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nj-my.sharepoint.com/personal/nick_procopio_dep_nj_gov/Documents/U_drive Mar2020/Issues/Climate Change/Precipitation Rutgers+Cornell/Final report/Downscaling report/"/>
    </mc:Choice>
  </mc:AlternateContent>
  <xr:revisionPtr revIDLastSave="48" documentId="13_ncr:1_{71F0DCCC-9B35-9F4E-97DE-090D39E42C40}" xr6:coauthVersionLast="47" xr6:coauthVersionMax="47" xr10:uidLastSave="{D3BEB6D6-CED9-4AE3-9639-36B51B86EE71}"/>
  <bookViews>
    <workbookView xWindow="-108" yWindow="-108" windowWidth="23256" windowHeight="12576" xr2:uid="{045CB568-3F05-454C-8C9F-B35FAC9F8EAD}"/>
  </bookViews>
  <sheets>
    <sheet name="Info" sheetId="2" r:id="rId1"/>
    <sheet name="Data Table 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1" l="1"/>
  <c r="N3" i="1"/>
  <c r="L3" i="1"/>
  <c r="M3" i="1"/>
  <c r="AC3" i="1"/>
  <c r="N117" i="1"/>
  <c r="M117" i="1"/>
  <c r="L117" i="1"/>
  <c r="N95" i="1"/>
  <c r="M95" i="1"/>
  <c r="L95" i="1"/>
  <c r="N73" i="1"/>
  <c r="M73" i="1"/>
  <c r="L73" i="1"/>
  <c r="N51" i="1"/>
  <c r="M51" i="1"/>
  <c r="L51" i="1"/>
  <c r="X133" i="1"/>
  <c r="AC133" i="1" s="1"/>
  <c r="W133" i="1"/>
  <c r="AB133" i="1" s="1"/>
  <c r="V133" i="1"/>
  <c r="AA133" i="1" s="1"/>
  <c r="U133" i="1"/>
  <c r="Z133" i="1" s="1"/>
  <c r="T133" i="1"/>
  <c r="X132" i="1"/>
  <c r="AC132" i="1" s="1"/>
  <c r="W132" i="1"/>
  <c r="AB132" i="1" s="1"/>
  <c r="V132" i="1"/>
  <c r="AA132" i="1" s="1"/>
  <c r="U132" i="1"/>
  <c r="Z132" i="1" s="1"/>
  <c r="T132" i="1"/>
  <c r="X131" i="1"/>
  <c r="AC131" i="1" s="1"/>
  <c r="W131" i="1"/>
  <c r="AB131" i="1" s="1"/>
  <c r="V131" i="1"/>
  <c r="AA131" i="1" s="1"/>
  <c r="U131" i="1"/>
  <c r="Z131" i="1" s="1"/>
  <c r="T131" i="1"/>
  <c r="X130" i="1"/>
  <c r="AC130" i="1" s="1"/>
  <c r="W130" i="1"/>
  <c r="AB130" i="1" s="1"/>
  <c r="V130" i="1"/>
  <c r="AA130" i="1" s="1"/>
  <c r="U130" i="1"/>
  <c r="Z130" i="1" s="1"/>
  <c r="T130" i="1"/>
  <c r="X129" i="1"/>
  <c r="AC129" i="1" s="1"/>
  <c r="W129" i="1"/>
  <c r="AB129" i="1" s="1"/>
  <c r="V129" i="1"/>
  <c r="AA129" i="1" s="1"/>
  <c r="U129" i="1"/>
  <c r="Z129" i="1" s="1"/>
  <c r="T129" i="1"/>
  <c r="X128" i="1"/>
  <c r="AC128" i="1" s="1"/>
  <c r="W128" i="1"/>
  <c r="AB128" i="1" s="1"/>
  <c r="V128" i="1"/>
  <c r="AA128" i="1" s="1"/>
  <c r="U128" i="1"/>
  <c r="Z128" i="1" s="1"/>
  <c r="T128" i="1"/>
  <c r="X127" i="1"/>
  <c r="AC127" i="1" s="1"/>
  <c r="W127" i="1"/>
  <c r="AB127" i="1" s="1"/>
  <c r="V127" i="1"/>
  <c r="AA127" i="1" s="1"/>
  <c r="U127" i="1"/>
  <c r="Z127" i="1" s="1"/>
  <c r="T127" i="1"/>
  <c r="X126" i="1"/>
  <c r="AC126" i="1" s="1"/>
  <c r="W126" i="1"/>
  <c r="AB126" i="1" s="1"/>
  <c r="V126" i="1"/>
  <c r="AA126" i="1" s="1"/>
  <c r="U126" i="1"/>
  <c r="Z126" i="1" s="1"/>
  <c r="T126" i="1"/>
  <c r="X125" i="1"/>
  <c r="AC125" i="1" s="1"/>
  <c r="W125" i="1"/>
  <c r="AB125" i="1" s="1"/>
  <c r="V125" i="1"/>
  <c r="AA125" i="1" s="1"/>
  <c r="U125" i="1"/>
  <c r="Z125" i="1" s="1"/>
  <c r="T125" i="1"/>
  <c r="X124" i="1"/>
  <c r="AC124" i="1" s="1"/>
  <c r="W124" i="1"/>
  <c r="AB124" i="1" s="1"/>
  <c r="V124" i="1"/>
  <c r="AA124" i="1" s="1"/>
  <c r="U124" i="1"/>
  <c r="Z124" i="1" s="1"/>
  <c r="T124" i="1"/>
  <c r="X123" i="1"/>
  <c r="AC123" i="1" s="1"/>
  <c r="W123" i="1"/>
  <c r="AB123" i="1" s="1"/>
  <c r="V123" i="1"/>
  <c r="AA123" i="1" s="1"/>
  <c r="U123" i="1"/>
  <c r="Z123" i="1" s="1"/>
  <c r="T123" i="1"/>
  <c r="X122" i="1"/>
  <c r="AC122" i="1" s="1"/>
  <c r="W122" i="1"/>
  <c r="AB122" i="1" s="1"/>
  <c r="V122" i="1"/>
  <c r="AA122" i="1" s="1"/>
  <c r="U122" i="1"/>
  <c r="Z122" i="1" s="1"/>
  <c r="T122" i="1"/>
  <c r="X121" i="1"/>
  <c r="AC121" i="1" s="1"/>
  <c r="W121" i="1"/>
  <c r="AB121" i="1" s="1"/>
  <c r="V121" i="1"/>
  <c r="AA121" i="1" s="1"/>
  <c r="U121" i="1"/>
  <c r="Z121" i="1" s="1"/>
  <c r="T121" i="1"/>
  <c r="X120" i="1"/>
  <c r="AC120" i="1" s="1"/>
  <c r="W120" i="1"/>
  <c r="AB120" i="1" s="1"/>
  <c r="V120" i="1"/>
  <c r="AA120" i="1" s="1"/>
  <c r="U120" i="1"/>
  <c r="Z120" i="1" s="1"/>
  <c r="T120" i="1"/>
  <c r="X119" i="1"/>
  <c r="AC119" i="1" s="1"/>
  <c r="W119" i="1"/>
  <c r="AB119" i="1" s="1"/>
  <c r="V119" i="1"/>
  <c r="AA119" i="1" s="1"/>
  <c r="U119" i="1"/>
  <c r="Z119" i="1" s="1"/>
  <c r="T119" i="1"/>
  <c r="X118" i="1"/>
  <c r="AC118" i="1" s="1"/>
  <c r="W118" i="1"/>
  <c r="AB118" i="1" s="1"/>
  <c r="V118" i="1"/>
  <c r="AA118" i="1" s="1"/>
  <c r="U118" i="1"/>
  <c r="Z118" i="1" s="1"/>
  <c r="T118" i="1"/>
  <c r="X117" i="1"/>
  <c r="AC117" i="1" s="1"/>
  <c r="W117" i="1"/>
  <c r="AB117" i="1" s="1"/>
  <c r="V117" i="1"/>
  <c r="AA117" i="1" s="1"/>
  <c r="U117" i="1"/>
  <c r="Z117" i="1" s="1"/>
  <c r="T117" i="1"/>
  <c r="X116" i="1"/>
  <c r="AC116" i="1" s="1"/>
  <c r="W116" i="1"/>
  <c r="AB116" i="1" s="1"/>
  <c r="V116" i="1"/>
  <c r="AA116" i="1" s="1"/>
  <c r="U116" i="1"/>
  <c r="Z116" i="1" s="1"/>
  <c r="T116" i="1"/>
  <c r="X115" i="1"/>
  <c r="AC115" i="1" s="1"/>
  <c r="W115" i="1"/>
  <c r="AB115" i="1" s="1"/>
  <c r="V115" i="1"/>
  <c r="AA115" i="1" s="1"/>
  <c r="U115" i="1"/>
  <c r="Z115" i="1" s="1"/>
  <c r="T115" i="1"/>
  <c r="X114" i="1"/>
  <c r="AC114" i="1" s="1"/>
  <c r="W114" i="1"/>
  <c r="AB114" i="1" s="1"/>
  <c r="V114" i="1"/>
  <c r="AA114" i="1" s="1"/>
  <c r="U114" i="1"/>
  <c r="Z114" i="1" s="1"/>
  <c r="T114" i="1"/>
  <c r="X113" i="1"/>
  <c r="AC113" i="1" s="1"/>
  <c r="W113" i="1"/>
  <c r="AB113" i="1" s="1"/>
  <c r="V113" i="1"/>
  <c r="AA113" i="1" s="1"/>
  <c r="U113" i="1"/>
  <c r="Z113" i="1" s="1"/>
  <c r="T113" i="1"/>
  <c r="X111" i="1"/>
  <c r="AC111" i="1" s="1"/>
  <c r="W111" i="1"/>
  <c r="AB111" i="1" s="1"/>
  <c r="V111" i="1"/>
  <c r="AA111" i="1" s="1"/>
  <c r="U111" i="1"/>
  <c r="Z111" i="1" s="1"/>
  <c r="T111" i="1"/>
  <c r="X110" i="1"/>
  <c r="AC110" i="1" s="1"/>
  <c r="W110" i="1"/>
  <c r="AB110" i="1" s="1"/>
  <c r="V110" i="1"/>
  <c r="AA110" i="1" s="1"/>
  <c r="U110" i="1"/>
  <c r="Z110" i="1" s="1"/>
  <c r="T110" i="1"/>
  <c r="X109" i="1"/>
  <c r="AC109" i="1" s="1"/>
  <c r="W109" i="1"/>
  <c r="AB109" i="1" s="1"/>
  <c r="V109" i="1"/>
  <c r="AA109" i="1" s="1"/>
  <c r="U109" i="1"/>
  <c r="Z109" i="1" s="1"/>
  <c r="T109" i="1"/>
  <c r="X108" i="1"/>
  <c r="AC108" i="1" s="1"/>
  <c r="W108" i="1"/>
  <c r="AB108" i="1" s="1"/>
  <c r="V108" i="1"/>
  <c r="AA108" i="1" s="1"/>
  <c r="U108" i="1"/>
  <c r="Z108" i="1" s="1"/>
  <c r="T108" i="1"/>
  <c r="X107" i="1"/>
  <c r="AC107" i="1" s="1"/>
  <c r="W107" i="1"/>
  <c r="AB107" i="1" s="1"/>
  <c r="V107" i="1"/>
  <c r="AA107" i="1" s="1"/>
  <c r="U107" i="1"/>
  <c r="Z107" i="1" s="1"/>
  <c r="T107" i="1"/>
  <c r="X106" i="1"/>
  <c r="AC106" i="1" s="1"/>
  <c r="W106" i="1"/>
  <c r="AB106" i="1" s="1"/>
  <c r="V106" i="1"/>
  <c r="AA106" i="1" s="1"/>
  <c r="U106" i="1"/>
  <c r="Z106" i="1" s="1"/>
  <c r="T106" i="1"/>
  <c r="X105" i="1"/>
  <c r="AC105" i="1" s="1"/>
  <c r="W105" i="1"/>
  <c r="AB105" i="1" s="1"/>
  <c r="V105" i="1"/>
  <c r="AA105" i="1" s="1"/>
  <c r="U105" i="1"/>
  <c r="Z105" i="1" s="1"/>
  <c r="T105" i="1"/>
  <c r="X104" i="1"/>
  <c r="AC104" i="1" s="1"/>
  <c r="W104" i="1"/>
  <c r="AB104" i="1" s="1"/>
  <c r="V104" i="1"/>
  <c r="AA104" i="1" s="1"/>
  <c r="U104" i="1"/>
  <c r="Z104" i="1" s="1"/>
  <c r="T104" i="1"/>
  <c r="X103" i="1"/>
  <c r="AC103" i="1" s="1"/>
  <c r="W103" i="1"/>
  <c r="AB103" i="1" s="1"/>
  <c r="V103" i="1"/>
  <c r="AA103" i="1" s="1"/>
  <c r="U103" i="1"/>
  <c r="Z103" i="1" s="1"/>
  <c r="T103" i="1"/>
  <c r="X102" i="1"/>
  <c r="AC102" i="1" s="1"/>
  <c r="W102" i="1"/>
  <c r="AB102" i="1" s="1"/>
  <c r="V102" i="1"/>
  <c r="AA102" i="1" s="1"/>
  <c r="U102" i="1"/>
  <c r="Z102" i="1" s="1"/>
  <c r="T102" i="1"/>
  <c r="X101" i="1"/>
  <c r="AC101" i="1" s="1"/>
  <c r="W101" i="1"/>
  <c r="AB101" i="1" s="1"/>
  <c r="V101" i="1"/>
  <c r="AA101" i="1" s="1"/>
  <c r="U101" i="1"/>
  <c r="Z101" i="1" s="1"/>
  <c r="T101" i="1"/>
  <c r="X100" i="1"/>
  <c r="AC100" i="1" s="1"/>
  <c r="W100" i="1"/>
  <c r="AB100" i="1" s="1"/>
  <c r="V100" i="1"/>
  <c r="AA100" i="1" s="1"/>
  <c r="U100" i="1"/>
  <c r="Z100" i="1" s="1"/>
  <c r="T100" i="1"/>
  <c r="X99" i="1"/>
  <c r="AC99" i="1" s="1"/>
  <c r="W99" i="1"/>
  <c r="AB99" i="1" s="1"/>
  <c r="V99" i="1"/>
  <c r="AA99" i="1" s="1"/>
  <c r="U99" i="1"/>
  <c r="Z99" i="1" s="1"/>
  <c r="T99" i="1"/>
  <c r="X98" i="1"/>
  <c r="AC98" i="1" s="1"/>
  <c r="W98" i="1"/>
  <c r="AB98" i="1" s="1"/>
  <c r="V98" i="1"/>
  <c r="AA98" i="1" s="1"/>
  <c r="U98" i="1"/>
  <c r="Z98" i="1" s="1"/>
  <c r="T98" i="1"/>
  <c r="X97" i="1"/>
  <c r="AC97" i="1" s="1"/>
  <c r="W97" i="1"/>
  <c r="AB97" i="1" s="1"/>
  <c r="V97" i="1"/>
  <c r="AA97" i="1" s="1"/>
  <c r="U97" i="1"/>
  <c r="Z97" i="1" s="1"/>
  <c r="T97" i="1"/>
  <c r="X96" i="1"/>
  <c r="AC96" i="1" s="1"/>
  <c r="W96" i="1"/>
  <c r="AB96" i="1" s="1"/>
  <c r="V96" i="1"/>
  <c r="AA96" i="1" s="1"/>
  <c r="U96" i="1"/>
  <c r="Z96" i="1" s="1"/>
  <c r="T96" i="1"/>
  <c r="X95" i="1"/>
  <c r="AC95" i="1" s="1"/>
  <c r="W95" i="1"/>
  <c r="AB95" i="1" s="1"/>
  <c r="V95" i="1"/>
  <c r="AA95" i="1" s="1"/>
  <c r="U95" i="1"/>
  <c r="Z95" i="1" s="1"/>
  <c r="T95" i="1"/>
  <c r="X94" i="1"/>
  <c r="AC94" i="1" s="1"/>
  <c r="W94" i="1"/>
  <c r="AB94" i="1" s="1"/>
  <c r="V94" i="1"/>
  <c r="AA94" i="1" s="1"/>
  <c r="U94" i="1"/>
  <c r="Z94" i="1" s="1"/>
  <c r="T94" i="1"/>
  <c r="X93" i="1"/>
  <c r="AC93" i="1" s="1"/>
  <c r="W93" i="1"/>
  <c r="AB93" i="1" s="1"/>
  <c r="V93" i="1"/>
  <c r="AA93" i="1" s="1"/>
  <c r="U93" i="1"/>
  <c r="Z93" i="1" s="1"/>
  <c r="T93" i="1"/>
  <c r="X92" i="1"/>
  <c r="AC92" i="1" s="1"/>
  <c r="W92" i="1"/>
  <c r="AB92" i="1" s="1"/>
  <c r="V92" i="1"/>
  <c r="AA92" i="1" s="1"/>
  <c r="U92" i="1"/>
  <c r="Z92" i="1" s="1"/>
  <c r="T92" i="1"/>
  <c r="X91" i="1"/>
  <c r="AC91" i="1" s="1"/>
  <c r="W91" i="1"/>
  <c r="AB91" i="1" s="1"/>
  <c r="V91" i="1"/>
  <c r="AA91" i="1" s="1"/>
  <c r="U91" i="1"/>
  <c r="Z91" i="1" s="1"/>
  <c r="T91" i="1"/>
  <c r="X89" i="1"/>
  <c r="AC89" i="1" s="1"/>
  <c r="W89" i="1"/>
  <c r="AB89" i="1" s="1"/>
  <c r="V89" i="1"/>
  <c r="AA89" i="1" s="1"/>
  <c r="U89" i="1"/>
  <c r="Z89" i="1" s="1"/>
  <c r="T89" i="1"/>
  <c r="X88" i="1"/>
  <c r="AC88" i="1" s="1"/>
  <c r="W88" i="1"/>
  <c r="AB88" i="1" s="1"/>
  <c r="V88" i="1"/>
  <c r="AA88" i="1" s="1"/>
  <c r="U88" i="1"/>
  <c r="Z88" i="1" s="1"/>
  <c r="T88" i="1"/>
  <c r="X87" i="1"/>
  <c r="AC87" i="1" s="1"/>
  <c r="W87" i="1"/>
  <c r="AB87" i="1" s="1"/>
  <c r="V87" i="1"/>
  <c r="AA87" i="1" s="1"/>
  <c r="U87" i="1"/>
  <c r="Z87" i="1" s="1"/>
  <c r="T87" i="1"/>
  <c r="X86" i="1"/>
  <c r="AC86" i="1" s="1"/>
  <c r="W86" i="1"/>
  <c r="AB86" i="1" s="1"/>
  <c r="V86" i="1"/>
  <c r="AA86" i="1" s="1"/>
  <c r="U86" i="1"/>
  <c r="Z86" i="1" s="1"/>
  <c r="T86" i="1"/>
  <c r="X85" i="1"/>
  <c r="AC85" i="1" s="1"/>
  <c r="W85" i="1"/>
  <c r="AB85" i="1" s="1"/>
  <c r="V85" i="1"/>
  <c r="AA85" i="1" s="1"/>
  <c r="U85" i="1"/>
  <c r="Z85" i="1" s="1"/>
  <c r="T85" i="1"/>
  <c r="X84" i="1"/>
  <c r="AC84" i="1" s="1"/>
  <c r="W84" i="1"/>
  <c r="AB84" i="1" s="1"/>
  <c r="V84" i="1"/>
  <c r="AA84" i="1" s="1"/>
  <c r="U84" i="1"/>
  <c r="Z84" i="1" s="1"/>
  <c r="T84" i="1"/>
  <c r="X83" i="1"/>
  <c r="AC83" i="1" s="1"/>
  <c r="W83" i="1"/>
  <c r="AB83" i="1" s="1"/>
  <c r="V83" i="1"/>
  <c r="AA83" i="1" s="1"/>
  <c r="U83" i="1"/>
  <c r="Z83" i="1" s="1"/>
  <c r="T83" i="1"/>
  <c r="X82" i="1"/>
  <c r="AC82" i="1" s="1"/>
  <c r="W82" i="1"/>
  <c r="AB82" i="1" s="1"/>
  <c r="V82" i="1"/>
  <c r="AA82" i="1" s="1"/>
  <c r="U82" i="1"/>
  <c r="Z82" i="1" s="1"/>
  <c r="T82" i="1"/>
  <c r="X81" i="1"/>
  <c r="AC81" i="1" s="1"/>
  <c r="W81" i="1"/>
  <c r="AB81" i="1" s="1"/>
  <c r="V81" i="1"/>
  <c r="AA81" i="1" s="1"/>
  <c r="U81" i="1"/>
  <c r="Z81" i="1" s="1"/>
  <c r="T81" i="1"/>
  <c r="X80" i="1"/>
  <c r="AC80" i="1" s="1"/>
  <c r="W80" i="1"/>
  <c r="AB80" i="1" s="1"/>
  <c r="V80" i="1"/>
  <c r="AA80" i="1" s="1"/>
  <c r="U80" i="1"/>
  <c r="Z80" i="1" s="1"/>
  <c r="T80" i="1"/>
  <c r="X79" i="1"/>
  <c r="AC79" i="1" s="1"/>
  <c r="W79" i="1"/>
  <c r="AB79" i="1" s="1"/>
  <c r="V79" i="1"/>
  <c r="AA79" i="1" s="1"/>
  <c r="U79" i="1"/>
  <c r="Z79" i="1" s="1"/>
  <c r="T79" i="1"/>
  <c r="X78" i="1"/>
  <c r="AC78" i="1" s="1"/>
  <c r="W78" i="1"/>
  <c r="AB78" i="1" s="1"/>
  <c r="V78" i="1"/>
  <c r="AA78" i="1" s="1"/>
  <c r="U78" i="1"/>
  <c r="Z78" i="1" s="1"/>
  <c r="T78" i="1"/>
  <c r="X77" i="1"/>
  <c r="AC77" i="1" s="1"/>
  <c r="W77" i="1"/>
  <c r="AB77" i="1" s="1"/>
  <c r="V77" i="1"/>
  <c r="AA77" i="1" s="1"/>
  <c r="U77" i="1"/>
  <c r="Z77" i="1" s="1"/>
  <c r="T77" i="1"/>
  <c r="X76" i="1"/>
  <c r="AC76" i="1" s="1"/>
  <c r="W76" i="1"/>
  <c r="AB76" i="1" s="1"/>
  <c r="V76" i="1"/>
  <c r="AA76" i="1" s="1"/>
  <c r="U76" i="1"/>
  <c r="Z76" i="1" s="1"/>
  <c r="T76" i="1"/>
  <c r="X75" i="1"/>
  <c r="AC75" i="1" s="1"/>
  <c r="W75" i="1"/>
  <c r="AB75" i="1" s="1"/>
  <c r="V75" i="1"/>
  <c r="AA75" i="1" s="1"/>
  <c r="U75" i="1"/>
  <c r="Z75" i="1" s="1"/>
  <c r="T75" i="1"/>
  <c r="X74" i="1"/>
  <c r="AC74" i="1" s="1"/>
  <c r="W74" i="1"/>
  <c r="AB74" i="1" s="1"/>
  <c r="V74" i="1"/>
  <c r="AA74" i="1" s="1"/>
  <c r="U74" i="1"/>
  <c r="Z74" i="1" s="1"/>
  <c r="T74" i="1"/>
  <c r="X73" i="1"/>
  <c r="AC73" i="1" s="1"/>
  <c r="W73" i="1"/>
  <c r="AB73" i="1" s="1"/>
  <c r="V73" i="1"/>
  <c r="AA73" i="1" s="1"/>
  <c r="U73" i="1"/>
  <c r="Z73" i="1" s="1"/>
  <c r="T73" i="1"/>
  <c r="X72" i="1"/>
  <c r="AC72" i="1" s="1"/>
  <c r="W72" i="1"/>
  <c r="AB72" i="1" s="1"/>
  <c r="V72" i="1"/>
  <c r="AA72" i="1" s="1"/>
  <c r="U72" i="1"/>
  <c r="Z72" i="1" s="1"/>
  <c r="T72" i="1"/>
  <c r="X71" i="1"/>
  <c r="AC71" i="1" s="1"/>
  <c r="W71" i="1"/>
  <c r="AB71" i="1" s="1"/>
  <c r="V71" i="1"/>
  <c r="AA71" i="1" s="1"/>
  <c r="U71" i="1"/>
  <c r="Z71" i="1" s="1"/>
  <c r="T71" i="1"/>
  <c r="X70" i="1"/>
  <c r="AC70" i="1" s="1"/>
  <c r="W70" i="1"/>
  <c r="AB70" i="1" s="1"/>
  <c r="V70" i="1"/>
  <c r="AA70" i="1" s="1"/>
  <c r="U70" i="1"/>
  <c r="Z70" i="1" s="1"/>
  <c r="T70" i="1"/>
  <c r="X69" i="1"/>
  <c r="AC69" i="1" s="1"/>
  <c r="W69" i="1"/>
  <c r="AB69" i="1" s="1"/>
  <c r="V69" i="1"/>
  <c r="AA69" i="1" s="1"/>
  <c r="U69" i="1"/>
  <c r="Z69" i="1" s="1"/>
  <c r="T69" i="1"/>
  <c r="X67" i="1"/>
  <c r="AC67" i="1" s="1"/>
  <c r="W67" i="1"/>
  <c r="AB67" i="1" s="1"/>
  <c r="V67" i="1"/>
  <c r="AA67" i="1" s="1"/>
  <c r="U67" i="1"/>
  <c r="Z67" i="1" s="1"/>
  <c r="T67" i="1"/>
  <c r="X66" i="1"/>
  <c r="AC66" i="1" s="1"/>
  <c r="W66" i="1"/>
  <c r="AB66" i="1" s="1"/>
  <c r="V66" i="1"/>
  <c r="AA66" i="1" s="1"/>
  <c r="U66" i="1"/>
  <c r="Z66" i="1" s="1"/>
  <c r="T66" i="1"/>
  <c r="X65" i="1"/>
  <c r="AC65" i="1" s="1"/>
  <c r="W65" i="1"/>
  <c r="AB65" i="1" s="1"/>
  <c r="V65" i="1"/>
  <c r="AA65" i="1" s="1"/>
  <c r="U65" i="1"/>
  <c r="Z65" i="1" s="1"/>
  <c r="T65" i="1"/>
  <c r="X64" i="1"/>
  <c r="AC64" i="1" s="1"/>
  <c r="W64" i="1"/>
  <c r="AB64" i="1" s="1"/>
  <c r="V64" i="1"/>
  <c r="AA64" i="1" s="1"/>
  <c r="U64" i="1"/>
  <c r="Z64" i="1" s="1"/>
  <c r="T64" i="1"/>
  <c r="X63" i="1"/>
  <c r="AC63" i="1" s="1"/>
  <c r="W63" i="1"/>
  <c r="AB63" i="1" s="1"/>
  <c r="V63" i="1"/>
  <c r="AA63" i="1" s="1"/>
  <c r="U63" i="1"/>
  <c r="Z63" i="1" s="1"/>
  <c r="T63" i="1"/>
  <c r="X62" i="1"/>
  <c r="AC62" i="1" s="1"/>
  <c r="W62" i="1"/>
  <c r="AB62" i="1" s="1"/>
  <c r="V62" i="1"/>
  <c r="AA62" i="1" s="1"/>
  <c r="U62" i="1"/>
  <c r="Z62" i="1" s="1"/>
  <c r="T62" i="1"/>
  <c r="X61" i="1"/>
  <c r="AC61" i="1" s="1"/>
  <c r="W61" i="1"/>
  <c r="AB61" i="1" s="1"/>
  <c r="V61" i="1"/>
  <c r="AA61" i="1" s="1"/>
  <c r="U61" i="1"/>
  <c r="Z61" i="1" s="1"/>
  <c r="T61" i="1"/>
  <c r="X60" i="1"/>
  <c r="AC60" i="1" s="1"/>
  <c r="W60" i="1"/>
  <c r="AB60" i="1" s="1"/>
  <c r="V60" i="1"/>
  <c r="AA60" i="1" s="1"/>
  <c r="U60" i="1"/>
  <c r="Z60" i="1" s="1"/>
  <c r="T60" i="1"/>
  <c r="X59" i="1"/>
  <c r="AC59" i="1" s="1"/>
  <c r="W59" i="1"/>
  <c r="AB59" i="1" s="1"/>
  <c r="V59" i="1"/>
  <c r="AA59" i="1" s="1"/>
  <c r="U59" i="1"/>
  <c r="Z59" i="1" s="1"/>
  <c r="T59" i="1"/>
  <c r="X58" i="1"/>
  <c r="AC58" i="1" s="1"/>
  <c r="W58" i="1"/>
  <c r="AB58" i="1" s="1"/>
  <c r="V58" i="1"/>
  <c r="AA58" i="1" s="1"/>
  <c r="U58" i="1"/>
  <c r="Z58" i="1" s="1"/>
  <c r="T58" i="1"/>
  <c r="X57" i="1"/>
  <c r="AC57" i="1" s="1"/>
  <c r="W57" i="1"/>
  <c r="AB57" i="1" s="1"/>
  <c r="V57" i="1"/>
  <c r="AA57" i="1" s="1"/>
  <c r="U57" i="1"/>
  <c r="Z57" i="1" s="1"/>
  <c r="T57" i="1"/>
  <c r="X56" i="1"/>
  <c r="AC56" i="1" s="1"/>
  <c r="W56" i="1"/>
  <c r="AB56" i="1" s="1"/>
  <c r="V56" i="1"/>
  <c r="AA56" i="1" s="1"/>
  <c r="U56" i="1"/>
  <c r="Z56" i="1" s="1"/>
  <c r="T56" i="1"/>
  <c r="X55" i="1"/>
  <c r="AC55" i="1" s="1"/>
  <c r="W55" i="1"/>
  <c r="AB55" i="1" s="1"/>
  <c r="V55" i="1"/>
  <c r="AA55" i="1" s="1"/>
  <c r="U55" i="1"/>
  <c r="Z55" i="1" s="1"/>
  <c r="T55" i="1"/>
  <c r="X54" i="1"/>
  <c r="AC54" i="1" s="1"/>
  <c r="W54" i="1"/>
  <c r="AB54" i="1" s="1"/>
  <c r="V54" i="1"/>
  <c r="AA54" i="1" s="1"/>
  <c r="U54" i="1"/>
  <c r="Z54" i="1" s="1"/>
  <c r="T54" i="1"/>
  <c r="X53" i="1"/>
  <c r="AC53" i="1" s="1"/>
  <c r="W53" i="1"/>
  <c r="AB53" i="1" s="1"/>
  <c r="V53" i="1"/>
  <c r="AA53" i="1" s="1"/>
  <c r="U53" i="1"/>
  <c r="Z53" i="1" s="1"/>
  <c r="T53" i="1"/>
  <c r="X52" i="1"/>
  <c r="AC52" i="1" s="1"/>
  <c r="W52" i="1"/>
  <c r="AB52" i="1" s="1"/>
  <c r="V52" i="1"/>
  <c r="AA52" i="1" s="1"/>
  <c r="U52" i="1"/>
  <c r="Z52" i="1" s="1"/>
  <c r="T52" i="1"/>
  <c r="X51" i="1"/>
  <c r="AC51" i="1" s="1"/>
  <c r="W51" i="1"/>
  <c r="AB51" i="1" s="1"/>
  <c r="V51" i="1"/>
  <c r="AA51" i="1" s="1"/>
  <c r="U51" i="1"/>
  <c r="Z51" i="1" s="1"/>
  <c r="T51" i="1"/>
  <c r="X50" i="1"/>
  <c r="AC50" i="1" s="1"/>
  <c r="W50" i="1"/>
  <c r="AB50" i="1" s="1"/>
  <c r="V50" i="1"/>
  <c r="AA50" i="1" s="1"/>
  <c r="U50" i="1"/>
  <c r="Z50" i="1" s="1"/>
  <c r="T50" i="1"/>
  <c r="X49" i="1"/>
  <c r="AC49" i="1" s="1"/>
  <c r="W49" i="1"/>
  <c r="AB49" i="1" s="1"/>
  <c r="V49" i="1"/>
  <c r="AA49" i="1" s="1"/>
  <c r="U49" i="1"/>
  <c r="Z49" i="1" s="1"/>
  <c r="T49" i="1"/>
  <c r="X48" i="1"/>
  <c r="AC48" i="1" s="1"/>
  <c r="W48" i="1"/>
  <c r="AB48" i="1" s="1"/>
  <c r="V48" i="1"/>
  <c r="AA48" i="1" s="1"/>
  <c r="U48" i="1"/>
  <c r="Z48" i="1" s="1"/>
  <c r="T48" i="1"/>
  <c r="X47" i="1"/>
  <c r="AC47" i="1" s="1"/>
  <c r="W47" i="1"/>
  <c r="AB47" i="1" s="1"/>
  <c r="V47" i="1"/>
  <c r="AA47" i="1" s="1"/>
  <c r="U47" i="1"/>
  <c r="Z47" i="1" s="1"/>
  <c r="T47" i="1"/>
  <c r="X45" i="1"/>
  <c r="AC45" i="1" s="1"/>
  <c r="W45" i="1"/>
  <c r="AB45" i="1" s="1"/>
  <c r="V45" i="1"/>
  <c r="AA45" i="1" s="1"/>
  <c r="U45" i="1"/>
  <c r="Z45" i="1" s="1"/>
  <c r="T45" i="1"/>
  <c r="X44" i="1"/>
  <c r="AC44" i="1" s="1"/>
  <c r="W44" i="1"/>
  <c r="AB44" i="1" s="1"/>
  <c r="V44" i="1"/>
  <c r="AA44" i="1" s="1"/>
  <c r="U44" i="1"/>
  <c r="Z44" i="1" s="1"/>
  <c r="T44" i="1"/>
  <c r="X43" i="1"/>
  <c r="AC43" i="1" s="1"/>
  <c r="W43" i="1"/>
  <c r="AB43" i="1" s="1"/>
  <c r="V43" i="1"/>
  <c r="AA43" i="1" s="1"/>
  <c r="U43" i="1"/>
  <c r="Z43" i="1" s="1"/>
  <c r="T43" i="1"/>
  <c r="X42" i="1"/>
  <c r="AC42" i="1" s="1"/>
  <c r="W42" i="1"/>
  <c r="AB42" i="1" s="1"/>
  <c r="V42" i="1"/>
  <c r="AA42" i="1" s="1"/>
  <c r="U42" i="1"/>
  <c r="Z42" i="1" s="1"/>
  <c r="T42" i="1"/>
  <c r="X41" i="1"/>
  <c r="AC41" i="1" s="1"/>
  <c r="W41" i="1"/>
  <c r="AB41" i="1" s="1"/>
  <c r="V41" i="1"/>
  <c r="AA41" i="1" s="1"/>
  <c r="U41" i="1"/>
  <c r="Z41" i="1" s="1"/>
  <c r="T41" i="1"/>
  <c r="X40" i="1"/>
  <c r="AC40" i="1" s="1"/>
  <c r="W40" i="1"/>
  <c r="AB40" i="1" s="1"/>
  <c r="V40" i="1"/>
  <c r="AA40" i="1" s="1"/>
  <c r="U40" i="1"/>
  <c r="Z40" i="1" s="1"/>
  <c r="T40" i="1"/>
  <c r="X39" i="1"/>
  <c r="AC39" i="1" s="1"/>
  <c r="W39" i="1"/>
  <c r="AB39" i="1" s="1"/>
  <c r="V39" i="1"/>
  <c r="AA39" i="1" s="1"/>
  <c r="U39" i="1"/>
  <c r="Z39" i="1" s="1"/>
  <c r="T39" i="1"/>
  <c r="X38" i="1"/>
  <c r="AC38" i="1" s="1"/>
  <c r="W38" i="1"/>
  <c r="AB38" i="1" s="1"/>
  <c r="V38" i="1"/>
  <c r="AA38" i="1" s="1"/>
  <c r="U38" i="1"/>
  <c r="Z38" i="1" s="1"/>
  <c r="T38" i="1"/>
  <c r="X37" i="1"/>
  <c r="AC37" i="1" s="1"/>
  <c r="W37" i="1"/>
  <c r="AB37" i="1" s="1"/>
  <c r="V37" i="1"/>
  <c r="AA37" i="1" s="1"/>
  <c r="U37" i="1"/>
  <c r="Z37" i="1" s="1"/>
  <c r="T37" i="1"/>
  <c r="X36" i="1"/>
  <c r="AC36" i="1" s="1"/>
  <c r="W36" i="1"/>
  <c r="AB36" i="1" s="1"/>
  <c r="V36" i="1"/>
  <c r="AA36" i="1" s="1"/>
  <c r="U36" i="1"/>
  <c r="Z36" i="1" s="1"/>
  <c r="T36" i="1"/>
  <c r="X35" i="1"/>
  <c r="AC35" i="1" s="1"/>
  <c r="W35" i="1"/>
  <c r="AB35" i="1" s="1"/>
  <c r="V35" i="1"/>
  <c r="AA35" i="1" s="1"/>
  <c r="U35" i="1"/>
  <c r="Z35" i="1" s="1"/>
  <c r="T35" i="1"/>
  <c r="X34" i="1"/>
  <c r="AC34" i="1" s="1"/>
  <c r="W34" i="1"/>
  <c r="AB34" i="1" s="1"/>
  <c r="V34" i="1"/>
  <c r="AA34" i="1" s="1"/>
  <c r="U34" i="1"/>
  <c r="Z34" i="1" s="1"/>
  <c r="T34" i="1"/>
  <c r="X33" i="1"/>
  <c r="AC33" i="1" s="1"/>
  <c r="W33" i="1"/>
  <c r="AB33" i="1" s="1"/>
  <c r="V33" i="1"/>
  <c r="AA33" i="1" s="1"/>
  <c r="U33" i="1"/>
  <c r="Z33" i="1" s="1"/>
  <c r="T33" i="1"/>
  <c r="X32" i="1"/>
  <c r="AC32" i="1" s="1"/>
  <c r="W32" i="1"/>
  <c r="AB32" i="1" s="1"/>
  <c r="V32" i="1"/>
  <c r="AA32" i="1" s="1"/>
  <c r="U32" i="1"/>
  <c r="Z32" i="1" s="1"/>
  <c r="T32" i="1"/>
  <c r="X31" i="1"/>
  <c r="AC31" i="1" s="1"/>
  <c r="W31" i="1"/>
  <c r="AB31" i="1" s="1"/>
  <c r="V31" i="1"/>
  <c r="AA31" i="1" s="1"/>
  <c r="U31" i="1"/>
  <c r="Z31" i="1" s="1"/>
  <c r="T31" i="1"/>
  <c r="X30" i="1"/>
  <c r="AC30" i="1" s="1"/>
  <c r="W30" i="1"/>
  <c r="AB30" i="1" s="1"/>
  <c r="V30" i="1"/>
  <c r="AA30" i="1" s="1"/>
  <c r="U30" i="1"/>
  <c r="Z30" i="1" s="1"/>
  <c r="T30" i="1"/>
  <c r="X29" i="1"/>
  <c r="AC29" i="1" s="1"/>
  <c r="W29" i="1"/>
  <c r="AB29" i="1" s="1"/>
  <c r="V29" i="1"/>
  <c r="AA29" i="1" s="1"/>
  <c r="U29" i="1"/>
  <c r="Z29" i="1" s="1"/>
  <c r="T29" i="1"/>
  <c r="X28" i="1"/>
  <c r="AC28" i="1" s="1"/>
  <c r="W28" i="1"/>
  <c r="AB28" i="1" s="1"/>
  <c r="V28" i="1"/>
  <c r="AA28" i="1" s="1"/>
  <c r="U28" i="1"/>
  <c r="Z28" i="1" s="1"/>
  <c r="T28" i="1"/>
  <c r="X27" i="1"/>
  <c r="AC27" i="1" s="1"/>
  <c r="W27" i="1"/>
  <c r="AB27" i="1" s="1"/>
  <c r="V27" i="1"/>
  <c r="AA27" i="1" s="1"/>
  <c r="U27" i="1"/>
  <c r="Z27" i="1" s="1"/>
  <c r="T27" i="1"/>
  <c r="X26" i="1"/>
  <c r="AC26" i="1" s="1"/>
  <c r="W26" i="1"/>
  <c r="AB26" i="1" s="1"/>
  <c r="V26" i="1"/>
  <c r="AA26" i="1" s="1"/>
  <c r="U26" i="1"/>
  <c r="Z26" i="1" s="1"/>
  <c r="T26" i="1"/>
  <c r="X25" i="1"/>
  <c r="AC25" i="1" s="1"/>
  <c r="W25" i="1"/>
  <c r="AB25" i="1" s="1"/>
  <c r="V25" i="1"/>
  <c r="AA25" i="1" s="1"/>
  <c r="U25" i="1"/>
  <c r="Z25" i="1" s="1"/>
  <c r="T25" i="1"/>
  <c r="X23" i="1"/>
  <c r="AC23" i="1" s="1"/>
  <c r="W23" i="1"/>
  <c r="AB23" i="1" s="1"/>
  <c r="V23" i="1"/>
  <c r="AA23" i="1" s="1"/>
  <c r="U23" i="1"/>
  <c r="Z23" i="1" s="1"/>
  <c r="T23" i="1"/>
  <c r="X22" i="1"/>
  <c r="AC22" i="1" s="1"/>
  <c r="W22" i="1"/>
  <c r="AB22" i="1" s="1"/>
  <c r="V22" i="1"/>
  <c r="AA22" i="1" s="1"/>
  <c r="U22" i="1"/>
  <c r="Z22" i="1" s="1"/>
  <c r="T22" i="1"/>
  <c r="X21" i="1"/>
  <c r="AC21" i="1" s="1"/>
  <c r="W21" i="1"/>
  <c r="AB21" i="1" s="1"/>
  <c r="V21" i="1"/>
  <c r="AA21" i="1" s="1"/>
  <c r="U21" i="1"/>
  <c r="Z21" i="1" s="1"/>
  <c r="T21" i="1"/>
  <c r="X20" i="1"/>
  <c r="AC20" i="1" s="1"/>
  <c r="W20" i="1"/>
  <c r="AB20" i="1" s="1"/>
  <c r="V20" i="1"/>
  <c r="AA20" i="1" s="1"/>
  <c r="U20" i="1"/>
  <c r="Z20" i="1" s="1"/>
  <c r="T20" i="1"/>
  <c r="X19" i="1"/>
  <c r="AC19" i="1" s="1"/>
  <c r="W19" i="1"/>
  <c r="AB19" i="1" s="1"/>
  <c r="V19" i="1"/>
  <c r="AA19" i="1" s="1"/>
  <c r="U19" i="1"/>
  <c r="Z19" i="1" s="1"/>
  <c r="T19" i="1"/>
  <c r="X18" i="1"/>
  <c r="AC18" i="1" s="1"/>
  <c r="W18" i="1"/>
  <c r="AB18" i="1" s="1"/>
  <c r="V18" i="1"/>
  <c r="AA18" i="1" s="1"/>
  <c r="U18" i="1"/>
  <c r="Z18" i="1" s="1"/>
  <c r="T18" i="1"/>
  <c r="X17" i="1"/>
  <c r="AC17" i="1" s="1"/>
  <c r="W17" i="1"/>
  <c r="AB17" i="1" s="1"/>
  <c r="V17" i="1"/>
  <c r="AA17" i="1" s="1"/>
  <c r="U17" i="1"/>
  <c r="Z17" i="1" s="1"/>
  <c r="T17" i="1"/>
  <c r="X16" i="1"/>
  <c r="AC16" i="1" s="1"/>
  <c r="W16" i="1"/>
  <c r="AB16" i="1" s="1"/>
  <c r="V16" i="1"/>
  <c r="AA16" i="1" s="1"/>
  <c r="U16" i="1"/>
  <c r="Z16" i="1" s="1"/>
  <c r="T16" i="1"/>
  <c r="X15" i="1"/>
  <c r="AC15" i="1" s="1"/>
  <c r="W15" i="1"/>
  <c r="AB15" i="1" s="1"/>
  <c r="V15" i="1"/>
  <c r="AA15" i="1" s="1"/>
  <c r="U15" i="1"/>
  <c r="Z15" i="1" s="1"/>
  <c r="T15" i="1"/>
  <c r="X14" i="1"/>
  <c r="AC14" i="1" s="1"/>
  <c r="W14" i="1"/>
  <c r="AB14" i="1" s="1"/>
  <c r="V14" i="1"/>
  <c r="AA14" i="1" s="1"/>
  <c r="U14" i="1"/>
  <c r="Z14" i="1" s="1"/>
  <c r="T14" i="1"/>
  <c r="X13" i="1"/>
  <c r="AC13" i="1" s="1"/>
  <c r="W13" i="1"/>
  <c r="AB13" i="1" s="1"/>
  <c r="V13" i="1"/>
  <c r="AA13" i="1" s="1"/>
  <c r="U13" i="1"/>
  <c r="Z13" i="1" s="1"/>
  <c r="T13" i="1"/>
  <c r="X12" i="1"/>
  <c r="AC12" i="1" s="1"/>
  <c r="W12" i="1"/>
  <c r="AB12" i="1" s="1"/>
  <c r="V12" i="1"/>
  <c r="AA12" i="1" s="1"/>
  <c r="U12" i="1"/>
  <c r="Z12" i="1" s="1"/>
  <c r="T12" i="1"/>
  <c r="X11" i="1"/>
  <c r="AC11" i="1" s="1"/>
  <c r="W11" i="1"/>
  <c r="AB11" i="1" s="1"/>
  <c r="V11" i="1"/>
  <c r="AA11" i="1" s="1"/>
  <c r="U11" i="1"/>
  <c r="Z11" i="1" s="1"/>
  <c r="T11" i="1"/>
  <c r="X10" i="1"/>
  <c r="AC10" i="1" s="1"/>
  <c r="W10" i="1"/>
  <c r="AB10" i="1" s="1"/>
  <c r="V10" i="1"/>
  <c r="AA10" i="1" s="1"/>
  <c r="U10" i="1"/>
  <c r="Z10" i="1" s="1"/>
  <c r="T10" i="1"/>
  <c r="X9" i="1"/>
  <c r="AC9" i="1" s="1"/>
  <c r="W9" i="1"/>
  <c r="AB9" i="1" s="1"/>
  <c r="V9" i="1"/>
  <c r="AA9" i="1" s="1"/>
  <c r="U9" i="1"/>
  <c r="Z9" i="1" s="1"/>
  <c r="T9" i="1"/>
  <c r="X8" i="1"/>
  <c r="AC8" i="1" s="1"/>
  <c r="W8" i="1"/>
  <c r="AB8" i="1" s="1"/>
  <c r="V8" i="1"/>
  <c r="AA8" i="1" s="1"/>
  <c r="U8" i="1"/>
  <c r="Z8" i="1" s="1"/>
  <c r="T8" i="1"/>
  <c r="X7" i="1"/>
  <c r="AC7" i="1" s="1"/>
  <c r="W7" i="1"/>
  <c r="AB7" i="1" s="1"/>
  <c r="V7" i="1"/>
  <c r="AA7" i="1" s="1"/>
  <c r="U7" i="1"/>
  <c r="Z7" i="1" s="1"/>
  <c r="T7" i="1"/>
  <c r="X6" i="1"/>
  <c r="AC6" i="1" s="1"/>
  <c r="W6" i="1"/>
  <c r="AB6" i="1" s="1"/>
  <c r="V6" i="1"/>
  <c r="AA6" i="1" s="1"/>
  <c r="U6" i="1"/>
  <c r="Z6" i="1" s="1"/>
  <c r="T6" i="1"/>
  <c r="X5" i="1"/>
  <c r="AC5" i="1" s="1"/>
  <c r="W5" i="1"/>
  <c r="AB5" i="1" s="1"/>
  <c r="V5" i="1"/>
  <c r="AA5" i="1" s="1"/>
  <c r="U5" i="1"/>
  <c r="Z5" i="1" s="1"/>
  <c r="T5" i="1"/>
  <c r="X4" i="1"/>
  <c r="AC4" i="1" s="1"/>
  <c r="W4" i="1"/>
  <c r="AB4" i="1" s="1"/>
  <c r="V4" i="1"/>
  <c r="AA4" i="1" s="1"/>
  <c r="U4" i="1"/>
  <c r="Z4" i="1" s="1"/>
  <c r="T4" i="1"/>
  <c r="V3" i="1"/>
  <c r="AA3" i="1" s="1"/>
  <c r="Z3" i="1"/>
  <c r="X3" i="1"/>
  <c r="W3" i="1"/>
  <c r="AB3" i="1" s="1"/>
  <c r="T3" i="1"/>
  <c r="N133" i="1"/>
  <c r="R133" i="1" s="1"/>
  <c r="M133" i="1"/>
  <c r="Q133" i="1" s="1"/>
  <c r="L133" i="1"/>
  <c r="P133" i="1" s="1"/>
  <c r="K133" i="1"/>
  <c r="N132" i="1"/>
  <c r="R132" i="1" s="1"/>
  <c r="M132" i="1"/>
  <c r="Q132" i="1" s="1"/>
  <c r="L132" i="1"/>
  <c r="P132" i="1" s="1"/>
  <c r="K132" i="1"/>
  <c r="N131" i="1"/>
  <c r="R131" i="1" s="1"/>
  <c r="M131" i="1"/>
  <c r="Q131" i="1" s="1"/>
  <c r="L131" i="1"/>
  <c r="P131" i="1" s="1"/>
  <c r="K131" i="1"/>
  <c r="N130" i="1"/>
  <c r="R130" i="1" s="1"/>
  <c r="M130" i="1"/>
  <c r="Q130" i="1" s="1"/>
  <c r="L130" i="1"/>
  <c r="P130" i="1" s="1"/>
  <c r="K130" i="1"/>
  <c r="N129" i="1"/>
  <c r="R129" i="1" s="1"/>
  <c r="M129" i="1"/>
  <c r="Q129" i="1" s="1"/>
  <c r="L129" i="1"/>
  <c r="P129" i="1" s="1"/>
  <c r="K129" i="1"/>
  <c r="N128" i="1"/>
  <c r="R128" i="1" s="1"/>
  <c r="M128" i="1"/>
  <c r="Q128" i="1" s="1"/>
  <c r="L128" i="1"/>
  <c r="P128" i="1" s="1"/>
  <c r="K128" i="1"/>
  <c r="N127" i="1"/>
  <c r="R127" i="1" s="1"/>
  <c r="M127" i="1"/>
  <c r="Q127" i="1" s="1"/>
  <c r="L127" i="1"/>
  <c r="P127" i="1" s="1"/>
  <c r="K127" i="1"/>
  <c r="N126" i="1"/>
  <c r="R126" i="1" s="1"/>
  <c r="M126" i="1"/>
  <c r="Q126" i="1" s="1"/>
  <c r="L126" i="1"/>
  <c r="P126" i="1" s="1"/>
  <c r="K126" i="1"/>
  <c r="N125" i="1"/>
  <c r="R125" i="1" s="1"/>
  <c r="M125" i="1"/>
  <c r="Q125" i="1" s="1"/>
  <c r="L125" i="1"/>
  <c r="P125" i="1" s="1"/>
  <c r="K125" i="1"/>
  <c r="N124" i="1"/>
  <c r="R124" i="1" s="1"/>
  <c r="M124" i="1"/>
  <c r="Q124" i="1" s="1"/>
  <c r="L124" i="1"/>
  <c r="P124" i="1" s="1"/>
  <c r="K124" i="1"/>
  <c r="N123" i="1"/>
  <c r="R123" i="1" s="1"/>
  <c r="M123" i="1"/>
  <c r="Q123" i="1" s="1"/>
  <c r="L123" i="1"/>
  <c r="P123" i="1" s="1"/>
  <c r="K123" i="1"/>
  <c r="N122" i="1"/>
  <c r="R122" i="1" s="1"/>
  <c r="M122" i="1"/>
  <c r="Q122" i="1" s="1"/>
  <c r="L122" i="1"/>
  <c r="P122" i="1" s="1"/>
  <c r="K122" i="1"/>
  <c r="N121" i="1"/>
  <c r="R121" i="1" s="1"/>
  <c r="M121" i="1"/>
  <c r="Q121" i="1" s="1"/>
  <c r="L121" i="1"/>
  <c r="P121" i="1" s="1"/>
  <c r="K121" i="1"/>
  <c r="N120" i="1"/>
  <c r="R120" i="1" s="1"/>
  <c r="M120" i="1"/>
  <c r="Q120" i="1" s="1"/>
  <c r="L120" i="1"/>
  <c r="P120" i="1" s="1"/>
  <c r="K120" i="1"/>
  <c r="N119" i="1"/>
  <c r="R119" i="1" s="1"/>
  <c r="M119" i="1"/>
  <c r="Q119" i="1" s="1"/>
  <c r="L119" i="1"/>
  <c r="P119" i="1" s="1"/>
  <c r="K119" i="1"/>
  <c r="N118" i="1"/>
  <c r="R118" i="1" s="1"/>
  <c r="M118" i="1"/>
  <c r="Q118" i="1" s="1"/>
  <c r="L118" i="1"/>
  <c r="P118" i="1" s="1"/>
  <c r="K118" i="1"/>
  <c r="R117" i="1"/>
  <c r="Q117" i="1"/>
  <c r="P117" i="1"/>
  <c r="K117" i="1"/>
  <c r="N116" i="1"/>
  <c r="R116" i="1" s="1"/>
  <c r="M116" i="1"/>
  <c r="Q116" i="1" s="1"/>
  <c r="L116" i="1"/>
  <c r="P116" i="1" s="1"/>
  <c r="K116" i="1"/>
  <c r="N115" i="1"/>
  <c r="R115" i="1" s="1"/>
  <c r="M115" i="1"/>
  <c r="Q115" i="1" s="1"/>
  <c r="L115" i="1"/>
  <c r="P115" i="1" s="1"/>
  <c r="K115" i="1"/>
  <c r="N114" i="1"/>
  <c r="R114" i="1" s="1"/>
  <c r="M114" i="1"/>
  <c r="Q114" i="1" s="1"/>
  <c r="L114" i="1"/>
  <c r="P114" i="1" s="1"/>
  <c r="K114" i="1"/>
  <c r="N113" i="1"/>
  <c r="R113" i="1" s="1"/>
  <c r="M113" i="1"/>
  <c r="Q113" i="1" s="1"/>
  <c r="L113" i="1"/>
  <c r="P113" i="1" s="1"/>
  <c r="K113" i="1"/>
  <c r="N111" i="1"/>
  <c r="R111" i="1" s="1"/>
  <c r="M111" i="1"/>
  <c r="Q111" i="1" s="1"/>
  <c r="L111" i="1"/>
  <c r="P111" i="1" s="1"/>
  <c r="K111" i="1"/>
  <c r="N110" i="1"/>
  <c r="R110" i="1" s="1"/>
  <c r="M110" i="1"/>
  <c r="Q110" i="1" s="1"/>
  <c r="L110" i="1"/>
  <c r="P110" i="1" s="1"/>
  <c r="K110" i="1"/>
  <c r="N109" i="1"/>
  <c r="R109" i="1" s="1"/>
  <c r="M109" i="1"/>
  <c r="Q109" i="1" s="1"/>
  <c r="L109" i="1"/>
  <c r="P109" i="1" s="1"/>
  <c r="K109" i="1"/>
  <c r="N108" i="1"/>
  <c r="R108" i="1" s="1"/>
  <c r="M108" i="1"/>
  <c r="Q108" i="1" s="1"/>
  <c r="L108" i="1"/>
  <c r="P108" i="1" s="1"/>
  <c r="K108" i="1"/>
  <c r="N107" i="1"/>
  <c r="R107" i="1" s="1"/>
  <c r="M107" i="1"/>
  <c r="Q107" i="1" s="1"/>
  <c r="L107" i="1"/>
  <c r="P107" i="1" s="1"/>
  <c r="K107" i="1"/>
  <c r="N106" i="1"/>
  <c r="R106" i="1" s="1"/>
  <c r="M106" i="1"/>
  <c r="Q106" i="1" s="1"/>
  <c r="L106" i="1"/>
  <c r="P106" i="1" s="1"/>
  <c r="K106" i="1"/>
  <c r="N105" i="1"/>
  <c r="R105" i="1" s="1"/>
  <c r="M105" i="1"/>
  <c r="Q105" i="1" s="1"/>
  <c r="L105" i="1"/>
  <c r="P105" i="1" s="1"/>
  <c r="K105" i="1"/>
  <c r="N104" i="1"/>
  <c r="R104" i="1" s="1"/>
  <c r="M104" i="1"/>
  <c r="Q104" i="1" s="1"/>
  <c r="L104" i="1"/>
  <c r="P104" i="1" s="1"/>
  <c r="K104" i="1"/>
  <c r="N103" i="1"/>
  <c r="R103" i="1" s="1"/>
  <c r="M103" i="1"/>
  <c r="Q103" i="1" s="1"/>
  <c r="L103" i="1"/>
  <c r="P103" i="1" s="1"/>
  <c r="K103" i="1"/>
  <c r="N102" i="1"/>
  <c r="R102" i="1" s="1"/>
  <c r="M102" i="1"/>
  <c r="Q102" i="1" s="1"/>
  <c r="L102" i="1"/>
  <c r="P102" i="1" s="1"/>
  <c r="K102" i="1"/>
  <c r="N101" i="1"/>
  <c r="R101" i="1" s="1"/>
  <c r="M101" i="1"/>
  <c r="Q101" i="1" s="1"/>
  <c r="L101" i="1"/>
  <c r="P101" i="1" s="1"/>
  <c r="K101" i="1"/>
  <c r="N100" i="1"/>
  <c r="R100" i="1" s="1"/>
  <c r="M100" i="1"/>
  <c r="Q100" i="1" s="1"/>
  <c r="L100" i="1"/>
  <c r="P100" i="1" s="1"/>
  <c r="K100" i="1"/>
  <c r="N99" i="1"/>
  <c r="R99" i="1" s="1"/>
  <c r="M99" i="1"/>
  <c r="Q99" i="1" s="1"/>
  <c r="L99" i="1"/>
  <c r="P99" i="1" s="1"/>
  <c r="K99" i="1"/>
  <c r="N98" i="1"/>
  <c r="R98" i="1" s="1"/>
  <c r="M98" i="1"/>
  <c r="Q98" i="1" s="1"/>
  <c r="L98" i="1"/>
  <c r="P98" i="1" s="1"/>
  <c r="K98" i="1"/>
  <c r="N97" i="1"/>
  <c r="R97" i="1" s="1"/>
  <c r="M97" i="1"/>
  <c r="Q97" i="1" s="1"/>
  <c r="L97" i="1"/>
  <c r="P97" i="1" s="1"/>
  <c r="K97" i="1"/>
  <c r="N96" i="1"/>
  <c r="R96" i="1" s="1"/>
  <c r="M96" i="1"/>
  <c r="Q96" i="1" s="1"/>
  <c r="L96" i="1"/>
  <c r="P96" i="1" s="1"/>
  <c r="K96" i="1"/>
  <c r="R95" i="1"/>
  <c r="Q95" i="1"/>
  <c r="P95" i="1"/>
  <c r="K95" i="1"/>
  <c r="N94" i="1"/>
  <c r="R94" i="1" s="1"/>
  <c r="M94" i="1"/>
  <c r="Q94" i="1" s="1"/>
  <c r="L94" i="1"/>
  <c r="P94" i="1" s="1"/>
  <c r="K94" i="1"/>
  <c r="N93" i="1"/>
  <c r="R93" i="1" s="1"/>
  <c r="M93" i="1"/>
  <c r="Q93" i="1" s="1"/>
  <c r="L93" i="1"/>
  <c r="P93" i="1" s="1"/>
  <c r="K93" i="1"/>
  <c r="N92" i="1"/>
  <c r="R92" i="1" s="1"/>
  <c r="M92" i="1"/>
  <c r="Q92" i="1" s="1"/>
  <c r="L92" i="1"/>
  <c r="P92" i="1" s="1"/>
  <c r="K92" i="1"/>
  <c r="N91" i="1"/>
  <c r="R91" i="1" s="1"/>
  <c r="M91" i="1"/>
  <c r="Q91" i="1" s="1"/>
  <c r="L91" i="1"/>
  <c r="P91" i="1" s="1"/>
  <c r="K91" i="1"/>
  <c r="N89" i="1"/>
  <c r="R89" i="1" s="1"/>
  <c r="M89" i="1"/>
  <c r="Q89" i="1" s="1"/>
  <c r="L89" i="1"/>
  <c r="P89" i="1" s="1"/>
  <c r="K89" i="1"/>
  <c r="N88" i="1"/>
  <c r="R88" i="1" s="1"/>
  <c r="M88" i="1"/>
  <c r="Q88" i="1" s="1"/>
  <c r="L88" i="1"/>
  <c r="P88" i="1" s="1"/>
  <c r="K88" i="1"/>
  <c r="N87" i="1"/>
  <c r="R87" i="1" s="1"/>
  <c r="M87" i="1"/>
  <c r="Q87" i="1" s="1"/>
  <c r="L87" i="1"/>
  <c r="P87" i="1" s="1"/>
  <c r="K87" i="1"/>
  <c r="N86" i="1"/>
  <c r="R86" i="1" s="1"/>
  <c r="M86" i="1"/>
  <c r="Q86" i="1" s="1"/>
  <c r="L86" i="1"/>
  <c r="P86" i="1" s="1"/>
  <c r="K86" i="1"/>
  <c r="N85" i="1"/>
  <c r="R85" i="1" s="1"/>
  <c r="M85" i="1"/>
  <c r="Q85" i="1" s="1"/>
  <c r="L85" i="1"/>
  <c r="P85" i="1" s="1"/>
  <c r="K85" i="1"/>
  <c r="N84" i="1"/>
  <c r="R84" i="1" s="1"/>
  <c r="M84" i="1"/>
  <c r="Q84" i="1" s="1"/>
  <c r="L84" i="1"/>
  <c r="P84" i="1" s="1"/>
  <c r="K84" i="1"/>
  <c r="N83" i="1"/>
  <c r="R83" i="1" s="1"/>
  <c r="M83" i="1"/>
  <c r="Q83" i="1" s="1"/>
  <c r="L83" i="1"/>
  <c r="P83" i="1" s="1"/>
  <c r="K83" i="1"/>
  <c r="N82" i="1"/>
  <c r="R82" i="1" s="1"/>
  <c r="M82" i="1"/>
  <c r="Q82" i="1" s="1"/>
  <c r="L82" i="1"/>
  <c r="P82" i="1" s="1"/>
  <c r="K82" i="1"/>
  <c r="N81" i="1"/>
  <c r="R81" i="1" s="1"/>
  <c r="M81" i="1"/>
  <c r="Q81" i="1" s="1"/>
  <c r="L81" i="1"/>
  <c r="P81" i="1" s="1"/>
  <c r="K81" i="1"/>
  <c r="N80" i="1"/>
  <c r="R80" i="1" s="1"/>
  <c r="M80" i="1"/>
  <c r="Q80" i="1" s="1"/>
  <c r="L80" i="1"/>
  <c r="P80" i="1" s="1"/>
  <c r="K80" i="1"/>
  <c r="N79" i="1"/>
  <c r="R79" i="1" s="1"/>
  <c r="M79" i="1"/>
  <c r="Q79" i="1" s="1"/>
  <c r="L79" i="1"/>
  <c r="P79" i="1" s="1"/>
  <c r="K79" i="1"/>
  <c r="N78" i="1"/>
  <c r="R78" i="1" s="1"/>
  <c r="M78" i="1"/>
  <c r="Q78" i="1" s="1"/>
  <c r="L78" i="1"/>
  <c r="P78" i="1" s="1"/>
  <c r="K78" i="1"/>
  <c r="N77" i="1"/>
  <c r="R77" i="1" s="1"/>
  <c r="M77" i="1"/>
  <c r="Q77" i="1" s="1"/>
  <c r="L77" i="1"/>
  <c r="P77" i="1" s="1"/>
  <c r="K77" i="1"/>
  <c r="N76" i="1"/>
  <c r="R76" i="1" s="1"/>
  <c r="M76" i="1"/>
  <c r="Q76" i="1" s="1"/>
  <c r="L76" i="1"/>
  <c r="P76" i="1" s="1"/>
  <c r="K76" i="1"/>
  <c r="N75" i="1"/>
  <c r="R75" i="1" s="1"/>
  <c r="M75" i="1"/>
  <c r="Q75" i="1" s="1"/>
  <c r="L75" i="1"/>
  <c r="P75" i="1" s="1"/>
  <c r="K75" i="1"/>
  <c r="N74" i="1"/>
  <c r="R74" i="1" s="1"/>
  <c r="M74" i="1"/>
  <c r="Q74" i="1" s="1"/>
  <c r="L74" i="1"/>
  <c r="P74" i="1" s="1"/>
  <c r="K74" i="1"/>
  <c r="R73" i="1"/>
  <c r="Q73" i="1"/>
  <c r="P73" i="1"/>
  <c r="K73" i="1"/>
  <c r="N72" i="1"/>
  <c r="R72" i="1" s="1"/>
  <c r="M72" i="1"/>
  <c r="Q72" i="1" s="1"/>
  <c r="L72" i="1"/>
  <c r="P72" i="1" s="1"/>
  <c r="K72" i="1"/>
  <c r="N71" i="1"/>
  <c r="R71" i="1" s="1"/>
  <c r="M71" i="1"/>
  <c r="Q71" i="1" s="1"/>
  <c r="L71" i="1"/>
  <c r="P71" i="1" s="1"/>
  <c r="K71" i="1"/>
  <c r="N70" i="1"/>
  <c r="R70" i="1" s="1"/>
  <c r="M70" i="1"/>
  <c r="Q70" i="1" s="1"/>
  <c r="L70" i="1"/>
  <c r="P70" i="1" s="1"/>
  <c r="K70" i="1"/>
  <c r="N69" i="1"/>
  <c r="R69" i="1" s="1"/>
  <c r="M69" i="1"/>
  <c r="Q69" i="1" s="1"/>
  <c r="L69" i="1"/>
  <c r="P69" i="1" s="1"/>
  <c r="K69" i="1"/>
  <c r="N67" i="1"/>
  <c r="R67" i="1" s="1"/>
  <c r="M67" i="1"/>
  <c r="Q67" i="1" s="1"/>
  <c r="L67" i="1"/>
  <c r="P67" i="1" s="1"/>
  <c r="K67" i="1"/>
  <c r="N66" i="1"/>
  <c r="R66" i="1" s="1"/>
  <c r="M66" i="1"/>
  <c r="Q66" i="1" s="1"/>
  <c r="L66" i="1"/>
  <c r="P66" i="1" s="1"/>
  <c r="K66" i="1"/>
  <c r="N65" i="1"/>
  <c r="R65" i="1" s="1"/>
  <c r="M65" i="1"/>
  <c r="Q65" i="1" s="1"/>
  <c r="L65" i="1"/>
  <c r="P65" i="1" s="1"/>
  <c r="K65" i="1"/>
  <c r="N64" i="1"/>
  <c r="R64" i="1" s="1"/>
  <c r="M64" i="1"/>
  <c r="Q64" i="1" s="1"/>
  <c r="L64" i="1"/>
  <c r="P64" i="1" s="1"/>
  <c r="K64" i="1"/>
  <c r="N63" i="1"/>
  <c r="R63" i="1" s="1"/>
  <c r="M63" i="1"/>
  <c r="Q63" i="1" s="1"/>
  <c r="L63" i="1"/>
  <c r="P63" i="1" s="1"/>
  <c r="K63" i="1"/>
  <c r="N62" i="1"/>
  <c r="R62" i="1" s="1"/>
  <c r="M62" i="1"/>
  <c r="Q62" i="1" s="1"/>
  <c r="L62" i="1"/>
  <c r="P62" i="1" s="1"/>
  <c r="K62" i="1"/>
  <c r="N61" i="1"/>
  <c r="R61" i="1" s="1"/>
  <c r="M61" i="1"/>
  <c r="Q61" i="1" s="1"/>
  <c r="L61" i="1"/>
  <c r="P61" i="1" s="1"/>
  <c r="K61" i="1"/>
  <c r="N60" i="1"/>
  <c r="R60" i="1" s="1"/>
  <c r="M60" i="1"/>
  <c r="Q60" i="1" s="1"/>
  <c r="L60" i="1"/>
  <c r="P60" i="1" s="1"/>
  <c r="K60" i="1"/>
  <c r="N59" i="1"/>
  <c r="R59" i="1" s="1"/>
  <c r="M59" i="1"/>
  <c r="Q59" i="1" s="1"/>
  <c r="L59" i="1"/>
  <c r="P59" i="1" s="1"/>
  <c r="K59" i="1"/>
  <c r="N58" i="1"/>
  <c r="R58" i="1" s="1"/>
  <c r="M58" i="1"/>
  <c r="Q58" i="1" s="1"/>
  <c r="L58" i="1"/>
  <c r="P58" i="1" s="1"/>
  <c r="K58" i="1"/>
  <c r="N57" i="1"/>
  <c r="R57" i="1" s="1"/>
  <c r="M57" i="1"/>
  <c r="Q57" i="1" s="1"/>
  <c r="L57" i="1"/>
  <c r="P57" i="1" s="1"/>
  <c r="K57" i="1"/>
  <c r="N56" i="1"/>
  <c r="R56" i="1" s="1"/>
  <c r="M56" i="1"/>
  <c r="Q56" i="1" s="1"/>
  <c r="L56" i="1"/>
  <c r="P56" i="1" s="1"/>
  <c r="K56" i="1"/>
  <c r="N55" i="1"/>
  <c r="R55" i="1" s="1"/>
  <c r="M55" i="1"/>
  <c r="Q55" i="1" s="1"/>
  <c r="L55" i="1"/>
  <c r="P55" i="1" s="1"/>
  <c r="K55" i="1"/>
  <c r="N54" i="1"/>
  <c r="R54" i="1" s="1"/>
  <c r="M54" i="1"/>
  <c r="Q54" i="1" s="1"/>
  <c r="L54" i="1"/>
  <c r="P54" i="1" s="1"/>
  <c r="K54" i="1"/>
  <c r="N53" i="1"/>
  <c r="R53" i="1" s="1"/>
  <c r="M53" i="1"/>
  <c r="Q53" i="1" s="1"/>
  <c r="L53" i="1"/>
  <c r="P53" i="1" s="1"/>
  <c r="K53" i="1"/>
  <c r="N52" i="1"/>
  <c r="R52" i="1" s="1"/>
  <c r="M52" i="1"/>
  <c r="Q52" i="1" s="1"/>
  <c r="L52" i="1"/>
  <c r="P52" i="1" s="1"/>
  <c r="K52" i="1"/>
  <c r="R51" i="1"/>
  <c r="Q51" i="1"/>
  <c r="P51" i="1"/>
  <c r="K51" i="1"/>
  <c r="N50" i="1"/>
  <c r="R50" i="1" s="1"/>
  <c r="M50" i="1"/>
  <c r="Q50" i="1" s="1"/>
  <c r="L50" i="1"/>
  <c r="P50" i="1" s="1"/>
  <c r="K50" i="1"/>
  <c r="N49" i="1"/>
  <c r="R49" i="1" s="1"/>
  <c r="M49" i="1"/>
  <c r="Q49" i="1" s="1"/>
  <c r="L49" i="1"/>
  <c r="P49" i="1" s="1"/>
  <c r="K49" i="1"/>
  <c r="N48" i="1"/>
  <c r="R48" i="1" s="1"/>
  <c r="M48" i="1"/>
  <c r="Q48" i="1" s="1"/>
  <c r="L48" i="1"/>
  <c r="P48" i="1" s="1"/>
  <c r="K48" i="1"/>
  <c r="N47" i="1"/>
  <c r="R47" i="1" s="1"/>
  <c r="M47" i="1"/>
  <c r="Q47" i="1" s="1"/>
  <c r="L47" i="1"/>
  <c r="P47" i="1" s="1"/>
  <c r="K47" i="1"/>
  <c r="N45" i="1"/>
  <c r="R45" i="1" s="1"/>
  <c r="M45" i="1"/>
  <c r="Q45" i="1" s="1"/>
  <c r="L45" i="1"/>
  <c r="P45" i="1" s="1"/>
  <c r="K45" i="1"/>
  <c r="N44" i="1"/>
  <c r="R44" i="1" s="1"/>
  <c r="M44" i="1"/>
  <c r="Q44" i="1" s="1"/>
  <c r="L44" i="1"/>
  <c r="P44" i="1" s="1"/>
  <c r="K44" i="1"/>
  <c r="N43" i="1"/>
  <c r="R43" i="1" s="1"/>
  <c r="M43" i="1"/>
  <c r="Q43" i="1" s="1"/>
  <c r="L43" i="1"/>
  <c r="P43" i="1" s="1"/>
  <c r="K43" i="1"/>
  <c r="N42" i="1"/>
  <c r="R42" i="1" s="1"/>
  <c r="M42" i="1"/>
  <c r="Q42" i="1" s="1"/>
  <c r="L42" i="1"/>
  <c r="P42" i="1" s="1"/>
  <c r="K42" i="1"/>
  <c r="N41" i="1"/>
  <c r="R41" i="1" s="1"/>
  <c r="M41" i="1"/>
  <c r="Q41" i="1" s="1"/>
  <c r="L41" i="1"/>
  <c r="P41" i="1" s="1"/>
  <c r="K41" i="1"/>
  <c r="N40" i="1"/>
  <c r="R40" i="1" s="1"/>
  <c r="M40" i="1"/>
  <c r="Q40" i="1" s="1"/>
  <c r="L40" i="1"/>
  <c r="P40" i="1" s="1"/>
  <c r="K40" i="1"/>
  <c r="N39" i="1"/>
  <c r="R39" i="1" s="1"/>
  <c r="M39" i="1"/>
  <c r="Q39" i="1" s="1"/>
  <c r="L39" i="1"/>
  <c r="P39" i="1" s="1"/>
  <c r="K39" i="1"/>
  <c r="N38" i="1"/>
  <c r="R38" i="1" s="1"/>
  <c r="M38" i="1"/>
  <c r="Q38" i="1" s="1"/>
  <c r="L38" i="1"/>
  <c r="P38" i="1" s="1"/>
  <c r="K38" i="1"/>
  <c r="N37" i="1"/>
  <c r="R37" i="1" s="1"/>
  <c r="M37" i="1"/>
  <c r="Q37" i="1" s="1"/>
  <c r="L37" i="1"/>
  <c r="P37" i="1" s="1"/>
  <c r="K37" i="1"/>
  <c r="N36" i="1"/>
  <c r="R36" i="1" s="1"/>
  <c r="M36" i="1"/>
  <c r="Q36" i="1" s="1"/>
  <c r="L36" i="1"/>
  <c r="P36" i="1" s="1"/>
  <c r="K36" i="1"/>
  <c r="N35" i="1"/>
  <c r="R35" i="1" s="1"/>
  <c r="M35" i="1"/>
  <c r="Q35" i="1" s="1"/>
  <c r="L35" i="1"/>
  <c r="P35" i="1" s="1"/>
  <c r="K35" i="1"/>
  <c r="N34" i="1"/>
  <c r="R34" i="1" s="1"/>
  <c r="M34" i="1"/>
  <c r="Q34" i="1" s="1"/>
  <c r="L34" i="1"/>
  <c r="P34" i="1" s="1"/>
  <c r="K34" i="1"/>
  <c r="N33" i="1"/>
  <c r="R33" i="1" s="1"/>
  <c r="M33" i="1"/>
  <c r="Q33" i="1" s="1"/>
  <c r="L33" i="1"/>
  <c r="P33" i="1" s="1"/>
  <c r="K33" i="1"/>
  <c r="N32" i="1"/>
  <c r="R32" i="1" s="1"/>
  <c r="M32" i="1"/>
  <c r="Q32" i="1" s="1"/>
  <c r="L32" i="1"/>
  <c r="P32" i="1" s="1"/>
  <c r="K32" i="1"/>
  <c r="N31" i="1"/>
  <c r="R31" i="1" s="1"/>
  <c r="M31" i="1"/>
  <c r="Q31" i="1" s="1"/>
  <c r="L31" i="1"/>
  <c r="P31" i="1" s="1"/>
  <c r="K31" i="1"/>
  <c r="N30" i="1"/>
  <c r="R30" i="1" s="1"/>
  <c r="M30" i="1"/>
  <c r="Q30" i="1" s="1"/>
  <c r="L30" i="1"/>
  <c r="P30" i="1" s="1"/>
  <c r="K30" i="1"/>
  <c r="N29" i="1"/>
  <c r="R29" i="1" s="1"/>
  <c r="M29" i="1"/>
  <c r="Q29" i="1" s="1"/>
  <c r="L29" i="1"/>
  <c r="P29" i="1" s="1"/>
  <c r="K29" i="1"/>
  <c r="N28" i="1"/>
  <c r="R28" i="1" s="1"/>
  <c r="M28" i="1"/>
  <c r="Q28" i="1" s="1"/>
  <c r="L28" i="1"/>
  <c r="P28" i="1" s="1"/>
  <c r="K28" i="1"/>
  <c r="N27" i="1"/>
  <c r="R27" i="1" s="1"/>
  <c r="M27" i="1"/>
  <c r="Q27" i="1" s="1"/>
  <c r="L27" i="1"/>
  <c r="P27" i="1" s="1"/>
  <c r="K27" i="1"/>
  <c r="N26" i="1"/>
  <c r="R26" i="1" s="1"/>
  <c r="M26" i="1"/>
  <c r="Q26" i="1" s="1"/>
  <c r="L26" i="1"/>
  <c r="P26" i="1" s="1"/>
  <c r="K26" i="1"/>
  <c r="N25" i="1"/>
  <c r="R25" i="1" s="1"/>
  <c r="M25" i="1"/>
  <c r="Q25" i="1" s="1"/>
  <c r="L25" i="1"/>
  <c r="P25" i="1" s="1"/>
  <c r="K25" i="1"/>
  <c r="N23" i="1"/>
  <c r="R23" i="1" s="1"/>
  <c r="M23" i="1"/>
  <c r="Q23" i="1" s="1"/>
  <c r="L23" i="1"/>
  <c r="P23" i="1" s="1"/>
  <c r="K23" i="1"/>
  <c r="N22" i="1"/>
  <c r="R22" i="1" s="1"/>
  <c r="M22" i="1"/>
  <c r="Q22" i="1" s="1"/>
  <c r="L22" i="1"/>
  <c r="P22" i="1" s="1"/>
  <c r="K22" i="1"/>
  <c r="N21" i="1"/>
  <c r="R21" i="1" s="1"/>
  <c r="M21" i="1"/>
  <c r="Q21" i="1" s="1"/>
  <c r="L21" i="1"/>
  <c r="P21" i="1" s="1"/>
  <c r="K21" i="1"/>
  <c r="N20" i="1"/>
  <c r="R20" i="1" s="1"/>
  <c r="M20" i="1"/>
  <c r="Q20" i="1" s="1"/>
  <c r="L20" i="1"/>
  <c r="P20" i="1" s="1"/>
  <c r="K20" i="1"/>
  <c r="N19" i="1"/>
  <c r="R19" i="1" s="1"/>
  <c r="M19" i="1"/>
  <c r="Q19" i="1" s="1"/>
  <c r="L19" i="1"/>
  <c r="P19" i="1" s="1"/>
  <c r="K19" i="1"/>
  <c r="N18" i="1"/>
  <c r="R18" i="1" s="1"/>
  <c r="M18" i="1"/>
  <c r="Q18" i="1" s="1"/>
  <c r="L18" i="1"/>
  <c r="P18" i="1" s="1"/>
  <c r="K18" i="1"/>
  <c r="N17" i="1"/>
  <c r="R17" i="1" s="1"/>
  <c r="M17" i="1"/>
  <c r="Q17" i="1" s="1"/>
  <c r="L17" i="1"/>
  <c r="P17" i="1" s="1"/>
  <c r="K17" i="1"/>
  <c r="N16" i="1"/>
  <c r="R16" i="1" s="1"/>
  <c r="M16" i="1"/>
  <c r="Q16" i="1" s="1"/>
  <c r="L16" i="1"/>
  <c r="P16" i="1" s="1"/>
  <c r="K16" i="1"/>
  <c r="N15" i="1"/>
  <c r="R15" i="1" s="1"/>
  <c r="M15" i="1"/>
  <c r="Q15" i="1" s="1"/>
  <c r="L15" i="1"/>
  <c r="P15" i="1" s="1"/>
  <c r="K15" i="1"/>
  <c r="N14" i="1"/>
  <c r="R14" i="1" s="1"/>
  <c r="M14" i="1"/>
  <c r="Q14" i="1" s="1"/>
  <c r="L14" i="1"/>
  <c r="P14" i="1" s="1"/>
  <c r="K14" i="1"/>
  <c r="N13" i="1"/>
  <c r="R13" i="1" s="1"/>
  <c r="M13" i="1"/>
  <c r="Q13" i="1" s="1"/>
  <c r="L13" i="1"/>
  <c r="P13" i="1" s="1"/>
  <c r="K13" i="1"/>
  <c r="N12" i="1"/>
  <c r="R12" i="1" s="1"/>
  <c r="M12" i="1"/>
  <c r="Q12" i="1" s="1"/>
  <c r="L12" i="1"/>
  <c r="P12" i="1" s="1"/>
  <c r="K12" i="1"/>
  <c r="N11" i="1"/>
  <c r="R11" i="1" s="1"/>
  <c r="M11" i="1"/>
  <c r="Q11" i="1" s="1"/>
  <c r="L11" i="1"/>
  <c r="P11" i="1" s="1"/>
  <c r="K11" i="1"/>
  <c r="N10" i="1"/>
  <c r="R10" i="1" s="1"/>
  <c r="M10" i="1"/>
  <c r="Q10" i="1" s="1"/>
  <c r="L10" i="1"/>
  <c r="P10" i="1" s="1"/>
  <c r="K10" i="1"/>
  <c r="N9" i="1"/>
  <c r="R9" i="1" s="1"/>
  <c r="M9" i="1"/>
  <c r="Q9" i="1" s="1"/>
  <c r="L9" i="1"/>
  <c r="P9" i="1" s="1"/>
  <c r="K9" i="1"/>
  <c r="N8" i="1"/>
  <c r="R8" i="1" s="1"/>
  <c r="M8" i="1"/>
  <c r="Q8" i="1" s="1"/>
  <c r="L8" i="1"/>
  <c r="P8" i="1" s="1"/>
  <c r="K8" i="1"/>
  <c r="N7" i="1"/>
  <c r="R7" i="1" s="1"/>
  <c r="M7" i="1"/>
  <c r="Q7" i="1" s="1"/>
  <c r="L7" i="1"/>
  <c r="P7" i="1" s="1"/>
  <c r="K7" i="1"/>
  <c r="N6" i="1"/>
  <c r="R6" i="1" s="1"/>
  <c r="M6" i="1"/>
  <c r="Q6" i="1" s="1"/>
  <c r="L6" i="1"/>
  <c r="P6" i="1" s="1"/>
  <c r="K6" i="1"/>
  <c r="N5" i="1"/>
  <c r="R5" i="1" s="1"/>
  <c r="M5" i="1"/>
  <c r="Q5" i="1" s="1"/>
  <c r="L5" i="1"/>
  <c r="P5" i="1" s="1"/>
  <c r="K5" i="1"/>
  <c r="N4" i="1"/>
  <c r="R4" i="1" s="1"/>
  <c r="M4" i="1"/>
  <c r="Q4" i="1" s="1"/>
  <c r="L4" i="1"/>
  <c r="P4" i="1" s="1"/>
  <c r="K4" i="1"/>
  <c r="R3" i="1"/>
  <c r="Q3" i="1"/>
  <c r="P3" i="1"/>
  <c r="K3" i="1"/>
</calcChain>
</file>

<file path=xl/sharedStrings.xml><?xml version="1.0" encoding="utf-8"?>
<sst xmlns="http://schemas.openxmlformats.org/spreadsheetml/2006/main" count="192" uniqueCount="72">
  <si>
    <t>Change Factor</t>
  </si>
  <si>
    <t>Projected Precipitation</t>
  </si>
  <si>
    <t xml:space="preserve">                       Change Factor</t>
  </si>
  <si>
    <t xml:space="preserve">                          Projected Precipitation</t>
  </si>
  <si>
    <t>2-yr</t>
  </si>
  <si>
    <t>10th</t>
  </si>
  <si>
    <t>17th</t>
  </si>
  <si>
    <t>25th</t>
  </si>
  <si>
    <t>50th</t>
  </si>
  <si>
    <t>75th</t>
  </si>
  <si>
    <t>83rd</t>
  </si>
  <si>
    <t>90th</t>
  </si>
  <si>
    <t>County</t>
  </si>
  <si>
    <t>17th Percentile</t>
  </si>
  <si>
    <t>Median</t>
  </si>
  <si>
    <t>83rd Percentile</t>
  </si>
  <si>
    <t>10th Percentile</t>
  </si>
  <si>
    <t>25th Percentile</t>
  </si>
  <si>
    <t>75th Percentile</t>
  </si>
  <si>
    <t>90th Percentile</t>
  </si>
  <si>
    <t>Atlantic</t>
  </si>
  <si>
    <t>Atlantic </t>
  </si>
  <si>
    <t>Bergen</t>
  </si>
  <si>
    <t>Bergen </t>
  </si>
  <si>
    <t>Burlington</t>
  </si>
  <si>
    <t>Burlington </t>
  </si>
  <si>
    <t>Camden</t>
  </si>
  <si>
    <t>Camden </t>
  </si>
  <si>
    <t>Cape May</t>
  </si>
  <si>
    <t>Cape</t>
  </si>
  <si>
    <t>Cumberland</t>
  </si>
  <si>
    <t>Cumberland </t>
  </si>
  <si>
    <t>Essex</t>
  </si>
  <si>
    <t>Gloucester</t>
  </si>
  <si>
    <t>Gloucester </t>
  </si>
  <si>
    <t>Hudson</t>
  </si>
  <si>
    <t>Hudson </t>
  </si>
  <si>
    <t>Hunterdon</t>
  </si>
  <si>
    <t>Mercer</t>
  </si>
  <si>
    <t>Mercer </t>
  </si>
  <si>
    <t>Middlesex</t>
  </si>
  <si>
    <t>Monmouth</t>
  </si>
  <si>
    <t>Monmouth </t>
  </si>
  <si>
    <t>Morris</t>
  </si>
  <si>
    <t>Morris </t>
  </si>
  <si>
    <t>Ocean</t>
  </si>
  <si>
    <t>Passaic</t>
  </si>
  <si>
    <t>Salem</t>
  </si>
  <si>
    <t>Somerset</t>
  </si>
  <si>
    <t>Somerset </t>
  </si>
  <si>
    <t>Sussex</t>
  </si>
  <si>
    <t>Sussex </t>
  </si>
  <si>
    <t>Union</t>
  </si>
  <si>
    <t>Warren</t>
  </si>
  <si>
    <t>Warren </t>
  </si>
  <si>
    <t>5-yr</t>
  </si>
  <si>
    <t>10-yr</t>
  </si>
  <si>
    <t>25-yr</t>
  </si>
  <si>
    <t>50-yr</t>
  </si>
  <si>
    <t>100-yr</t>
  </si>
  <si>
    <t>Projected Changes in Extreme Rainfall in New Jersey based on an Ensemble of Downscaled Climate Model Projections</t>
  </si>
  <si>
    <t xml:space="preserve">Art DeGaetano </t>
  </si>
  <si>
    <t>Northeast Regional Climate Center</t>
  </si>
  <si>
    <t>Department of Earth and Atmospheric Science</t>
  </si>
  <si>
    <t>Cornell University, Ithaca NY</t>
  </si>
  <si>
    <t xml:space="preserve">Prepared for: </t>
  </si>
  <si>
    <t>New Jersey Department of Environmental Protection</t>
  </si>
  <si>
    <t xml:space="preserve">401 E. State Street </t>
  </si>
  <si>
    <t>Trenton, N.J. 08625</t>
  </si>
  <si>
    <t>Prepared by:</t>
  </si>
  <si>
    <t>The data on the adjacent tab accompany and supplement the full report prepared for the NJ DEP, Oct 2021.</t>
  </si>
  <si>
    <t>Percentiles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</si>
</sst>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mmmm\ yyyy"/>
  </numFmts>
  <fonts count="4">
    <font>
      <sz val="12"/>
      <color theme="1"/>
      <name val="Calibri"/>
      <family val="2"/>
      <scheme val="minor"/>
    </font>
    <font>
      <sz val="11"/>
      <color rgb="FF0B0B0B"/>
      <name val="Menlo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B3DBC-1ECB-419A-9961-6D669B9A0E6F}">
  <dimension ref="A1:A21"/>
  <sheetViews>
    <sheetView tabSelected="1" workbookViewId="0"/>
  </sheetViews>
  <sheetFormatPr defaultRowHeight="15.6"/>
  <cols>
    <col min="1" max="1" width="56.69921875" customWidth="1"/>
  </cols>
  <sheetData>
    <row r="1" spans="1:1">
      <c r="A1" s="5" t="s">
        <v>70</v>
      </c>
    </row>
    <row r="3" spans="1:1" ht="31.2">
      <c r="A3" s="9" t="s">
        <v>60</v>
      </c>
    </row>
    <row r="4" spans="1:1">
      <c r="A4" s="6"/>
    </row>
    <row r="5" spans="1:1">
      <c r="A5" s="6"/>
    </row>
    <row r="6" spans="1:1">
      <c r="A6" s="6" t="s">
        <v>69</v>
      </c>
    </row>
    <row r="7" spans="1:1">
      <c r="A7" s="6" t="s">
        <v>61</v>
      </c>
    </row>
    <row r="8" spans="1:1">
      <c r="A8" s="6" t="s">
        <v>62</v>
      </c>
    </row>
    <row r="9" spans="1:1">
      <c r="A9" s="6" t="s">
        <v>63</v>
      </c>
    </row>
    <row r="10" spans="1:1">
      <c r="A10" s="6" t="s">
        <v>64</v>
      </c>
    </row>
    <row r="11" spans="1:1">
      <c r="A11" s="6"/>
    </row>
    <row r="12" spans="1:1">
      <c r="A12" s="6"/>
    </row>
    <row r="13" spans="1:1">
      <c r="A13" s="6" t="s">
        <v>65</v>
      </c>
    </row>
    <row r="14" spans="1:1">
      <c r="A14" s="7" t="s">
        <v>66</v>
      </c>
    </row>
    <row r="15" spans="1:1">
      <c r="A15" s="7" t="s">
        <v>67</v>
      </c>
    </row>
    <row r="16" spans="1:1">
      <c r="A16" s="7" t="s">
        <v>68</v>
      </c>
    </row>
    <row r="17" spans="1:1">
      <c r="A17" s="6"/>
    </row>
    <row r="18" spans="1:1">
      <c r="A18" s="6"/>
    </row>
    <row r="19" spans="1:1">
      <c r="A19" s="8">
        <v>44470</v>
      </c>
    </row>
    <row r="20" spans="1:1">
      <c r="A20" s="6"/>
    </row>
    <row r="21" spans="1:1">
      <c r="A21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3D2C-5212-3043-9200-1FC94D6702E2}">
  <dimension ref="A1:AK133"/>
  <sheetViews>
    <sheetView workbookViewId="0">
      <pane ySplit="2" topLeftCell="A3" activePane="bottomLeft" state="frozen"/>
      <selection pane="bottomLeft" activeCell="F5" sqref="F5"/>
    </sheetView>
  </sheetViews>
  <sheetFormatPr defaultColWidth="11.19921875" defaultRowHeight="15.6"/>
  <cols>
    <col min="12" max="12" width="13.69921875" style="2" customWidth="1"/>
    <col min="13" max="13" width="12.69921875" style="2" customWidth="1"/>
    <col min="14" max="14" width="13.19921875" style="2" customWidth="1"/>
    <col min="16" max="16" width="13.69921875" style="2" customWidth="1"/>
    <col min="17" max="17" width="11.19921875" style="2" customWidth="1"/>
    <col min="18" max="18" width="13.5" style="2" customWidth="1"/>
    <col min="21" max="21" width="13.69921875" style="2" customWidth="1"/>
    <col min="22" max="22" width="13.19921875" style="2" customWidth="1"/>
    <col min="23" max="23" width="13.69921875" style="2" customWidth="1"/>
    <col min="24" max="24" width="13.19921875" style="2" customWidth="1"/>
    <col min="26" max="27" width="13.5" style="2" customWidth="1"/>
    <col min="28" max="29" width="13.19921875" style="2" customWidth="1"/>
  </cols>
  <sheetData>
    <row r="1" spans="1:37">
      <c r="B1" s="10" t="s">
        <v>71</v>
      </c>
      <c r="C1" s="10"/>
      <c r="D1" s="10"/>
      <c r="E1" s="10"/>
      <c r="F1" s="10"/>
      <c r="G1" s="10"/>
      <c r="H1" s="10"/>
      <c r="K1" s="3"/>
      <c r="L1" s="4"/>
      <c r="M1" s="4" t="s">
        <v>0</v>
      </c>
      <c r="N1" s="4"/>
      <c r="O1" s="3"/>
      <c r="P1" s="4"/>
      <c r="Q1" s="4" t="s">
        <v>1</v>
      </c>
      <c r="R1" s="4"/>
      <c r="T1" s="3"/>
      <c r="U1" s="4"/>
      <c r="V1" s="4" t="s">
        <v>2</v>
      </c>
      <c r="W1" s="4"/>
      <c r="X1" s="4"/>
      <c r="Y1" s="3"/>
      <c r="Z1" s="4"/>
      <c r="AA1" s="4" t="s">
        <v>3</v>
      </c>
      <c r="AB1" s="4"/>
      <c r="AC1" s="4"/>
    </row>
    <row r="2" spans="1:37">
      <c r="A2" s="1" t="s">
        <v>4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K2" s="3" t="s">
        <v>12</v>
      </c>
      <c r="L2" s="4" t="s">
        <v>13</v>
      </c>
      <c r="M2" s="4" t="s">
        <v>14</v>
      </c>
      <c r="N2" s="4" t="s">
        <v>15</v>
      </c>
      <c r="O2" s="3"/>
      <c r="P2" s="4" t="s">
        <v>13</v>
      </c>
      <c r="Q2" s="4" t="s">
        <v>14</v>
      </c>
      <c r="R2" s="4" t="s">
        <v>15</v>
      </c>
      <c r="T2" s="3" t="s">
        <v>12</v>
      </c>
      <c r="U2" s="4" t="s">
        <v>16</v>
      </c>
      <c r="V2" s="4" t="s">
        <v>17</v>
      </c>
      <c r="W2" s="4" t="s">
        <v>18</v>
      </c>
      <c r="X2" s="4" t="s">
        <v>19</v>
      </c>
      <c r="Y2" s="3"/>
      <c r="Z2" s="4" t="s">
        <v>16</v>
      </c>
      <c r="AA2" s="4" t="s">
        <v>17</v>
      </c>
      <c r="AB2" s="4" t="s">
        <v>18</v>
      </c>
      <c r="AC2" s="4" t="s">
        <v>19</v>
      </c>
    </row>
    <row r="3" spans="1:37">
      <c r="A3" s="1" t="s">
        <v>20</v>
      </c>
      <c r="B3" s="2">
        <v>1.06111111111</v>
      </c>
      <c r="C3" s="2">
        <v>1.0900000000000001</v>
      </c>
      <c r="D3" s="2">
        <v>1.1155555555600001</v>
      </c>
      <c r="E3" s="2">
        <v>1.18444444444</v>
      </c>
      <c r="F3" s="2">
        <v>1.2633333333300001</v>
      </c>
      <c r="G3" s="2">
        <v>1.3</v>
      </c>
      <c r="H3" s="2">
        <v>1.3455555555600001</v>
      </c>
      <c r="K3" s="3" t="str">
        <f>A3</f>
        <v>Atlantic</v>
      </c>
      <c r="L3" s="4">
        <f>C3</f>
        <v>1.0900000000000001</v>
      </c>
      <c r="M3" s="4">
        <f>E3</f>
        <v>1.18444444444</v>
      </c>
      <c r="N3" s="4">
        <f>G3</f>
        <v>1.3</v>
      </c>
      <c r="O3" s="3"/>
      <c r="P3" s="4">
        <f>L3*VALUE(AF3)</f>
        <v>3.597</v>
      </c>
      <c r="Q3" s="4">
        <f>M3*AF3</f>
        <v>3.9086666666519996</v>
      </c>
      <c r="R3" s="4">
        <f>N3*AF3</f>
        <v>4.29</v>
      </c>
      <c r="T3" s="3" t="str">
        <f>A3</f>
        <v>Atlantic</v>
      </c>
      <c r="U3" s="2">
        <f>B3</f>
        <v>1.06111111111</v>
      </c>
      <c r="V3" s="2">
        <f>D3</f>
        <v>1.1155555555600001</v>
      </c>
      <c r="W3" s="2">
        <f>F3</f>
        <v>1.2633333333300001</v>
      </c>
      <c r="X3" s="2">
        <f>H3</f>
        <v>1.3455555555600001</v>
      </c>
      <c r="Z3" s="2">
        <f>U3*AF3</f>
        <v>3.5016666666629996</v>
      </c>
      <c r="AA3" s="2">
        <f>V3*AF3</f>
        <v>3.6813333333480003</v>
      </c>
      <c r="AB3" s="2">
        <f>W3*AF3</f>
        <v>4.1689999999890004</v>
      </c>
      <c r="AC3" s="2">
        <f>X3*AF3</f>
        <v>4.4403333333479997</v>
      </c>
      <c r="AE3" s="1" t="s">
        <v>21</v>
      </c>
      <c r="AF3" s="2">
        <v>3.3</v>
      </c>
      <c r="AG3" s="2">
        <v>4.29</v>
      </c>
      <c r="AH3" s="2">
        <v>5.15</v>
      </c>
      <c r="AI3" s="2">
        <v>6.46</v>
      </c>
      <c r="AJ3" s="2">
        <v>7.6</v>
      </c>
      <c r="AK3" s="2">
        <v>8.89</v>
      </c>
    </row>
    <row r="4" spans="1:37">
      <c r="A4" s="1" t="s">
        <v>22</v>
      </c>
      <c r="B4" s="2">
        <v>1.07</v>
      </c>
      <c r="C4" s="2">
        <v>1.10111111111</v>
      </c>
      <c r="D4" s="2">
        <v>1.12333333333</v>
      </c>
      <c r="E4" s="2">
        <v>1.19333333333</v>
      </c>
      <c r="F4" s="2">
        <v>1.2688888888900001</v>
      </c>
      <c r="G4" s="2">
        <v>1.3</v>
      </c>
      <c r="H4" s="2">
        <v>1.3455555555600001</v>
      </c>
      <c r="K4" s="3" t="str">
        <f t="shared" ref="K4:K23" si="0">A4</f>
        <v>Bergen</v>
      </c>
      <c r="L4" s="4">
        <f t="shared" ref="L4:L23" si="1">C4</f>
        <v>1.10111111111</v>
      </c>
      <c r="M4" s="4">
        <f t="shared" ref="M4:M23" si="2">E4</f>
        <v>1.19333333333</v>
      </c>
      <c r="N4" s="4">
        <f t="shared" ref="N4:N23" si="3">G4</f>
        <v>1.3</v>
      </c>
      <c r="O4" s="3"/>
      <c r="P4" s="4">
        <f t="shared" ref="P4:P23" si="4">L4*VALUE(AF4)</f>
        <v>3.6446777777741004</v>
      </c>
      <c r="Q4" s="4">
        <f t="shared" ref="Q4:Q23" si="5">M4*AF4</f>
        <v>3.9499333333223001</v>
      </c>
      <c r="R4" s="4">
        <f t="shared" ref="R4:R23" si="6">N4*AF4</f>
        <v>4.3029999999999999</v>
      </c>
      <c r="T4" s="3" t="str">
        <f>A4</f>
        <v>Bergen</v>
      </c>
      <c r="U4" s="2">
        <f>B4</f>
        <v>1.07</v>
      </c>
      <c r="V4" s="2">
        <f>D4</f>
        <v>1.12333333333</v>
      </c>
      <c r="W4" s="2">
        <f>F4</f>
        <v>1.2688888888900001</v>
      </c>
      <c r="X4" s="2">
        <f>H4</f>
        <v>1.3455555555600001</v>
      </c>
      <c r="Z4" s="2">
        <f t="shared" ref="Z4:Z23" si="7">U4*AF4</f>
        <v>3.5417000000000001</v>
      </c>
      <c r="AA4" s="2">
        <f t="shared" ref="AA4:AA23" si="8">V4*AF4</f>
        <v>3.7182333333223001</v>
      </c>
      <c r="AB4" s="2">
        <f t="shared" ref="AB4:AB23" si="9">W4*AF4</f>
        <v>4.2000222222259005</v>
      </c>
      <c r="AC4" s="2">
        <f t="shared" ref="AC4:AC23" si="10">X4*AF4</f>
        <v>4.4537888889035999</v>
      </c>
      <c r="AE4" s="1" t="s">
        <v>23</v>
      </c>
      <c r="AF4" s="2">
        <v>3.31</v>
      </c>
      <c r="AG4" s="2">
        <v>4.24</v>
      </c>
      <c r="AH4" s="2">
        <v>5.04</v>
      </c>
      <c r="AI4" s="2">
        <v>6.22</v>
      </c>
      <c r="AJ4" s="2">
        <v>7.25</v>
      </c>
      <c r="AK4" s="2">
        <v>8.3800000000000008</v>
      </c>
    </row>
    <row r="5" spans="1:37">
      <c r="A5" s="1" t="s">
        <v>24</v>
      </c>
      <c r="B5" s="2">
        <v>1.03555555556</v>
      </c>
      <c r="C5" s="2">
        <v>1.06555555556</v>
      </c>
      <c r="D5" s="2">
        <v>1.0888888888899999</v>
      </c>
      <c r="E5" s="2">
        <v>1.1499999999999999</v>
      </c>
      <c r="F5" s="2">
        <v>1.21888888889</v>
      </c>
      <c r="G5" s="2">
        <v>1.2433333333300001</v>
      </c>
      <c r="H5" s="2">
        <v>1.2766666666699999</v>
      </c>
      <c r="K5" s="3" t="str">
        <f t="shared" si="0"/>
        <v>Burlington</v>
      </c>
      <c r="L5" s="4">
        <f t="shared" si="1"/>
        <v>1.06555555556</v>
      </c>
      <c r="M5" s="4">
        <f t="shared" si="2"/>
        <v>1.1499999999999999</v>
      </c>
      <c r="N5" s="4">
        <f t="shared" si="3"/>
        <v>1.2433333333300001</v>
      </c>
      <c r="O5" s="3"/>
      <c r="P5" s="4">
        <f t="shared" si="4"/>
        <v>3.5909222222372001</v>
      </c>
      <c r="Q5" s="4">
        <f t="shared" si="5"/>
        <v>3.8754999999999997</v>
      </c>
      <c r="R5" s="4">
        <f t="shared" si="6"/>
        <v>4.1900333333221003</v>
      </c>
      <c r="T5" s="3" t="str">
        <f t="shared" ref="T5:T67" si="11">A5</f>
        <v>Burlington</v>
      </c>
      <c r="U5" s="2">
        <f t="shared" ref="U5:U67" si="12">B5</f>
        <v>1.03555555556</v>
      </c>
      <c r="V5" s="2">
        <f t="shared" ref="V5:V67" si="13">D5</f>
        <v>1.0888888888899999</v>
      </c>
      <c r="W5" s="2">
        <f t="shared" ref="W5:W67" si="14">F5</f>
        <v>1.21888888889</v>
      </c>
      <c r="X5" s="2">
        <f t="shared" ref="X5:X67" si="15">H5</f>
        <v>1.2766666666699999</v>
      </c>
      <c r="Z5" s="2">
        <f t="shared" si="7"/>
        <v>3.4898222222372</v>
      </c>
      <c r="AA5" s="2">
        <f t="shared" si="8"/>
        <v>3.6695555555592998</v>
      </c>
      <c r="AB5" s="2">
        <f t="shared" si="9"/>
        <v>4.1076555555593002</v>
      </c>
      <c r="AC5" s="2">
        <f t="shared" si="10"/>
        <v>4.3023666666778997</v>
      </c>
      <c r="AE5" s="1" t="s">
        <v>25</v>
      </c>
      <c r="AF5" s="2">
        <v>3.37</v>
      </c>
      <c r="AG5" s="2">
        <v>4.3600000000000003</v>
      </c>
      <c r="AH5" s="2">
        <v>5.2</v>
      </c>
      <c r="AI5" s="2">
        <v>6.48</v>
      </c>
      <c r="AJ5" s="2">
        <v>7.61</v>
      </c>
      <c r="AK5" s="2">
        <v>8.86</v>
      </c>
    </row>
    <row r="6" spans="1:37">
      <c r="A6" s="1" t="s">
        <v>26</v>
      </c>
      <c r="B6" s="2">
        <v>1.04666666667</v>
      </c>
      <c r="C6" s="2">
        <v>1.0744444444400001</v>
      </c>
      <c r="D6" s="2">
        <v>1.0944444444400001</v>
      </c>
      <c r="E6" s="2">
        <v>1.1566666666700001</v>
      </c>
      <c r="F6" s="2">
        <v>1.22888888889</v>
      </c>
      <c r="G6" s="2">
        <v>1.2577777777800001</v>
      </c>
      <c r="H6" s="2">
        <v>1.29666666667</v>
      </c>
      <c r="K6" s="3" t="str">
        <f t="shared" si="0"/>
        <v>Camden</v>
      </c>
      <c r="L6" s="4">
        <f t="shared" si="1"/>
        <v>1.0744444444400001</v>
      </c>
      <c r="M6" s="4">
        <f t="shared" si="2"/>
        <v>1.1566666666700001</v>
      </c>
      <c r="N6" s="4">
        <f t="shared" si="3"/>
        <v>1.2577777777800001</v>
      </c>
      <c r="O6" s="3"/>
      <c r="P6" s="4">
        <f t="shared" si="4"/>
        <v>3.545666666652</v>
      </c>
      <c r="Q6" s="4">
        <f t="shared" si="5"/>
        <v>3.8170000000109998</v>
      </c>
      <c r="R6" s="4">
        <f t="shared" si="6"/>
        <v>4.1506666666739997</v>
      </c>
      <c r="T6" s="3" t="str">
        <f t="shared" si="11"/>
        <v>Camden</v>
      </c>
      <c r="U6" s="2">
        <f t="shared" si="12"/>
        <v>1.04666666667</v>
      </c>
      <c r="V6" s="2">
        <f t="shared" si="13"/>
        <v>1.0944444444400001</v>
      </c>
      <c r="W6" s="2">
        <f t="shared" si="14"/>
        <v>1.22888888889</v>
      </c>
      <c r="X6" s="2">
        <f t="shared" si="15"/>
        <v>1.29666666667</v>
      </c>
      <c r="Z6" s="2">
        <f t="shared" si="7"/>
        <v>3.4540000000109998</v>
      </c>
      <c r="AA6" s="2">
        <f t="shared" si="8"/>
        <v>3.6116666666520003</v>
      </c>
      <c r="AB6" s="2">
        <f t="shared" si="9"/>
        <v>4.0553333333369999</v>
      </c>
      <c r="AC6" s="2">
        <f t="shared" si="10"/>
        <v>4.279000000011</v>
      </c>
      <c r="AE6" s="1" t="s">
        <v>27</v>
      </c>
      <c r="AF6" s="2">
        <v>3.3</v>
      </c>
      <c r="AG6" s="2">
        <v>4.25</v>
      </c>
      <c r="AH6" s="2">
        <v>5.05</v>
      </c>
      <c r="AI6" s="2">
        <v>6.26</v>
      </c>
      <c r="AJ6" s="2">
        <v>7.31</v>
      </c>
      <c r="AK6" s="2">
        <v>8.4700000000000006</v>
      </c>
    </row>
    <row r="7" spans="1:37">
      <c r="A7" s="1" t="s">
        <v>28</v>
      </c>
      <c r="B7" s="2">
        <v>1.0488888888900001</v>
      </c>
      <c r="C7" s="2">
        <v>1.08</v>
      </c>
      <c r="D7" s="2">
        <v>1.1033333333299999</v>
      </c>
      <c r="E7" s="2">
        <v>1.17777777778</v>
      </c>
      <c r="F7" s="2">
        <v>1.26555555556</v>
      </c>
      <c r="G7" s="2">
        <v>1.3033333333299999</v>
      </c>
      <c r="H7" s="2">
        <v>1.35</v>
      </c>
      <c r="K7" s="3" t="str">
        <f t="shared" si="0"/>
        <v>Cape May</v>
      </c>
      <c r="L7" s="4">
        <f t="shared" si="1"/>
        <v>1.08</v>
      </c>
      <c r="M7" s="4">
        <f t="shared" si="2"/>
        <v>1.17777777778</v>
      </c>
      <c r="N7" s="4">
        <f t="shared" si="3"/>
        <v>1.3033333333299999</v>
      </c>
      <c r="O7" s="3"/>
      <c r="P7" s="4">
        <f t="shared" si="4"/>
        <v>3.4668000000000001</v>
      </c>
      <c r="Q7" s="4">
        <f t="shared" si="5"/>
        <v>3.7806666666738002</v>
      </c>
      <c r="R7" s="4">
        <f t="shared" si="6"/>
        <v>4.1836999999892992</v>
      </c>
      <c r="T7" s="3" t="str">
        <f t="shared" si="11"/>
        <v>Cape May</v>
      </c>
      <c r="U7" s="2">
        <f t="shared" si="12"/>
        <v>1.0488888888900001</v>
      </c>
      <c r="V7" s="2">
        <f t="shared" si="13"/>
        <v>1.1033333333299999</v>
      </c>
      <c r="W7" s="2">
        <f t="shared" si="14"/>
        <v>1.26555555556</v>
      </c>
      <c r="X7" s="2">
        <f t="shared" si="15"/>
        <v>1.35</v>
      </c>
      <c r="Z7" s="2">
        <f t="shared" si="7"/>
        <v>3.3669333333369003</v>
      </c>
      <c r="AA7" s="2">
        <f t="shared" si="8"/>
        <v>3.5416999999892997</v>
      </c>
      <c r="AB7" s="2">
        <f t="shared" si="9"/>
        <v>4.0624333333475997</v>
      </c>
      <c r="AC7" s="2">
        <f t="shared" si="10"/>
        <v>4.3334999999999999</v>
      </c>
      <c r="AE7" s="1" t="s">
        <v>29</v>
      </c>
      <c r="AF7" s="2">
        <v>3.21</v>
      </c>
      <c r="AG7" s="2">
        <v>4.16</v>
      </c>
      <c r="AH7" s="2">
        <v>4.99</v>
      </c>
      <c r="AI7" s="2">
        <v>6.25</v>
      </c>
      <c r="AJ7" s="2">
        <v>7.36</v>
      </c>
      <c r="AK7" s="2">
        <v>8.6</v>
      </c>
    </row>
    <row r="8" spans="1:37">
      <c r="A8" s="1" t="s">
        <v>30</v>
      </c>
      <c r="B8" s="2">
        <v>1.04666666667</v>
      </c>
      <c r="C8" s="2">
        <v>1.0777777777799999</v>
      </c>
      <c r="D8" s="2">
        <v>1.10111111111</v>
      </c>
      <c r="E8" s="2">
        <v>1.1722222222200001</v>
      </c>
      <c r="F8" s="2">
        <v>1.25</v>
      </c>
      <c r="G8" s="2">
        <v>1.28111111111</v>
      </c>
      <c r="H8" s="2">
        <v>1.32</v>
      </c>
      <c r="K8" s="3" t="str">
        <f t="shared" si="0"/>
        <v>Cumberland</v>
      </c>
      <c r="L8" s="4">
        <f t="shared" si="1"/>
        <v>1.0777777777799999</v>
      </c>
      <c r="M8" s="4">
        <f t="shared" si="2"/>
        <v>1.1722222222200001</v>
      </c>
      <c r="N8" s="4">
        <f t="shared" si="3"/>
        <v>1.28111111111</v>
      </c>
      <c r="O8" s="3"/>
      <c r="P8" s="4">
        <f t="shared" si="4"/>
        <v>3.502777777785</v>
      </c>
      <c r="Q8" s="4">
        <f t="shared" si="5"/>
        <v>3.809722222215</v>
      </c>
      <c r="R8" s="4">
        <f t="shared" si="6"/>
        <v>4.1636111111074996</v>
      </c>
      <c r="T8" s="3" t="str">
        <f t="shared" si="11"/>
        <v>Cumberland</v>
      </c>
      <c r="U8" s="2">
        <f t="shared" si="12"/>
        <v>1.04666666667</v>
      </c>
      <c r="V8" s="2">
        <f t="shared" si="13"/>
        <v>1.10111111111</v>
      </c>
      <c r="W8" s="2">
        <f t="shared" si="14"/>
        <v>1.25</v>
      </c>
      <c r="X8" s="2">
        <f t="shared" si="15"/>
        <v>1.32</v>
      </c>
      <c r="Z8" s="2">
        <f t="shared" si="7"/>
        <v>3.4016666666775</v>
      </c>
      <c r="AA8" s="2">
        <f t="shared" si="8"/>
        <v>3.5786111111075001</v>
      </c>
      <c r="AB8" s="2">
        <f t="shared" si="9"/>
        <v>4.0625</v>
      </c>
      <c r="AC8" s="2">
        <f t="shared" si="10"/>
        <v>4.29</v>
      </c>
      <c r="AE8" s="1" t="s">
        <v>31</v>
      </c>
      <c r="AF8" s="2">
        <v>3.25</v>
      </c>
      <c r="AG8" s="2">
        <v>4.22</v>
      </c>
      <c r="AH8" s="2">
        <v>5.0599999999999996</v>
      </c>
      <c r="AI8" s="2">
        <v>6.34</v>
      </c>
      <c r="AJ8" s="2">
        <v>7.45</v>
      </c>
      <c r="AK8" s="2">
        <v>8.7200000000000006</v>
      </c>
    </row>
    <row r="9" spans="1:37">
      <c r="A9" s="1" t="s">
        <v>32</v>
      </c>
      <c r="B9" s="2">
        <v>1.04666666667</v>
      </c>
      <c r="C9" s="2">
        <v>1.07555555556</v>
      </c>
      <c r="D9" s="2">
        <v>1.0988888888899999</v>
      </c>
      <c r="E9" s="2">
        <v>1.16333333333</v>
      </c>
      <c r="F9" s="2">
        <v>1.2477777777800001</v>
      </c>
      <c r="G9" s="2">
        <v>1.28666666667</v>
      </c>
      <c r="H9" s="2">
        <v>1.33</v>
      </c>
      <c r="K9" s="3" t="str">
        <f t="shared" si="0"/>
        <v>Essex</v>
      </c>
      <c r="L9" s="4">
        <f t="shared" si="1"/>
        <v>1.07555555556</v>
      </c>
      <c r="M9" s="4">
        <f t="shared" si="2"/>
        <v>1.16333333333</v>
      </c>
      <c r="N9" s="4">
        <f t="shared" si="3"/>
        <v>1.28666666667</v>
      </c>
      <c r="O9" s="3"/>
      <c r="P9" s="4">
        <f t="shared" si="4"/>
        <v>3.6568888889040001</v>
      </c>
      <c r="Q9" s="4">
        <f t="shared" si="5"/>
        <v>3.9553333333219998</v>
      </c>
      <c r="R9" s="4">
        <f t="shared" si="6"/>
        <v>4.3746666666779994</v>
      </c>
      <c r="T9" s="3" t="str">
        <f t="shared" si="11"/>
        <v>Essex</v>
      </c>
      <c r="U9" s="2">
        <f t="shared" si="12"/>
        <v>1.04666666667</v>
      </c>
      <c r="V9" s="2">
        <f t="shared" si="13"/>
        <v>1.0988888888899999</v>
      </c>
      <c r="W9" s="2">
        <f t="shared" si="14"/>
        <v>1.2477777777800001</v>
      </c>
      <c r="X9" s="2">
        <f t="shared" si="15"/>
        <v>1.33</v>
      </c>
      <c r="Z9" s="2">
        <f t="shared" si="7"/>
        <v>3.5586666666779996</v>
      </c>
      <c r="AA9" s="2">
        <f t="shared" si="8"/>
        <v>3.7362222222259995</v>
      </c>
      <c r="AB9" s="2">
        <f t="shared" si="9"/>
        <v>4.2424444444520004</v>
      </c>
      <c r="AC9" s="2">
        <f t="shared" si="10"/>
        <v>4.5220000000000002</v>
      </c>
      <c r="AE9" s="1" t="s">
        <v>32</v>
      </c>
      <c r="AF9" s="2">
        <v>3.4</v>
      </c>
      <c r="AG9" s="2">
        <v>4.37</v>
      </c>
      <c r="AH9" s="2">
        <v>5.19</v>
      </c>
      <c r="AI9" s="2">
        <v>6.43</v>
      </c>
      <c r="AJ9" s="2">
        <v>7.5</v>
      </c>
      <c r="AK9" s="2">
        <v>8.69</v>
      </c>
    </row>
    <row r="10" spans="1:37">
      <c r="A10" s="1" t="s">
        <v>33</v>
      </c>
      <c r="B10" s="2">
        <v>1.0422222222199999</v>
      </c>
      <c r="C10" s="2">
        <v>1.07222222222</v>
      </c>
      <c r="D10" s="2">
        <v>1.09666666667</v>
      </c>
      <c r="E10" s="2">
        <v>1.1611111111100001</v>
      </c>
      <c r="F10" s="2">
        <v>1.2422222222199999</v>
      </c>
      <c r="G10" s="2">
        <v>1.27444444444</v>
      </c>
      <c r="H10" s="2">
        <v>1.31555555556</v>
      </c>
      <c r="K10" s="3" t="str">
        <f t="shared" si="0"/>
        <v>Gloucester</v>
      </c>
      <c r="L10" s="4">
        <f t="shared" si="1"/>
        <v>1.07222222222</v>
      </c>
      <c r="M10" s="4">
        <f t="shared" si="2"/>
        <v>1.1611111111100001</v>
      </c>
      <c r="N10" s="4">
        <f t="shared" si="3"/>
        <v>1.27444444444</v>
      </c>
      <c r="O10" s="3"/>
      <c r="P10" s="4">
        <f t="shared" si="4"/>
        <v>3.5168888888815997</v>
      </c>
      <c r="Q10" s="4">
        <f t="shared" si="5"/>
        <v>3.8084444444407999</v>
      </c>
      <c r="R10" s="4">
        <f t="shared" si="6"/>
        <v>4.1801777777632001</v>
      </c>
      <c r="T10" s="3" t="str">
        <f t="shared" si="11"/>
        <v>Gloucester</v>
      </c>
      <c r="U10" s="2">
        <f t="shared" si="12"/>
        <v>1.0422222222199999</v>
      </c>
      <c r="V10" s="2">
        <f t="shared" si="13"/>
        <v>1.09666666667</v>
      </c>
      <c r="W10" s="2">
        <f t="shared" si="14"/>
        <v>1.2422222222199999</v>
      </c>
      <c r="X10" s="2">
        <f t="shared" si="15"/>
        <v>1.31555555556</v>
      </c>
      <c r="Z10" s="2">
        <f t="shared" si="7"/>
        <v>3.4184888888815994</v>
      </c>
      <c r="AA10" s="2">
        <f t="shared" si="8"/>
        <v>3.5970666666775997</v>
      </c>
      <c r="AB10" s="2">
        <f t="shared" si="9"/>
        <v>4.0744888888815991</v>
      </c>
      <c r="AC10" s="2">
        <f t="shared" si="10"/>
        <v>4.3150222222367995</v>
      </c>
      <c r="AE10" s="1" t="s">
        <v>34</v>
      </c>
      <c r="AF10" s="2">
        <v>3.28</v>
      </c>
      <c r="AG10" s="2">
        <v>4.2300000000000004</v>
      </c>
      <c r="AH10" s="2">
        <v>5.04</v>
      </c>
      <c r="AI10" s="2">
        <v>6.28</v>
      </c>
      <c r="AJ10" s="2">
        <v>7.35</v>
      </c>
      <c r="AK10" s="2">
        <v>8.5399999999999991</v>
      </c>
    </row>
    <row r="11" spans="1:37">
      <c r="A11" s="1" t="s">
        <v>35</v>
      </c>
      <c r="B11" s="2">
        <v>1.05111111111</v>
      </c>
      <c r="C11" s="2">
        <v>1.08</v>
      </c>
      <c r="D11" s="2">
        <v>1.1033333333299999</v>
      </c>
      <c r="E11" s="2">
        <v>1.16888888889</v>
      </c>
      <c r="F11" s="2">
        <v>1.2466666666699999</v>
      </c>
      <c r="G11" s="2">
        <v>1.2822222222199999</v>
      </c>
      <c r="H11" s="2">
        <v>1.32</v>
      </c>
      <c r="K11" s="3" t="str">
        <f t="shared" si="0"/>
        <v>Hudson</v>
      </c>
      <c r="L11" s="4">
        <f t="shared" si="1"/>
        <v>1.08</v>
      </c>
      <c r="M11" s="4">
        <f t="shared" si="2"/>
        <v>1.16888888889</v>
      </c>
      <c r="N11" s="4">
        <f t="shared" si="3"/>
        <v>1.2822222222199999</v>
      </c>
      <c r="O11" s="3"/>
      <c r="P11" s="4">
        <f t="shared" si="4"/>
        <v>3.5532000000000004</v>
      </c>
      <c r="Q11" s="4">
        <f t="shared" si="5"/>
        <v>3.8456444444481002</v>
      </c>
      <c r="R11" s="4">
        <f t="shared" si="6"/>
        <v>4.2185111111037994</v>
      </c>
      <c r="T11" s="3" t="str">
        <f t="shared" si="11"/>
        <v>Hudson</v>
      </c>
      <c r="U11" s="2">
        <f t="shared" si="12"/>
        <v>1.05111111111</v>
      </c>
      <c r="V11" s="2">
        <f t="shared" si="13"/>
        <v>1.1033333333299999</v>
      </c>
      <c r="W11" s="2">
        <f t="shared" si="14"/>
        <v>1.2466666666699999</v>
      </c>
      <c r="X11" s="2">
        <f t="shared" si="15"/>
        <v>1.32</v>
      </c>
      <c r="Z11" s="2">
        <f t="shared" si="7"/>
        <v>3.4581555555519001</v>
      </c>
      <c r="AA11" s="2">
        <f t="shared" si="8"/>
        <v>3.6299666666557</v>
      </c>
      <c r="AB11" s="2">
        <f t="shared" si="9"/>
        <v>4.1015333333442996</v>
      </c>
      <c r="AC11" s="2">
        <f t="shared" si="10"/>
        <v>4.3428000000000004</v>
      </c>
      <c r="AE11" s="1" t="s">
        <v>36</v>
      </c>
      <c r="AF11" s="2">
        <v>3.29</v>
      </c>
      <c r="AG11" s="2">
        <v>4.2</v>
      </c>
      <c r="AH11" s="2">
        <v>4.97</v>
      </c>
      <c r="AI11" s="2">
        <v>6.12</v>
      </c>
      <c r="AJ11" s="2">
        <v>7.11</v>
      </c>
      <c r="AK11" s="2">
        <v>8.1999999999999993</v>
      </c>
    </row>
    <row r="12" spans="1:37">
      <c r="A12" s="1" t="s">
        <v>37</v>
      </c>
      <c r="B12" s="2">
        <v>1.0377777777799999</v>
      </c>
      <c r="C12" s="2">
        <v>1.07111111111</v>
      </c>
      <c r="D12" s="2">
        <v>1.0933333333299999</v>
      </c>
      <c r="E12" s="2">
        <v>1.16333333333</v>
      </c>
      <c r="F12" s="2">
        <v>1.23888888889</v>
      </c>
      <c r="G12" s="2">
        <v>1.27111111111</v>
      </c>
      <c r="H12" s="2">
        <v>1.31</v>
      </c>
      <c r="K12" s="3" t="str">
        <f t="shared" si="0"/>
        <v>Hunterdon</v>
      </c>
      <c r="L12" s="4">
        <f t="shared" si="1"/>
        <v>1.07111111111</v>
      </c>
      <c r="M12" s="4">
        <f t="shared" si="2"/>
        <v>1.16333333333</v>
      </c>
      <c r="N12" s="4">
        <f t="shared" si="3"/>
        <v>1.27111111111</v>
      </c>
      <c r="O12" s="3"/>
      <c r="P12" s="4">
        <f t="shared" si="4"/>
        <v>3.6310666666629001</v>
      </c>
      <c r="Q12" s="4">
        <f t="shared" si="5"/>
        <v>3.9436999999887004</v>
      </c>
      <c r="R12" s="4">
        <f t="shared" si="6"/>
        <v>4.3090666666628996</v>
      </c>
      <c r="T12" s="3" t="str">
        <f t="shared" si="11"/>
        <v>Hunterdon</v>
      </c>
      <c r="U12" s="2">
        <f t="shared" si="12"/>
        <v>1.0377777777799999</v>
      </c>
      <c r="V12" s="2">
        <f t="shared" si="13"/>
        <v>1.0933333333299999</v>
      </c>
      <c r="W12" s="2">
        <f t="shared" si="14"/>
        <v>1.23888888889</v>
      </c>
      <c r="X12" s="2">
        <f t="shared" si="15"/>
        <v>1.31</v>
      </c>
      <c r="Z12" s="2">
        <f t="shared" si="7"/>
        <v>3.5180666666742</v>
      </c>
      <c r="AA12" s="2">
        <f t="shared" si="8"/>
        <v>3.7063999999887001</v>
      </c>
      <c r="AB12" s="2">
        <f t="shared" si="9"/>
        <v>4.1998333333371001</v>
      </c>
      <c r="AC12" s="2">
        <f t="shared" si="10"/>
        <v>4.4409000000000001</v>
      </c>
      <c r="AE12" s="1" t="s">
        <v>37</v>
      </c>
      <c r="AF12" s="2">
        <v>3.39</v>
      </c>
      <c r="AG12" s="2">
        <v>4.28</v>
      </c>
      <c r="AH12" s="2">
        <v>5.0199999999999996</v>
      </c>
      <c r="AI12" s="2">
        <v>6.11</v>
      </c>
      <c r="AJ12" s="2">
        <v>7.04</v>
      </c>
      <c r="AK12" s="2">
        <v>8.0399999999999991</v>
      </c>
    </row>
    <row r="13" spans="1:37">
      <c r="A13" s="1" t="s">
        <v>38</v>
      </c>
      <c r="B13" s="2">
        <v>1.02</v>
      </c>
      <c r="C13" s="2">
        <v>1.04666666667</v>
      </c>
      <c r="D13" s="2">
        <v>1.0733333333299999</v>
      </c>
      <c r="E13" s="2">
        <v>1.1311111111100001</v>
      </c>
      <c r="F13" s="2">
        <v>1.1955555555599999</v>
      </c>
      <c r="G13" s="2">
        <v>1.2277777777800001</v>
      </c>
      <c r="H13" s="2">
        <v>1.2633333333300001</v>
      </c>
      <c r="K13" s="3" t="str">
        <f t="shared" si="0"/>
        <v>Mercer</v>
      </c>
      <c r="L13" s="4">
        <f t="shared" si="1"/>
        <v>1.04666666667</v>
      </c>
      <c r="M13" s="4">
        <f t="shared" si="2"/>
        <v>1.1311111111100001</v>
      </c>
      <c r="N13" s="4">
        <f t="shared" si="3"/>
        <v>1.2277777777800001</v>
      </c>
      <c r="O13" s="3"/>
      <c r="P13" s="4">
        <f t="shared" si="4"/>
        <v>3.4749333333443997</v>
      </c>
      <c r="Q13" s="4">
        <f t="shared" si="5"/>
        <v>3.7552888888851998</v>
      </c>
      <c r="R13" s="4">
        <f t="shared" si="6"/>
        <v>4.0762222222295996</v>
      </c>
      <c r="T13" s="3" t="str">
        <f t="shared" si="11"/>
        <v>Mercer</v>
      </c>
      <c r="U13" s="2">
        <f t="shared" si="12"/>
        <v>1.02</v>
      </c>
      <c r="V13" s="2">
        <f t="shared" si="13"/>
        <v>1.0733333333299999</v>
      </c>
      <c r="W13" s="2">
        <f t="shared" si="14"/>
        <v>1.1955555555599999</v>
      </c>
      <c r="X13" s="2">
        <f t="shared" si="15"/>
        <v>1.2633333333300001</v>
      </c>
      <c r="Z13" s="2">
        <f t="shared" si="7"/>
        <v>3.3864000000000001</v>
      </c>
      <c r="AA13" s="2">
        <f t="shared" si="8"/>
        <v>3.5634666666555996</v>
      </c>
      <c r="AB13" s="2">
        <f t="shared" si="9"/>
        <v>3.9692444444591994</v>
      </c>
      <c r="AC13" s="2">
        <f t="shared" si="10"/>
        <v>4.1942666666555999</v>
      </c>
      <c r="AE13" s="1" t="s">
        <v>39</v>
      </c>
      <c r="AF13" s="2">
        <v>3.32</v>
      </c>
      <c r="AG13" s="2">
        <v>4.2300000000000004</v>
      </c>
      <c r="AH13" s="2">
        <v>5</v>
      </c>
      <c r="AI13" s="2">
        <v>6.16</v>
      </c>
      <c r="AJ13" s="2">
        <v>7.16</v>
      </c>
      <c r="AK13" s="2">
        <v>8.26</v>
      </c>
    </row>
    <row r="14" spans="1:37">
      <c r="A14" s="1" t="s">
        <v>40</v>
      </c>
      <c r="B14" s="2">
        <v>1.0333333333300001</v>
      </c>
      <c r="C14" s="2">
        <v>1.06555555556</v>
      </c>
      <c r="D14" s="2">
        <v>1.0900000000000001</v>
      </c>
      <c r="E14" s="2">
        <v>1.1566666666700001</v>
      </c>
      <c r="F14" s="2">
        <v>1.23444444444</v>
      </c>
      <c r="G14" s="2">
        <v>1.2688888888900001</v>
      </c>
      <c r="H14" s="2">
        <v>1.3088888888900001</v>
      </c>
      <c r="K14" s="3" t="str">
        <f t="shared" si="0"/>
        <v>Middlesex</v>
      </c>
      <c r="L14" s="4">
        <f t="shared" si="1"/>
        <v>1.06555555556</v>
      </c>
      <c r="M14" s="4">
        <f t="shared" si="2"/>
        <v>1.1566666666700001</v>
      </c>
      <c r="N14" s="4">
        <f t="shared" si="3"/>
        <v>1.2688888888900001</v>
      </c>
      <c r="O14" s="3"/>
      <c r="P14" s="4">
        <f t="shared" si="4"/>
        <v>3.5589555555704</v>
      </c>
      <c r="Q14" s="4">
        <f t="shared" si="5"/>
        <v>3.8632666666777999</v>
      </c>
      <c r="R14" s="4">
        <f t="shared" si="6"/>
        <v>4.2380888888925998</v>
      </c>
      <c r="T14" s="3" t="str">
        <f t="shared" si="11"/>
        <v>Middlesex</v>
      </c>
      <c r="U14" s="2">
        <f t="shared" si="12"/>
        <v>1.0333333333300001</v>
      </c>
      <c r="V14" s="2">
        <f t="shared" si="13"/>
        <v>1.0900000000000001</v>
      </c>
      <c r="W14" s="2">
        <f t="shared" si="14"/>
        <v>1.23444444444</v>
      </c>
      <c r="X14" s="2">
        <f t="shared" si="15"/>
        <v>1.3088888888900001</v>
      </c>
      <c r="Z14" s="2">
        <f t="shared" si="7"/>
        <v>3.4513333333222</v>
      </c>
      <c r="AA14" s="2">
        <f t="shared" si="8"/>
        <v>3.6406000000000001</v>
      </c>
      <c r="AB14" s="2">
        <f t="shared" si="9"/>
        <v>4.1230444444295999</v>
      </c>
      <c r="AC14" s="2">
        <f t="shared" si="10"/>
        <v>4.3716888888926002</v>
      </c>
      <c r="AE14" s="1" t="s">
        <v>40</v>
      </c>
      <c r="AF14" s="2">
        <v>3.34</v>
      </c>
      <c r="AG14" s="2">
        <v>4.29</v>
      </c>
      <c r="AH14" s="2">
        <v>5.1100000000000003</v>
      </c>
      <c r="AI14" s="2">
        <v>6.35</v>
      </c>
      <c r="AJ14" s="2">
        <v>7.42</v>
      </c>
      <c r="AK14" s="2">
        <v>8.6199999999999992</v>
      </c>
    </row>
    <row r="15" spans="1:37">
      <c r="A15" s="1" t="s">
        <v>41</v>
      </c>
      <c r="B15" s="2">
        <v>1.0433333333299999</v>
      </c>
      <c r="C15" s="2">
        <v>1.07111111111</v>
      </c>
      <c r="D15" s="2">
        <v>1.0955555555600001</v>
      </c>
      <c r="E15" s="2">
        <v>1.1555555555599999</v>
      </c>
      <c r="F15" s="2">
        <v>1.23555555556</v>
      </c>
      <c r="G15" s="2">
        <v>1.27</v>
      </c>
      <c r="H15" s="2">
        <v>1.30666666667</v>
      </c>
      <c r="K15" s="3" t="str">
        <f t="shared" si="0"/>
        <v>Monmouth</v>
      </c>
      <c r="L15" s="4">
        <f t="shared" si="1"/>
        <v>1.07111111111</v>
      </c>
      <c r="M15" s="4">
        <f t="shared" si="2"/>
        <v>1.1555555555599999</v>
      </c>
      <c r="N15" s="4">
        <f t="shared" si="3"/>
        <v>1.27</v>
      </c>
      <c r="O15" s="3"/>
      <c r="P15" s="4">
        <f t="shared" si="4"/>
        <v>3.6203555555518001</v>
      </c>
      <c r="Q15" s="4">
        <f t="shared" si="5"/>
        <v>3.9057777777927996</v>
      </c>
      <c r="R15" s="4">
        <f t="shared" si="6"/>
        <v>4.2926000000000002</v>
      </c>
      <c r="T15" s="3" t="str">
        <f t="shared" si="11"/>
        <v>Monmouth</v>
      </c>
      <c r="U15" s="2">
        <f t="shared" si="12"/>
        <v>1.0433333333299999</v>
      </c>
      <c r="V15" s="2">
        <f t="shared" si="13"/>
        <v>1.0955555555600001</v>
      </c>
      <c r="W15" s="2">
        <f t="shared" si="14"/>
        <v>1.23555555556</v>
      </c>
      <c r="X15" s="2">
        <f t="shared" si="15"/>
        <v>1.30666666667</v>
      </c>
      <c r="Z15" s="2">
        <f t="shared" si="7"/>
        <v>3.5264666666553994</v>
      </c>
      <c r="AA15" s="2">
        <f t="shared" si="8"/>
        <v>3.7029777777928001</v>
      </c>
      <c r="AB15" s="2">
        <f t="shared" si="9"/>
        <v>4.1761777777928</v>
      </c>
      <c r="AC15" s="2">
        <f t="shared" si="10"/>
        <v>4.4165333333446002</v>
      </c>
      <c r="AE15" s="1" t="s">
        <v>42</v>
      </c>
      <c r="AF15" s="2">
        <v>3.38</v>
      </c>
      <c r="AG15" s="2">
        <v>4.37</v>
      </c>
      <c r="AH15" s="2">
        <v>5.22</v>
      </c>
      <c r="AI15" s="2">
        <v>6.52</v>
      </c>
      <c r="AJ15" s="2">
        <v>7.65</v>
      </c>
      <c r="AK15" s="2">
        <v>8.92</v>
      </c>
    </row>
    <row r="16" spans="1:37">
      <c r="A16" s="1" t="s">
        <v>43</v>
      </c>
      <c r="B16" s="2">
        <v>1.0633333333299999</v>
      </c>
      <c r="C16" s="2">
        <v>1.09222222222</v>
      </c>
      <c r="D16" s="2">
        <v>1.1200000000000001</v>
      </c>
      <c r="E16" s="2">
        <v>1.2</v>
      </c>
      <c r="F16" s="2">
        <v>1.2877777777799999</v>
      </c>
      <c r="G16" s="2">
        <v>1.32555555556</v>
      </c>
      <c r="H16" s="2">
        <v>1.3755555555600001</v>
      </c>
      <c r="K16" s="3" t="str">
        <f t="shared" si="0"/>
        <v>Morris</v>
      </c>
      <c r="L16" s="4">
        <f t="shared" si="1"/>
        <v>1.09222222222</v>
      </c>
      <c r="M16" s="4">
        <f t="shared" si="2"/>
        <v>1.2</v>
      </c>
      <c r="N16" s="4">
        <f t="shared" si="3"/>
        <v>1.32555555556</v>
      </c>
      <c r="O16" s="3"/>
      <c r="P16" s="4">
        <f t="shared" si="4"/>
        <v>3.8883111111031998</v>
      </c>
      <c r="Q16" s="4">
        <f t="shared" si="5"/>
        <v>4.2720000000000002</v>
      </c>
      <c r="R16" s="4">
        <f t="shared" si="6"/>
        <v>4.7189777777935999</v>
      </c>
      <c r="T16" s="3" t="str">
        <f t="shared" si="11"/>
        <v>Morris</v>
      </c>
      <c r="U16" s="2">
        <f t="shared" si="12"/>
        <v>1.0633333333299999</v>
      </c>
      <c r="V16" s="2">
        <f t="shared" si="13"/>
        <v>1.1200000000000001</v>
      </c>
      <c r="W16" s="2">
        <f t="shared" si="14"/>
        <v>1.2877777777799999</v>
      </c>
      <c r="X16" s="2">
        <f t="shared" si="15"/>
        <v>1.3755555555600001</v>
      </c>
      <c r="Z16" s="2">
        <f t="shared" si="7"/>
        <v>3.7854666666547998</v>
      </c>
      <c r="AA16" s="2">
        <f t="shared" si="8"/>
        <v>3.9872000000000005</v>
      </c>
      <c r="AB16" s="2">
        <f t="shared" si="9"/>
        <v>4.5844888888968001</v>
      </c>
      <c r="AC16" s="2">
        <f t="shared" si="10"/>
        <v>4.8969777777936008</v>
      </c>
      <c r="AE16" s="1" t="s">
        <v>44</v>
      </c>
      <c r="AF16" s="2">
        <v>3.56</v>
      </c>
      <c r="AG16" s="2">
        <v>4.4800000000000004</v>
      </c>
      <c r="AH16" s="2">
        <v>5.25</v>
      </c>
      <c r="AI16" s="2">
        <v>6.37</v>
      </c>
      <c r="AJ16" s="2">
        <v>7.31</v>
      </c>
      <c r="AK16" s="2">
        <v>8.34</v>
      </c>
    </row>
    <row r="17" spans="1:37">
      <c r="A17" s="1" t="s">
        <v>45</v>
      </c>
      <c r="B17" s="2">
        <v>1.05</v>
      </c>
      <c r="C17" s="2">
        <v>1.0788888888899999</v>
      </c>
      <c r="D17" s="2">
        <v>1.1000000000000001</v>
      </c>
      <c r="E17" s="2">
        <v>1.1599999999999999</v>
      </c>
      <c r="F17" s="2">
        <v>1.2277777777800001</v>
      </c>
      <c r="G17" s="2">
        <v>1.26</v>
      </c>
      <c r="H17" s="2">
        <v>1.2933333333299999</v>
      </c>
      <c r="K17" s="3" t="str">
        <f t="shared" si="0"/>
        <v>Ocean</v>
      </c>
      <c r="L17" s="4">
        <f t="shared" si="1"/>
        <v>1.0788888888899999</v>
      </c>
      <c r="M17" s="4">
        <f t="shared" si="2"/>
        <v>1.1599999999999999</v>
      </c>
      <c r="N17" s="4">
        <f t="shared" si="3"/>
        <v>1.26</v>
      </c>
      <c r="O17" s="3"/>
      <c r="P17" s="4">
        <f t="shared" si="4"/>
        <v>3.7221666666704998</v>
      </c>
      <c r="Q17" s="4">
        <f t="shared" si="5"/>
        <v>4.0019999999999998</v>
      </c>
      <c r="R17" s="4">
        <f t="shared" si="6"/>
        <v>4.3470000000000004</v>
      </c>
      <c r="T17" s="3" t="str">
        <f t="shared" si="11"/>
        <v>Ocean</v>
      </c>
      <c r="U17" s="2">
        <f t="shared" si="12"/>
        <v>1.05</v>
      </c>
      <c r="V17" s="2">
        <f t="shared" si="13"/>
        <v>1.1000000000000001</v>
      </c>
      <c r="W17" s="2">
        <f t="shared" si="14"/>
        <v>1.2277777777800001</v>
      </c>
      <c r="X17" s="2">
        <f t="shared" si="15"/>
        <v>1.2933333333299999</v>
      </c>
      <c r="Z17" s="2">
        <f t="shared" si="7"/>
        <v>3.6225000000000005</v>
      </c>
      <c r="AA17" s="2">
        <f t="shared" si="8"/>
        <v>3.7950000000000004</v>
      </c>
      <c r="AB17" s="2">
        <f t="shared" si="9"/>
        <v>4.2358333333410005</v>
      </c>
      <c r="AC17" s="2">
        <f t="shared" si="10"/>
        <v>4.4619999999884996</v>
      </c>
      <c r="AE17" s="1" t="s">
        <v>45</v>
      </c>
      <c r="AF17" s="2">
        <v>3.45</v>
      </c>
      <c r="AG17" s="2">
        <v>4.49</v>
      </c>
      <c r="AH17" s="2">
        <v>5.38</v>
      </c>
      <c r="AI17" s="2">
        <v>6.74</v>
      </c>
      <c r="AJ17" s="2">
        <v>7.93</v>
      </c>
      <c r="AK17" s="2">
        <v>9.2799999999999994</v>
      </c>
    </row>
    <row r="18" spans="1:37">
      <c r="A18" s="1" t="s">
        <v>46</v>
      </c>
      <c r="B18" s="2">
        <v>1.0588888888900001</v>
      </c>
      <c r="C18" s="2">
        <v>1.0900000000000001</v>
      </c>
      <c r="D18" s="2">
        <v>1.11333333333</v>
      </c>
      <c r="E18" s="2">
        <v>1.18777777778</v>
      </c>
      <c r="F18" s="2">
        <v>1.27</v>
      </c>
      <c r="G18" s="2">
        <v>1.3077777777799999</v>
      </c>
      <c r="H18" s="2">
        <v>1.3555555555600001</v>
      </c>
      <c r="K18" s="3" t="str">
        <f t="shared" si="0"/>
        <v>Passaic</v>
      </c>
      <c r="L18" s="4">
        <f t="shared" si="1"/>
        <v>1.0900000000000001</v>
      </c>
      <c r="M18" s="4">
        <f t="shared" si="2"/>
        <v>1.18777777778</v>
      </c>
      <c r="N18" s="4">
        <f t="shared" si="3"/>
        <v>1.3077777777799999</v>
      </c>
      <c r="O18" s="3"/>
      <c r="P18" s="4">
        <f t="shared" si="4"/>
        <v>3.7387000000000006</v>
      </c>
      <c r="Q18" s="4">
        <f t="shared" si="5"/>
        <v>4.0740777777854005</v>
      </c>
      <c r="R18" s="4">
        <f t="shared" si="6"/>
        <v>4.4856777777853996</v>
      </c>
      <c r="T18" s="3" t="str">
        <f t="shared" si="11"/>
        <v>Passaic</v>
      </c>
      <c r="U18" s="2">
        <f t="shared" si="12"/>
        <v>1.0588888888900001</v>
      </c>
      <c r="V18" s="2">
        <f t="shared" si="13"/>
        <v>1.11333333333</v>
      </c>
      <c r="W18" s="2">
        <f t="shared" si="14"/>
        <v>1.27</v>
      </c>
      <c r="X18" s="2">
        <f t="shared" si="15"/>
        <v>1.3555555555600001</v>
      </c>
      <c r="Z18" s="2">
        <f t="shared" si="7"/>
        <v>3.6319888888927006</v>
      </c>
      <c r="AA18" s="2">
        <f t="shared" si="8"/>
        <v>3.8187333333219002</v>
      </c>
      <c r="AB18" s="2">
        <f t="shared" si="9"/>
        <v>4.3561000000000005</v>
      </c>
      <c r="AC18" s="2">
        <f t="shared" si="10"/>
        <v>4.6495555555708004</v>
      </c>
      <c r="AE18" s="1" t="s">
        <v>46</v>
      </c>
      <c r="AF18" s="2">
        <v>3.43</v>
      </c>
      <c r="AG18" s="2">
        <v>4.37</v>
      </c>
      <c r="AH18" s="2">
        <v>5.17</v>
      </c>
      <c r="AI18" s="2">
        <v>6.36</v>
      </c>
      <c r="AJ18" s="2">
        <v>7.38</v>
      </c>
      <c r="AK18" s="2">
        <v>8.52</v>
      </c>
    </row>
    <row r="19" spans="1:37">
      <c r="A19" s="1" t="s">
        <v>47</v>
      </c>
      <c r="B19" s="2">
        <v>1.03666666667</v>
      </c>
      <c r="C19" s="2">
        <v>1.07222222222</v>
      </c>
      <c r="D19" s="2">
        <v>1.1000000000000001</v>
      </c>
      <c r="E19" s="2">
        <v>1.17444444444</v>
      </c>
      <c r="F19" s="2">
        <v>1.2622222222199999</v>
      </c>
      <c r="G19" s="2">
        <v>1.3</v>
      </c>
      <c r="H19" s="2">
        <v>1.3455555555600001</v>
      </c>
      <c r="K19" s="3" t="str">
        <f t="shared" si="0"/>
        <v>Salem</v>
      </c>
      <c r="L19" s="4">
        <f t="shared" si="1"/>
        <v>1.07222222222</v>
      </c>
      <c r="M19" s="4">
        <f t="shared" si="2"/>
        <v>1.17444444444</v>
      </c>
      <c r="N19" s="4">
        <f t="shared" si="3"/>
        <v>1.3</v>
      </c>
      <c r="O19" s="3"/>
      <c r="P19" s="4">
        <f t="shared" si="4"/>
        <v>3.4954444444371995</v>
      </c>
      <c r="Q19" s="4">
        <f t="shared" si="5"/>
        <v>3.8286888888743995</v>
      </c>
      <c r="R19" s="4">
        <f t="shared" si="6"/>
        <v>4.2379999999999995</v>
      </c>
      <c r="T19" s="3" t="str">
        <f t="shared" si="11"/>
        <v>Salem</v>
      </c>
      <c r="U19" s="2">
        <f t="shared" si="12"/>
        <v>1.03666666667</v>
      </c>
      <c r="V19" s="2">
        <f t="shared" si="13"/>
        <v>1.1000000000000001</v>
      </c>
      <c r="W19" s="2">
        <f t="shared" si="14"/>
        <v>1.2622222222199999</v>
      </c>
      <c r="X19" s="2">
        <f t="shared" si="15"/>
        <v>1.3455555555600001</v>
      </c>
      <c r="Z19" s="2">
        <f t="shared" si="7"/>
        <v>3.3795333333441997</v>
      </c>
      <c r="AA19" s="2">
        <f t="shared" si="8"/>
        <v>3.5859999999999999</v>
      </c>
      <c r="AB19" s="2">
        <f t="shared" si="9"/>
        <v>4.1148444444371997</v>
      </c>
      <c r="AC19" s="2">
        <f t="shared" si="10"/>
        <v>4.3865111111255999</v>
      </c>
      <c r="AE19" s="1" t="s">
        <v>47</v>
      </c>
      <c r="AF19" s="2">
        <v>3.26</v>
      </c>
      <c r="AG19" s="2">
        <v>4.21</v>
      </c>
      <c r="AH19" s="2">
        <v>5.0199999999999996</v>
      </c>
      <c r="AI19" s="2">
        <v>6.25</v>
      </c>
      <c r="AJ19" s="2">
        <v>7.33</v>
      </c>
      <c r="AK19" s="2">
        <v>8.5299999999999994</v>
      </c>
    </row>
    <row r="20" spans="1:37">
      <c r="A20" s="1" t="s">
        <v>48</v>
      </c>
      <c r="B20" s="2">
        <v>1.0233333333300001</v>
      </c>
      <c r="C20" s="2">
        <v>1.0577777777799999</v>
      </c>
      <c r="D20" s="2">
        <v>1.08666666667</v>
      </c>
      <c r="E20" s="2">
        <v>1.1599999999999999</v>
      </c>
      <c r="F20" s="2">
        <v>1.24555555556</v>
      </c>
      <c r="G20" s="2">
        <v>1.2788888888900001</v>
      </c>
      <c r="H20" s="2">
        <v>1.32222222222</v>
      </c>
      <c r="K20" s="3" t="str">
        <f t="shared" si="0"/>
        <v>Somerset</v>
      </c>
      <c r="L20" s="4">
        <f t="shared" si="1"/>
        <v>1.0577777777799999</v>
      </c>
      <c r="M20" s="4">
        <f t="shared" si="2"/>
        <v>1.1599999999999999</v>
      </c>
      <c r="N20" s="4">
        <f t="shared" si="3"/>
        <v>1.2788888888900001</v>
      </c>
      <c r="O20" s="3"/>
      <c r="P20" s="4">
        <f t="shared" si="4"/>
        <v>3.4800888888961996</v>
      </c>
      <c r="Q20" s="4">
        <f t="shared" si="5"/>
        <v>3.8163999999999998</v>
      </c>
      <c r="R20" s="4">
        <f t="shared" si="6"/>
        <v>4.2075444444481001</v>
      </c>
      <c r="T20" s="3" t="str">
        <f t="shared" si="11"/>
        <v>Somerset</v>
      </c>
      <c r="U20" s="2">
        <f t="shared" si="12"/>
        <v>1.0233333333300001</v>
      </c>
      <c r="V20" s="2">
        <f t="shared" si="13"/>
        <v>1.08666666667</v>
      </c>
      <c r="W20" s="2">
        <f t="shared" si="14"/>
        <v>1.24555555556</v>
      </c>
      <c r="X20" s="2">
        <f t="shared" si="15"/>
        <v>1.32222222222</v>
      </c>
      <c r="Z20" s="2">
        <f t="shared" si="7"/>
        <v>3.3667666666557006</v>
      </c>
      <c r="AA20" s="2">
        <f t="shared" si="8"/>
        <v>3.5751333333442998</v>
      </c>
      <c r="AB20" s="2">
        <f t="shared" si="9"/>
        <v>4.0978777777923998</v>
      </c>
      <c r="AC20" s="2">
        <f t="shared" si="10"/>
        <v>4.3501111111038</v>
      </c>
      <c r="AE20" s="1" t="s">
        <v>49</v>
      </c>
      <c r="AF20" s="2">
        <v>3.29</v>
      </c>
      <c r="AG20" s="2">
        <v>4.1900000000000004</v>
      </c>
      <c r="AH20" s="2">
        <v>4.95</v>
      </c>
      <c r="AI20" s="2">
        <v>6.08</v>
      </c>
      <c r="AJ20" s="2">
        <v>7.05</v>
      </c>
      <c r="AK20" s="2">
        <v>8.11</v>
      </c>
    </row>
    <row r="21" spans="1:37">
      <c r="A21" s="1" t="s">
        <v>50</v>
      </c>
      <c r="B21" s="2">
        <v>1.06111111111</v>
      </c>
      <c r="C21" s="2">
        <v>1.0944444444400001</v>
      </c>
      <c r="D21" s="2">
        <v>1.12222222222</v>
      </c>
      <c r="E21" s="2">
        <v>1.1977777777800001</v>
      </c>
      <c r="F21" s="2">
        <v>1.2788888888900001</v>
      </c>
      <c r="G21" s="2">
        <v>1.3133333333299999</v>
      </c>
      <c r="H21" s="2">
        <v>1.36</v>
      </c>
      <c r="K21" s="3" t="str">
        <f t="shared" si="0"/>
        <v>Sussex</v>
      </c>
      <c r="L21" s="4">
        <f t="shared" si="1"/>
        <v>1.0944444444400001</v>
      </c>
      <c r="M21" s="4">
        <f t="shared" si="2"/>
        <v>1.1977777777800001</v>
      </c>
      <c r="N21" s="4">
        <f t="shared" si="3"/>
        <v>1.3133333333299999</v>
      </c>
      <c r="O21" s="3"/>
      <c r="P21" s="4">
        <f t="shared" si="4"/>
        <v>3.4693888888748003</v>
      </c>
      <c r="Q21" s="4">
        <f t="shared" si="5"/>
        <v>3.7969555555626</v>
      </c>
      <c r="R21" s="4">
        <f t="shared" si="6"/>
        <v>4.1632666666560993</v>
      </c>
      <c r="T21" s="3" t="str">
        <f t="shared" si="11"/>
        <v>Sussex</v>
      </c>
      <c r="U21" s="2">
        <f t="shared" si="12"/>
        <v>1.06111111111</v>
      </c>
      <c r="V21" s="2">
        <f t="shared" si="13"/>
        <v>1.12222222222</v>
      </c>
      <c r="W21" s="2">
        <f t="shared" si="14"/>
        <v>1.2788888888900001</v>
      </c>
      <c r="X21" s="2">
        <f t="shared" si="15"/>
        <v>1.36</v>
      </c>
      <c r="Z21" s="2">
        <f t="shared" si="7"/>
        <v>3.3637222222187</v>
      </c>
      <c r="AA21" s="2">
        <f t="shared" si="8"/>
        <v>3.5574444444374</v>
      </c>
      <c r="AB21" s="2">
        <f t="shared" si="9"/>
        <v>4.0540777777813002</v>
      </c>
      <c r="AC21" s="2">
        <f t="shared" si="10"/>
        <v>4.3112000000000004</v>
      </c>
      <c r="AE21" s="1" t="s">
        <v>51</v>
      </c>
      <c r="AF21" s="2">
        <v>3.17</v>
      </c>
      <c r="AG21" s="2">
        <v>3.95</v>
      </c>
      <c r="AH21" s="2">
        <v>4.62</v>
      </c>
      <c r="AI21" s="2">
        <v>5.62</v>
      </c>
      <c r="AJ21" s="2">
        <v>6.5</v>
      </c>
      <c r="AK21" s="2">
        <v>7.48</v>
      </c>
    </row>
    <row r="22" spans="1:37">
      <c r="A22" s="1" t="s">
        <v>52</v>
      </c>
      <c r="B22" s="2">
        <v>1.04555555556</v>
      </c>
      <c r="C22" s="2">
        <v>1.07666666667</v>
      </c>
      <c r="D22" s="2">
        <v>1.1000000000000001</v>
      </c>
      <c r="E22" s="2">
        <v>1.1711111111100001</v>
      </c>
      <c r="F22" s="2">
        <v>1.2588888888900001</v>
      </c>
      <c r="G22" s="2">
        <v>1.3</v>
      </c>
      <c r="H22" s="2">
        <v>1.34666666667</v>
      </c>
      <c r="K22" s="3" t="str">
        <f t="shared" si="0"/>
        <v>Union</v>
      </c>
      <c r="L22" s="4">
        <f t="shared" si="1"/>
        <v>1.07666666667</v>
      </c>
      <c r="M22" s="4">
        <f t="shared" si="2"/>
        <v>1.1711111111100001</v>
      </c>
      <c r="N22" s="4">
        <f t="shared" si="3"/>
        <v>1.3</v>
      </c>
      <c r="O22" s="3"/>
      <c r="P22" s="4">
        <f t="shared" si="4"/>
        <v>3.6606666666779999</v>
      </c>
      <c r="Q22" s="4">
        <f t="shared" si="5"/>
        <v>3.9817777777740004</v>
      </c>
      <c r="R22" s="4">
        <f t="shared" si="6"/>
        <v>4.42</v>
      </c>
      <c r="T22" s="3" t="str">
        <f t="shared" si="11"/>
        <v>Union</v>
      </c>
      <c r="U22" s="2">
        <f t="shared" si="12"/>
        <v>1.04555555556</v>
      </c>
      <c r="V22" s="2">
        <f t="shared" si="13"/>
        <v>1.1000000000000001</v>
      </c>
      <c r="W22" s="2">
        <f t="shared" si="14"/>
        <v>1.2588888888900001</v>
      </c>
      <c r="X22" s="2">
        <f t="shared" si="15"/>
        <v>1.34666666667</v>
      </c>
      <c r="Z22" s="2">
        <f t="shared" si="7"/>
        <v>3.5548888889039998</v>
      </c>
      <c r="AA22" s="2">
        <f t="shared" si="8"/>
        <v>3.74</v>
      </c>
      <c r="AB22" s="2">
        <f t="shared" si="9"/>
        <v>4.2802222222260005</v>
      </c>
      <c r="AC22" s="2">
        <f t="shared" si="10"/>
        <v>4.578666666678</v>
      </c>
      <c r="AE22" s="1" t="s">
        <v>52</v>
      </c>
      <c r="AF22" s="2">
        <v>3.4</v>
      </c>
      <c r="AG22" s="2">
        <v>4.37</v>
      </c>
      <c r="AH22" s="2">
        <v>5.19</v>
      </c>
      <c r="AI22" s="2">
        <v>6.44</v>
      </c>
      <c r="AJ22" s="2">
        <v>7.52</v>
      </c>
      <c r="AK22" s="2">
        <v>8.7200000000000006</v>
      </c>
    </row>
    <row r="23" spans="1:37">
      <c r="A23" s="1" t="s">
        <v>53</v>
      </c>
      <c r="B23" s="2">
        <v>1.04111111111</v>
      </c>
      <c r="C23" s="2">
        <v>1.07222222222</v>
      </c>
      <c r="D23" s="2">
        <v>1.09666666667</v>
      </c>
      <c r="E23" s="2">
        <v>1.16222222222</v>
      </c>
      <c r="F23" s="2">
        <v>1.23555555556</v>
      </c>
      <c r="G23" s="2">
        <v>1.2677777777799999</v>
      </c>
      <c r="H23" s="2">
        <v>1.30666666667</v>
      </c>
      <c r="K23" s="3" t="str">
        <f t="shared" si="0"/>
        <v>Warren</v>
      </c>
      <c r="L23" s="4">
        <f t="shared" si="1"/>
        <v>1.07222222222</v>
      </c>
      <c r="M23" s="4">
        <f t="shared" si="2"/>
        <v>1.16222222222</v>
      </c>
      <c r="N23" s="4">
        <f t="shared" si="3"/>
        <v>1.2677777777799999</v>
      </c>
      <c r="O23" s="3"/>
      <c r="P23" s="4">
        <f t="shared" si="4"/>
        <v>3.5812222222147998</v>
      </c>
      <c r="Q23" s="4">
        <f t="shared" si="5"/>
        <v>3.8818222222148</v>
      </c>
      <c r="R23" s="4">
        <f t="shared" si="6"/>
        <v>4.2343777777851992</v>
      </c>
      <c r="T23" s="3" t="str">
        <f t="shared" si="11"/>
        <v>Warren</v>
      </c>
      <c r="U23" s="2">
        <f t="shared" si="12"/>
        <v>1.04111111111</v>
      </c>
      <c r="V23" s="2">
        <f t="shared" si="13"/>
        <v>1.09666666667</v>
      </c>
      <c r="W23" s="2">
        <f t="shared" si="14"/>
        <v>1.23555555556</v>
      </c>
      <c r="X23" s="2">
        <f t="shared" si="15"/>
        <v>1.30666666667</v>
      </c>
      <c r="Z23" s="2">
        <f t="shared" si="7"/>
        <v>3.4773111111074</v>
      </c>
      <c r="AA23" s="2">
        <f t="shared" si="8"/>
        <v>3.6628666666777998</v>
      </c>
      <c r="AB23" s="2">
        <f t="shared" si="9"/>
        <v>4.1267555555703996</v>
      </c>
      <c r="AC23" s="2">
        <f t="shared" si="10"/>
        <v>4.3642666666777998</v>
      </c>
      <c r="AE23" s="1" t="s">
        <v>54</v>
      </c>
      <c r="AF23" s="2">
        <v>3.34</v>
      </c>
      <c r="AG23" s="2">
        <v>4.18</v>
      </c>
      <c r="AH23" s="2">
        <v>4.8899999999999997</v>
      </c>
      <c r="AI23" s="2">
        <v>5.93</v>
      </c>
      <c r="AJ23" s="2">
        <v>6.83</v>
      </c>
      <c r="AK23" s="2">
        <v>7.82</v>
      </c>
    </row>
    <row r="24" spans="1:37">
      <c r="A24" s="1" t="s">
        <v>55</v>
      </c>
      <c r="B24" s="2"/>
      <c r="C24" s="2"/>
      <c r="D24" s="2"/>
      <c r="E24" s="2"/>
      <c r="F24" s="2"/>
      <c r="G24" s="2"/>
      <c r="H24" s="2"/>
      <c r="K24" s="3"/>
      <c r="L24" s="4"/>
      <c r="M24" s="4"/>
      <c r="N24" s="4"/>
      <c r="O24" s="3"/>
      <c r="P24" s="4"/>
      <c r="Q24" s="4"/>
      <c r="R24" s="4"/>
      <c r="U24"/>
      <c r="V24"/>
      <c r="W24"/>
      <c r="X24"/>
    </row>
    <row r="25" spans="1:37">
      <c r="A25" s="1" t="s">
        <v>20</v>
      </c>
      <c r="B25" s="2">
        <v>1.0533333333299999</v>
      </c>
      <c r="C25" s="2">
        <v>1.08222222222</v>
      </c>
      <c r="D25" s="2">
        <v>1.1088888888899999</v>
      </c>
      <c r="E25" s="2">
        <v>1.19</v>
      </c>
      <c r="F25" s="2">
        <v>1.28</v>
      </c>
      <c r="G25" s="2">
        <v>1.31666666667</v>
      </c>
      <c r="H25" s="2">
        <v>1.36333333333</v>
      </c>
      <c r="K25" s="3" t="str">
        <f t="shared" ref="K25:K45" si="16">A25</f>
        <v>Atlantic</v>
      </c>
      <c r="L25" s="4">
        <f t="shared" ref="L25:L45" si="17">C25</f>
        <v>1.08222222222</v>
      </c>
      <c r="M25" s="4">
        <f t="shared" ref="M25:M45" si="18">E25</f>
        <v>1.19</v>
      </c>
      <c r="N25" s="4">
        <f t="shared" ref="N25:N45" si="19">G25</f>
        <v>1.31666666667</v>
      </c>
      <c r="O25" s="3"/>
      <c r="P25" s="4">
        <f t="shared" ref="P25:P45" si="20">L25*VALUE(AG3)</f>
        <v>4.6427333333238003</v>
      </c>
      <c r="Q25" s="4">
        <f t="shared" ref="Q25:Q45" si="21">M25*AG3</f>
        <v>5.1051000000000002</v>
      </c>
      <c r="R25" s="4">
        <f t="shared" ref="R25:R45" si="22">N25*AG3</f>
        <v>5.6485000000143</v>
      </c>
      <c r="T25" s="3" t="str">
        <f t="shared" si="11"/>
        <v>Atlantic</v>
      </c>
      <c r="U25" s="2">
        <f t="shared" si="12"/>
        <v>1.0533333333299999</v>
      </c>
      <c r="V25" s="2">
        <f t="shared" si="13"/>
        <v>1.1088888888899999</v>
      </c>
      <c r="W25" s="2">
        <f t="shared" si="14"/>
        <v>1.28</v>
      </c>
      <c r="X25" s="2">
        <f t="shared" si="15"/>
        <v>1.36333333333</v>
      </c>
      <c r="Z25" s="2">
        <f>U25*AG3</f>
        <v>4.5187999999857</v>
      </c>
      <c r="AA25" s="2">
        <f>V25*AG3</f>
        <v>4.7571333333380998</v>
      </c>
      <c r="AB25" s="2">
        <f>W25*AG3</f>
        <v>5.4912000000000001</v>
      </c>
      <c r="AC25" s="2">
        <f>X25*AG3</f>
        <v>5.8486999999856994</v>
      </c>
    </row>
    <row r="26" spans="1:37">
      <c r="A26" s="1" t="s">
        <v>22</v>
      </c>
      <c r="B26" s="2">
        <v>1.07</v>
      </c>
      <c r="C26" s="2">
        <v>1.09666666667</v>
      </c>
      <c r="D26" s="2">
        <v>1.1211111111100001</v>
      </c>
      <c r="E26" s="2">
        <v>1.1955555555599999</v>
      </c>
      <c r="F26" s="2">
        <v>1.2777777777799999</v>
      </c>
      <c r="G26" s="2">
        <v>1.3144444444400001</v>
      </c>
      <c r="H26" s="2">
        <v>1.3588888888899999</v>
      </c>
      <c r="K26" s="3" t="str">
        <f t="shared" si="16"/>
        <v>Bergen</v>
      </c>
      <c r="L26" s="4">
        <f t="shared" si="17"/>
        <v>1.09666666667</v>
      </c>
      <c r="M26" s="4">
        <f t="shared" si="18"/>
        <v>1.1955555555599999</v>
      </c>
      <c r="N26" s="4">
        <f t="shared" si="19"/>
        <v>1.3144444444400001</v>
      </c>
      <c r="O26" s="3"/>
      <c r="P26" s="4">
        <f t="shared" si="20"/>
        <v>4.6498666666808006</v>
      </c>
      <c r="Q26" s="4">
        <f t="shared" si="21"/>
        <v>5.0691555555744001</v>
      </c>
      <c r="R26" s="4">
        <f t="shared" si="22"/>
        <v>5.5732444444256002</v>
      </c>
      <c r="T26" s="3" t="str">
        <f t="shared" si="11"/>
        <v>Bergen</v>
      </c>
      <c r="U26" s="2">
        <f t="shared" si="12"/>
        <v>1.07</v>
      </c>
      <c r="V26" s="2">
        <f t="shared" si="13"/>
        <v>1.1211111111100001</v>
      </c>
      <c r="W26" s="2">
        <f t="shared" si="14"/>
        <v>1.2777777777799999</v>
      </c>
      <c r="X26" s="2">
        <f t="shared" si="15"/>
        <v>1.3588888888899999</v>
      </c>
      <c r="Z26" s="2">
        <f t="shared" ref="Z26:Z45" si="23">U26*AG4</f>
        <v>4.5368000000000004</v>
      </c>
      <c r="AA26" s="2">
        <f t="shared" ref="AA26:AA45" si="24">V26*AG4</f>
        <v>4.7535111111064001</v>
      </c>
      <c r="AB26" s="2">
        <f t="shared" ref="AB26:AB45" si="25">W26*AG4</f>
        <v>5.4177777777872</v>
      </c>
      <c r="AC26" s="2">
        <f t="shared" ref="AC26:AC45" si="26">X26*AG4</f>
        <v>5.7616888888936</v>
      </c>
    </row>
    <row r="27" spans="1:37">
      <c r="A27" s="1" t="s">
        <v>24</v>
      </c>
      <c r="B27" s="2">
        <v>1.03555555556</v>
      </c>
      <c r="C27" s="2">
        <v>1.0577777777799999</v>
      </c>
      <c r="D27" s="2">
        <v>1.0788888888899999</v>
      </c>
      <c r="E27" s="2">
        <v>1.14333333333</v>
      </c>
      <c r="F27" s="2">
        <v>1.2222222222200001</v>
      </c>
      <c r="G27" s="2">
        <v>1.25111111111</v>
      </c>
      <c r="H27" s="2">
        <v>1.2877777777799999</v>
      </c>
      <c r="K27" s="3" t="str">
        <f t="shared" si="16"/>
        <v>Burlington</v>
      </c>
      <c r="L27" s="4">
        <f t="shared" si="17"/>
        <v>1.0577777777799999</v>
      </c>
      <c r="M27" s="4">
        <f t="shared" si="18"/>
        <v>1.14333333333</v>
      </c>
      <c r="N27" s="4">
        <f t="shared" si="19"/>
        <v>1.25111111111</v>
      </c>
      <c r="O27" s="3"/>
      <c r="P27" s="4">
        <f t="shared" si="20"/>
        <v>4.6119111111207998</v>
      </c>
      <c r="Q27" s="4">
        <f t="shared" si="21"/>
        <v>4.9849333333188</v>
      </c>
      <c r="R27" s="4">
        <f t="shared" si="22"/>
        <v>5.4548444444396003</v>
      </c>
      <c r="T27" s="3" t="str">
        <f t="shared" si="11"/>
        <v>Burlington</v>
      </c>
      <c r="U27" s="2">
        <f t="shared" si="12"/>
        <v>1.03555555556</v>
      </c>
      <c r="V27" s="2">
        <f t="shared" si="13"/>
        <v>1.0788888888899999</v>
      </c>
      <c r="W27" s="2">
        <f t="shared" si="14"/>
        <v>1.2222222222200001</v>
      </c>
      <c r="X27" s="2">
        <f t="shared" si="15"/>
        <v>1.2877777777799999</v>
      </c>
      <c r="Z27" s="2">
        <f t="shared" si="23"/>
        <v>4.5150222222416003</v>
      </c>
      <c r="AA27" s="2">
        <f t="shared" si="24"/>
        <v>4.7039555555604</v>
      </c>
      <c r="AB27" s="2">
        <f t="shared" si="25"/>
        <v>5.3288888888792005</v>
      </c>
      <c r="AC27" s="2">
        <f t="shared" si="26"/>
        <v>5.6147111111208003</v>
      </c>
    </row>
    <row r="28" spans="1:37">
      <c r="A28" s="1" t="s">
        <v>26</v>
      </c>
      <c r="B28" s="2">
        <v>1.05</v>
      </c>
      <c r="C28" s="2">
        <v>1.07666666667</v>
      </c>
      <c r="D28" s="2">
        <v>1.10111111111</v>
      </c>
      <c r="E28" s="2">
        <v>1.1655555555599999</v>
      </c>
      <c r="F28" s="2">
        <v>1.24555555556</v>
      </c>
      <c r="G28" s="2">
        <v>1.27444444444</v>
      </c>
      <c r="H28" s="2">
        <v>1.31111111111</v>
      </c>
      <c r="K28" s="3" t="str">
        <f t="shared" si="16"/>
        <v>Camden</v>
      </c>
      <c r="L28" s="4">
        <f t="shared" si="17"/>
        <v>1.07666666667</v>
      </c>
      <c r="M28" s="4">
        <f t="shared" si="18"/>
        <v>1.1655555555599999</v>
      </c>
      <c r="N28" s="4">
        <f t="shared" si="19"/>
        <v>1.27444444444</v>
      </c>
      <c r="O28" s="3"/>
      <c r="P28" s="4">
        <f t="shared" si="20"/>
        <v>4.5758333333475001</v>
      </c>
      <c r="Q28" s="4">
        <f t="shared" si="21"/>
        <v>4.9536111111299999</v>
      </c>
      <c r="R28" s="4">
        <f t="shared" si="22"/>
        <v>5.4163888888700003</v>
      </c>
      <c r="T28" s="3" t="str">
        <f t="shared" si="11"/>
        <v>Camden</v>
      </c>
      <c r="U28" s="2">
        <f t="shared" si="12"/>
        <v>1.05</v>
      </c>
      <c r="V28" s="2">
        <f t="shared" si="13"/>
        <v>1.10111111111</v>
      </c>
      <c r="W28" s="2">
        <f t="shared" si="14"/>
        <v>1.24555555556</v>
      </c>
      <c r="X28" s="2">
        <f t="shared" si="15"/>
        <v>1.31111111111</v>
      </c>
      <c r="Z28" s="2">
        <f t="shared" si="23"/>
        <v>4.4625000000000004</v>
      </c>
      <c r="AA28" s="2">
        <f t="shared" si="24"/>
        <v>4.6797222222175003</v>
      </c>
      <c r="AB28" s="2">
        <f t="shared" si="25"/>
        <v>5.2936111111299997</v>
      </c>
      <c r="AC28" s="2">
        <f t="shared" si="26"/>
        <v>5.5722222222175004</v>
      </c>
    </row>
    <row r="29" spans="1:37">
      <c r="A29" s="1" t="s">
        <v>28</v>
      </c>
      <c r="B29" s="2">
        <v>1.05555555556</v>
      </c>
      <c r="C29" s="2">
        <v>1.08666666667</v>
      </c>
      <c r="D29" s="2">
        <v>1.11333333333</v>
      </c>
      <c r="E29" s="2">
        <v>1.1966666666700001</v>
      </c>
      <c r="F29" s="2">
        <v>1.2844444444400001</v>
      </c>
      <c r="G29" s="2">
        <v>1.3233333333299999</v>
      </c>
      <c r="H29" s="2">
        <v>1.37333333333</v>
      </c>
      <c r="K29" s="3" t="str">
        <f t="shared" si="16"/>
        <v>Cape May</v>
      </c>
      <c r="L29" s="4">
        <f t="shared" si="17"/>
        <v>1.08666666667</v>
      </c>
      <c r="M29" s="4">
        <f t="shared" si="18"/>
        <v>1.1966666666700001</v>
      </c>
      <c r="N29" s="4">
        <f t="shared" si="19"/>
        <v>1.3233333333299999</v>
      </c>
      <c r="O29" s="3"/>
      <c r="P29" s="4">
        <f t="shared" si="20"/>
        <v>4.5205333333472</v>
      </c>
      <c r="Q29" s="4">
        <f t="shared" si="21"/>
        <v>4.9781333333472002</v>
      </c>
      <c r="R29" s="4">
        <f t="shared" si="22"/>
        <v>5.5050666666527999</v>
      </c>
      <c r="T29" s="3" t="str">
        <f t="shared" si="11"/>
        <v>Cape May</v>
      </c>
      <c r="U29" s="2">
        <f t="shared" si="12"/>
        <v>1.05555555556</v>
      </c>
      <c r="V29" s="2">
        <f t="shared" si="13"/>
        <v>1.11333333333</v>
      </c>
      <c r="W29" s="2">
        <f t="shared" si="14"/>
        <v>1.2844444444400001</v>
      </c>
      <c r="X29" s="2">
        <f t="shared" si="15"/>
        <v>1.37333333333</v>
      </c>
      <c r="Z29" s="2">
        <f t="shared" si="23"/>
        <v>4.3911111111296002</v>
      </c>
      <c r="AA29" s="2">
        <f t="shared" si="24"/>
        <v>4.6314666666528002</v>
      </c>
      <c r="AB29" s="2">
        <f t="shared" si="25"/>
        <v>5.3432888888704007</v>
      </c>
      <c r="AC29" s="2">
        <f t="shared" si="26"/>
        <v>5.7130666666528001</v>
      </c>
    </row>
    <row r="30" spans="1:37">
      <c r="A30" s="1" t="s">
        <v>30</v>
      </c>
      <c r="B30" s="2">
        <v>1.0522222222199999</v>
      </c>
      <c r="C30" s="2">
        <v>1.08</v>
      </c>
      <c r="D30" s="2">
        <v>1.1033333333299999</v>
      </c>
      <c r="E30" s="2">
        <v>1.1722222222200001</v>
      </c>
      <c r="F30" s="2">
        <v>1.2622222222199999</v>
      </c>
      <c r="G30" s="2">
        <v>1.29666666667</v>
      </c>
      <c r="H30" s="2">
        <v>1.3344444444400001</v>
      </c>
      <c r="K30" s="3" t="str">
        <f t="shared" si="16"/>
        <v>Cumberland</v>
      </c>
      <c r="L30" s="4">
        <f t="shared" si="17"/>
        <v>1.08</v>
      </c>
      <c r="M30" s="4">
        <f t="shared" si="18"/>
        <v>1.1722222222200001</v>
      </c>
      <c r="N30" s="4">
        <f t="shared" si="19"/>
        <v>1.29666666667</v>
      </c>
      <c r="O30" s="3"/>
      <c r="P30" s="4">
        <f t="shared" si="20"/>
        <v>4.5575999999999999</v>
      </c>
      <c r="Q30" s="4">
        <f t="shared" si="21"/>
        <v>4.9467777777683999</v>
      </c>
      <c r="R30" s="4">
        <f t="shared" si="22"/>
        <v>5.4719333333473994</v>
      </c>
      <c r="T30" s="3" t="str">
        <f t="shared" si="11"/>
        <v>Cumberland</v>
      </c>
      <c r="U30" s="2">
        <f t="shared" si="12"/>
        <v>1.0522222222199999</v>
      </c>
      <c r="V30" s="2">
        <f t="shared" si="13"/>
        <v>1.1033333333299999</v>
      </c>
      <c r="W30" s="2">
        <f t="shared" si="14"/>
        <v>1.2622222222199999</v>
      </c>
      <c r="X30" s="2">
        <f t="shared" si="15"/>
        <v>1.3344444444400001</v>
      </c>
      <c r="Z30" s="2">
        <f t="shared" si="23"/>
        <v>4.4403777777683997</v>
      </c>
      <c r="AA30" s="2">
        <f t="shared" si="24"/>
        <v>4.6560666666525998</v>
      </c>
      <c r="AB30" s="2">
        <f t="shared" si="25"/>
        <v>5.3265777777683994</v>
      </c>
      <c r="AC30" s="2">
        <f t="shared" si="26"/>
        <v>5.6313555555367998</v>
      </c>
    </row>
    <row r="31" spans="1:37">
      <c r="A31" s="1" t="s">
        <v>32</v>
      </c>
      <c r="B31" s="2">
        <v>1.0477777777799999</v>
      </c>
      <c r="C31" s="2">
        <v>1.07555555556</v>
      </c>
      <c r="D31" s="2">
        <v>1.0955555555600001</v>
      </c>
      <c r="E31" s="2">
        <v>1.1711111111100001</v>
      </c>
      <c r="F31" s="2">
        <v>1.2666666666699999</v>
      </c>
      <c r="G31" s="2">
        <v>1.30555555556</v>
      </c>
      <c r="H31" s="2">
        <v>1.35222222222</v>
      </c>
      <c r="K31" s="3" t="str">
        <f t="shared" si="16"/>
        <v>Essex</v>
      </c>
      <c r="L31" s="4">
        <f t="shared" si="17"/>
        <v>1.07555555556</v>
      </c>
      <c r="M31" s="4">
        <f t="shared" si="18"/>
        <v>1.1711111111100001</v>
      </c>
      <c r="N31" s="4">
        <f t="shared" si="19"/>
        <v>1.30555555556</v>
      </c>
      <c r="O31" s="3"/>
      <c r="P31" s="4">
        <f t="shared" si="20"/>
        <v>4.7001777777972</v>
      </c>
      <c r="Q31" s="4">
        <f t="shared" si="21"/>
        <v>5.1177555555507004</v>
      </c>
      <c r="R31" s="4">
        <f t="shared" si="22"/>
        <v>5.7052777777972006</v>
      </c>
      <c r="T31" s="3" t="str">
        <f t="shared" si="11"/>
        <v>Essex</v>
      </c>
      <c r="U31" s="2">
        <f t="shared" si="12"/>
        <v>1.0477777777799999</v>
      </c>
      <c r="V31" s="2">
        <f t="shared" si="13"/>
        <v>1.0955555555600001</v>
      </c>
      <c r="W31" s="2">
        <f t="shared" si="14"/>
        <v>1.2666666666699999</v>
      </c>
      <c r="X31" s="2">
        <f t="shared" si="15"/>
        <v>1.35222222222</v>
      </c>
      <c r="Z31" s="2">
        <f t="shared" si="23"/>
        <v>4.5787888888985995</v>
      </c>
      <c r="AA31" s="2">
        <f t="shared" si="24"/>
        <v>4.7875777777972006</v>
      </c>
      <c r="AB31" s="2">
        <f t="shared" si="25"/>
        <v>5.5353333333479</v>
      </c>
      <c r="AC31" s="2">
        <f t="shared" si="26"/>
        <v>5.9092111111014001</v>
      </c>
    </row>
    <row r="32" spans="1:37">
      <c r="A32" s="1" t="s">
        <v>33</v>
      </c>
      <c r="B32" s="2">
        <v>1.05</v>
      </c>
      <c r="C32" s="2">
        <v>1.0788888888899999</v>
      </c>
      <c r="D32" s="2">
        <v>1.1033333333299999</v>
      </c>
      <c r="E32" s="2">
        <v>1.17777777778</v>
      </c>
      <c r="F32" s="2">
        <v>1.26</v>
      </c>
      <c r="G32" s="2">
        <v>1.29111111111</v>
      </c>
      <c r="H32" s="2">
        <v>1.3288888888899999</v>
      </c>
      <c r="K32" s="3" t="str">
        <f t="shared" si="16"/>
        <v>Gloucester</v>
      </c>
      <c r="L32" s="4">
        <f t="shared" si="17"/>
        <v>1.0788888888899999</v>
      </c>
      <c r="M32" s="4">
        <f t="shared" si="18"/>
        <v>1.17777777778</v>
      </c>
      <c r="N32" s="4">
        <f t="shared" si="19"/>
        <v>1.29111111111</v>
      </c>
      <c r="O32" s="3"/>
      <c r="P32" s="4">
        <f t="shared" si="20"/>
        <v>4.5637000000047001</v>
      </c>
      <c r="Q32" s="4">
        <f t="shared" si="21"/>
        <v>4.9820000000094007</v>
      </c>
      <c r="R32" s="4">
        <f t="shared" si="22"/>
        <v>5.4613999999953009</v>
      </c>
      <c r="T32" s="3" t="str">
        <f t="shared" si="11"/>
        <v>Gloucester</v>
      </c>
      <c r="U32" s="2">
        <f t="shared" si="12"/>
        <v>1.05</v>
      </c>
      <c r="V32" s="2">
        <f t="shared" si="13"/>
        <v>1.1033333333299999</v>
      </c>
      <c r="W32" s="2">
        <f t="shared" si="14"/>
        <v>1.26</v>
      </c>
      <c r="X32" s="2">
        <f t="shared" si="15"/>
        <v>1.3288888888899999</v>
      </c>
      <c r="Z32" s="2">
        <f t="shared" si="23"/>
        <v>4.4415000000000004</v>
      </c>
      <c r="AA32" s="2">
        <f t="shared" si="24"/>
        <v>4.6670999999859006</v>
      </c>
      <c r="AB32" s="2">
        <f t="shared" si="25"/>
        <v>5.3298000000000005</v>
      </c>
      <c r="AC32" s="2">
        <f t="shared" si="26"/>
        <v>5.6212000000047002</v>
      </c>
    </row>
    <row r="33" spans="1:29">
      <c r="A33" s="1" t="s">
        <v>35</v>
      </c>
      <c r="B33" s="2">
        <v>1.0444444444400001</v>
      </c>
      <c r="C33" s="2">
        <v>1.07111111111</v>
      </c>
      <c r="D33" s="2">
        <v>1.09111111111</v>
      </c>
      <c r="E33" s="2">
        <v>1.1644444444399999</v>
      </c>
      <c r="F33" s="2">
        <v>1.25444444444</v>
      </c>
      <c r="G33" s="2">
        <v>1.2888888888900001</v>
      </c>
      <c r="H33" s="2">
        <v>1.33111111111</v>
      </c>
      <c r="K33" s="3" t="str">
        <f t="shared" si="16"/>
        <v>Hudson</v>
      </c>
      <c r="L33" s="4">
        <f t="shared" si="17"/>
        <v>1.07111111111</v>
      </c>
      <c r="M33" s="4">
        <f t="shared" si="18"/>
        <v>1.1644444444399999</v>
      </c>
      <c r="N33" s="4">
        <f t="shared" si="19"/>
        <v>1.2888888888900001</v>
      </c>
      <c r="O33" s="3"/>
      <c r="P33" s="4">
        <f t="shared" si="20"/>
        <v>4.4986666666620003</v>
      </c>
      <c r="Q33" s="4">
        <f t="shared" si="21"/>
        <v>4.8906666666480003</v>
      </c>
      <c r="R33" s="4">
        <f t="shared" si="22"/>
        <v>5.4133333333380005</v>
      </c>
      <c r="T33" s="3" t="str">
        <f t="shared" si="11"/>
        <v>Hudson</v>
      </c>
      <c r="U33" s="2">
        <f t="shared" si="12"/>
        <v>1.0444444444400001</v>
      </c>
      <c r="V33" s="2">
        <f t="shared" si="13"/>
        <v>1.09111111111</v>
      </c>
      <c r="W33" s="2">
        <f t="shared" si="14"/>
        <v>1.25444444444</v>
      </c>
      <c r="X33" s="2">
        <f t="shared" si="15"/>
        <v>1.33111111111</v>
      </c>
      <c r="Z33" s="2">
        <f t="shared" si="23"/>
        <v>4.3866666666480008</v>
      </c>
      <c r="AA33" s="2">
        <f t="shared" si="24"/>
        <v>4.582666666662</v>
      </c>
      <c r="AB33" s="2">
        <f t="shared" si="25"/>
        <v>5.2686666666480004</v>
      </c>
      <c r="AC33" s="2">
        <f t="shared" si="26"/>
        <v>5.590666666662</v>
      </c>
    </row>
    <row r="34" spans="1:29">
      <c r="A34" s="1" t="s">
        <v>37</v>
      </c>
      <c r="B34" s="2">
        <v>1.0322222222199999</v>
      </c>
      <c r="C34" s="2">
        <v>1.07222222222</v>
      </c>
      <c r="D34" s="2">
        <v>1.1000000000000001</v>
      </c>
      <c r="E34" s="2">
        <v>1.17777777778</v>
      </c>
      <c r="F34" s="2">
        <v>1.2633333333300001</v>
      </c>
      <c r="G34" s="2">
        <v>1.2977777777799999</v>
      </c>
      <c r="H34" s="2">
        <v>1.3388888888899999</v>
      </c>
      <c r="K34" s="3" t="str">
        <f t="shared" si="16"/>
        <v>Hunterdon</v>
      </c>
      <c r="L34" s="4">
        <f t="shared" si="17"/>
        <v>1.07222222222</v>
      </c>
      <c r="M34" s="4">
        <f t="shared" si="18"/>
        <v>1.17777777778</v>
      </c>
      <c r="N34" s="4">
        <f t="shared" si="19"/>
        <v>1.2977777777799999</v>
      </c>
      <c r="O34" s="3"/>
      <c r="P34" s="4">
        <f t="shared" si="20"/>
        <v>4.5891111111015999</v>
      </c>
      <c r="Q34" s="4">
        <f t="shared" si="21"/>
        <v>5.0408888888984</v>
      </c>
      <c r="R34" s="4">
        <f t="shared" si="22"/>
        <v>5.5544888888984003</v>
      </c>
      <c r="T34" s="3" t="str">
        <f t="shared" si="11"/>
        <v>Hunterdon</v>
      </c>
      <c r="U34" s="2">
        <f t="shared" si="12"/>
        <v>1.0322222222199999</v>
      </c>
      <c r="V34" s="2">
        <f t="shared" si="13"/>
        <v>1.1000000000000001</v>
      </c>
      <c r="W34" s="2">
        <f t="shared" si="14"/>
        <v>1.2633333333300001</v>
      </c>
      <c r="X34" s="2">
        <f t="shared" si="15"/>
        <v>1.3388888888899999</v>
      </c>
      <c r="Z34" s="2">
        <f t="shared" si="23"/>
        <v>4.4179111111016001</v>
      </c>
      <c r="AA34" s="2">
        <f t="shared" si="24"/>
        <v>4.7080000000000011</v>
      </c>
      <c r="AB34" s="2">
        <f t="shared" si="25"/>
        <v>5.4070666666524003</v>
      </c>
      <c r="AC34" s="2">
        <f t="shared" si="26"/>
        <v>5.7304444444491995</v>
      </c>
    </row>
    <row r="35" spans="1:29">
      <c r="A35" s="1" t="s">
        <v>38</v>
      </c>
      <c r="B35" s="2">
        <v>1.02</v>
      </c>
      <c r="C35" s="2">
        <v>1.0444444444400001</v>
      </c>
      <c r="D35" s="2">
        <v>1.06222222222</v>
      </c>
      <c r="E35" s="2">
        <v>1.1211111111100001</v>
      </c>
      <c r="F35" s="2">
        <v>1.2055555555599999</v>
      </c>
      <c r="G35" s="2">
        <v>1.2433333333300001</v>
      </c>
      <c r="H35" s="2">
        <v>1.2822222222199999</v>
      </c>
      <c r="K35" s="3" t="str">
        <f t="shared" si="16"/>
        <v>Mercer</v>
      </c>
      <c r="L35" s="4">
        <f t="shared" si="17"/>
        <v>1.0444444444400001</v>
      </c>
      <c r="M35" s="4">
        <f t="shared" si="18"/>
        <v>1.1211111111100001</v>
      </c>
      <c r="N35" s="4">
        <f t="shared" si="19"/>
        <v>1.2433333333300001</v>
      </c>
      <c r="O35" s="3"/>
      <c r="P35" s="4">
        <f t="shared" si="20"/>
        <v>4.417999999981201</v>
      </c>
      <c r="Q35" s="4">
        <f t="shared" si="21"/>
        <v>4.7422999999953008</v>
      </c>
      <c r="R35" s="4">
        <f t="shared" si="22"/>
        <v>5.2592999999859007</v>
      </c>
      <c r="T35" s="3" t="str">
        <f t="shared" si="11"/>
        <v>Mercer</v>
      </c>
      <c r="U35" s="2">
        <f t="shared" si="12"/>
        <v>1.02</v>
      </c>
      <c r="V35" s="2">
        <f t="shared" si="13"/>
        <v>1.06222222222</v>
      </c>
      <c r="W35" s="2">
        <f t="shared" si="14"/>
        <v>1.2055555555599999</v>
      </c>
      <c r="X35" s="2">
        <f t="shared" si="15"/>
        <v>1.2822222222199999</v>
      </c>
      <c r="Z35" s="2">
        <f t="shared" si="23"/>
        <v>4.3146000000000004</v>
      </c>
      <c r="AA35" s="2">
        <f t="shared" si="24"/>
        <v>4.4931999999906003</v>
      </c>
      <c r="AB35" s="2">
        <f t="shared" si="25"/>
        <v>5.0995000000188</v>
      </c>
      <c r="AC35" s="2">
        <f t="shared" si="26"/>
        <v>5.4237999999906004</v>
      </c>
    </row>
    <row r="36" spans="1:29">
      <c r="A36" s="1" t="s">
        <v>40</v>
      </c>
      <c r="B36" s="2">
        <v>1.0322222222199999</v>
      </c>
      <c r="C36" s="2">
        <v>1.0588888888900001</v>
      </c>
      <c r="D36" s="2">
        <v>1.08222222222</v>
      </c>
      <c r="E36" s="2">
        <v>1.15333333333</v>
      </c>
      <c r="F36" s="2">
        <v>1.2477777777800001</v>
      </c>
      <c r="G36" s="2">
        <v>1.2833333333300001</v>
      </c>
      <c r="H36" s="2">
        <v>1.3233333333299999</v>
      </c>
      <c r="K36" s="3" t="str">
        <f t="shared" si="16"/>
        <v>Middlesex</v>
      </c>
      <c r="L36" s="4">
        <f t="shared" si="17"/>
        <v>1.0588888888900001</v>
      </c>
      <c r="M36" s="4">
        <f t="shared" si="18"/>
        <v>1.15333333333</v>
      </c>
      <c r="N36" s="4">
        <f t="shared" si="19"/>
        <v>1.2833333333300001</v>
      </c>
      <c r="O36" s="3"/>
      <c r="P36" s="4">
        <f t="shared" si="20"/>
        <v>4.5426333333381006</v>
      </c>
      <c r="Q36" s="4">
        <f t="shared" si="21"/>
        <v>4.9477999999857003</v>
      </c>
      <c r="R36" s="4">
        <f t="shared" si="22"/>
        <v>5.5054999999857008</v>
      </c>
      <c r="T36" s="3" t="str">
        <f t="shared" si="11"/>
        <v>Middlesex</v>
      </c>
      <c r="U36" s="2">
        <f t="shared" si="12"/>
        <v>1.0322222222199999</v>
      </c>
      <c r="V36" s="2">
        <f t="shared" si="13"/>
        <v>1.08222222222</v>
      </c>
      <c r="W36" s="2">
        <f t="shared" si="14"/>
        <v>1.2477777777800001</v>
      </c>
      <c r="X36" s="2">
        <f t="shared" si="15"/>
        <v>1.3233333333299999</v>
      </c>
      <c r="Z36" s="2">
        <f t="shared" si="23"/>
        <v>4.4282333333237993</v>
      </c>
      <c r="AA36" s="2">
        <f t="shared" si="24"/>
        <v>4.6427333333238003</v>
      </c>
      <c r="AB36" s="2">
        <f t="shared" si="25"/>
        <v>5.3529666666762008</v>
      </c>
      <c r="AC36" s="2">
        <f t="shared" si="26"/>
        <v>5.6770999999856997</v>
      </c>
    </row>
    <row r="37" spans="1:29">
      <c r="A37" s="1" t="s">
        <v>41</v>
      </c>
      <c r="B37" s="2">
        <v>1.03</v>
      </c>
      <c r="C37" s="2">
        <v>1.0577777777799999</v>
      </c>
      <c r="D37" s="2">
        <v>1.0833333333299999</v>
      </c>
      <c r="E37" s="2">
        <v>1.1566666666700001</v>
      </c>
      <c r="F37" s="2">
        <v>1.2411111111099999</v>
      </c>
      <c r="G37" s="2">
        <v>1.2733333333300001</v>
      </c>
      <c r="H37" s="2">
        <v>1.31111111111</v>
      </c>
      <c r="K37" s="3" t="str">
        <f t="shared" si="16"/>
        <v>Monmouth</v>
      </c>
      <c r="L37" s="4">
        <f t="shared" si="17"/>
        <v>1.0577777777799999</v>
      </c>
      <c r="M37" s="4">
        <f t="shared" si="18"/>
        <v>1.1566666666700001</v>
      </c>
      <c r="N37" s="4">
        <f t="shared" si="19"/>
        <v>1.2733333333300001</v>
      </c>
      <c r="O37" s="3"/>
      <c r="P37" s="4">
        <f t="shared" si="20"/>
        <v>4.6224888888985998</v>
      </c>
      <c r="Q37" s="4">
        <f t="shared" si="21"/>
        <v>5.0546333333479003</v>
      </c>
      <c r="R37" s="4">
        <f t="shared" si="22"/>
        <v>5.564466666652101</v>
      </c>
      <c r="T37" s="3" t="str">
        <f t="shared" si="11"/>
        <v>Monmouth</v>
      </c>
      <c r="U37" s="2">
        <f t="shared" si="12"/>
        <v>1.03</v>
      </c>
      <c r="V37" s="2">
        <f t="shared" si="13"/>
        <v>1.0833333333299999</v>
      </c>
      <c r="W37" s="2">
        <f t="shared" si="14"/>
        <v>1.2411111111099999</v>
      </c>
      <c r="X37" s="2">
        <f t="shared" si="15"/>
        <v>1.31111111111</v>
      </c>
      <c r="Z37" s="2">
        <f t="shared" si="23"/>
        <v>4.5011000000000001</v>
      </c>
      <c r="AA37" s="2">
        <f t="shared" si="24"/>
        <v>4.7341666666520998</v>
      </c>
      <c r="AB37" s="2">
        <f t="shared" si="25"/>
        <v>5.4236555555506998</v>
      </c>
      <c r="AC37" s="2">
        <f t="shared" si="26"/>
        <v>5.7295555555507001</v>
      </c>
    </row>
    <row r="38" spans="1:29">
      <c r="A38" s="1" t="s">
        <v>43</v>
      </c>
      <c r="B38" s="2">
        <v>1.06111111111</v>
      </c>
      <c r="C38" s="2">
        <v>1.09222222222</v>
      </c>
      <c r="D38" s="2">
        <v>1.12333333333</v>
      </c>
      <c r="E38" s="2">
        <v>1.2222222222200001</v>
      </c>
      <c r="F38" s="2">
        <v>1.31555555556</v>
      </c>
      <c r="G38" s="2">
        <v>1.36111111111</v>
      </c>
      <c r="H38" s="2">
        <v>1.41333333333</v>
      </c>
      <c r="K38" s="3" t="str">
        <f t="shared" si="16"/>
        <v>Morris</v>
      </c>
      <c r="L38" s="4">
        <f t="shared" si="17"/>
        <v>1.09222222222</v>
      </c>
      <c r="M38" s="4">
        <f t="shared" si="18"/>
        <v>1.2222222222200001</v>
      </c>
      <c r="N38" s="4">
        <f t="shared" si="19"/>
        <v>1.36111111111</v>
      </c>
      <c r="O38" s="3"/>
      <c r="P38" s="4">
        <f t="shared" si="20"/>
        <v>4.8931555555456008</v>
      </c>
      <c r="Q38" s="4">
        <f t="shared" si="21"/>
        <v>5.4755555555456006</v>
      </c>
      <c r="R38" s="4">
        <f t="shared" si="22"/>
        <v>6.0977777777728006</v>
      </c>
      <c r="T38" s="3" t="str">
        <f t="shared" si="11"/>
        <v>Morris</v>
      </c>
      <c r="U38" s="2">
        <f t="shared" si="12"/>
        <v>1.06111111111</v>
      </c>
      <c r="V38" s="2">
        <f t="shared" si="13"/>
        <v>1.12333333333</v>
      </c>
      <c r="W38" s="2">
        <f t="shared" si="14"/>
        <v>1.31555555556</v>
      </c>
      <c r="X38" s="2">
        <f t="shared" si="15"/>
        <v>1.41333333333</v>
      </c>
      <c r="Z38" s="2">
        <f t="shared" si="23"/>
        <v>4.7537777777728003</v>
      </c>
      <c r="AA38" s="2">
        <f t="shared" si="24"/>
        <v>5.0325333333184004</v>
      </c>
      <c r="AB38" s="2">
        <f t="shared" si="25"/>
        <v>5.8936888889088008</v>
      </c>
      <c r="AC38" s="2">
        <f t="shared" si="26"/>
        <v>6.3317333333184003</v>
      </c>
    </row>
    <row r="39" spans="1:29">
      <c r="A39" s="1" t="s">
        <v>45</v>
      </c>
      <c r="B39" s="2">
        <v>1.0477777777799999</v>
      </c>
      <c r="C39" s="2">
        <v>1.07111111111</v>
      </c>
      <c r="D39" s="2">
        <v>1.09111111111</v>
      </c>
      <c r="E39" s="2">
        <v>1.1511111111100001</v>
      </c>
      <c r="F39" s="2">
        <v>1.23555555556</v>
      </c>
      <c r="G39" s="2">
        <v>1.27</v>
      </c>
      <c r="H39" s="2">
        <v>1.3033333333299999</v>
      </c>
      <c r="K39" s="3" t="str">
        <f t="shared" si="16"/>
        <v>Ocean</v>
      </c>
      <c r="L39" s="4">
        <f t="shared" si="17"/>
        <v>1.07111111111</v>
      </c>
      <c r="M39" s="4">
        <f t="shared" si="18"/>
        <v>1.1511111111100001</v>
      </c>
      <c r="N39" s="4">
        <f t="shared" si="19"/>
        <v>1.27</v>
      </c>
      <c r="O39" s="3"/>
      <c r="P39" s="4">
        <f t="shared" si="20"/>
        <v>4.8092888888839003</v>
      </c>
      <c r="Q39" s="4">
        <f t="shared" si="21"/>
        <v>5.1684888888839007</v>
      </c>
      <c r="R39" s="4">
        <f t="shared" si="22"/>
        <v>5.7023000000000001</v>
      </c>
      <c r="T39" s="3" t="str">
        <f t="shared" si="11"/>
        <v>Ocean</v>
      </c>
      <c r="U39" s="2">
        <f t="shared" si="12"/>
        <v>1.0477777777799999</v>
      </c>
      <c r="V39" s="2">
        <f t="shared" si="13"/>
        <v>1.09111111111</v>
      </c>
      <c r="W39" s="2">
        <f t="shared" si="14"/>
        <v>1.23555555556</v>
      </c>
      <c r="X39" s="2">
        <f t="shared" si="15"/>
        <v>1.3033333333299999</v>
      </c>
      <c r="Z39" s="2">
        <f t="shared" si="23"/>
        <v>4.7045222222321996</v>
      </c>
      <c r="AA39" s="2">
        <f t="shared" si="24"/>
        <v>4.8990888888839006</v>
      </c>
      <c r="AB39" s="2">
        <f t="shared" si="25"/>
        <v>5.5476444444644004</v>
      </c>
      <c r="AC39" s="2">
        <f t="shared" si="26"/>
        <v>5.8519666666517001</v>
      </c>
    </row>
    <row r="40" spans="1:29">
      <c r="A40" s="1" t="s">
        <v>46</v>
      </c>
      <c r="B40" s="2">
        <v>1.0644444444400001</v>
      </c>
      <c r="C40" s="2">
        <v>1.0955555555600001</v>
      </c>
      <c r="D40" s="2">
        <v>1.1211111111100001</v>
      </c>
      <c r="E40" s="2">
        <v>1.20444444444</v>
      </c>
      <c r="F40" s="2">
        <v>1.29555555556</v>
      </c>
      <c r="G40" s="2">
        <v>1.3388888888899999</v>
      </c>
      <c r="H40" s="2">
        <v>1.3911111111100001</v>
      </c>
      <c r="K40" s="3" t="str">
        <f t="shared" si="16"/>
        <v>Passaic</v>
      </c>
      <c r="L40" s="4">
        <f t="shared" si="17"/>
        <v>1.0955555555600001</v>
      </c>
      <c r="M40" s="4">
        <f t="shared" si="18"/>
        <v>1.20444444444</v>
      </c>
      <c r="N40" s="4">
        <f t="shared" si="19"/>
        <v>1.3388888888899999</v>
      </c>
      <c r="O40" s="3"/>
      <c r="P40" s="4">
        <f t="shared" si="20"/>
        <v>4.7875777777972006</v>
      </c>
      <c r="Q40" s="4">
        <f t="shared" si="21"/>
        <v>5.2634222222028004</v>
      </c>
      <c r="R40" s="4">
        <f t="shared" si="22"/>
        <v>5.8509444444492997</v>
      </c>
      <c r="T40" s="3" t="str">
        <f t="shared" si="11"/>
        <v>Passaic</v>
      </c>
      <c r="U40" s="2">
        <f t="shared" si="12"/>
        <v>1.0644444444400001</v>
      </c>
      <c r="V40" s="2">
        <f t="shared" si="13"/>
        <v>1.1211111111100001</v>
      </c>
      <c r="W40" s="2">
        <f t="shared" si="14"/>
        <v>1.29555555556</v>
      </c>
      <c r="X40" s="2">
        <f t="shared" si="15"/>
        <v>1.3911111111100001</v>
      </c>
      <c r="Z40" s="2">
        <f t="shared" si="23"/>
        <v>4.6516222222028007</v>
      </c>
      <c r="AA40" s="2">
        <f t="shared" si="24"/>
        <v>4.8992555555507007</v>
      </c>
      <c r="AB40" s="2">
        <f t="shared" si="25"/>
        <v>5.6615777777972003</v>
      </c>
      <c r="AC40" s="2">
        <f t="shared" si="26"/>
        <v>6.0791555555507006</v>
      </c>
    </row>
    <row r="41" spans="1:29">
      <c r="A41" s="1" t="s">
        <v>47</v>
      </c>
      <c r="B41" s="2">
        <v>1.05111111111</v>
      </c>
      <c r="C41" s="2">
        <v>1.0777777777799999</v>
      </c>
      <c r="D41" s="2">
        <v>1.1044444444399999</v>
      </c>
      <c r="E41" s="2">
        <v>1.1911111111099999</v>
      </c>
      <c r="F41" s="2">
        <v>1.2822222222199999</v>
      </c>
      <c r="G41" s="2">
        <v>1.32</v>
      </c>
      <c r="H41" s="2">
        <v>1.36333333333</v>
      </c>
      <c r="K41" s="3" t="str">
        <f t="shared" si="16"/>
        <v>Salem</v>
      </c>
      <c r="L41" s="4">
        <f t="shared" si="17"/>
        <v>1.0777777777799999</v>
      </c>
      <c r="M41" s="4">
        <f t="shared" si="18"/>
        <v>1.1911111111099999</v>
      </c>
      <c r="N41" s="4">
        <f t="shared" si="19"/>
        <v>1.32</v>
      </c>
      <c r="O41" s="3"/>
      <c r="P41" s="4">
        <f t="shared" si="20"/>
        <v>4.5374444444537998</v>
      </c>
      <c r="Q41" s="4">
        <f t="shared" si="21"/>
        <v>5.0145777777730993</v>
      </c>
      <c r="R41" s="4">
        <f t="shared" si="22"/>
        <v>5.5571999999999999</v>
      </c>
      <c r="T41" s="3" t="str">
        <f t="shared" si="11"/>
        <v>Salem</v>
      </c>
      <c r="U41" s="2">
        <f t="shared" si="12"/>
        <v>1.05111111111</v>
      </c>
      <c r="V41" s="2">
        <f t="shared" si="13"/>
        <v>1.1044444444399999</v>
      </c>
      <c r="W41" s="2">
        <f t="shared" si="14"/>
        <v>1.2822222222199999</v>
      </c>
      <c r="X41" s="2">
        <f t="shared" si="15"/>
        <v>1.36333333333</v>
      </c>
      <c r="Z41" s="2">
        <f t="shared" si="23"/>
        <v>4.4251777777730998</v>
      </c>
      <c r="AA41" s="2">
        <f t="shared" si="24"/>
        <v>4.6497111110923992</v>
      </c>
      <c r="AB41" s="2">
        <f t="shared" si="25"/>
        <v>5.3981555555461993</v>
      </c>
      <c r="AC41" s="2">
        <f t="shared" si="26"/>
        <v>5.7396333333192997</v>
      </c>
    </row>
    <row r="42" spans="1:29">
      <c r="A42" s="1" t="s">
        <v>48</v>
      </c>
      <c r="B42" s="2">
        <v>1.02555555556</v>
      </c>
      <c r="C42" s="2">
        <v>1.0577777777799999</v>
      </c>
      <c r="D42" s="2">
        <v>1.08666666667</v>
      </c>
      <c r="E42" s="2">
        <v>1.1811111111099999</v>
      </c>
      <c r="F42" s="2">
        <v>1.2733333333300001</v>
      </c>
      <c r="G42" s="2">
        <v>1.3088888888900001</v>
      </c>
      <c r="H42" s="2">
        <v>1.3533333333299999</v>
      </c>
      <c r="K42" s="3" t="str">
        <f t="shared" si="16"/>
        <v>Somerset</v>
      </c>
      <c r="L42" s="4">
        <f t="shared" si="17"/>
        <v>1.0577777777799999</v>
      </c>
      <c r="M42" s="4">
        <f t="shared" si="18"/>
        <v>1.1811111111099999</v>
      </c>
      <c r="N42" s="4">
        <f t="shared" si="19"/>
        <v>1.3088888888900001</v>
      </c>
      <c r="O42" s="3"/>
      <c r="P42" s="4">
        <f t="shared" si="20"/>
        <v>4.4320888888981997</v>
      </c>
      <c r="Q42" s="4">
        <f t="shared" si="21"/>
        <v>4.9488555555509004</v>
      </c>
      <c r="R42" s="4">
        <f t="shared" si="22"/>
        <v>5.484244444449101</v>
      </c>
      <c r="T42" s="3" t="str">
        <f t="shared" si="11"/>
        <v>Somerset</v>
      </c>
      <c r="U42" s="2">
        <f t="shared" si="12"/>
        <v>1.02555555556</v>
      </c>
      <c r="V42" s="2">
        <f t="shared" si="13"/>
        <v>1.08666666667</v>
      </c>
      <c r="W42" s="2">
        <f t="shared" si="14"/>
        <v>1.2733333333300001</v>
      </c>
      <c r="X42" s="2">
        <f t="shared" si="15"/>
        <v>1.3533333333299999</v>
      </c>
      <c r="Z42" s="2">
        <f t="shared" si="23"/>
        <v>4.2970777777964004</v>
      </c>
      <c r="AA42" s="2">
        <f t="shared" si="24"/>
        <v>4.5531333333473007</v>
      </c>
      <c r="AB42" s="2">
        <f t="shared" si="25"/>
        <v>5.3352666666527009</v>
      </c>
      <c r="AC42" s="2">
        <f t="shared" si="26"/>
        <v>5.6704666666527004</v>
      </c>
    </row>
    <row r="43" spans="1:29">
      <c r="A43" s="1" t="s">
        <v>50</v>
      </c>
      <c r="B43" s="2">
        <v>1.0688888888900001</v>
      </c>
      <c r="C43" s="2">
        <v>1.1000000000000001</v>
      </c>
      <c r="D43" s="2">
        <v>1.1311111111100001</v>
      </c>
      <c r="E43" s="2">
        <v>1.2233333333300001</v>
      </c>
      <c r="F43" s="2">
        <v>1.3088888888900001</v>
      </c>
      <c r="G43" s="2">
        <v>1.3455555555600001</v>
      </c>
      <c r="H43" s="2">
        <v>1.3944444444399999</v>
      </c>
      <c r="K43" s="3" t="str">
        <f t="shared" si="16"/>
        <v>Sussex</v>
      </c>
      <c r="L43" s="4">
        <f t="shared" si="17"/>
        <v>1.1000000000000001</v>
      </c>
      <c r="M43" s="4">
        <f t="shared" si="18"/>
        <v>1.2233333333300001</v>
      </c>
      <c r="N43" s="4">
        <f t="shared" si="19"/>
        <v>1.3455555555600001</v>
      </c>
      <c r="O43" s="3"/>
      <c r="P43" s="4">
        <f t="shared" si="20"/>
        <v>4.3450000000000006</v>
      </c>
      <c r="Q43" s="4">
        <f t="shared" si="21"/>
        <v>4.8321666666535004</v>
      </c>
      <c r="R43" s="4">
        <f t="shared" si="22"/>
        <v>5.3149444444620002</v>
      </c>
      <c r="T43" s="3" t="str">
        <f t="shared" si="11"/>
        <v>Sussex</v>
      </c>
      <c r="U43" s="2">
        <f t="shared" si="12"/>
        <v>1.0688888888900001</v>
      </c>
      <c r="V43" s="2">
        <f t="shared" si="13"/>
        <v>1.1311111111100001</v>
      </c>
      <c r="W43" s="2">
        <f t="shared" si="14"/>
        <v>1.3088888888900001</v>
      </c>
      <c r="X43" s="2">
        <f t="shared" si="15"/>
        <v>1.3944444444399999</v>
      </c>
      <c r="Z43" s="2">
        <f t="shared" si="23"/>
        <v>4.2221111111155007</v>
      </c>
      <c r="AA43" s="2">
        <f t="shared" si="24"/>
        <v>4.4678888888845005</v>
      </c>
      <c r="AB43" s="2">
        <f t="shared" si="25"/>
        <v>5.1701111111155003</v>
      </c>
      <c r="AC43" s="2">
        <f t="shared" si="26"/>
        <v>5.5080555555380002</v>
      </c>
    </row>
    <row r="44" spans="1:29">
      <c r="A44" s="1" t="s">
        <v>52</v>
      </c>
      <c r="B44" s="2">
        <v>1.04666666667</v>
      </c>
      <c r="C44" s="2">
        <v>1.0777777777799999</v>
      </c>
      <c r="D44" s="2">
        <v>1.10111111111</v>
      </c>
      <c r="E44" s="2">
        <v>1.1811111111099999</v>
      </c>
      <c r="F44" s="2">
        <v>1.2788888888900001</v>
      </c>
      <c r="G44" s="2">
        <v>1.3188888888900001</v>
      </c>
      <c r="H44" s="2">
        <v>1.36777777778</v>
      </c>
      <c r="K44" s="3" t="str">
        <f t="shared" si="16"/>
        <v>Union</v>
      </c>
      <c r="L44" s="4">
        <f t="shared" si="17"/>
        <v>1.0777777777799999</v>
      </c>
      <c r="M44" s="4">
        <f t="shared" si="18"/>
        <v>1.1811111111099999</v>
      </c>
      <c r="N44" s="4">
        <f t="shared" si="19"/>
        <v>1.3188888888900001</v>
      </c>
      <c r="O44" s="3"/>
      <c r="P44" s="4">
        <f t="shared" si="20"/>
        <v>4.7098888888985995</v>
      </c>
      <c r="Q44" s="4">
        <f t="shared" si="21"/>
        <v>5.1614555555506998</v>
      </c>
      <c r="R44" s="4">
        <f t="shared" si="22"/>
        <v>5.7635444444493009</v>
      </c>
      <c r="T44" s="3" t="str">
        <f t="shared" si="11"/>
        <v>Union</v>
      </c>
      <c r="U44" s="2">
        <f t="shared" si="12"/>
        <v>1.04666666667</v>
      </c>
      <c r="V44" s="2">
        <f t="shared" si="13"/>
        <v>1.10111111111</v>
      </c>
      <c r="W44" s="2">
        <f t="shared" si="14"/>
        <v>1.2788888888900001</v>
      </c>
      <c r="X44" s="2">
        <f t="shared" si="15"/>
        <v>1.36777777778</v>
      </c>
      <c r="Z44" s="2">
        <f t="shared" si="23"/>
        <v>4.5739333333478998</v>
      </c>
      <c r="AA44" s="2">
        <f t="shared" si="24"/>
        <v>4.8118555555507001</v>
      </c>
      <c r="AB44" s="2">
        <f t="shared" si="25"/>
        <v>5.5887444444493006</v>
      </c>
      <c r="AC44" s="2">
        <f t="shared" si="26"/>
        <v>5.9771888888986</v>
      </c>
    </row>
    <row r="45" spans="1:29">
      <c r="A45" s="1" t="s">
        <v>53</v>
      </c>
      <c r="B45" s="2">
        <v>1.0444444444400001</v>
      </c>
      <c r="C45" s="2">
        <v>1.0777777777799999</v>
      </c>
      <c r="D45" s="2">
        <v>1.1088888888899999</v>
      </c>
      <c r="E45" s="2">
        <v>1.1911111111099999</v>
      </c>
      <c r="F45" s="2">
        <v>1.2688888888900001</v>
      </c>
      <c r="G45" s="2">
        <v>1.3</v>
      </c>
      <c r="H45" s="2">
        <v>1.33777777778</v>
      </c>
      <c r="K45" s="3" t="str">
        <f t="shared" si="16"/>
        <v>Warren</v>
      </c>
      <c r="L45" s="4">
        <f t="shared" si="17"/>
        <v>1.0777777777799999</v>
      </c>
      <c r="M45" s="4">
        <f t="shared" si="18"/>
        <v>1.1911111111099999</v>
      </c>
      <c r="N45" s="4">
        <f t="shared" si="19"/>
        <v>1.3</v>
      </c>
      <c r="O45" s="3"/>
      <c r="P45" s="4">
        <f t="shared" si="20"/>
        <v>4.5051111111203994</v>
      </c>
      <c r="Q45" s="4">
        <f t="shared" si="21"/>
        <v>4.9788444444397992</v>
      </c>
      <c r="R45" s="4">
        <f t="shared" si="22"/>
        <v>5.4340000000000002</v>
      </c>
      <c r="T45" s="3" t="str">
        <f t="shared" si="11"/>
        <v>Warren</v>
      </c>
      <c r="U45" s="2">
        <f t="shared" si="12"/>
        <v>1.0444444444400001</v>
      </c>
      <c r="V45" s="2">
        <f t="shared" si="13"/>
        <v>1.1088888888899999</v>
      </c>
      <c r="W45" s="2">
        <f t="shared" si="14"/>
        <v>1.2688888888900001</v>
      </c>
      <c r="X45" s="2">
        <f t="shared" si="15"/>
        <v>1.33777777778</v>
      </c>
      <c r="Z45" s="2">
        <f t="shared" si="23"/>
        <v>4.3657777777591997</v>
      </c>
      <c r="AA45" s="2">
        <f t="shared" si="24"/>
        <v>4.6351555555601998</v>
      </c>
      <c r="AB45" s="2">
        <f t="shared" si="25"/>
        <v>5.3039555555601998</v>
      </c>
      <c r="AC45" s="2">
        <f t="shared" si="26"/>
        <v>5.5919111111203996</v>
      </c>
    </row>
    <row r="46" spans="1:29">
      <c r="A46" s="1" t="s">
        <v>56</v>
      </c>
      <c r="B46" s="2"/>
      <c r="C46" s="2"/>
      <c r="D46" s="2"/>
      <c r="E46" s="2"/>
      <c r="F46" s="2"/>
      <c r="G46" s="2"/>
      <c r="H46" s="2"/>
      <c r="K46" s="3"/>
      <c r="L46" s="4"/>
      <c r="M46" s="4"/>
      <c r="N46" s="4"/>
      <c r="O46" s="3"/>
      <c r="P46" s="4"/>
      <c r="Q46" s="4"/>
      <c r="R46" s="4"/>
      <c r="U46"/>
      <c r="V46"/>
      <c r="W46"/>
      <c r="X46"/>
    </row>
    <row r="47" spans="1:29">
      <c r="A47" s="1" t="s">
        <v>20</v>
      </c>
      <c r="B47" s="2">
        <v>1.03</v>
      </c>
      <c r="C47" s="2">
        <v>1.06555555556</v>
      </c>
      <c r="D47" s="2">
        <v>1.0933333333299999</v>
      </c>
      <c r="E47" s="2">
        <v>1.1955555555599999</v>
      </c>
      <c r="F47" s="2">
        <v>1.2988888888900001</v>
      </c>
      <c r="G47" s="2">
        <v>1.3355555555600001</v>
      </c>
      <c r="H47" s="2">
        <v>1.38222222222</v>
      </c>
      <c r="K47" s="3" t="str">
        <f t="shared" ref="K47:K67" si="27">A47</f>
        <v>Atlantic</v>
      </c>
      <c r="L47" s="4">
        <f t="shared" ref="L47:L67" si="28">C47</f>
        <v>1.06555555556</v>
      </c>
      <c r="M47" s="4">
        <f t="shared" ref="M47:M67" si="29">E47</f>
        <v>1.1955555555599999</v>
      </c>
      <c r="N47" s="4">
        <f t="shared" ref="N47:N67" si="30">G47</f>
        <v>1.3355555555600001</v>
      </c>
      <c r="O47" s="3"/>
      <c r="P47" s="4">
        <f>L47*VALUE(AH3)</f>
        <v>5.4876111111340009</v>
      </c>
      <c r="Q47" s="4">
        <f>M47*AH3</f>
        <v>6.1571111111340002</v>
      </c>
      <c r="R47" s="4">
        <f>N47*AH3</f>
        <v>6.8781111111340003</v>
      </c>
      <c r="T47" s="3" t="str">
        <f t="shared" si="11"/>
        <v>Atlantic</v>
      </c>
      <c r="U47" s="2">
        <f t="shared" si="12"/>
        <v>1.03</v>
      </c>
      <c r="V47" s="2">
        <f t="shared" si="13"/>
        <v>1.0933333333299999</v>
      </c>
      <c r="W47" s="2">
        <f t="shared" si="14"/>
        <v>1.2988888888900001</v>
      </c>
      <c r="X47" s="2">
        <f t="shared" si="15"/>
        <v>1.38222222222</v>
      </c>
      <c r="Z47" s="2">
        <f>U47*AH3</f>
        <v>5.3045000000000009</v>
      </c>
      <c r="AA47" s="2">
        <f>V47*AH3</f>
        <v>5.6306666666494998</v>
      </c>
      <c r="AB47" s="2">
        <f>W47*AH3</f>
        <v>6.6892777777835013</v>
      </c>
      <c r="AC47" s="2">
        <f>X47*AH3</f>
        <v>7.1184444444330008</v>
      </c>
    </row>
    <row r="48" spans="1:29">
      <c r="A48" s="1" t="s">
        <v>22</v>
      </c>
      <c r="B48" s="2">
        <v>1.0533333333299999</v>
      </c>
      <c r="C48" s="2">
        <v>1.08222222222</v>
      </c>
      <c r="D48" s="2">
        <v>1.1155555555600001</v>
      </c>
      <c r="E48" s="2">
        <v>1.20333333333</v>
      </c>
      <c r="F48" s="2">
        <v>1.2922222222199999</v>
      </c>
      <c r="G48" s="2">
        <v>1.33222222222</v>
      </c>
      <c r="H48" s="2">
        <v>1.3788888888899999</v>
      </c>
      <c r="K48" s="3" t="str">
        <f t="shared" si="27"/>
        <v>Bergen</v>
      </c>
      <c r="L48" s="4">
        <f t="shared" si="28"/>
        <v>1.08222222222</v>
      </c>
      <c r="M48" s="4">
        <f t="shared" si="29"/>
        <v>1.20333333333</v>
      </c>
      <c r="N48" s="4">
        <f t="shared" si="30"/>
        <v>1.33222222222</v>
      </c>
      <c r="O48" s="3"/>
      <c r="P48" s="4">
        <f t="shared" ref="P48:P67" si="31">L48*VALUE(AH4)</f>
        <v>5.4543999999887998</v>
      </c>
      <c r="Q48" s="4">
        <f t="shared" ref="Q48:Q67" si="32">M48*AH4</f>
        <v>6.0647999999832001</v>
      </c>
      <c r="R48" s="4">
        <f t="shared" ref="R48:R67" si="33">N48*AH4</f>
        <v>6.7143999999887996</v>
      </c>
      <c r="T48" s="3" t="str">
        <f t="shared" si="11"/>
        <v>Bergen</v>
      </c>
      <c r="U48" s="2">
        <f t="shared" si="12"/>
        <v>1.0533333333299999</v>
      </c>
      <c r="V48" s="2">
        <f t="shared" si="13"/>
        <v>1.1155555555600001</v>
      </c>
      <c r="W48" s="2">
        <f t="shared" si="14"/>
        <v>1.2922222222199999</v>
      </c>
      <c r="X48" s="2">
        <f t="shared" si="15"/>
        <v>1.3788888888899999</v>
      </c>
      <c r="Z48" s="2">
        <f t="shared" ref="Z48:Z67" si="34">U48*AH4</f>
        <v>5.3087999999831998</v>
      </c>
      <c r="AA48" s="2">
        <f t="shared" ref="AA48:AA67" si="35">V48*AH4</f>
        <v>5.6224000000224006</v>
      </c>
      <c r="AB48" s="2">
        <f t="shared" ref="AB48:AB67" si="36">W48*AH4</f>
        <v>6.5127999999887995</v>
      </c>
      <c r="AC48" s="2">
        <f t="shared" ref="AC48:AC67" si="37">X48*AH4</f>
        <v>6.9496000000056002</v>
      </c>
    </row>
    <row r="49" spans="1:29">
      <c r="A49" s="1" t="s">
        <v>24</v>
      </c>
      <c r="B49" s="2">
        <v>1.02444444444</v>
      </c>
      <c r="C49" s="2">
        <v>1.04555555556</v>
      </c>
      <c r="D49" s="2">
        <v>1.06666666667</v>
      </c>
      <c r="E49" s="2">
        <v>1.13666666667</v>
      </c>
      <c r="F49" s="2">
        <v>1.2322222222200001</v>
      </c>
      <c r="G49" s="2">
        <v>1.27</v>
      </c>
      <c r="H49" s="2">
        <v>1.30666666667</v>
      </c>
      <c r="K49" s="3" t="str">
        <f t="shared" si="27"/>
        <v>Burlington</v>
      </c>
      <c r="L49" s="4">
        <f t="shared" si="28"/>
        <v>1.04555555556</v>
      </c>
      <c r="M49" s="4">
        <f t="shared" si="29"/>
        <v>1.13666666667</v>
      </c>
      <c r="N49" s="4">
        <f t="shared" si="30"/>
        <v>1.27</v>
      </c>
      <c r="O49" s="3"/>
      <c r="P49" s="4">
        <f t="shared" si="31"/>
        <v>5.4368888889120006</v>
      </c>
      <c r="Q49" s="4">
        <f t="shared" si="32"/>
        <v>5.9106666666840004</v>
      </c>
      <c r="R49" s="4">
        <f t="shared" si="33"/>
        <v>6.6040000000000001</v>
      </c>
      <c r="T49" s="3" t="str">
        <f t="shared" si="11"/>
        <v>Burlington</v>
      </c>
      <c r="U49" s="2">
        <f t="shared" si="12"/>
        <v>1.02444444444</v>
      </c>
      <c r="V49" s="2">
        <f t="shared" si="13"/>
        <v>1.06666666667</v>
      </c>
      <c r="W49" s="2">
        <f t="shared" si="14"/>
        <v>1.2322222222200001</v>
      </c>
      <c r="X49" s="2">
        <f t="shared" si="15"/>
        <v>1.30666666667</v>
      </c>
      <c r="Z49" s="2">
        <f t="shared" si="34"/>
        <v>5.3271111110880005</v>
      </c>
      <c r="AA49" s="2">
        <f t="shared" si="35"/>
        <v>5.5466666666840005</v>
      </c>
      <c r="AB49" s="2">
        <f t="shared" si="36"/>
        <v>6.4075555555440005</v>
      </c>
      <c r="AC49" s="2">
        <f t="shared" si="37"/>
        <v>6.7946666666839999</v>
      </c>
    </row>
    <row r="50" spans="1:29">
      <c r="A50" s="1" t="s">
        <v>26</v>
      </c>
      <c r="B50" s="2">
        <v>1.03555555556</v>
      </c>
      <c r="C50" s="2">
        <v>1.0688888888900001</v>
      </c>
      <c r="D50" s="2">
        <v>1.09666666667</v>
      </c>
      <c r="E50" s="2">
        <v>1.1766666666700001</v>
      </c>
      <c r="F50" s="2">
        <v>1.26</v>
      </c>
      <c r="G50" s="2">
        <v>1.2944444444400001</v>
      </c>
      <c r="H50" s="2">
        <v>1.3277777777799999</v>
      </c>
      <c r="K50" s="3" t="str">
        <f t="shared" si="27"/>
        <v>Camden</v>
      </c>
      <c r="L50" s="4">
        <f t="shared" si="28"/>
        <v>1.0688888888900001</v>
      </c>
      <c r="M50" s="4">
        <f t="shared" si="29"/>
        <v>1.1766666666700001</v>
      </c>
      <c r="N50" s="4">
        <f t="shared" si="30"/>
        <v>1.2944444444400001</v>
      </c>
      <c r="O50" s="3"/>
      <c r="P50" s="4">
        <f t="shared" si="31"/>
        <v>5.3978888888945002</v>
      </c>
      <c r="Q50" s="4">
        <f t="shared" si="32"/>
        <v>5.9421666666834998</v>
      </c>
      <c r="R50" s="4">
        <f t="shared" si="33"/>
        <v>6.5369444444219997</v>
      </c>
      <c r="T50" s="3" t="str">
        <f t="shared" si="11"/>
        <v>Camden</v>
      </c>
      <c r="U50" s="2">
        <f t="shared" si="12"/>
        <v>1.03555555556</v>
      </c>
      <c r="V50" s="2">
        <f t="shared" si="13"/>
        <v>1.09666666667</v>
      </c>
      <c r="W50" s="2">
        <f t="shared" si="14"/>
        <v>1.26</v>
      </c>
      <c r="X50" s="2">
        <f t="shared" si="15"/>
        <v>1.3277777777799999</v>
      </c>
      <c r="Z50" s="2">
        <f t="shared" si="34"/>
        <v>5.229555555578</v>
      </c>
      <c r="AA50" s="2">
        <f t="shared" si="35"/>
        <v>5.5381666666834999</v>
      </c>
      <c r="AB50" s="2">
        <f t="shared" si="36"/>
        <v>6.3629999999999995</v>
      </c>
      <c r="AC50" s="2">
        <f t="shared" si="37"/>
        <v>6.7052777777889991</v>
      </c>
    </row>
    <row r="51" spans="1:29">
      <c r="A51" s="1" t="s">
        <v>28</v>
      </c>
      <c r="B51" s="2">
        <v>1.0477777777799999</v>
      </c>
      <c r="C51" s="2">
        <v>1.0777777777799999</v>
      </c>
      <c r="D51" s="2">
        <v>1.10666666667</v>
      </c>
      <c r="E51" s="2">
        <v>1.21</v>
      </c>
      <c r="F51" s="2">
        <v>1.3022222222199999</v>
      </c>
      <c r="G51" s="2">
        <v>1.34111111111</v>
      </c>
      <c r="H51" s="2">
        <v>1.38777777778</v>
      </c>
      <c r="K51" s="3" t="str">
        <f>A51</f>
        <v>Cape May</v>
      </c>
      <c r="L51" s="4">
        <f t="shared" ref="L51" si="38">C51</f>
        <v>1.0777777777799999</v>
      </c>
      <c r="M51" s="4">
        <f t="shared" ref="M51" si="39">E51</f>
        <v>1.21</v>
      </c>
      <c r="N51" s="4">
        <f t="shared" ref="N51" si="40">G51</f>
        <v>1.34111111111</v>
      </c>
      <c r="O51" s="3"/>
      <c r="P51" s="4">
        <f t="shared" si="31"/>
        <v>5.3781111111222</v>
      </c>
      <c r="Q51" s="4">
        <f t="shared" si="32"/>
        <v>6.0379000000000005</v>
      </c>
      <c r="R51" s="4">
        <f t="shared" si="33"/>
        <v>6.6921444444389007</v>
      </c>
      <c r="T51" s="3" t="str">
        <f t="shared" si="11"/>
        <v>Cape May</v>
      </c>
      <c r="U51" s="2">
        <f t="shared" si="12"/>
        <v>1.0477777777799999</v>
      </c>
      <c r="V51" s="2">
        <f t="shared" si="13"/>
        <v>1.10666666667</v>
      </c>
      <c r="W51" s="2">
        <f t="shared" si="14"/>
        <v>1.3022222222199999</v>
      </c>
      <c r="X51" s="2">
        <f t="shared" si="15"/>
        <v>1.38777777778</v>
      </c>
      <c r="Z51" s="2">
        <f t="shared" si="34"/>
        <v>5.2284111111221998</v>
      </c>
      <c r="AA51" s="2">
        <f t="shared" si="35"/>
        <v>5.5222666666833007</v>
      </c>
      <c r="AB51" s="2">
        <f t="shared" si="36"/>
        <v>6.4980888888777999</v>
      </c>
      <c r="AC51" s="2">
        <f t="shared" si="37"/>
        <v>6.9250111111221999</v>
      </c>
    </row>
    <row r="52" spans="1:29">
      <c r="A52" s="1" t="s">
        <v>30</v>
      </c>
      <c r="B52" s="2">
        <v>1.03666666667</v>
      </c>
      <c r="C52" s="2">
        <v>1.06555555556</v>
      </c>
      <c r="D52" s="2">
        <v>1.0933333333299999</v>
      </c>
      <c r="E52" s="2">
        <v>1.18333333333</v>
      </c>
      <c r="F52" s="2">
        <v>1.27555555556</v>
      </c>
      <c r="G52" s="2">
        <v>1.31</v>
      </c>
      <c r="H52" s="2">
        <v>1.3544444444399999</v>
      </c>
      <c r="K52" s="3" t="str">
        <f t="shared" si="27"/>
        <v>Cumberland</v>
      </c>
      <c r="L52" s="4">
        <f t="shared" si="28"/>
        <v>1.06555555556</v>
      </c>
      <c r="M52" s="4">
        <f t="shared" si="29"/>
        <v>1.18333333333</v>
      </c>
      <c r="N52" s="4">
        <f t="shared" si="30"/>
        <v>1.31</v>
      </c>
      <c r="O52" s="3"/>
      <c r="P52" s="4">
        <f t="shared" si="31"/>
        <v>5.3917111111336</v>
      </c>
      <c r="Q52" s="4">
        <f t="shared" si="32"/>
        <v>5.9876666666497993</v>
      </c>
      <c r="R52" s="4">
        <f t="shared" si="33"/>
        <v>6.6285999999999996</v>
      </c>
      <c r="T52" s="3" t="str">
        <f t="shared" si="11"/>
        <v>Cumberland</v>
      </c>
      <c r="U52" s="2">
        <f t="shared" si="12"/>
        <v>1.03666666667</v>
      </c>
      <c r="V52" s="2">
        <f t="shared" si="13"/>
        <v>1.0933333333299999</v>
      </c>
      <c r="W52" s="2">
        <f t="shared" si="14"/>
        <v>1.27555555556</v>
      </c>
      <c r="X52" s="2">
        <f t="shared" si="15"/>
        <v>1.3544444444399999</v>
      </c>
      <c r="Z52" s="2">
        <f t="shared" si="34"/>
        <v>5.245533333350199</v>
      </c>
      <c r="AA52" s="2">
        <f t="shared" si="35"/>
        <v>5.5322666666497993</v>
      </c>
      <c r="AB52" s="2">
        <f t="shared" si="36"/>
        <v>6.4543111111335998</v>
      </c>
      <c r="AC52" s="2">
        <f t="shared" si="37"/>
        <v>6.8534888888663987</v>
      </c>
    </row>
    <row r="53" spans="1:29">
      <c r="A53" s="1" t="s">
        <v>32</v>
      </c>
      <c r="B53" s="2">
        <v>1.0344444444400001</v>
      </c>
      <c r="C53" s="2">
        <v>1.0644444444400001</v>
      </c>
      <c r="D53" s="2">
        <v>1.09222222222</v>
      </c>
      <c r="E53" s="2">
        <v>1.17888888889</v>
      </c>
      <c r="F53" s="2">
        <v>1.2844444444400001</v>
      </c>
      <c r="G53" s="2">
        <v>1.32111111111</v>
      </c>
      <c r="H53" s="2">
        <v>1.36777777778</v>
      </c>
      <c r="K53" s="3" t="str">
        <f t="shared" si="27"/>
        <v>Essex</v>
      </c>
      <c r="L53" s="4">
        <f t="shared" si="28"/>
        <v>1.0644444444400001</v>
      </c>
      <c r="M53" s="4">
        <f t="shared" si="29"/>
        <v>1.17888888889</v>
      </c>
      <c r="N53" s="4">
        <f t="shared" si="30"/>
        <v>1.32111111111</v>
      </c>
      <c r="O53" s="3"/>
      <c r="P53" s="4">
        <f t="shared" si="31"/>
        <v>5.5244666666436011</v>
      </c>
      <c r="Q53" s="4">
        <f t="shared" si="32"/>
        <v>6.1184333333391008</v>
      </c>
      <c r="R53" s="4">
        <f t="shared" si="33"/>
        <v>6.8565666666609006</v>
      </c>
      <c r="T53" s="3" t="str">
        <f t="shared" si="11"/>
        <v>Essex</v>
      </c>
      <c r="U53" s="2">
        <f t="shared" si="12"/>
        <v>1.0344444444400001</v>
      </c>
      <c r="V53" s="2">
        <f t="shared" si="13"/>
        <v>1.09222222222</v>
      </c>
      <c r="W53" s="2">
        <f t="shared" si="14"/>
        <v>1.2844444444400001</v>
      </c>
      <c r="X53" s="2">
        <f t="shared" si="15"/>
        <v>1.36777777778</v>
      </c>
      <c r="Z53" s="2">
        <f t="shared" si="34"/>
        <v>5.3687666666436007</v>
      </c>
      <c r="AA53" s="2">
        <f t="shared" si="35"/>
        <v>5.6686333333218002</v>
      </c>
      <c r="AB53" s="2">
        <f t="shared" si="36"/>
        <v>6.666266666643601</v>
      </c>
      <c r="AC53" s="2">
        <f t="shared" si="37"/>
        <v>7.0987666666782001</v>
      </c>
    </row>
    <row r="54" spans="1:29">
      <c r="A54" s="1" t="s">
        <v>33</v>
      </c>
      <c r="B54" s="2">
        <v>1.0388888888900001</v>
      </c>
      <c r="C54" s="2">
        <v>1.0744444444400001</v>
      </c>
      <c r="D54" s="2">
        <v>1.1000000000000001</v>
      </c>
      <c r="E54" s="2">
        <v>1.18888888889</v>
      </c>
      <c r="F54" s="2">
        <v>1.2766666666699999</v>
      </c>
      <c r="G54" s="2">
        <v>1.3088888888900001</v>
      </c>
      <c r="H54" s="2">
        <v>1.34666666667</v>
      </c>
      <c r="K54" s="3" t="str">
        <f t="shared" si="27"/>
        <v>Gloucester</v>
      </c>
      <c r="L54" s="4">
        <f t="shared" si="28"/>
        <v>1.0744444444400001</v>
      </c>
      <c r="M54" s="4">
        <f t="shared" si="29"/>
        <v>1.18888888889</v>
      </c>
      <c r="N54" s="4">
        <f t="shared" si="30"/>
        <v>1.3088888888900001</v>
      </c>
      <c r="O54" s="3"/>
      <c r="P54" s="4">
        <f t="shared" si="31"/>
        <v>5.4151999999776006</v>
      </c>
      <c r="Q54" s="4">
        <f t="shared" si="32"/>
        <v>5.9920000000056</v>
      </c>
      <c r="R54" s="4">
        <f t="shared" si="33"/>
        <v>6.5968000000056009</v>
      </c>
      <c r="T54" s="3" t="str">
        <f t="shared" si="11"/>
        <v>Gloucester</v>
      </c>
      <c r="U54" s="2">
        <f t="shared" si="12"/>
        <v>1.0388888888900001</v>
      </c>
      <c r="V54" s="2">
        <f t="shared" si="13"/>
        <v>1.1000000000000001</v>
      </c>
      <c r="W54" s="2">
        <f t="shared" si="14"/>
        <v>1.2766666666699999</v>
      </c>
      <c r="X54" s="2">
        <f t="shared" si="15"/>
        <v>1.34666666667</v>
      </c>
      <c r="Z54" s="2">
        <f t="shared" si="34"/>
        <v>5.2360000000056006</v>
      </c>
      <c r="AA54" s="2">
        <f t="shared" si="35"/>
        <v>5.5440000000000005</v>
      </c>
      <c r="AB54" s="2">
        <f t="shared" si="36"/>
        <v>6.4344000000168</v>
      </c>
      <c r="AC54" s="2">
        <f t="shared" si="37"/>
        <v>6.7872000000168002</v>
      </c>
    </row>
    <row r="55" spans="1:29">
      <c r="A55" s="1" t="s">
        <v>35</v>
      </c>
      <c r="B55" s="2">
        <v>1.0233333333300001</v>
      </c>
      <c r="C55" s="2">
        <v>1.0522222222199999</v>
      </c>
      <c r="D55" s="2">
        <v>1.07666666667</v>
      </c>
      <c r="E55" s="2">
        <v>1.15777777778</v>
      </c>
      <c r="F55" s="2">
        <v>1.26444444444</v>
      </c>
      <c r="G55" s="2">
        <v>1.2988888888900001</v>
      </c>
      <c r="H55" s="2">
        <v>1.33777777778</v>
      </c>
      <c r="K55" s="3" t="str">
        <f t="shared" si="27"/>
        <v>Hudson</v>
      </c>
      <c r="L55" s="4">
        <f t="shared" si="28"/>
        <v>1.0522222222199999</v>
      </c>
      <c r="M55" s="4">
        <f t="shared" si="29"/>
        <v>1.15777777778</v>
      </c>
      <c r="N55" s="4">
        <f t="shared" si="30"/>
        <v>1.2988888888900001</v>
      </c>
      <c r="O55" s="3"/>
      <c r="P55" s="4">
        <f t="shared" si="31"/>
        <v>5.2295444444333992</v>
      </c>
      <c r="Q55" s="4">
        <f t="shared" si="32"/>
        <v>5.7541555555665997</v>
      </c>
      <c r="R55" s="4">
        <f t="shared" si="33"/>
        <v>6.4554777777833001</v>
      </c>
      <c r="T55" s="3" t="str">
        <f t="shared" si="11"/>
        <v>Hudson</v>
      </c>
      <c r="U55" s="2">
        <f t="shared" si="12"/>
        <v>1.0233333333300001</v>
      </c>
      <c r="V55" s="2">
        <f t="shared" si="13"/>
        <v>1.07666666667</v>
      </c>
      <c r="W55" s="2">
        <f t="shared" si="14"/>
        <v>1.26444444444</v>
      </c>
      <c r="X55" s="2">
        <f t="shared" si="15"/>
        <v>1.33777777778</v>
      </c>
      <c r="Z55" s="2">
        <f t="shared" si="34"/>
        <v>5.0859666666501004</v>
      </c>
      <c r="AA55" s="2">
        <f t="shared" si="35"/>
        <v>5.3510333333498998</v>
      </c>
      <c r="AB55" s="2">
        <f t="shared" si="36"/>
        <v>6.2842888888667998</v>
      </c>
      <c r="AC55" s="2">
        <f t="shared" si="37"/>
        <v>6.6487555555665994</v>
      </c>
    </row>
    <row r="56" spans="1:29">
      <c r="A56" s="1" t="s">
        <v>37</v>
      </c>
      <c r="B56" s="2">
        <v>1.0322222222199999</v>
      </c>
      <c r="C56" s="2">
        <v>1.0688888888900001</v>
      </c>
      <c r="D56" s="2">
        <v>1.09777777778</v>
      </c>
      <c r="E56" s="2">
        <v>1.19444444444</v>
      </c>
      <c r="F56" s="2">
        <v>1.2888888888900001</v>
      </c>
      <c r="G56" s="2">
        <v>1.3233333333299999</v>
      </c>
      <c r="H56" s="2">
        <v>1.36222222222</v>
      </c>
      <c r="K56" s="3" t="str">
        <f t="shared" si="27"/>
        <v>Hunterdon</v>
      </c>
      <c r="L56" s="4">
        <f t="shared" si="28"/>
        <v>1.0688888888900001</v>
      </c>
      <c r="M56" s="4">
        <f t="shared" si="29"/>
        <v>1.19444444444</v>
      </c>
      <c r="N56" s="4">
        <f t="shared" si="30"/>
        <v>1.3233333333299999</v>
      </c>
      <c r="O56" s="3"/>
      <c r="P56" s="4">
        <f t="shared" si="31"/>
        <v>5.3658222222278003</v>
      </c>
      <c r="Q56" s="4">
        <f t="shared" si="32"/>
        <v>5.9961111110887995</v>
      </c>
      <c r="R56" s="4">
        <f t="shared" si="33"/>
        <v>6.6431333333165989</v>
      </c>
      <c r="T56" s="3" t="str">
        <f t="shared" si="11"/>
        <v>Hunterdon</v>
      </c>
      <c r="U56" s="2">
        <f t="shared" si="12"/>
        <v>1.0322222222199999</v>
      </c>
      <c r="V56" s="2">
        <f t="shared" si="13"/>
        <v>1.09777777778</v>
      </c>
      <c r="W56" s="2">
        <f t="shared" si="14"/>
        <v>1.2888888888900001</v>
      </c>
      <c r="X56" s="2">
        <f t="shared" si="15"/>
        <v>1.36222222222</v>
      </c>
      <c r="Z56" s="2">
        <f t="shared" si="34"/>
        <v>5.1817555555443988</v>
      </c>
      <c r="AA56" s="2">
        <f t="shared" si="35"/>
        <v>5.5108444444555991</v>
      </c>
      <c r="AB56" s="2">
        <f t="shared" si="36"/>
        <v>6.4702222222278003</v>
      </c>
      <c r="AC56" s="2">
        <f t="shared" si="37"/>
        <v>6.8383555555443998</v>
      </c>
    </row>
    <row r="57" spans="1:29">
      <c r="A57" s="1" t="s">
        <v>38</v>
      </c>
      <c r="B57" s="2">
        <v>1.0122222222199999</v>
      </c>
      <c r="C57" s="2">
        <v>1.0333333333300001</v>
      </c>
      <c r="D57" s="2">
        <v>1.0533333333299999</v>
      </c>
      <c r="E57" s="2">
        <v>1.11777777778</v>
      </c>
      <c r="F57" s="2">
        <v>1.22555555556</v>
      </c>
      <c r="G57" s="2">
        <v>1.2666666666699999</v>
      </c>
      <c r="H57" s="2">
        <v>1.30555555556</v>
      </c>
      <c r="K57" s="3" t="str">
        <f t="shared" si="27"/>
        <v>Mercer</v>
      </c>
      <c r="L57" s="4">
        <f t="shared" si="28"/>
        <v>1.0333333333300001</v>
      </c>
      <c r="M57" s="4">
        <f t="shared" si="29"/>
        <v>1.11777777778</v>
      </c>
      <c r="N57" s="4">
        <f t="shared" si="30"/>
        <v>1.2666666666699999</v>
      </c>
      <c r="O57" s="3"/>
      <c r="P57" s="4">
        <f t="shared" si="31"/>
        <v>5.1666666666500003</v>
      </c>
      <c r="Q57" s="4">
        <f t="shared" si="32"/>
        <v>5.5888888888999997</v>
      </c>
      <c r="R57" s="4">
        <f t="shared" si="33"/>
        <v>6.3333333333499997</v>
      </c>
      <c r="T57" s="3" t="str">
        <f t="shared" si="11"/>
        <v>Mercer</v>
      </c>
      <c r="U57" s="2">
        <f t="shared" si="12"/>
        <v>1.0122222222199999</v>
      </c>
      <c r="V57" s="2">
        <f t="shared" si="13"/>
        <v>1.0533333333299999</v>
      </c>
      <c r="W57" s="2">
        <f t="shared" si="14"/>
        <v>1.22555555556</v>
      </c>
      <c r="X57" s="2">
        <f t="shared" si="15"/>
        <v>1.30555555556</v>
      </c>
      <c r="Z57" s="2">
        <f t="shared" si="34"/>
        <v>5.0611111110999998</v>
      </c>
      <c r="AA57" s="2">
        <f t="shared" si="35"/>
        <v>5.2666666666499999</v>
      </c>
      <c r="AB57" s="2">
        <f t="shared" si="36"/>
        <v>6.1277777777999995</v>
      </c>
      <c r="AC57" s="2">
        <f t="shared" si="37"/>
        <v>6.5277777777999999</v>
      </c>
    </row>
    <row r="58" spans="1:29">
      <c r="A58" s="1" t="s">
        <v>40</v>
      </c>
      <c r="B58" s="2">
        <v>1.0222222222199999</v>
      </c>
      <c r="C58" s="2">
        <v>1.04666666667</v>
      </c>
      <c r="D58" s="2">
        <v>1.07</v>
      </c>
      <c r="E58" s="2">
        <v>1.1511111111100001</v>
      </c>
      <c r="F58" s="2">
        <v>1.26111111111</v>
      </c>
      <c r="G58" s="2">
        <v>1.29555555556</v>
      </c>
      <c r="H58" s="2">
        <v>1.3333333333299999</v>
      </c>
      <c r="K58" s="3" t="str">
        <f t="shared" si="27"/>
        <v>Middlesex</v>
      </c>
      <c r="L58" s="4">
        <f t="shared" si="28"/>
        <v>1.04666666667</v>
      </c>
      <c r="M58" s="4">
        <f t="shared" si="29"/>
        <v>1.1511111111100001</v>
      </c>
      <c r="N58" s="4">
        <f t="shared" si="30"/>
        <v>1.29555555556</v>
      </c>
      <c r="O58" s="3"/>
      <c r="P58" s="4">
        <f t="shared" si="31"/>
        <v>5.3484666666837004</v>
      </c>
      <c r="Q58" s="4">
        <f t="shared" si="32"/>
        <v>5.8821777777721005</v>
      </c>
      <c r="R58" s="4">
        <f t="shared" si="33"/>
        <v>6.6202888889116007</v>
      </c>
      <c r="T58" s="3" t="str">
        <f t="shared" si="11"/>
        <v>Middlesex</v>
      </c>
      <c r="U58" s="2">
        <f t="shared" si="12"/>
        <v>1.0222222222199999</v>
      </c>
      <c r="V58" s="2">
        <f t="shared" si="13"/>
        <v>1.07</v>
      </c>
      <c r="W58" s="2">
        <f t="shared" si="14"/>
        <v>1.26111111111</v>
      </c>
      <c r="X58" s="2">
        <f t="shared" si="15"/>
        <v>1.3333333333299999</v>
      </c>
      <c r="Z58" s="2">
        <f t="shared" si="34"/>
        <v>5.2235555555442001</v>
      </c>
      <c r="AA58" s="2">
        <f t="shared" si="35"/>
        <v>5.4677000000000007</v>
      </c>
      <c r="AB58" s="2">
        <f t="shared" si="36"/>
        <v>6.4442777777721005</v>
      </c>
      <c r="AC58" s="2">
        <f t="shared" si="37"/>
        <v>6.8133333333163</v>
      </c>
    </row>
    <row r="59" spans="1:29">
      <c r="A59" s="1" t="s">
        <v>41</v>
      </c>
      <c r="B59" s="2">
        <v>1.01555555556</v>
      </c>
      <c r="C59" s="2">
        <v>1.04555555556</v>
      </c>
      <c r="D59" s="2">
        <v>1.07222222222</v>
      </c>
      <c r="E59" s="2">
        <v>1.15222222222</v>
      </c>
      <c r="F59" s="2">
        <v>1.25</v>
      </c>
      <c r="G59" s="2">
        <v>1.2822222222199999</v>
      </c>
      <c r="H59" s="2">
        <v>1.3177777777799999</v>
      </c>
      <c r="K59" s="3" t="str">
        <f t="shared" si="27"/>
        <v>Monmouth</v>
      </c>
      <c r="L59" s="4">
        <f t="shared" si="28"/>
        <v>1.04555555556</v>
      </c>
      <c r="M59" s="4">
        <f t="shared" si="29"/>
        <v>1.15222222222</v>
      </c>
      <c r="N59" s="4">
        <f t="shared" si="30"/>
        <v>1.2822222222199999</v>
      </c>
      <c r="O59" s="3"/>
      <c r="P59" s="4">
        <f t="shared" si="31"/>
        <v>5.4578000000231999</v>
      </c>
      <c r="Q59" s="4">
        <f t="shared" si="32"/>
        <v>6.0145999999884001</v>
      </c>
      <c r="R59" s="4">
        <f t="shared" si="33"/>
        <v>6.6931999999883995</v>
      </c>
      <c r="T59" s="3" t="str">
        <f t="shared" si="11"/>
        <v>Monmouth</v>
      </c>
      <c r="U59" s="2">
        <f t="shared" si="12"/>
        <v>1.01555555556</v>
      </c>
      <c r="V59" s="2">
        <f t="shared" si="13"/>
        <v>1.07222222222</v>
      </c>
      <c r="W59" s="2">
        <f t="shared" si="14"/>
        <v>1.25</v>
      </c>
      <c r="X59" s="2">
        <f t="shared" si="15"/>
        <v>1.3177777777799999</v>
      </c>
      <c r="Z59" s="2">
        <f t="shared" si="34"/>
        <v>5.3012000000231998</v>
      </c>
      <c r="AA59" s="2">
        <f t="shared" si="35"/>
        <v>5.5969999999883999</v>
      </c>
      <c r="AB59" s="2">
        <f t="shared" si="36"/>
        <v>6.5249999999999995</v>
      </c>
      <c r="AC59" s="2">
        <f t="shared" si="37"/>
        <v>6.8788000000115996</v>
      </c>
    </row>
    <row r="60" spans="1:29">
      <c r="A60" s="1" t="s">
        <v>43</v>
      </c>
      <c r="B60" s="2">
        <v>1.0577777777799999</v>
      </c>
      <c r="C60" s="2">
        <v>1.09111111111</v>
      </c>
      <c r="D60" s="2">
        <v>1.12333333333</v>
      </c>
      <c r="E60" s="2">
        <v>1.24</v>
      </c>
      <c r="F60" s="2">
        <v>1.34111111111</v>
      </c>
      <c r="G60" s="2">
        <v>1.3855555555600001</v>
      </c>
      <c r="H60" s="2">
        <v>1.44</v>
      </c>
      <c r="K60" s="3" t="str">
        <f t="shared" si="27"/>
        <v>Morris</v>
      </c>
      <c r="L60" s="4">
        <f t="shared" si="28"/>
        <v>1.09111111111</v>
      </c>
      <c r="M60" s="4">
        <f t="shared" si="29"/>
        <v>1.24</v>
      </c>
      <c r="N60" s="4">
        <f t="shared" si="30"/>
        <v>1.3855555555600001</v>
      </c>
      <c r="O60" s="3"/>
      <c r="P60" s="4">
        <f t="shared" si="31"/>
        <v>5.7283333333274999</v>
      </c>
      <c r="Q60" s="4">
        <f t="shared" si="32"/>
        <v>6.51</v>
      </c>
      <c r="R60" s="4">
        <f t="shared" si="33"/>
        <v>7.2741666666900002</v>
      </c>
      <c r="T60" s="3" t="str">
        <f t="shared" si="11"/>
        <v>Morris</v>
      </c>
      <c r="U60" s="2">
        <f t="shared" si="12"/>
        <v>1.0577777777799999</v>
      </c>
      <c r="V60" s="2">
        <f t="shared" si="13"/>
        <v>1.12333333333</v>
      </c>
      <c r="W60" s="2">
        <f t="shared" si="14"/>
        <v>1.34111111111</v>
      </c>
      <c r="X60" s="2">
        <f t="shared" si="15"/>
        <v>1.44</v>
      </c>
      <c r="Z60" s="2">
        <f t="shared" si="34"/>
        <v>5.5533333333449999</v>
      </c>
      <c r="AA60" s="2">
        <f t="shared" si="35"/>
        <v>5.8974999999825002</v>
      </c>
      <c r="AB60" s="2">
        <f t="shared" si="36"/>
        <v>7.0408333333274999</v>
      </c>
      <c r="AC60" s="2">
        <f t="shared" si="37"/>
        <v>7.56</v>
      </c>
    </row>
    <row r="61" spans="1:29">
      <c r="A61" s="1" t="s">
        <v>45</v>
      </c>
      <c r="B61" s="2">
        <v>1.0344444444400001</v>
      </c>
      <c r="C61" s="2">
        <v>1.05555555556</v>
      </c>
      <c r="D61" s="2">
        <v>1.07666666667</v>
      </c>
      <c r="E61" s="2">
        <v>1.14333333333</v>
      </c>
      <c r="F61" s="2">
        <v>1.24444444444</v>
      </c>
      <c r="G61" s="2">
        <v>1.28</v>
      </c>
      <c r="H61" s="2">
        <v>1.31666666667</v>
      </c>
      <c r="K61" s="3" t="str">
        <f t="shared" si="27"/>
        <v>Ocean</v>
      </c>
      <c r="L61" s="4">
        <f t="shared" si="28"/>
        <v>1.05555555556</v>
      </c>
      <c r="M61" s="4">
        <f t="shared" si="29"/>
        <v>1.14333333333</v>
      </c>
      <c r="N61" s="4">
        <f t="shared" si="30"/>
        <v>1.28</v>
      </c>
      <c r="O61" s="3"/>
      <c r="P61" s="4">
        <f t="shared" si="31"/>
        <v>5.6788888889128</v>
      </c>
      <c r="Q61" s="4">
        <f t="shared" si="32"/>
        <v>6.1511333333153999</v>
      </c>
      <c r="R61" s="4">
        <f t="shared" si="33"/>
        <v>6.8864000000000001</v>
      </c>
      <c r="T61" s="3" t="str">
        <f t="shared" si="11"/>
        <v>Ocean</v>
      </c>
      <c r="U61" s="2">
        <f t="shared" si="12"/>
        <v>1.0344444444400001</v>
      </c>
      <c r="V61" s="2">
        <f t="shared" si="13"/>
        <v>1.07666666667</v>
      </c>
      <c r="W61" s="2">
        <f t="shared" si="14"/>
        <v>1.24444444444</v>
      </c>
      <c r="X61" s="2">
        <f t="shared" si="15"/>
        <v>1.31666666667</v>
      </c>
      <c r="Z61" s="2">
        <f t="shared" si="34"/>
        <v>5.5653111110872002</v>
      </c>
      <c r="AA61" s="2">
        <f t="shared" si="35"/>
        <v>5.7924666666846001</v>
      </c>
      <c r="AB61" s="2">
        <f t="shared" si="36"/>
        <v>6.6951111110871997</v>
      </c>
      <c r="AC61" s="2">
        <f t="shared" si="37"/>
        <v>7.0836666666846</v>
      </c>
    </row>
    <row r="62" spans="1:29">
      <c r="A62" s="1" t="s">
        <v>46</v>
      </c>
      <c r="B62" s="2">
        <v>1.0577777777799999</v>
      </c>
      <c r="C62" s="2">
        <v>1.0900000000000001</v>
      </c>
      <c r="D62" s="2">
        <v>1.1244444444399999</v>
      </c>
      <c r="E62" s="2">
        <v>1.22444444444</v>
      </c>
      <c r="F62" s="2">
        <v>1.3188888888900001</v>
      </c>
      <c r="G62" s="2">
        <v>1.3655555555600001</v>
      </c>
      <c r="H62" s="2">
        <v>1.4255555555599999</v>
      </c>
      <c r="K62" s="3" t="str">
        <f t="shared" si="27"/>
        <v>Passaic</v>
      </c>
      <c r="L62" s="4">
        <f t="shared" si="28"/>
        <v>1.0900000000000001</v>
      </c>
      <c r="M62" s="4">
        <f t="shared" si="29"/>
        <v>1.22444444444</v>
      </c>
      <c r="N62" s="4">
        <f t="shared" si="30"/>
        <v>1.3655555555600001</v>
      </c>
      <c r="O62" s="3"/>
      <c r="P62" s="4">
        <f t="shared" si="31"/>
        <v>5.6353</v>
      </c>
      <c r="Q62" s="4">
        <f t="shared" si="32"/>
        <v>6.3303777777547996</v>
      </c>
      <c r="R62" s="4">
        <f t="shared" si="33"/>
        <v>7.0599222222452003</v>
      </c>
      <c r="T62" s="3" t="str">
        <f t="shared" si="11"/>
        <v>Passaic</v>
      </c>
      <c r="U62" s="2">
        <f t="shared" si="12"/>
        <v>1.0577777777799999</v>
      </c>
      <c r="V62" s="2">
        <f t="shared" si="13"/>
        <v>1.1244444444399999</v>
      </c>
      <c r="W62" s="2">
        <f t="shared" si="14"/>
        <v>1.3188888888900001</v>
      </c>
      <c r="X62" s="2">
        <f t="shared" si="15"/>
        <v>1.4255555555599999</v>
      </c>
      <c r="Z62" s="2">
        <f t="shared" si="34"/>
        <v>5.4687111111225999</v>
      </c>
      <c r="AA62" s="2">
        <f t="shared" si="35"/>
        <v>5.8133777777547992</v>
      </c>
      <c r="AB62" s="2">
        <f t="shared" si="36"/>
        <v>6.8186555555613007</v>
      </c>
      <c r="AC62" s="2">
        <f t="shared" si="37"/>
        <v>7.3701222222451994</v>
      </c>
    </row>
    <row r="63" spans="1:29">
      <c r="A63" s="1" t="s">
        <v>47</v>
      </c>
      <c r="B63" s="2">
        <v>1.0422222222199999</v>
      </c>
      <c r="C63" s="2">
        <v>1.0688888888900001</v>
      </c>
      <c r="D63" s="2">
        <v>1.1000000000000001</v>
      </c>
      <c r="E63" s="2">
        <v>1.20333333333</v>
      </c>
      <c r="F63" s="2">
        <v>1.2922222222199999</v>
      </c>
      <c r="G63" s="2">
        <v>1.3288888888899999</v>
      </c>
      <c r="H63" s="2">
        <v>1.3688888888899999</v>
      </c>
      <c r="K63" s="3" t="str">
        <f t="shared" si="27"/>
        <v>Salem</v>
      </c>
      <c r="L63" s="4">
        <f t="shared" si="28"/>
        <v>1.0688888888900001</v>
      </c>
      <c r="M63" s="4">
        <f t="shared" si="29"/>
        <v>1.20333333333</v>
      </c>
      <c r="N63" s="4">
        <f t="shared" si="30"/>
        <v>1.3288888888899999</v>
      </c>
      <c r="O63" s="3"/>
      <c r="P63" s="4">
        <f t="shared" si="31"/>
        <v>5.3658222222278003</v>
      </c>
      <c r="Q63" s="4">
        <f t="shared" si="32"/>
        <v>6.0407333333165996</v>
      </c>
      <c r="R63" s="4">
        <f t="shared" si="33"/>
        <v>6.6710222222277986</v>
      </c>
      <c r="T63" s="3" t="str">
        <f t="shared" si="11"/>
        <v>Salem</v>
      </c>
      <c r="U63" s="2">
        <f t="shared" si="12"/>
        <v>1.0422222222199999</v>
      </c>
      <c r="V63" s="2">
        <f t="shared" si="13"/>
        <v>1.1000000000000001</v>
      </c>
      <c r="W63" s="2">
        <f t="shared" si="14"/>
        <v>1.2922222222199999</v>
      </c>
      <c r="X63" s="2">
        <f t="shared" si="15"/>
        <v>1.3688888888899999</v>
      </c>
      <c r="Z63" s="2">
        <f t="shared" si="34"/>
        <v>5.2319555555443991</v>
      </c>
      <c r="AA63" s="2">
        <f t="shared" si="35"/>
        <v>5.5220000000000002</v>
      </c>
      <c r="AB63" s="2">
        <f t="shared" si="36"/>
        <v>6.486955555544399</v>
      </c>
      <c r="AC63" s="2">
        <f t="shared" si="37"/>
        <v>6.8718222222277987</v>
      </c>
    </row>
    <row r="64" spans="1:29">
      <c r="A64" s="1" t="s">
        <v>48</v>
      </c>
      <c r="B64" s="2">
        <v>1.0277777777799999</v>
      </c>
      <c r="C64" s="2">
        <v>1.0588888888900001</v>
      </c>
      <c r="D64" s="2">
        <v>1.08777777778</v>
      </c>
      <c r="E64" s="2">
        <v>1.1966666666700001</v>
      </c>
      <c r="F64" s="2">
        <v>1.29666666667</v>
      </c>
      <c r="G64" s="2">
        <v>1.33222222222</v>
      </c>
      <c r="H64" s="2">
        <v>1.3811111111100001</v>
      </c>
      <c r="K64" s="3" t="str">
        <f t="shared" si="27"/>
        <v>Somerset</v>
      </c>
      <c r="L64" s="4">
        <f t="shared" si="28"/>
        <v>1.0588888888900001</v>
      </c>
      <c r="M64" s="4">
        <f t="shared" si="29"/>
        <v>1.1966666666700001</v>
      </c>
      <c r="N64" s="4">
        <f t="shared" si="30"/>
        <v>1.33222222222</v>
      </c>
      <c r="O64" s="3"/>
      <c r="P64" s="4">
        <f t="shared" si="31"/>
        <v>5.2415000000055008</v>
      </c>
      <c r="Q64" s="4">
        <f t="shared" si="32"/>
        <v>5.9235000000165003</v>
      </c>
      <c r="R64" s="4">
        <f t="shared" si="33"/>
        <v>6.5944999999889999</v>
      </c>
      <c r="T64" s="3" t="str">
        <f t="shared" si="11"/>
        <v>Somerset</v>
      </c>
      <c r="U64" s="2">
        <f t="shared" si="12"/>
        <v>1.0277777777799999</v>
      </c>
      <c r="V64" s="2">
        <f t="shared" si="13"/>
        <v>1.08777777778</v>
      </c>
      <c r="W64" s="2">
        <f t="shared" si="14"/>
        <v>1.29666666667</v>
      </c>
      <c r="X64" s="2">
        <f t="shared" si="15"/>
        <v>1.3811111111100001</v>
      </c>
      <c r="Z64" s="2">
        <f t="shared" si="34"/>
        <v>5.0875000000109996</v>
      </c>
      <c r="AA64" s="2">
        <f t="shared" si="35"/>
        <v>5.3845000000110002</v>
      </c>
      <c r="AB64" s="2">
        <f t="shared" si="36"/>
        <v>6.4185000000165005</v>
      </c>
      <c r="AC64" s="2">
        <f t="shared" si="37"/>
        <v>6.8364999999945004</v>
      </c>
    </row>
    <row r="65" spans="1:29">
      <c r="A65" s="1" t="s">
        <v>50</v>
      </c>
      <c r="B65" s="2">
        <v>1.05666666667</v>
      </c>
      <c r="C65" s="2">
        <v>1.09777777778</v>
      </c>
      <c r="D65" s="2">
        <v>1.13888888889</v>
      </c>
      <c r="E65" s="2">
        <v>1.25</v>
      </c>
      <c r="F65" s="2">
        <v>1.33777777778</v>
      </c>
      <c r="G65" s="2">
        <v>1.3811111111100001</v>
      </c>
      <c r="H65" s="2">
        <v>1.44</v>
      </c>
      <c r="K65" s="3" t="str">
        <f t="shared" si="27"/>
        <v>Sussex</v>
      </c>
      <c r="L65" s="4">
        <f t="shared" si="28"/>
        <v>1.09777777778</v>
      </c>
      <c r="M65" s="4">
        <f t="shared" si="29"/>
        <v>1.25</v>
      </c>
      <c r="N65" s="4">
        <f t="shared" si="30"/>
        <v>1.3811111111100001</v>
      </c>
      <c r="O65" s="3"/>
      <c r="P65" s="4">
        <f t="shared" si="31"/>
        <v>5.0717333333435999</v>
      </c>
      <c r="Q65" s="4">
        <f t="shared" si="32"/>
        <v>5.7750000000000004</v>
      </c>
      <c r="R65" s="4">
        <f t="shared" si="33"/>
        <v>6.3807333333282008</v>
      </c>
      <c r="T65" s="3" t="str">
        <f t="shared" si="11"/>
        <v>Sussex</v>
      </c>
      <c r="U65" s="2">
        <f t="shared" si="12"/>
        <v>1.05666666667</v>
      </c>
      <c r="V65" s="2">
        <f t="shared" si="13"/>
        <v>1.13888888889</v>
      </c>
      <c r="W65" s="2">
        <f t="shared" si="14"/>
        <v>1.33777777778</v>
      </c>
      <c r="X65" s="2">
        <f t="shared" si="15"/>
        <v>1.44</v>
      </c>
      <c r="Z65" s="2">
        <f t="shared" si="34"/>
        <v>4.8818000000154003</v>
      </c>
      <c r="AA65" s="2">
        <f t="shared" si="35"/>
        <v>5.2616666666717995</v>
      </c>
      <c r="AB65" s="2">
        <f t="shared" si="36"/>
        <v>6.1805333333436003</v>
      </c>
      <c r="AC65" s="2">
        <f t="shared" si="37"/>
        <v>6.6528</v>
      </c>
    </row>
    <row r="66" spans="1:29">
      <c r="A66" s="1" t="s">
        <v>52</v>
      </c>
      <c r="B66" s="2">
        <v>1.03666666667</v>
      </c>
      <c r="C66" s="2">
        <v>1.06666666667</v>
      </c>
      <c r="D66" s="2">
        <v>1.0933333333299999</v>
      </c>
      <c r="E66" s="2">
        <v>1.19333333333</v>
      </c>
      <c r="F66" s="2">
        <v>1.29555555556</v>
      </c>
      <c r="G66" s="2">
        <v>1.33111111111</v>
      </c>
      <c r="H66" s="2">
        <v>1.3788888888899999</v>
      </c>
      <c r="K66" s="3" t="str">
        <f t="shared" si="27"/>
        <v>Union</v>
      </c>
      <c r="L66" s="4">
        <f t="shared" si="28"/>
        <v>1.06666666667</v>
      </c>
      <c r="M66" s="4">
        <f t="shared" si="29"/>
        <v>1.19333333333</v>
      </c>
      <c r="N66" s="4">
        <f t="shared" si="30"/>
        <v>1.33111111111</v>
      </c>
      <c r="O66" s="3"/>
      <c r="P66" s="4">
        <f t="shared" si="31"/>
        <v>5.5360000000173004</v>
      </c>
      <c r="Q66" s="4">
        <f t="shared" si="32"/>
        <v>6.1933999999827005</v>
      </c>
      <c r="R66" s="4">
        <f t="shared" si="33"/>
        <v>6.9084666666609005</v>
      </c>
      <c r="T66" s="3" t="str">
        <f t="shared" si="11"/>
        <v>Union</v>
      </c>
      <c r="U66" s="2">
        <f t="shared" si="12"/>
        <v>1.03666666667</v>
      </c>
      <c r="V66" s="2">
        <f t="shared" si="13"/>
        <v>1.0933333333299999</v>
      </c>
      <c r="W66" s="2">
        <f t="shared" si="14"/>
        <v>1.29555555556</v>
      </c>
      <c r="X66" s="2">
        <f t="shared" si="15"/>
        <v>1.3788888888899999</v>
      </c>
      <c r="Z66" s="2">
        <f t="shared" si="34"/>
        <v>5.3803000000173</v>
      </c>
      <c r="AA66" s="2">
        <f t="shared" si="35"/>
        <v>5.6743999999827004</v>
      </c>
      <c r="AB66" s="2">
        <f t="shared" si="36"/>
        <v>6.7239333333564009</v>
      </c>
      <c r="AC66" s="2">
        <f t="shared" si="37"/>
        <v>7.1564333333391001</v>
      </c>
    </row>
    <row r="67" spans="1:29">
      <c r="A67" s="1" t="s">
        <v>53</v>
      </c>
      <c r="B67" s="2">
        <v>1.0433333333299999</v>
      </c>
      <c r="C67" s="2">
        <v>1.07666666667</v>
      </c>
      <c r="D67" s="2">
        <v>1.11222222222</v>
      </c>
      <c r="E67" s="2">
        <v>1.21</v>
      </c>
      <c r="F67" s="2">
        <v>1.29666666667</v>
      </c>
      <c r="G67" s="2">
        <v>1.3277777777799999</v>
      </c>
      <c r="H67" s="2">
        <v>1.3711111111100001</v>
      </c>
      <c r="K67" s="3" t="str">
        <f t="shared" si="27"/>
        <v>Warren</v>
      </c>
      <c r="L67" s="4">
        <f t="shared" si="28"/>
        <v>1.07666666667</v>
      </c>
      <c r="M67" s="4">
        <f t="shared" si="29"/>
        <v>1.21</v>
      </c>
      <c r="N67" s="4">
        <f t="shared" si="30"/>
        <v>1.3277777777799999</v>
      </c>
      <c r="O67" s="3"/>
      <c r="P67" s="4">
        <f t="shared" si="31"/>
        <v>5.2649000000162998</v>
      </c>
      <c r="Q67" s="4">
        <f t="shared" si="32"/>
        <v>5.9168999999999992</v>
      </c>
      <c r="R67" s="4">
        <f t="shared" si="33"/>
        <v>6.4928333333441994</v>
      </c>
      <c r="T67" s="3" t="str">
        <f t="shared" si="11"/>
        <v>Warren</v>
      </c>
      <c r="U67" s="2">
        <f t="shared" si="12"/>
        <v>1.0433333333299999</v>
      </c>
      <c r="V67" s="2">
        <f t="shared" si="13"/>
        <v>1.11222222222</v>
      </c>
      <c r="W67" s="2">
        <f t="shared" si="14"/>
        <v>1.29666666667</v>
      </c>
      <c r="X67" s="2">
        <f t="shared" si="15"/>
        <v>1.3711111111100001</v>
      </c>
      <c r="Z67" s="2">
        <f t="shared" si="34"/>
        <v>5.1018999999836989</v>
      </c>
      <c r="AA67" s="2">
        <f t="shared" si="35"/>
        <v>5.4387666666557992</v>
      </c>
      <c r="AB67" s="2">
        <f t="shared" si="36"/>
        <v>6.3407000000162999</v>
      </c>
      <c r="AC67" s="2">
        <f t="shared" si="37"/>
        <v>6.7047333333278996</v>
      </c>
    </row>
    <row r="68" spans="1:29">
      <c r="A68" s="1" t="s">
        <v>57</v>
      </c>
      <c r="B68" s="2"/>
      <c r="C68" s="2"/>
      <c r="D68" s="2"/>
      <c r="E68" s="2"/>
      <c r="F68" s="2"/>
      <c r="G68" s="2"/>
      <c r="H68" s="2"/>
      <c r="K68" s="3"/>
      <c r="L68" s="4"/>
      <c r="M68" s="4"/>
      <c r="N68" s="4"/>
      <c r="O68" s="3"/>
      <c r="P68" s="4"/>
      <c r="Q68" s="4"/>
      <c r="R68" s="4"/>
      <c r="U68"/>
      <c r="V68"/>
      <c r="W68"/>
      <c r="X68"/>
    </row>
    <row r="69" spans="1:29">
      <c r="A69" s="1" t="s">
        <v>20</v>
      </c>
      <c r="B69" s="2">
        <v>0.98555555555600005</v>
      </c>
      <c r="C69" s="2">
        <v>1.0288888888900001</v>
      </c>
      <c r="D69" s="2">
        <v>1.0677777777799999</v>
      </c>
      <c r="E69" s="2">
        <v>1.20333333333</v>
      </c>
      <c r="F69" s="2">
        <v>1.34</v>
      </c>
      <c r="G69" s="2">
        <v>1.3844444444399999</v>
      </c>
      <c r="H69" s="2">
        <v>1.4311111111099999</v>
      </c>
      <c r="K69" s="3" t="str">
        <f t="shared" ref="K69:K89" si="41">A69</f>
        <v>Atlantic</v>
      </c>
      <c r="L69" s="4">
        <f t="shared" ref="L69:L89" si="42">C69</f>
        <v>1.0288888888900001</v>
      </c>
      <c r="M69" s="4">
        <f t="shared" ref="M69:M89" si="43">E69</f>
        <v>1.20333333333</v>
      </c>
      <c r="N69" s="4">
        <f t="shared" ref="N69:N89" si="44">G69</f>
        <v>1.3844444444399999</v>
      </c>
      <c r="O69" s="3"/>
      <c r="P69" s="4">
        <f>L69*VALUE(AI3)</f>
        <v>6.6466222222294</v>
      </c>
      <c r="Q69" s="4">
        <f>M69*AI3</f>
        <v>7.7735333333118</v>
      </c>
      <c r="R69" s="4">
        <f>N69*AI3</f>
        <v>8.9435111110823993</v>
      </c>
      <c r="T69" s="3" t="str">
        <f t="shared" ref="T69:T132" si="45">A69</f>
        <v>Atlantic</v>
      </c>
      <c r="U69" s="2">
        <f t="shared" ref="U69:U132" si="46">B69</f>
        <v>0.98555555555600005</v>
      </c>
      <c r="V69" s="2">
        <f t="shared" ref="V69:V132" si="47">D69</f>
        <v>1.0677777777799999</v>
      </c>
      <c r="W69" s="2">
        <f t="shared" ref="W69:W132" si="48">F69</f>
        <v>1.34</v>
      </c>
      <c r="X69" s="2">
        <f t="shared" ref="X69:X132" si="49">H69</f>
        <v>1.4311111111099999</v>
      </c>
      <c r="Z69" s="2">
        <f>U69*$AI3</f>
        <v>6.3666888888917601</v>
      </c>
      <c r="AA69" s="2">
        <f t="shared" ref="AA69:AC69" si="50">V69*$AI3</f>
        <v>6.8978444444587996</v>
      </c>
      <c r="AB69" s="2">
        <f t="shared" si="50"/>
        <v>8.6563999999999997</v>
      </c>
      <c r="AC69" s="2">
        <f t="shared" si="50"/>
        <v>9.2449777777705986</v>
      </c>
    </row>
    <row r="70" spans="1:29">
      <c r="A70" s="1" t="s">
        <v>22</v>
      </c>
      <c r="B70" s="2">
        <v>1.02555555556</v>
      </c>
      <c r="C70" s="2">
        <v>1.0644444444400001</v>
      </c>
      <c r="D70" s="2">
        <v>1.0955555555600001</v>
      </c>
      <c r="E70" s="2">
        <v>1.2155555555599999</v>
      </c>
      <c r="F70" s="2">
        <v>1.3288888888899999</v>
      </c>
      <c r="G70" s="2">
        <v>1.37222222222</v>
      </c>
      <c r="H70" s="2">
        <v>1.42333333333</v>
      </c>
      <c r="K70" s="3" t="str">
        <f t="shared" si="41"/>
        <v>Bergen</v>
      </c>
      <c r="L70" s="4">
        <f t="shared" si="42"/>
        <v>1.0644444444400001</v>
      </c>
      <c r="M70" s="4">
        <f t="shared" si="43"/>
        <v>1.2155555555599999</v>
      </c>
      <c r="N70" s="4">
        <f t="shared" si="44"/>
        <v>1.37222222222</v>
      </c>
      <c r="O70" s="3"/>
      <c r="P70" s="4">
        <f t="shared" ref="P70:P89" si="51">L70*VALUE(AI4)</f>
        <v>6.6208444444168002</v>
      </c>
      <c r="Q70" s="4">
        <f t="shared" ref="Q70:Q89" si="52">M70*AI4</f>
        <v>7.5607555555831993</v>
      </c>
      <c r="R70" s="4">
        <f t="shared" ref="R70:R89" si="53">N70*AI4</f>
        <v>8.5352222222084002</v>
      </c>
      <c r="T70" s="3" t="str">
        <f t="shared" si="45"/>
        <v>Bergen</v>
      </c>
      <c r="U70" s="2">
        <f t="shared" si="46"/>
        <v>1.02555555556</v>
      </c>
      <c r="V70" s="2">
        <f t="shared" si="47"/>
        <v>1.0955555555600001</v>
      </c>
      <c r="W70" s="2">
        <f t="shared" si="48"/>
        <v>1.3288888888899999</v>
      </c>
      <c r="X70" s="2">
        <f t="shared" si="49"/>
        <v>1.42333333333</v>
      </c>
      <c r="Z70" s="2">
        <f t="shared" ref="Z70:Z88" si="54">U70*$AI4</f>
        <v>6.3789555555831994</v>
      </c>
      <c r="AA70" s="2">
        <f t="shared" ref="AA70:AA89" si="55">V70*$AI4</f>
        <v>6.8143555555831998</v>
      </c>
      <c r="AB70" s="2">
        <f t="shared" ref="AB70:AB89" si="56">W70*$AI4</f>
        <v>8.2656888888957987</v>
      </c>
      <c r="AC70" s="2">
        <f t="shared" ref="AC70:AC89" si="57">X70*$AI4</f>
        <v>8.8531333333126003</v>
      </c>
    </row>
    <row r="71" spans="1:29">
      <c r="A71" s="1" t="s">
        <v>24</v>
      </c>
      <c r="B71" s="2">
        <v>0.99222222222199996</v>
      </c>
      <c r="C71" s="2">
        <v>1.0166666666699999</v>
      </c>
      <c r="D71" s="2">
        <v>1.04</v>
      </c>
      <c r="E71" s="2">
        <v>1.13222222222</v>
      </c>
      <c r="F71" s="2">
        <v>1.2566666666699999</v>
      </c>
      <c r="G71" s="2">
        <v>1.3022222222199999</v>
      </c>
      <c r="H71" s="2">
        <v>1.35222222222</v>
      </c>
      <c r="K71" s="3" t="str">
        <f t="shared" si="41"/>
        <v>Burlington</v>
      </c>
      <c r="L71" s="4">
        <f t="shared" si="42"/>
        <v>1.0166666666699999</v>
      </c>
      <c r="M71" s="4">
        <f t="shared" si="43"/>
        <v>1.13222222222</v>
      </c>
      <c r="N71" s="4">
        <f t="shared" si="44"/>
        <v>1.3022222222199999</v>
      </c>
      <c r="O71" s="3"/>
      <c r="P71" s="4">
        <f t="shared" si="51"/>
        <v>6.5880000000215997</v>
      </c>
      <c r="Q71" s="4">
        <f t="shared" si="52"/>
        <v>7.3367999999856002</v>
      </c>
      <c r="R71" s="4">
        <f t="shared" si="53"/>
        <v>8.4383999999856005</v>
      </c>
      <c r="T71" s="3" t="str">
        <f t="shared" si="45"/>
        <v>Burlington</v>
      </c>
      <c r="U71" s="2">
        <f t="shared" si="46"/>
        <v>0.99222222222199996</v>
      </c>
      <c r="V71" s="2">
        <f t="shared" si="47"/>
        <v>1.04</v>
      </c>
      <c r="W71" s="2">
        <f t="shared" si="48"/>
        <v>1.2566666666699999</v>
      </c>
      <c r="X71" s="2">
        <f t="shared" si="49"/>
        <v>1.35222222222</v>
      </c>
      <c r="Z71" s="2">
        <f t="shared" si="54"/>
        <v>6.42959999999856</v>
      </c>
      <c r="AA71" s="2">
        <f t="shared" si="55"/>
        <v>6.7392000000000003</v>
      </c>
      <c r="AB71" s="2">
        <f t="shared" si="56"/>
        <v>8.1432000000216007</v>
      </c>
      <c r="AC71" s="2">
        <f t="shared" si="57"/>
        <v>8.7623999999856004</v>
      </c>
    </row>
    <row r="72" spans="1:29">
      <c r="A72" s="1" t="s">
        <v>26</v>
      </c>
      <c r="B72" s="2">
        <v>1.00444444444</v>
      </c>
      <c r="C72" s="2">
        <v>1.0444444444400001</v>
      </c>
      <c r="D72" s="2">
        <v>1.0844444444400001</v>
      </c>
      <c r="E72" s="2">
        <v>1.1966666666700001</v>
      </c>
      <c r="F72" s="2">
        <v>1.29555555556</v>
      </c>
      <c r="G72" s="2">
        <v>1.33222222222</v>
      </c>
      <c r="H72" s="2">
        <v>1.37333333333</v>
      </c>
      <c r="K72" s="3" t="str">
        <f t="shared" si="41"/>
        <v>Camden</v>
      </c>
      <c r="L72" s="4">
        <f t="shared" si="42"/>
        <v>1.0444444444400001</v>
      </c>
      <c r="M72" s="4">
        <f t="shared" si="43"/>
        <v>1.1966666666700001</v>
      </c>
      <c r="N72" s="4">
        <f t="shared" si="44"/>
        <v>1.33222222222</v>
      </c>
      <c r="O72" s="3"/>
      <c r="P72" s="4">
        <f t="shared" si="51"/>
        <v>6.5382222221944</v>
      </c>
      <c r="Q72" s="4">
        <f t="shared" si="52"/>
        <v>7.4911333333542007</v>
      </c>
      <c r="R72" s="4">
        <f t="shared" si="53"/>
        <v>8.3397111110972002</v>
      </c>
      <c r="T72" s="3" t="str">
        <f t="shared" si="45"/>
        <v>Camden</v>
      </c>
      <c r="U72" s="2">
        <f t="shared" si="46"/>
        <v>1.00444444444</v>
      </c>
      <c r="V72" s="2">
        <f t="shared" si="47"/>
        <v>1.0844444444400001</v>
      </c>
      <c r="W72" s="2">
        <f t="shared" si="48"/>
        <v>1.29555555556</v>
      </c>
      <c r="X72" s="2">
        <f t="shared" si="49"/>
        <v>1.37333333333</v>
      </c>
      <c r="Z72" s="2">
        <f t="shared" si="54"/>
        <v>6.2878222221944</v>
      </c>
      <c r="AA72" s="2">
        <f t="shared" si="55"/>
        <v>6.7886222221944008</v>
      </c>
      <c r="AB72" s="2">
        <f t="shared" si="56"/>
        <v>8.1101777778055997</v>
      </c>
      <c r="AC72" s="2">
        <f t="shared" si="57"/>
        <v>8.5970666666457998</v>
      </c>
    </row>
    <row r="73" spans="1:29">
      <c r="A73" s="1" t="s">
        <v>28</v>
      </c>
      <c r="B73" s="2">
        <v>1.01555555556</v>
      </c>
      <c r="C73" s="2">
        <v>1.06111111111</v>
      </c>
      <c r="D73" s="2">
        <v>1.0944444444400001</v>
      </c>
      <c r="E73" s="2">
        <v>1.20888888889</v>
      </c>
      <c r="F73" s="2">
        <v>1.3333333333299999</v>
      </c>
      <c r="G73" s="2">
        <v>1.3711111111100001</v>
      </c>
      <c r="H73" s="2">
        <v>1.41888888889</v>
      </c>
      <c r="K73" s="3" t="str">
        <f>A73</f>
        <v>Cape May</v>
      </c>
      <c r="L73" s="4">
        <f t="shared" ref="L73" si="58">C73</f>
        <v>1.06111111111</v>
      </c>
      <c r="M73" s="4">
        <f t="shared" ref="M73" si="59">E73</f>
        <v>1.20888888889</v>
      </c>
      <c r="N73" s="4">
        <f t="shared" ref="N73" si="60">G73</f>
        <v>1.3711111111100001</v>
      </c>
      <c r="O73" s="3"/>
      <c r="P73" s="4">
        <f t="shared" si="51"/>
        <v>6.6319444444375</v>
      </c>
      <c r="Q73" s="4">
        <f t="shared" si="52"/>
        <v>7.5555555555625</v>
      </c>
      <c r="R73" s="4">
        <f t="shared" si="53"/>
        <v>8.5694444444375009</v>
      </c>
      <c r="T73" s="3" t="str">
        <f t="shared" si="45"/>
        <v>Cape May</v>
      </c>
      <c r="U73" s="2">
        <f t="shared" si="46"/>
        <v>1.01555555556</v>
      </c>
      <c r="V73" s="2">
        <f t="shared" si="47"/>
        <v>1.0944444444400001</v>
      </c>
      <c r="W73" s="2">
        <f t="shared" si="48"/>
        <v>1.3333333333299999</v>
      </c>
      <c r="X73" s="2">
        <f t="shared" si="49"/>
        <v>1.41888888889</v>
      </c>
      <c r="Z73" s="2">
        <f t="shared" si="54"/>
        <v>6.3472222222500001</v>
      </c>
      <c r="AA73" s="2">
        <f t="shared" si="55"/>
        <v>6.8402777777500008</v>
      </c>
      <c r="AB73" s="2">
        <f t="shared" si="56"/>
        <v>8.333333333312499</v>
      </c>
      <c r="AC73" s="2">
        <f t="shared" si="57"/>
        <v>8.8680555555624991</v>
      </c>
    </row>
    <row r="74" spans="1:29">
      <c r="A74" s="1" t="s">
        <v>30</v>
      </c>
      <c r="B74" s="2">
        <v>0.97444444444400002</v>
      </c>
      <c r="C74" s="2">
        <v>1.0277777777799999</v>
      </c>
      <c r="D74" s="2">
        <v>1.07666666667</v>
      </c>
      <c r="E74" s="2">
        <v>1.1822222222200001</v>
      </c>
      <c r="F74" s="2">
        <v>1.31</v>
      </c>
      <c r="G74" s="2">
        <v>1.35777777778</v>
      </c>
      <c r="H74" s="2">
        <v>1.4144444444399999</v>
      </c>
      <c r="K74" s="3" t="str">
        <f t="shared" si="41"/>
        <v>Cumberland</v>
      </c>
      <c r="L74" s="4">
        <f t="shared" si="42"/>
        <v>1.0277777777799999</v>
      </c>
      <c r="M74" s="4">
        <f t="shared" si="43"/>
        <v>1.1822222222200001</v>
      </c>
      <c r="N74" s="4">
        <f t="shared" si="44"/>
        <v>1.35777777778</v>
      </c>
      <c r="O74" s="3"/>
      <c r="P74" s="4">
        <f t="shared" si="51"/>
        <v>6.5161111111251993</v>
      </c>
      <c r="Q74" s="4">
        <f t="shared" si="52"/>
        <v>7.4952888888747999</v>
      </c>
      <c r="R74" s="4">
        <f t="shared" si="53"/>
        <v>8.6083111111252002</v>
      </c>
      <c r="T74" s="3" t="str">
        <f t="shared" si="45"/>
        <v>Cumberland</v>
      </c>
      <c r="U74" s="2">
        <f t="shared" si="46"/>
        <v>0.97444444444400002</v>
      </c>
      <c r="V74" s="2">
        <f t="shared" si="47"/>
        <v>1.07666666667</v>
      </c>
      <c r="W74" s="2">
        <f t="shared" si="48"/>
        <v>1.31</v>
      </c>
      <c r="X74" s="2">
        <f t="shared" si="49"/>
        <v>1.4144444444399999</v>
      </c>
      <c r="Z74" s="2">
        <f t="shared" si="54"/>
        <v>6.1779777777749603</v>
      </c>
      <c r="AA74" s="2">
        <f t="shared" si="55"/>
        <v>6.8260666666878</v>
      </c>
      <c r="AB74" s="2">
        <f t="shared" si="56"/>
        <v>8.3054000000000006</v>
      </c>
      <c r="AC74" s="2">
        <f t="shared" si="57"/>
        <v>8.9675777777496002</v>
      </c>
    </row>
    <row r="75" spans="1:29">
      <c r="A75" s="1" t="s">
        <v>32</v>
      </c>
      <c r="B75" s="2">
        <v>1.00555555556</v>
      </c>
      <c r="C75" s="2">
        <v>1.0377777777799999</v>
      </c>
      <c r="D75" s="2">
        <v>1.07111111111</v>
      </c>
      <c r="E75" s="2">
        <v>1.1966666666700001</v>
      </c>
      <c r="F75" s="2">
        <v>1.31</v>
      </c>
      <c r="G75" s="2">
        <v>1.3533333333299999</v>
      </c>
      <c r="H75" s="2">
        <v>1.4055555555599999</v>
      </c>
      <c r="K75" s="3" t="str">
        <f t="shared" si="41"/>
        <v>Essex</v>
      </c>
      <c r="L75" s="4">
        <f t="shared" si="42"/>
        <v>1.0377777777799999</v>
      </c>
      <c r="M75" s="4">
        <f t="shared" si="43"/>
        <v>1.1966666666700001</v>
      </c>
      <c r="N75" s="4">
        <f t="shared" si="44"/>
        <v>1.3533333333299999</v>
      </c>
      <c r="O75" s="3"/>
      <c r="P75" s="4">
        <f t="shared" si="51"/>
        <v>6.6729111111253987</v>
      </c>
      <c r="Q75" s="4">
        <f t="shared" si="52"/>
        <v>7.6945666666881003</v>
      </c>
      <c r="R75" s="4">
        <f t="shared" si="53"/>
        <v>8.7019333333118993</v>
      </c>
      <c r="T75" s="3" t="str">
        <f t="shared" si="45"/>
        <v>Essex</v>
      </c>
      <c r="U75" s="2">
        <f t="shared" si="46"/>
        <v>1.00555555556</v>
      </c>
      <c r="V75" s="2">
        <f t="shared" si="47"/>
        <v>1.07111111111</v>
      </c>
      <c r="W75" s="2">
        <f t="shared" si="48"/>
        <v>1.31</v>
      </c>
      <c r="X75" s="2">
        <f t="shared" si="49"/>
        <v>1.4055555555599999</v>
      </c>
      <c r="Z75" s="2">
        <f t="shared" si="54"/>
        <v>6.4657222222507995</v>
      </c>
      <c r="AA75" s="2">
        <f t="shared" si="55"/>
        <v>6.8872444444373002</v>
      </c>
      <c r="AB75" s="2">
        <f t="shared" si="56"/>
        <v>8.4232999999999993</v>
      </c>
      <c r="AC75" s="2">
        <f t="shared" si="57"/>
        <v>9.0377222222507996</v>
      </c>
    </row>
    <row r="76" spans="1:29">
      <c r="A76" s="1" t="s">
        <v>33</v>
      </c>
      <c r="B76" s="2">
        <v>1.00555555556</v>
      </c>
      <c r="C76" s="2">
        <v>1.0444444444400001</v>
      </c>
      <c r="D76" s="2">
        <v>1.08111111111</v>
      </c>
      <c r="E76" s="2">
        <v>1.20888888889</v>
      </c>
      <c r="F76" s="2">
        <v>1.31222222222</v>
      </c>
      <c r="G76" s="2">
        <v>1.3488888888899999</v>
      </c>
      <c r="H76" s="2">
        <v>1.38888888889</v>
      </c>
      <c r="K76" s="3" t="str">
        <f t="shared" si="41"/>
        <v>Gloucester</v>
      </c>
      <c r="L76" s="4">
        <f t="shared" si="42"/>
        <v>1.0444444444400001</v>
      </c>
      <c r="M76" s="4">
        <f t="shared" si="43"/>
        <v>1.20888888889</v>
      </c>
      <c r="N76" s="4">
        <f t="shared" si="44"/>
        <v>1.3488888888899999</v>
      </c>
      <c r="O76" s="3"/>
      <c r="P76" s="4">
        <f t="shared" si="51"/>
        <v>6.559111111083201</v>
      </c>
      <c r="Q76" s="4">
        <f t="shared" si="52"/>
        <v>7.5918222222292</v>
      </c>
      <c r="R76" s="4">
        <f t="shared" si="53"/>
        <v>8.4710222222292</v>
      </c>
      <c r="T76" s="3" t="str">
        <f t="shared" si="45"/>
        <v>Gloucester</v>
      </c>
      <c r="U76" s="2">
        <f t="shared" si="46"/>
        <v>1.00555555556</v>
      </c>
      <c r="V76" s="2">
        <f t="shared" si="47"/>
        <v>1.08111111111</v>
      </c>
      <c r="W76" s="2">
        <f t="shared" si="48"/>
        <v>1.31222222222</v>
      </c>
      <c r="X76" s="2">
        <f t="shared" si="49"/>
        <v>1.38888888889</v>
      </c>
      <c r="Z76" s="2">
        <f t="shared" si="54"/>
        <v>6.3148888889168004</v>
      </c>
      <c r="AA76" s="2">
        <f t="shared" si="55"/>
        <v>6.7893777777708006</v>
      </c>
      <c r="AB76" s="2">
        <f t="shared" si="56"/>
        <v>8.2407555555416003</v>
      </c>
      <c r="AC76" s="2">
        <f t="shared" si="57"/>
        <v>8.7222222222292007</v>
      </c>
    </row>
    <row r="77" spans="1:29">
      <c r="A77" s="1" t="s">
        <v>35</v>
      </c>
      <c r="B77" s="2">
        <v>0.97666666666699997</v>
      </c>
      <c r="C77" s="2">
        <v>1.00555555556</v>
      </c>
      <c r="D77" s="2">
        <v>1.04</v>
      </c>
      <c r="E77" s="2">
        <v>1.15333333333</v>
      </c>
      <c r="F77" s="2">
        <v>1.2766666666699999</v>
      </c>
      <c r="G77" s="2">
        <v>1.32</v>
      </c>
      <c r="H77" s="2">
        <v>1.3644444444399999</v>
      </c>
      <c r="K77" s="3" t="str">
        <f t="shared" si="41"/>
        <v>Hudson</v>
      </c>
      <c r="L77" s="4">
        <f t="shared" si="42"/>
        <v>1.00555555556</v>
      </c>
      <c r="M77" s="4">
        <f t="shared" si="43"/>
        <v>1.15333333333</v>
      </c>
      <c r="N77" s="4">
        <f t="shared" si="44"/>
        <v>1.32</v>
      </c>
      <c r="O77" s="3"/>
      <c r="P77" s="4">
        <f t="shared" si="51"/>
        <v>6.1540000000272004</v>
      </c>
      <c r="Q77" s="4">
        <f t="shared" si="52"/>
        <v>7.0583999999796001</v>
      </c>
      <c r="R77" s="4">
        <f t="shared" si="53"/>
        <v>8.0784000000000002</v>
      </c>
      <c r="T77" s="3" t="str">
        <f t="shared" si="45"/>
        <v>Hudson</v>
      </c>
      <c r="U77" s="2">
        <f t="shared" si="46"/>
        <v>0.97666666666699997</v>
      </c>
      <c r="V77" s="2">
        <f t="shared" si="47"/>
        <v>1.04</v>
      </c>
      <c r="W77" s="2">
        <f t="shared" si="48"/>
        <v>1.2766666666699999</v>
      </c>
      <c r="X77" s="2">
        <f t="shared" si="49"/>
        <v>1.3644444444399999</v>
      </c>
      <c r="Z77" s="2">
        <f t="shared" si="54"/>
        <v>5.97720000000204</v>
      </c>
      <c r="AA77" s="2">
        <f t="shared" si="55"/>
        <v>6.3648000000000007</v>
      </c>
      <c r="AB77" s="2">
        <f t="shared" si="56"/>
        <v>7.8132000000203998</v>
      </c>
      <c r="AC77" s="2">
        <f t="shared" si="57"/>
        <v>8.3503999999727991</v>
      </c>
    </row>
    <row r="78" spans="1:29">
      <c r="A78" s="1" t="s">
        <v>37</v>
      </c>
      <c r="B78" s="2">
        <v>1.00111111111</v>
      </c>
      <c r="C78" s="2">
        <v>1.04666666667</v>
      </c>
      <c r="D78" s="2">
        <v>1.09222222222</v>
      </c>
      <c r="E78" s="2">
        <v>1.2122222222200001</v>
      </c>
      <c r="F78" s="2">
        <v>1.3344444444400001</v>
      </c>
      <c r="G78" s="2">
        <v>1.3744444444399999</v>
      </c>
      <c r="H78" s="2">
        <v>1.4166666666700001</v>
      </c>
      <c r="K78" s="3" t="str">
        <f t="shared" si="41"/>
        <v>Hunterdon</v>
      </c>
      <c r="L78" s="4">
        <f t="shared" si="42"/>
        <v>1.04666666667</v>
      </c>
      <c r="M78" s="4">
        <f t="shared" si="43"/>
        <v>1.2122222222200001</v>
      </c>
      <c r="N78" s="4">
        <f t="shared" si="44"/>
        <v>1.3744444444399999</v>
      </c>
      <c r="O78" s="3"/>
      <c r="P78" s="4">
        <f t="shared" si="51"/>
        <v>6.3951333333536997</v>
      </c>
      <c r="Q78" s="4">
        <f t="shared" si="52"/>
        <v>7.4066777777642008</v>
      </c>
      <c r="R78" s="4">
        <f t="shared" si="53"/>
        <v>8.3978555555284</v>
      </c>
      <c r="T78" s="3" t="str">
        <f t="shared" si="45"/>
        <v>Hunterdon</v>
      </c>
      <c r="U78" s="2">
        <f t="shared" si="46"/>
        <v>1.00111111111</v>
      </c>
      <c r="V78" s="2">
        <f t="shared" si="47"/>
        <v>1.09222222222</v>
      </c>
      <c r="W78" s="2">
        <f t="shared" si="48"/>
        <v>1.3344444444400001</v>
      </c>
      <c r="X78" s="2">
        <f t="shared" si="49"/>
        <v>1.4166666666700001</v>
      </c>
      <c r="Z78" s="2">
        <f t="shared" si="54"/>
        <v>6.1167888888821</v>
      </c>
      <c r="AA78" s="2">
        <f t="shared" si="55"/>
        <v>6.6734777777641998</v>
      </c>
      <c r="AB78" s="2">
        <f t="shared" si="56"/>
        <v>8.1534555555284012</v>
      </c>
      <c r="AC78" s="2">
        <f t="shared" si="57"/>
        <v>8.6558333333537014</v>
      </c>
    </row>
    <row r="79" spans="1:29">
      <c r="A79" s="1" t="s">
        <v>38</v>
      </c>
      <c r="B79" s="2">
        <v>0.98444444444400003</v>
      </c>
      <c r="C79" s="2">
        <v>1.0122222222199999</v>
      </c>
      <c r="D79" s="2">
        <v>1.04</v>
      </c>
      <c r="E79" s="2">
        <v>1.1311111111100001</v>
      </c>
      <c r="F79" s="2">
        <v>1.2588888888900001</v>
      </c>
      <c r="G79" s="2">
        <v>1.3088888888900001</v>
      </c>
      <c r="H79" s="2">
        <v>1.35777777778</v>
      </c>
      <c r="K79" s="3" t="str">
        <f t="shared" si="41"/>
        <v>Mercer</v>
      </c>
      <c r="L79" s="4">
        <f t="shared" si="42"/>
        <v>1.0122222222199999</v>
      </c>
      <c r="M79" s="4">
        <f t="shared" si="43"/>
        <v>1.1311111111100001</v>
      </c>
      <c r="N79" s="4">
        <f t="shared" si="44"/>
        <v>1.3088888888900001</v>
      </c>
      <c r="O79" s="3"/>
      <c r="P79" s="4">
        <f t="shared" si="51"/>
        <v>6.2352888888751998</v>
      </c>
      <c r="Q79" s="4">
        <f t="shared" si="52"/>
        <v>6.9676444444376004</v>
      </c>
      <c r="R79" s="4">
        <f t="shared" si="53"/>
        <v>8.0627555555624006</v>
      </c>
      <c r="T79" s="3" t="str">
        <f t="shared" si="45"/>
        <v>Mercer</v>
      </c>
      <c r="U79" s="2">
        <f t="shared" si="46"/>
        <v>0.98444444444400003</v>
      </c>
      <c r="V79" s="2">
        <f t="shared" si="47"/>
        <v>1.04</v>
      </c>
      <c r="W79" s="2">
        <f t="shared" si="48"/>
        <v>1.2588888888900001</v>
      </c>
      <c r="X79" s="2">
        <f t="shared" si="49"/>
        <v>1.35777777778</v>
      </c>
      <c r="Z79" s="2">
        <f t="shared" si="54"/>
        <v>6.0641777777750407</v>
      </c>
      <c r="AA79" s="2">
        <f t="shared" si="55"/>
        <v>6.4064000000000005</v>
      </c>
      <c r="AB79" s="2">
        <f t="shared" si="56"/>
        <v>7.7547555555624008</v>
      </c>
      <c r="AC79" s="2">
        <f t="shared" si="57"/>
        <v>8.3639111111247999</v>
      </c>
    </row>
    <row r="80" spans="1:29">
      <c r="A80" s="1" t="s">
        <v>40</v>
      </c>
      <c r="B80" s="2">
        <v>0.99222222222199996</v>
      </c>
      <c r="C80" s="2">
        <v>1.02111111111</v>
      </c>
      <c r="D80" s="2">
        <v>1.04555555556</v>
      </c>
      <c r="E80" s="2">
        <v>1.16777777778</v>
      </c>
      <c r="F80" s="2">
        <v>1.2844444444400001</v>
      </c>
      <c r="G80" s="2">
        <v>1.32666666667</v>
      </c>
      <c r="H80" s="2">
        <v>1.3711111111100001</v>
      </c>
      <c r="K80" s="3" t="str">
        <f t="shared" si="41"/>
        <v>Middlesex</v>
      </c>
      <c r="L80" s="4">
        <f t="shared" si="42"/>
        <v>1.02111111111</v>
      </c>
      <c r="M80" s="4">
        <f t="shared" si="43"/>
        <v>1.16777777778</v>
      </c>
      <c r="N80" s="4">
        <f t="shared" si="44"/>
        <v>1.32666666667</v>
      </c>
      <c r="O80" s="3"/>
      <c r="P80" s="4">
        <f t="shared" si="51"/>
        <v>6.4840555555484993</v>
      </c>
      <c r="Q80" s="4">
        <f t="shared" si="52"/>
        <v>7.4153888889030002</v>
      </c>
      <c r="R80" s="4">
        <f t="shared" si="53"/>
        <v>8.4243333333545003</v>
      </c>
      <c r="T80" s="3" t="str">
        <f t="shared" si="45"/>
        <v>Middlesex</v>
      </c>
      <c r="U80" s="2">
        <f t="shared" si="46"/>
        <v>0.99222222222199996</v>
      </c>
      <c r="V80" s="2">
        <f t="shared" si="47"/>
        <v>1.04555555556</v>
      </c>
      <c r="W80" s="2">
        <f t="shared" si="48"/>
        <v>1.2844444444400001</v>
      </c>
      <c r="X80" s="2">
        <f t="shared" si="49"/>
        <v>1.3711111111100001</v>
      </c>
      <c r="Z80" s="2">
        <f t="shared" si="54"/>
        <v>6.3006111111096992</v>
      </c>
      <c r="AA80" s="2">
        <f t="shared" si="55"/>
        <v>6.6392777778059999</v>
      </c>
      <c r="AB80" s="2">
        <f t="shared" si="56"/>
        <v>8.1562222221939997</v>
      </c>
      <c r="AC80" s="2">
        <f t="shared" si="57"/>
        <v>8.7065555555484995</v>
      </c>
    </row>
    <row r="81" spans="1:29">
      <c r="A81" s="1" t="s">
        <v>41</v>
      </c>
      <c r="B81" s="2">
        <v>0.99444444444400004</v>
      </c>
      <c r="C81" s="2">
        <v>1.0222222222199999</v>
      </c>
      <c r="D81" s="2">
        <v>1.05</v>
      </c>
      <c r="E81" s="2">
        <v>1.15222222222</v>
      </c>
      <c r="F81" s="2">
        <v>1.26444444444</v>
      </c>
      <c r="G81" s="2">
        <v>1.30666666667</v>
      </c>
      <c r="H81" s="2">
        <v>1.3533333333299999</v>
      </c>
      <c r="K81" s="3" t="str">
        <f t="shared" si="41"/>
        <v>Monmouth</v>
      </c>
      <c r="L81" s="4">
        <f t="shared" si="42"/>
        <v>1.0222222222199999</v>
      </c>
      <c r="M81" s="4">
        <f t="shared" si="43"/>
        <v>1.15222222222</v>
      </c>
      <c r="N81" s="4">
        <f t="shared" si="44"/>
        <v>1.30666666667</v>
      </c>
      <c r="O81" s="3"/>
      <c r="P81" s="4">
        <f t="shared" si="51"/>
        <v>6.6648888888743993</v>
      </c>
      <c r="Q81" s="4">
        <f t="shared" si="52"/>
        <v>7.5124888888744001</v>
      </c>
      <c r="R81" s="4">
        <f t="shared" si="53"/>
        <v>8.5194666666884</v>
      </c>
      <c r="T81" s="3" t="str">
        <f t="shared" si="45"/>
        <v>Monmouth</v>
      </c>
      <c r="U81" s="2">
        <f t="shared" si="46"/>
        <v>0.99444444444400004</v>
      </c>
      <c r="V81" s="2">
        <f t="shared" si="47"/>
        <v>1.05</v>
      </c>
      <c r="W81" s="2">
        <f t="shared" si="48"/>
        <v>1.26444444444</v>
      </c>
      <c r="X81" s="2">
        <f t="shared" si="49"/>
        <v>1.3533333333299999</v>
      </c>
      <c r="Z81" s="2">
        <f t="shared" si="54"/>
        <v>6.48377777777488</v>
      </c>
      <c r="AA81" s="2">
        <f t="shared" si="55"/>
        <v>6.8460000000000001</v>
      </c>
      <c r="AB81" s="2">
        <f t="shared" si="56"/>
        <v>8.2441777777487992</v>
      </c>
      <c r="AC81" s="2">
        <f t="shared" si="57"/>
        <v>8.8237333333115995</v>
      </c>
    </row>
    <row r="82" spans="1:29">
      <c r="A82" s="1" t="s">
        <v>43</v>
      </c>
      <c r="B82" s="2">
        <v>1.03555555556</v>
      </c>
      <c r="C82" s="2">
        <v>1.0788888888899999</v>
      </c>
      <c r="D82" s="2">
        <v>1.12777777778</v>
      </c>
      <c r="E82" s="2">
        <v>1.27</v>
      </c>
      <c r="F82" s="2">
        <v>1.37222222222</v>
      </c>
      <c r="G82" s="2">
        <v>1.42444444444</v>
      </c>
      <c r="H82" s="2">
        <v>1.4866666666699999</v>
      </c>
      <c r="K82" s="3" t="str">
        <f t="shared" si="41"/>
        <v>Morris</v>
      </c>
      <c r="L82" s="4">
        <f t="shared" si="42"/>
        <v>1.0788888888899999</v>
      </c>
      <c r="M82" s="4">
        <f t="shared" si="43"/>
        <v>1.27</v>
      </c>
      <c r="N82" s="4">
        <f t="shared" si="44"/>
        <v>1.42444444444</v>
      </c>
      <c r="O82" s="3"/>
      <c r="P82" s="4">
        <f t="shared" si="51"/>
        <v>6.8725222222292999</v>
      </c>
      <c r="Q82" s="4">
        <f t="shared" si="52"/>
        <v>8.0899000000000001</v>
      </c>
      <c r="R82" s="4">
        <f t="shared" si="53"/>
        <v>9.0737111110827993</v>
      </c>
      <c r="T82" s="3" t="str">
        <f t="shared" si="45"/>
        <v>Morris</v>
      </c>
      <c r="U82" s="2">
        <f t="shared" si="46"/>
        <v>1.03555555556</v>
      </c>
      <c r="V82" s="2">
        <f t="shared" si="47"/>
        <v>1.12777777778</v>
      </c>
      <c r="W82" s="2">
        <f t="shared" si="48"/>
        <v>1.37222222222</v>
      </c>
      <c r="X82" s="2">
        <f t="shared" si="49"/>
        <v>1.4866666666699999</v>
      </c>
      <c r="Z82" s="2">
        <f t="shared" si="54"/>
        <v>6.5964888889172002</v>
      </c>
      <c r="AA82" s="2">
        <f t="shared" si="55"/>
        <v>7.1839444444586</v>
      </c>
      <c r="AB82" s="2">
        <f t="shared" si="56"/>
        <v>8.7410555555414007</v>
      </c>
      <c r="AC82" s="2">
        <f t="shared" si="57"/>
        <v>9.4700666666878988</v>
      </c>
    </row>
    <row r="83" spans="1:29">
      <c r="A83" s="1" t="s">
        <v>45</v>
      </c>
      <c r="B83" s="2">
        <v>1.00111111111</v>
      </c>
      <c r="C83" s="2">
        <v>1.0266666666699999</v>
      </c>
      <c r="D83" s="2">
        <v>1.0533333333299999</v>
      </c>
      <c r="E83" s="2">
        <v>1.13888888889</v>
      </c>
      <c r="F83" s="2">
        <v>1.25555555556</v>
      </c>
      <c r="G83" s="2">
        <v>1.30111111111</v>
      </c>
      <c r="H83" s="2">
        <v>1.35</v>
      </c>
      <c r="K83" s="3" t="str">
        <f t="shared" si="41"/>
        <v>Ocean</v>
      </c>
      <c r="L83" s="4">
        <f t="shared" si="42"/>
        <v>1.0266666666699999</v>
      </c>
      <c r="M83" s="4">
        <f t="shared" si="43"/>
        <v>1.13888888889</v>
      </c>
      <c r="N83" s="4">
        <f t="shared" si="44"/>
        <v>1.30111111111</v>
      </c>
      <c r="O83" s="3"/>
      <c r="P83" s="4">
        <f t="shared" si="51"/>
        <v>6.9197333333557998</v>
      </c>
      <c r="Q83" s="4">
        <f t="shared" si="52"/>
        <v>7.6761111111186002</v>
      </c>
      <c r="R83" s="4">
        <f t="shared" si="53"/>
        <v>8.7694888888813995</v>
      </c>
      <c r="T83" s="3" t="str">
        <f t="shared" si="45"/>
        <v>Ocean</v>
      </c>
      <c r="U83" s="2">
        <f t="shared" si="46"/>
        <v>1.00111111111</v>
      </c>
      <c r="V83" s="2">
        <f t="shared" si="47"/>
        <v>1.0533333333299999</v>
      </c>
      <c r="W83" s="2">
        <f t="shared" si="48"/>
        <v>1.25555555556</v>
      </c>
      <c r="X83" s="2">
        <f t="shared" si="49"/>
        <v>1.35</v>
      </c>
      <c r="Z83" s="2">
        <f t="shared" si="54"/>
        <v>6.7474888888814002</v>
      </c>
      <c r="AA83" s="2">
        <f t="shared" si="55"/>
        <v>7.0994666666441999</v>
      </c>
      <c r="AB83" s="2">
        <f t="shared" si="56"/>
        <v>8.4624444444744</v>
      </c>
      <c r="AC83" s="2">
        <f t="shared" si="57"/>
        <v>9.0990000000000002</v>
      </c>
    </row>
    <row r="84" spans="1:29">
      <c r="A84" s="1" t="s">
        <v>46</v>
      </c>
      <c r="B84" s="2">
        <v>1.0388888888900001</v>
      </c>
      <c r="C84" s="2">
        <v>1.08222222222</v>
      </c>
      <c r="D84" s="2">
        <v>1.12333333333</v>
      </c>
      <c r="E84" s="2">
        <v>1.2577777777800001</v>
      </c>
      <c r="F84" s="2">
        <v>1.37</v>
      </c>
      <c r="G84" s="2">
        <v>1.4166666666700001</v>
      </c>
      <c r="H84" s="2">
        <v>1.47888888889</v>
      </c>
      <c r="K84" s="3" t="str">
        <f t="shared" si="41"/>
        <v>Passaic</v>
      </c>
      <c r="L84" s="4">
        <f t="shared" si="42"/>
        <v>1.08222222222</v>
      </c>
      <c r="M84" s="4">
        <f t="shared" si="43"/>
        <v>1.2577777777800001</v>
      </c>
      <c r="N84" s="4">
        <f t="shared" si="44"/>
        <v>1.4166666666700001</v>
      </c>
      <c r="O84" s="3"/>
      <c r="P84" s="4">
        <f t="shared" si="51"/>
        <v>6.8829333333192002</v>
      </c>
      <c r="Q84" s="4">
        <f t="shared" si="52"/>
        <v>7.9994666666808012</v>
      </c>
      <c r="R84" s="4">
        <f t="shared" si="53"/>
        <v>9.0100000000212006</v>
      </c>
      <c r="T84" s="3" t="str">
        <f t="shared" si="45"/>
        <v>Passaic</v>
      </c>
      <c r="U84" s="2">
        <f t="shared" si="46"/>
        <v>1.0388888888900001</v>
      </c>
      <c r="V84" s="2">
        <f t="shared" si="47"/>
        <v>1.12333333333</v>
      </c>
      <c r="W84" s="2">
        <f t="shared" si="48"/>
        <v>1.37</v>
      </c>
      <c r="X84" s="2">
        <f t="shared" si="49"/>
        <v>1.47888888889</v>
      </c>
      <c r="Z84" s="2">
        <f t="shared" si="54"/>
        <v>6.6073333333404012</v>
      </c>
      <c r="AA84" s="2">
        <f t="shared" si="55"/>
        <v>7.1443999999788002</v>
      </c>
      <c r="AB84" s="2">
        <f t="shared" si="56"/>
        <v>8.7132000000000005</v>
      </c>
      <c r="AC84" s="2">
        <f t="shared" si="57"/>
        <v>9.4057333333404003</v>
      </c>
    </row>
    <row r="85" spans="1:29">
      <c r="A85" s="1" t="s">
        <v>47</v>
      </c>
      <c r="B85" s="2">
        <v>1.0066666666699999</v>
      </c>
      <c r="C85" s="2">
        <v>1.0433333333299999</v>
      </c>
      <c r="D85" s="2">
        <v>1.0888888888899999</v>
      </c>
      <c r="E85" s="2">
        <v>1.2066666666700001</v>
      </c>
      <c r="F85" s="2">
        <v>1.30666666667</v>
      </c>
      <c r="G85" s="2">
        <v>1.34777777778</v>
      </c>
      <c r="H85" s="2">
        <v>1.39222222222</v>
      </c>
      <c r="K85" s="3" t="str">
        <f t="shared" si="41"/>
        <v>Salem</v>
      </c>
      <c r="L85" s="4">
        <f t="shared" si="42"/>
        <v>1.0433333333299999</v>
      </c>
      <c r="M85" s="4">
        <f t="shared" si="43"/>
        <v>1.2066666666700001</v>
      </c>
      <c r="N85" s="4">
        <f t="shared" si="44"/>
        <v>1.34777777778</v>
      </c>
      <c r="O85" s="3"/>
      <c r="P85" s="4">
        <f t="shared" si="51"/>
        <v>6.520833333312499</v>
      </c>
      <c r="Q85" s="4">
        <f t="shared" si="52"/>
        <v>7.541666666687501</v>
      </c>
      <c r="R85" s="4">
        <f t="shared" si="53"/>
        <v>8.4236111111250001</v>
      </c>
      <c r="T85" s="3" t="str">
        <f t="shared" si="45"/>
        <v>Salem</v>
      </c>
      <c r="U85" s="2">
        <f t="shared" si="46"/>
        <v>1.0066666666699999</v>
      </c>
      <c r="V85" s="2">
        <f t="shared" si="47"/>
        <v>1.0888888888899999</v>
      </c>
      <c r="W85" s="2">
        <f t="shared" si="48"/>
        <v>1.30666666667</v>
      </c>
      <c r="X85" s="2">
        <f t="shared" si="49"/>
        <v>1.39222222222</v>
      </c>
      <c r="Z85" s="2">
        <f t="shared" si="54"/>
        <v>6.2916666666874992</v>
      </c>
      <c r="AA85" s="2">
        <f t="shared" si="55"/>
        <v>6.8055555555624991</v>
      </c>
      <c r="AB85" s="2">
        <f t="shared" si="56"/>
        <v>8.1666666666874992</v>
      </c>
      <c r="AC85" s="2">
        <f t="shared" si="57"/>
        <v>8.7013888888749999</v>
      </c>
    </row>
    <row r="86" spans="1:29">
      <c r="A86" s="1" t="s">
        <v>48</v>
      </c>
      <c r="B86" s="2">
        <v>1.0022222222199999</v>
      </c>
      <c r="C86" s="2">
        <v>1.0444444444400001</v>
      </c>
      <c r="D86" s="2">
        <v>1.09111111111</v>
      </c>
      <c r="E86" s="2">
        <v>1.22444444444</v>
      </c>
      <c r="F86" s="2">
        <v>1.34222222222</v>
      </c>
      <c r="G86" s="2">
        <v>1.39</v>
      </c>
      <c r="H86" s="2">
        <v>1.4511111111099999</v>
      </c>
      <c r="K86" s="3" t="str">
        <f t="shared" si="41"/>
        <v>Somerset</v>
      </c>
      <c r="L86" s="4">
        <f t="shared" si="42"/>
        <v>1.0444444444400001</v>
      </c>
      <c r="M86" s="4">
        <f t="shared" si="43"/>
        <v>1.22444444444</v>
      </c>
      <c r="N86" s="4">
        <f t="shared" si="44"/>
        <v>1.39</v>
      </c>
      <c r="O86" s="3"/>
      <c r="P86" s="4">
        <f t="shared" si="51"/>
        <v>6.3502222221952005</v>
      </c>
      <c r="Q86" s="4">
        <f t="shared" si="52"/>
        <v>7.4446222221951999</v>
      </c>
      <c r="R86" s="4">
        <f t="shared" si="53"/>
        <v>8.4512</v>
      </c>
      <c r="T86" s="3" t="str">
        <f t="shared" si="45"/>
        <v>Somerset</v>
      </c>
      <c r="U86" s="2">
        <f t="shared" si="46"/>
        <v>1.0022222222199999</v>
      </c>
      <c r="V86" s="2">
        <f t="shared" si="47"/>
        <v>1.09111111111</v>
      </c>
      <c r="W86" s="2">
        <f t="shared" si="48"/>
        <v>1.34222222222</v>
      </c>
      <c r="X86" s="2">
        <f t="shared" si="49"/>
        <v>1.4511111111099999</v>
      </c>
      <c r="Z86" s="2">
        <f t="shared" si="54"/>
        <v>6.0935111110975999</v>
      </c>
      <c r="AA86" s="2">
        <f t="shared" si="55"/>
        <v>6.6339555555488001</v>
      </c>
      <c r="AB86" s="2">
        <f t="shared" si="56"/>
        <v>8.1607111110975996</v>
      </c>
      <c r="AC86" s="2">
        <f t="shared" si="57"/>
        <v>8.8227555555487989</v>
      </c>
    </row>
    <row r="87" spans="1:29">
      <c r="A87" s="1" t="s">
        <v>50</v>
      </c>
      <c r="B87" s="2">
        <v>1.03111111111</v>
      </c>
      <c r="C87" s="2">
        <v>1.0844444444400001</v>
      </c>
      <c r="D87" s="2">
        <v>1.15777777778</v>
      </c>
      <c r="E87" s="2">
        <v>1.29111111111</v>
      </c>
      <c r="F87" s="2">
        <v>1.39222222222</v>
      </c>
      <c r="G87" s="2">
        <v>1.4511111111099999</v>
      </c>
      <c r="H87" s="2">
        <v>1.5322222222199999</v>
      </c>
      <c r="K87" s="3" t="str">
        <f t="shared" si="41"/>
        <v>Sussex</v>
      </c>
      <c r="L87" s="4">
        <f t="shared" si="42"/>
        <v>1.0844444444400001</v>
      </c>
      <c r="M87" s="4">
        <f t="shared" si="43"/>
        <v>1.29111111111</v>
      </c>
      <c r="N87" s="4">
        <f t="shared" si="44"/>
        <v>1.4511111111099999</v>
      </c>
      <c r="O87" s="3"/>
      <c r="P87" s="4">
        <f t="shared" si="51"/>
        <v>6.094577777752801</v>
      </c>
      <c r="Q87" s="4">
        <f t="shared" si="52"/>
        <v>7.2560444444382002</v>
      </c>
      <c r="R87" s="4">
        <f t="shared" si="53"/>
        <v>8.1552444444381997</v>
      </c>
      <c r="T87" s="3" t="str">
        <f t="shared" si="45"/>
        <v>Sussex</v>
      </c>
      <c r="U87" s="2">
        <f t="shared" si="46"/>
        <v>1.03111111111</v>
      </c>
      <c r="V87" s="2">
        <f t="shared" si="47"/>
        <v>1.15777777778</v>
      </c>
      <c r="W87" s="2">
        <f t="shared" si="48"/>
        <v>1.39222222222</v>
      </c>
      <c r="X87" s="2">
        <f t="shared" si="49"/>
        <v>1.5322222222199999</v>
      </c>
      <c r="Z87" s="2">
        <f t="shared" si="54"/>
        <v>5.7948444444382003</v>
      </c>
      <c r="AA87" s="2">
        <f t="shared" si="55"/>
        <v>6.5067111111236002</v>
      </c>
      <c r="AB87" s="2">
        <f t="shared" si="56"/>
        <v>7.8242888888764002</v>
      </c>
      <c r="AC87" s="2">
        <f t="shared" si="57"/>
        <v>8.6110888888764006</v>
      </c>
    </row>
    <row r="88" spans="1:29">
      <c r="A88" s="1" t="s">
        <v>52</v>
      </c>
      <c r="B88" s="2">
        <v>1.0033333333300001</v>
      </c>
      <c r="C88" s="2">
        <v>1.03666666667</v>
      </c>
      <c r="D88" s="2">
        <v>1.0733333333299999</v>
      </c>
      <c r="E88" s="2">
        <v>1.21</v>
      </c>
      <c r="F88" s="2">
        <v>1.32111111111</v>
      </c>
      <c r="G88" s="2">
        <v>1.3588888888899999</v>
      </c>
      <c r="H88" s="2">
        <v>1.40333333333</v>
      </c>
      <c r="K88" s="3" t="str">
        <f t="shared" si="41"/>
        <v>Union</v>
      </c>
      <c r="L88" s="4">
        <f t="shared" si="42"/>
        <v>1.03666666667</v>
      </c>
      <c r="M88" s="4">
        <f t="shared" si="43"/>
        <v>1.21</v>
      </c>
      <c r="N88" s="4">
        <f t="shared" si="44"/>
        <v>1.3588888888899999</v>
      </c>
      <c r="O88" s="3"/>
      <c r="P88" s="4">
        <f t="shared" si="51"/>
        <v>6.6761333333547999</v>
      </c>
      <c r="Q88" s="4">
        <f t="shared" si="52"/>
        <v>7.7924000000000007</v>
      </c>
      <c r="R88" s="4">
        <f t="shared" si="53"/>
        <v>8.7512444444516007</v>
      </c>
      <c r="T88" s="3" t="str">
        <f t="shared" si="45"/>
        <v>Union</v>
      </c>
      <c r="U88" s="2">
        <f t="shared" si="46"/>
        <v>1.0033333333300001</v>
      </c>
      <c r="V88" s="2">
        <f t="shared" si="47"/>
        <v>1.0733333333299999</v>
      </c>
      <c r="W88" s="2">
        <f t="shared" si="48"/>
        <v>1.32111111111</v>
      </c>
      <c r="X88" s="2">
        <f t="shared" si="49"/>
        <v>1.40333333333</v>
      </c>
      <c r="Z88" s="2">
        <f t="shared" si="54"/>
        <v>6.461466666645201</v>
      </c>
      <c r="AA88" s="2">
        <f t="shared" si="55"/>
        <v>6.9122666666452002</v>
      </c>
      <c r="AB88" s="2">
        <f t="shared" si="56"/>
        <v>8.507955555548401</v>
      </c>
      <c r="AC88" s="2">
        <f t="shared" si="57"/>
        <v>9.0374666666451997</v>
      </c>
    </row>
    <row r="89" spans="1:29">
      <c r="A89" s="1" t="s">
        <v>53</v>
      </c>
      <c r="B89" s="2">
        <v>1.00555555556</v>
      </c>
      <c r="C89" s="2">
        <v>1.0644444444400001</v>
      </c>
      <c r="D89" s="2">
        <v>1.1200000000000001</v>
      </c>
      <c r="E89" s="2">
        <v>1.2333333333300001</v>
      </c>
      <c r="F89" s="2">
        <v>1.3455555555600001</v>
      </c>
      <c r="G89" s="2">
        <v>1.38777777778</v>
      </c>
      <c r="H89" s="2">
        <v>1.43777777778</v>
      </c>
      <c r="K89" s="3" t="str">
        <f t="shared" si="41"/>
        <v>Warren</v>
      </c>
      <c r="L89" s="4">
        <f t="shared" si="42"/>
        <v>1.0644444444400001</v>
      </c>
      <c r="M89" s="4">
        <f t="shared" si="43"/>
        <v>1.2333333333300001</v>
      </c>
      <c r="N89" s="4">
        <f t="shared" si="44"/>
        <v>1.38777777778</v>
      </c>
      <c r="O89" s="3"/>
      <c r="P89" s="4">
        <f t="shared" si="51"/>
        <v>6.3121555555292002</v>
      </c>
      <c r="Q89" s="4">
        <f t="shared" si="52"/>
        <v>7.3136666666468999</v>
      </c>
      <c r="R89" s="4">
        <f t="shared" si="53"/>
        <v>8.2295222222353992</v>
      </c>
      <c r="T89" s="3" t="str">
        <f t="shared" si="45"/>
        <v>Warren</v>
      </c>
      <c r="U89" s="2">
        <f t="shared" si="46"/>
        <v>1.00555555556</v>
      </c>
      <c r="V89" s="2">
        <f t="shared" si="47"/>
        <v>1.1200000000000001</v>
      </c>
      <c r="W89" s="2">
        <f t="shared" si="48"/>
        <v>1.3455555555600001</v>
      </c>
      <c r="X89" s="2">
        <f t="shared" si="49"/>
        <v>1.43777777778</v>
      </c>
      <c r="Z89" s="2">
        <f>U89*$AI23</f>
        <v>5.9629444444708</v>
      </c>
      <c r="AA89" s="2">
        <f t="shared" si="55"/>
        <v>6.6416000000000004</v>
      </c>
      <c r="AB89" s="2">
        <f t="shared" si="56"/>
        <v>7.9791444444708004</v>
      </c>
      <c r="AC89" s="2">
        <f t="shared" si="57"/>
        <v>8.5260222222353992</v>
      </c>
    </row>
    <row r="90" spans="1:29">
      <c r="A90" s="1" t="s">
        <v>58</v>
      </c>
      <c r="B90" s="2"/>
      <c r="C90" s="2"/>
      <c r="D90" s="2"/>
      <c r="E90" s="2"/>
      <c r="F90" s="2"/>
      <c r="G90" s="2"/>
      <c r="H90" s="2"/>
      <c r="K90" s="3"/>
      <c r="L90" s="4"/>
      <c r="M90" s="4"/>
      <c r="N90" s="4"/>
      <c r="O90" s="3"/>
      <c r="P90" s="4"/>
      <c r="Q90" s="4"/>
      <c r="R90" s="4"/>
      <c r="U90"/>
      <c r="V90"/>
      <c r="W90"/>
      <c r="X90"/>
    </row>
    <row r="91" spans="1:29">
      <c r="A91" s="1" t="s">
        <v>20</v>
      </c>
      <c r="B91" s="2">
        <v>0.93222222222200002</v>
      </c>
      <c r="C91" s="2">
        <v>0.98888888888899995</v>
      </c>
      <c r="D91" s="2">
        <v>1.03555555556</v>
      </c>
      <c r="E91" s="2">
        <v>1.2111111111099999</v>
      </c>
      <c r="F91" s="2">
        <v>1.3688888888899999</v>
      </c>
      <c r="G91" s="2">
        <v>1.42333333333</v>
      </c>
      <c r="H91" s="2">
        <v>1.47888888889</v>
      </c>
      <c r="K91" s="3" t="str">
        <f t="shared" ref="K91:K111" si="61">A91</f>
        <v>Atlantic</v>
      </c>
      <c r="L91" s="4">
        <f t="shared" ref="L91:L111" si="62">C91</f>
        <v>0.98888888888899995</v>
      </c>
      <c r="M91" s="4">
        <f t="shared" ref="M91:M111" si="63">E91</f>
        <v>1.2111111111099999</v>
      </c>
      <c r="N91" s="4">
        <f t="shared" ref="N91:N111" si="64">G91</f>
        <v>1.42333333333</v>
      </c>
      <c r="O91" s="3"/>
      <c r="P91" s="4">
        <f>L91*AJ3</f>
        <v>7.5155555555563991</v>
      </c>
      <c r="Q91" s="4">
        <f>M91*AJ3</f>
        <v>9.2044444444359996</v>
      </c>
      <c r="R91" s="4">
        <f>N91*AJ3</f>
        <v>10.817333333308</v>
      </c>
      <c r="T91" s="3" t="str">
        <f t="shared" si="45"/>
        <v>Atlantic</v>
      </c>
      <c r="U91" s="2">
        <f t="shared" si="46"/>
        <v>0.93222222222200002</v>
      </c>
      <c r="V91" s="2">
        <f t="shared" si="47"/>
        <v>1.03555555556</v>
      </c>
      <c r="W91" s="2">
        <f t="shared" si="48"/>
        <v>1.3688888888899999</v>
      </c>
      <c r="X91" s="2">
        <f t="shared" si="49"/>
        <v>1.47888888889</v>
      </c>
      <c r="Z91" s="2">
        <f>U91*$AJ3</f>
        <v>7.0848888888871997</v>
      </c>
      <c r="AA91" s="2">
        <f t="shared" ref="AA91:AC91" si="65">V91*$AJ3</f>
        <v>7.8702222222559994</v>
      </c>
      <c r="AB91" s="2">
        <f t="shared" si="65"/>
        <v>10.403555555563999</v>
      </c>
      <c r="AC91" s="2">
        <f t="shared" si="65"/>
        <v>11.239555555563999</v>
      </c>
    </row>
    <row r="92" spans="1:29">
      <c r="A92" s="1" t="s">
        <v>22</v>
      </c>
      <c r="B92" s="2">
        <v>0.99</v>
      </c>
      <c r="C92" s="2">
        <v>1.0422222222199999</v>
      </c>
      <c r="D92" s="2">
        <v>1.0844444444400001</v>
      </c>
      <c r="E92" s="2">
        <v>1.2277777777800001</v>
      </c>
      <c r="F92" s="2">
        <v>1.36222222222</v>
      </c>
      <c r="G92" s="2">
        <v>1.41222222222</v>
      </c>
      <c r="H92" s="2">
        <v>1.47</v>
      </c>
      <c r="K92" s="3" t="str">
        <f t="shared" si="61"/>
        <v>Bergen</v>
      </c>
      <c r="L92" s="4">
        <f t="shared" si="62"/>
        <v>1.0422222222199999</v>
      </c>
      <c r="M92" s="4">
        <f t="shared" si="63"/>
        <v>1.2277777777800001</v>
      </c>
      <c r="N92" s="4">
        <f t="shared" si="64"/>
        <v>1.41222222222</v>
      </c>
      <c r="O92" s="3"/>
      <c r="P92" s="4">
        <f t="shared" ref="P92:P111" si="66">L92*AJ4</f>
        <v>7.5561111110949994</v>
      </c>
      <c r="Q92" s="4">
        <f t="shared" ref="Q92:Q111" si="67">M92*AJ4</f>
        <v>8.9013888889050001</v>
      </c>
      <c r="R92" s="4">
        <f t="shared" ref="R92:R111" si="68">N92*AJ4</f>
        <v>10.238611111095</v>
      </c>
      <c r="T92" s="3" t="str">
        <f t="shared" si="45"/>
        <v>Bergen</v>
      </c>
      <c r="U92" s="2">
        <f t="shared" si="46"/>
        <v>0.99</v>
      </c>
      <c r="V92" s="2">
        <f t="shared" si="47"/>
        <v>1.0844444444400001</v>
      </c>
      <c r="W92" s="2">
        <f t="shared" si="48"/>
        <v>1.36222222222</v>
      </c>
      <c r="X92" s="2">
        <f t="shared" si="49"/>
        <v>1.47</v>
      </c>
      <c r="Z92" s="2">
        <f t="shared" ref="Z92:Z111" si="69">U92*$AJ4</f>
        <v>7.1775000000000002</v>
      </c>
      <c r="AA92" s="2">
        <f t="shared" ref="AA92:AA111" si="70">V92*$AJ4</f>
        <v>7.8622222221900007</v>
      </c>
      <c r="AB92" s="2">
        <f t="shared" ref="AB92:AB111" si="71">W92*$AJ4</f>
        <v>9.8761111110949997</v>
      </c>
      <c r="AC92" s="2">
        <f t="shared" ref="AC92:AC111" si="72">X92*$AJ4</f>
        <v>10.657500000000001</v>
      </c>
    </row>
    <row r="93" spans="1:29">
      <c r="A93" s="1" t="s">
        <v>24</v>
      </c>
      <c r="B93" s="2">
        <v>0.94777777777799999</v>
      </c>
      <c r="C93" s="2">
        <v>0.99</v>
      </c>
      <c r="D93" s="2">
        <v>1.0177777777799999</v>
      </c>
      <c r="E93" s="2">
        <v>1.1255555555600001</v>
      </c>
      <c r="F93" s="2">
        <v>1.2833333333300001</v>
      </c>
      <c r="G93" s="2">
        <v>1.34111111111</v>
      </c>
      <c r="H93" s="2">
        <v>1.41222222222</v>
      </c>
      <c r="K93" s="3" t="str">
        <f t="shared" si="61"/>
        <v>Burlington</v>
      </c>
      <c r="L93" s="4">
        <f t="shared" si="62"/>
        <v>0.99</v>
      </c>
      <c r="M93" s="4">
        <f t="shared" si="63"/>
        <v>1.1255555555600001</v>
      </c>
      <c r="N93" s="4">
        <f t="shared" si="64"/>
        <v>1.34111111111</v>
      </c>
      <c r="O93" s="3"/>
      <c r="P93" s="4">
        <f t="shared" si="66"/>
        <v>7.5339</v>
      </c>
      <c r="Q93" s="4">
        <f t="shared" si="67"/>
        <v>8.5654777778116014</v>
      </c>
      <c r="R93" s="4">
        <f t="shared" si="68"/>
        <v>10.205855555547101</v>
      </c>
      <c r="T93" s="3" t="str">
        <f t="shared" si="45"/>
        <v>Burlington</v>
      </c>
      <c r="U93" s="2">
        <f t="shared" si="46"/>
        <v>0.94777777777799999</v>
      </c>
      <c r="V93" s="2">
        <f t="shared" si="47"/>
        <v>1.0177777777799999</v>
      </c>
      <c r="W93" s="2">
        <f t="shared" si="48"/>
        <v>1.2833333333300001</v>
      </c>
      <c r="X93" s="2">
        <f t="shared" si="49"/>
        <v>1.41222222222</v>
      </c>
      <c r="Z93" s="2">
        <f t="shared" si="69"/>
        <v>7.21258888889058</v>
      </c>
      <c r="AA93" s="2">
        <f t="shared" si="70"/>
        <v>7.7452888889057991</v>
      </c>
      <c r="AB93" s="2">
        <f t="shared" si="71"/>
        <v>9.7661666666413005</v>
      </c>
      <c r="AC93" s="2">
        <f t="shared" si="72"/>
        <v>10.747011111094201</v>
      </c>
    </row>
    <row r="94" spans="1:29">
      <c r="A94" s="1" t="s">
        <v>26</v>
      </c>
      <c r="B94" s="2">
        <v>0.96444444444400002</v>
      </c>
      <c r="C94" s="2">
        <v>1.01111111111</v>
      </c>
      <c r="D94" s="2">
        <v>1.07111111111</v>
      </c>
      <c r="E94" s="2">
        <v>1.2111111111099999</v>
      </c>
      <c r="F94" s="2">
        <v>1.32666666667</v>
      </c>
      <c r="G94" s="2">
        <v>1.38</v>
      </c>
      <c r="H94" s="2">
        <v>1.43</v>
      </c>
      <c r="K94" s="3" t="str">
        <f t="shared" si="61"/>
        <v>Camden</v>
      </c>
      <c r="L94" s="4">
        <f t="shared" si="62"/>
        <v>1.01111111111</v>
      </c>
      <c r="M94" s="4">
        <f t="shared" si="63"/>
        <v>1.2111111111099999</v>
      </c>
      <c r="N94" s="4">
        <f t="shared" si="64"/>
        <v>1.38</v>
      </c>
      <c r="O94" s="3"/>
      <c r="P94" s="4">
        <f t="shared" si="66"/>
        <v>7.3912222222140995</v>
      </c>
      <c r="Q94" s="4">
        <f t="shared" si="67"/>
        <v>8.8532222222140984</v>
      </c>
      <c r="R94" s="4">
        <f t="shared" si="68"/>
        <v>10.087799999999998</v>
      </c>
      <c r="T94" s="3" t="str">
        <f t="shared" si="45"/>
        <v>Camden</v>
      </c>
      <c r="U94" s="2">
        <f t="shared" si="46"/>
        <v>0.96444444444400002</v>
      </c>
      <c r="V94" s="2">
        <f t="shared" si="47"/>
        <v>1.07111111111</v>
      </c>
      <c r="W94" s="2">
        <f t="shared" si="48"/>
        <v>1.32666666667</v>
      </c>
      <c r="X94" s="2">
        <f t="shared" si="49"/>
        <v>1.43</v>
      </c>
      <c r="Z94" s="2">
        <f t="shared" si="69"/>
        <v>7.0500888888856394</v>
      </c>
      <c r="AA94" s="2">
        <f t="shared" si="70"/>
        <v>7.8298222222140996</v>
      </c>
      <c r="AB94" s="2">
        <f t="shared" si="71"/>
        <v>9.6979333333576996</v>
      </c>
      <c r="AC94" s="2">
        <f t="shared" si="72"/>
        <v>10.453299999999999</v>
      </c>
    </row>
    <row r="95" spans="1:29">
      <c r="A95" s="1" t="s">
        <v>28</v>
      </c>
      <c r="B95" s="2">
        <v>0.97666666666699997</v>
      </c>
      <c r="C95" s="2">
        <v>1.03</v>
      </c>
      <c r="D95" s="2">
        <v>1.07</v>
      </c>
      <c r="E95" s="2">
        <v>1.2066666666700001</v>
      </c>
      <c r="F95" s="2">
        <v>1.3544444444399999</v>
      </c>
      <c r="G95" s="2">
        <v>1.41333333333</v>
      </c>
      <c r="H95" s="2">
        <v>1.46</v>
      </c>
      <c r="K95" s="3" t="str">
        <f>A95</f>
        <v>Cape May</v>
      </c>
      <c r="L95" s="4">
        <f t="shared" ref="L95" si="73">C95</f>
        <v>1.03</v>
      </c>
      <c r="M95" s="4">
        <f t="shared" ref="M95" si="74">E95</f>
        <v>1.2066666666700001</v>
      </c>
      <c r="N95" s="4">
        <f t="shared" ref="N95" si="75">G95</f>
        <v>1.41333333333</v>
      </c>
      <c r="O95" s="3"/>
      <c r="P95" s="4">
        <f t="shared" si="66"/>
        <v>7.5808000000000009</v>
      </c>
      <c r="Q95" s="4">
        <f t="shared" si="67"/>
        <v>8.8810666666912006</v>
      </c>
      <c r="R95" s="4">
        <f t="shared" si="68"/>
        <v>10.4021333333088</v>
      </c>
      <c r="T95" s="3" t="str">
        <f t="shared" si="45"/>
        <v>Cape May</v>
      </c>
      <c r="U95" s="2">
        <f t="shared" si="46"/>
        <v>0.97666666666699997</v>
      </c>
      <c r="V95" s="2">
        <f t="shared" si="47"/>
        <v>1.07</v>
      </c>
      <c r="W95" s="2">
        <f t="shared" si="48"/>
        <v>1.3544444444399999</v>
      </c>
      <c r="X95" s="2">
        <f t="shared" si="49"/>
        <v>1.46</v>
      </c>
      <c r="Z95" s="2">
        <f t="shared" si="69"/>
        <v>7.1882666666691204</v>
      </c>
      <c r="AA95" s="2">
        <f t="shared" si="70"/>
        <v>7.8752000000000004</v>
      </c>
      <c r="AB95" s="2">
        <f t="shared" si="71"/>
        <v>9.9687111110783988</v>
      </c>
      <c r="AC95" s="2">
        <f t="shared" si="72"/>
        <v>10.7456</v>
      </c>
    </row>
    <row r="96" spans="1:29">
      <c r="A96" s="1" t="s">
        <v>30</v>
      </c>
      <c r="B96" s="2">
        <v>0.89777777777800005</v>
      </c>
      <c r="C96" s="2">
        <v>0.99</v>
      </c>
      <c r="D96" s="2">
        <v>1.0544444444400001</v>
      </c>
      <c r="E96" s="2">
        <v>1.17888888889</v>
      </c>
      <c r="F96" s="2">
        <v>1.3344444444400001</v>
      </c>
      <c r="G96" s="2">
        <v>1.41</v>
      </c>
      <c r="H96" s="2">
        <v>1.49</v>
      </c>
      <c r="K96" s="3" t="str">
        <f t="shared" si="61"/>
        <v>Cumberland</v>
      </c>
      <c r="L96" s="4">
        <f t="shared" si="62"/>
        <v>0.99</v>
      </c>
      <c r="M96" s="4">
        <f t="shared" si="63"/>
        <v>1.17888888889</v>
      </c>
      <c r="N96" s="4">
        <f t="shared" si="64"/>
        <v>1.41</v>
      </c>
      <c r="O96" s="3"/>
      <c r="P96" s="4">
        <f t="shared" si="66"/>
        <v>7.3754999999999997</v>
      </c>
      <c r="Q96" s="4">
        <f t="shared" si="67"/>
        <v>8.7827222222305004</v>
      </c>
      <c r="R96" s="4">
        <f t="shared" si="68"/>
        <v>10.5045</v>
      </c>
      <c r="T96" s="3" t="str">
        <f t="shared" si="45"/>
        <v>Cumberland</v>
      </c>
      <c r="U96" s="2">
        <f t="shared" si="46"/>
        <v>0.89777777777800005</v>
      </c>
      <c r="V96" s="2">
        <f t="shared" si="47"/>
        <v>1.0544444444400001</v>
      </c>
      <c r="W96" s="2">
        <f t="shared" si="48"/>
        <v>1.3344444444400001</v>
      </c>
      <c r="X96" s="2">
        <f t="shared" si="49"/>
        <v>1.49</v>
      </c>
      <c r="Z96" s="2">
        <f t="shared" si="69"/>
        <v>6.6884444444461009</v>
      </c>
      <c r="AA96" s="2">
        <f t="shared" si="70"/>
        <v>7.8556111110780007</v>
      </c>
      <c r="AB96" s="2">
        <f t="shared" si="71"/>
        <v>9.9416111110780001</v>
      </c>
      <c r="AC96" s="2">
        <f t="shared" si="72"/>
        <v>11.1005</v>
      </c>
    </row>
    <row r="97" spans="1:29">
      <c r="A97" s="1" t="s">
        <v>32</v>
      </c>
      <c r="B97" s="2">
        <v>0.967777777778</v>
      </c>
      <c r="C97" s="2">
        <v>1.0133333333300001</v>
      </c>
      <c r="D97" s="2">
        <v>1.05666666667</v>
      </c>
      <c r="E97" s="2">
        <v>1.2055555555599999</v>
      </c>
      <c r="F97" s="2">
        <v>1.34222222222</v>
      </c>
      <c r="G97" s="2">
        <v>1.38888888889</v>
      </c>
      <c r="H97" s="2">
        <v>1.44888888889</v>
      </c>
      <c r="K97" s="3" t="str">
        <f t="shared" si="61"/>
        <v>Essex</v>
      </c>
      <c r="L97" s="4">
        <f t="shared" si="62"/>
        <v>1.0133333333300001</v>
      </c>
      <c r="M97" s="4">
        <f t="shared" si="63"/>
        <v>1.2055555555599999</v>
      </c>
      <c r="N97" s="4">
        <f t="shared" si="64"/>
        <v>1.38888888889</v>
      </c>
      <c r="O97" s="3"/>
      <c r="P97" s="4">
        <f t="shared" si="66"/>
        <v>7.599999999975001</v>
      </c>
      <c r="Q97" s="4">
        <f t="shared" si="67"/>
        <v>9.0416666666999994</v>
      </c>
      <c r="R97" s="4">
        <f t="shared" si="68"/>
        <v>10.416666666674999</v>
      </c>
      <c r="T97" s="3" t="str">
        <f t="shared" si="45"/>
        <v>Essex</v>
      </c>
      <c r="U97" s="2">
        <f t="shared" si="46"/>
        <v>0.967777777778</v>
      </c>
      <c r="V97" s="2">
        <f t="shared" si="47"/>
        <v>1.05666666667</v>
      </c>
      <c r="W97" s="2">
        <f t="shared" si="48"/>
        <v>1.34222222222</v>
      </c>
      <c r="X97" s="2">
        <f t="shared" si="49"/>
        <v>1.44888888889</v>
      </c>
      <c r="Z97" s="2">
        <f t="shared" si="69"/>
        <v>7.258333333335</v>
      </c>
      <c r="AA97" s="2">
        <f t="shared" si="70"/>
        <v>7.9250000000249994</v>
      </c>
      <c r="AB97" s="2">
        <f t="shared" si="71"/>
        <v>10.066666666650001</v>
      </c>
      <c r="AC97" s="2">
        <f t="shared" si="72"/>
        <v>10.866666666675</v>
      </c>
    </row>
    <row r="98" spans="1:29">
      <c r="A98" s="1" t="s">
        <v>33</v>
      </c>
      <c r="B98" s="2">
        <v>0.96333333333299997</v>
      </c>
      <c r="C98" s="2">
        <v>1.0033333333300001</v>
      </c>
      <c r="D98" s="2">
        <v>1.06111111111</v>
      </c>
      <c r="E98" s="2">
        <v>1.21888888889</v>
      </c>
      <c r="F98" s="2">
        <v>1.3455555555600001</v>
      </c>
      <c r="G98" s="2">
        <v>1.4011111111100001</v>
      </c>
      <c r="H98" s="2">
        <v>1.4455555555599999</v>
      </c>
      <c r="K98" s="3" t="str">
        <f t="shared" si="61"/>
        <v>Gloucester</v>
      </c>
      <c r="L98" s="4">
        <f t="shared" si="62"/>
        <v>1.0033333333300001</v>
      </c>
      <c r="M98" s="4">
        <f t="shared" si="63"/>
        <v>1.21888888889</v>
      </c>
      <c r="N98" s="4">
        <f t="shared" si="64"/>
        <v>1.4011111111100001</v>
      </c>
      <c r="O98" s="3"/>
      <c r="P98" s="4">
        <f t="shared" si="66"/>
        <v>7.3744999999754999</v>
      </c>
      <c r="Q98" s="4">
        <f t="shared" si="67"/>
        <v>8.9588333333415004</v>
      </c>
      <c r="R98" s="4">
        <f t="shared" si="68"/>
        <v>10.298166666658501</v>
      </c>
      <c r="T98" s="3" t="str">
        <f t="shared" si="45"/>
        <v>Gloucester</v>
      </c>
      <c r="U98" s="2">
        <f t="shared" si="46"/>
        <v>0.96333333333299997</v>
      </c>
      <c r="V98" s="2">
        <f t="shared" si="47"/>
        <v>1.06111111111</v>
      </c>
      <c r="W98" s="2">
        <f t="shared" si="48"/>
        <v>1.3455555555600001</v>
      </c>
      <c r="X98" s="2">
        <f t="shared" si="49"/>
        <v>1.4455555555599999</v>
      </c>
      <c r="Z98" s="2">
        <f t="shared" si="69"/>
        <v>7.0804999999975493</v>
      </c>
      <c r="AA98" s="2">
        <f t="shared" si="70"/>
        <v>7.7991666666584996</v>
      </c>
      <c r="AB98" s="2">
        <f t="shared" si="71"/>
        <v>9.8898333333659991</v>
      </c>
      <c r="AC98" s="2">
        <f t="shared" si="72"/>
        <v>10.624833333365999</v>
      </c>
    </row>
    <row r="99" spans="1:29">
      <c r="A99" s="1" t="s">
        <v>35</v>
      </c>
      <c r="B99" s="2">
        <v>0.93</v>
      </c>
      <c r="C99" s="2">
        <v>0.967777777778</v>
      </c>
      <c r="D99" s="2">
        <v>1.0066666666699999</v>
      </c>
      <c r="E99" s="2">
        <v>1.1399999999999999</v>
      </c>
      <c r="F99" s="2">
        <v>1.2944444444400001</v>
      </c>
      <c r="G99" s="2">
        <v>1.33777777778</v>
      </c>
      <c r="H99" s="2">
        <v>1.4066666666700001</v>
      </c>
      <c r="K99" s="3" t="str">
        <f t="shared" si="61"/>
        <v>Hudson</v>
      </c>
      <c r="L99" s="4">
        <f t="shared" si="62"/>
        <v>0.967777777778</v>
      </c>
      <c r="M99" s="4">
        <f t="shared" si="63"/>
        <v>1.1399999999999999</v>
      </c>
      <c r="N99" s="4">
        <f t="shared" si="64"/>
        <v>1.33777777778</v>
      </c>
      <c r="O99" s="3"/>
      <c r="P99" s="4">
        <f t="shared" si="66"/>
        <v>6.8809000000015805</v>
      </c>
      <c r="Q99" s="4">
        <f t="shared" si="67"/>
        <v>8.1053999999999995</v>
      </c>
      <c r="R99" s="4">
        <f t="shared" si="68"/>
        <v>9.5116000000158003</v>
      </c>
      <c r="T99" s="3" t="str">
        <f t="shared" si="45"/>
        <v>Hudson</v>
      </c>
      <c r="U99" s="2">
        <f t="shared" si="46"/>
        <v>0.93</v>
      </c>
      <c r="V99" s="2">
        <f t="shared" si="47"/>
        <v>1.0066666666699999</v>
      </c>
      <c r="W99" s="2">
        <f t="shared" si="48"/>
        <v>1.2944444444400001</v>
      </c>
      <c r="X99" s="2">
        <f t="shared" si="49"/>
        <v>1.4066666666700001</v>
      </c>
      <c r="Z99" s="2">
        <f t="shared" si="69"/>
        <v>6.6123000000000003</v>
      </c>
      <c r="AA99" s="2">
        <f t="shared" si="70"/>
        <v>7.1574000000237001</v>
      </c>
      <c r="AB99" s="2">
        <f t="shared" si="71"/>
        <v>9.2034999999684004</v>
      </c>
      <c r="AC99" s="2">
        <f t="shared" si="72"/>
        <v>10.0014000000237</v>
      </c>
    </row>
    <row r="100" spans="1:29">
      <c r="A100" s="1" t="s">
        <v>37</v>
      </c>
      <c r="B100" s="2">
        <v>0.96666666666699996</v>
      </c>
      <c r="C100" s="2">
        <v>1.0188888888900001</v>
      </c>
      <c r="D100" s="2">
        <v>1.07555555556</v>
      </c>
      <c r="E100" s="2">
        <v>1.2366666666699999</v>
      </c>
      <c r="F100" s="2">
        <v>1.38222222222</v>
      </c>
      <c r="G100" s="2">
        <v>1.42888888889</v>
      </c>
      <c r="H100" s="2">
        <v>1.4722222222200001</v>
      </c>
      <c r="K100" s="3" t="str">
        <f t="shared" si="61"/>
        <v>Hunterdon</v>
      </c>
      <c r="L100" s="4">
        <f t="shared" si="62"/>
        <v>1.0188888888900001</v>
      </c>
      <c r="M100" s="4">
        <f t="shared" si="63"/>
        <v>1.2366666666699999</v>
      </c>
      <c r="N100" s="4">
        <f t="shared" si="64"/>
        <v>1.42888888889</v>
      </c>
      <c r="O100" s="3"/>
      <c r="P100" s="4">
        <f t="shared" si="66"/>
        <v>7.1729777777856008</v>
      </c>
      <c r="Q100" s="4">
        <f t="shared" si="67"/>
        <v>8.7061333333567994</v>
      </c>
      <c r="R100" s="4">
        <f t="shared" si="68"/>
        <v>10.059377777785601</v>
      </c>
      <c r="T100" s="3" t="str">
        <f t="shared" si="45"/>
        <v>Hunterdon</v>
      </c>
      <c r="U100" s="2">
        <f t="shared" si="46"/>
        <v>0.96666666666699996</v>
      </c>
      <c r="V100" s="2">
        <f t="shared" si="47"/>
        <v>1.07555555556</v>
      </c>
      <c r="W100" s="2">
        <f t="shared" si="48"/>
        <v>1.38222222222</v>
      </c>
      <c r="X100" s="2">
        <f t="shared" si="49"/>
        <v>1.4722222222200001</v>
      </c>
      <c r="Z100" s="2">
        <f t="shared" si="69"/>
        <v>6.80533333333568</v>
      </c>
      <c r="AA100" s="2">
        <f t="shared" si="70"/>
        <v>7.5719111111424002</v>
      </c>
      <c r="AB100" s="2">
        <f t="shared" si="71"/>
        <v>9.7308444444288007</v>
      </c>
      <c r="AC100" s="2">
        <f t="shared" si="72"/>
        <v>10.3644444444288</v>
      </c>
    </row>
    <row r="101" spans="1:29">
      <c r="A101" s="1" t="s">
        <v>38</v>
      </c>
      <c r="B101" s="2">
        <v>0.95555555555600002</v>
      </c>
      <c r="C101" s="2">
        <v>0.98444444444400003</v>
      </c>
      <c r="D101" s="2">
        <v>1.02</v>
      </c>
      <c r="E101" s="2">
        <v>1.15333333333</v>
      </c>
      <c r="F101" s="2">
        <v>1.2977777777799999</v>
      </c>
      <c r="G101" s="2">
        <v>1.3544444444399999</v>
      </c>
      <c r="H101" s="2">
        <v>1.4144444444399999</v>
      </c>
      <c r="K101" s="3" t="str">
        <f t="shared" si="61"/>
        <v>Mercer</v>
      </c>
      <c r="L101" s="4">
        <f t="shared" si="62"/>
        <v>0.98444444444400003</v>
      </c>
      <c r="M101" s="4">
        <f t="shared" si="63"/>
        <v>1.15333333333</v>
      </c>
      <c r="N101" s="4">
        <f t="shared" si="64"/>
        <v>1.3544444444399999</v>
      </c>
      <c r="O101" s="3"/>
      <c r="P101" s="4">
        <f t="shared" si="66"/>
        <v>7.0486222222190404</v>
      </c>
      <c r="Q101" s="4">
        <f t="shared" si="67"/>
        <v>8.2578666666427996</v>
      </c>
      <c r="R101" s="4">
        <f t="shared" si="68"/>
        <v>9.6978222221903998</v>
      </c>
      <c r="T101" s="3" t="str">
        <f t="shared" si="45"/>
        <v>Mercer</v>
      </c>
      <c r="U101" s="2">
        <f t="shared" si="46"/>
        <v>0.95555555555600002</v>
      </c>
      <c r="V101" s="2">
        <f t="shared" si="47"/>
        <v>1.02</v>
      </c>
      <c r="W101" s="2">
        <f t="shared" si="48"/>
        <v>1.2977777777799999</v>
      </c>
      <c r="X101" s="2">
        <f t="shared" si="49"/>
        <v>1.4144444444399999</v>
      </c>
      <c r="Z101" s="2">
        <f t="shared" si="69"/>
        <v>6.8417777777809601</v>
      </c>
      <c r="AA101" s="2">
        <f t="shared" si="70"/>
        <v>7.3032000000000004</v>
      </c>
      <c r="AB101" s="2">
        <f t="shared" si="71"/>
        <v>9.2920888889048001</v>
      </c>
      <c r="AC101" s="2">
        <f t="shared" si="72"/>
        <v>10.1274222221904</v>
      </c>
    </row>
    <row r="102" spans="1:29">
      <c r="A102" s="1" t="s">
        <v>40</v>
      </c>
      <c r="B102" s="2">
        <v>0.95333333333299997</v>
      </c>
      <c r="C102" s="2">
        <v>0.98444444444400003</v>
      </c>
      <c r="D102" s="2">
        <v>1.0266666666699999</v>
      </c>
      <c r="E102" s="2">
        <v>1.1711111111100001</v>
      </c>
      <c r="F102" s="2">
        <v>1.31</v>
      </c>
      <c r="G102" s="2">
        <v>1.3688888888899999</v>
      </c>
      <c r="H102" s="2">
        <v>1.42333333333</v>
      </c>
      <c r="K102" s="3" t="str">
        <f t="shared" si="61"/>
        <v>Middlesex</v>
      </c>
      <c r="L102" s="4">
        <f t="shared" si="62"/>
        <v>0.98444444444400003</v>
      </c>
      <c r="M102" s="4">
        <f t="shared" si="63"/>
        <v>1.1711111111100001</v>
      </c>
      <c r="N102" s="4">
        <f t="shared" si="64"/>
        <v>1.3688888888899999</v>
      </c>
      <c r="O102" s="3"/>
      <c r="P102" s="4">
        <f t="shared" si="66"/>
        <v>7.3045777777744805</v>
      </c>
      <c r="Q102" s="4">
        <f t="shared" si="67"/>
        <v>8.6896444444362011</v>
      </c>
      <c r="R102" s="4">
        <f t="shared" si="68"/>
        <v>10.157155555563799</v>
      </c>
      <c r="T102" s="3" t="str">
        <f t="shared" si="45"/>
        <v>Middlesex</v>
      </c>
      <c r="U102" s="2">
        <f t="shared" si="46"/>
        <v>0.95333333333299997</v>
      </c>
      <c r="V102" s="2">
        <f t="shared" si="47"/>
        <v>1.0266666666699999</v>
      </c>
      <c r="W102" s="2">
        <f t="shared" si="48"/>
        <v>1.31</v>
      </c>
      <c r="X102" s="2">
        <f t="shared" si="49"/>
        <v>1.42333333333</v>
      </c>
      <c r="Z102" s="2">
        <f t="shared" si="69"/>
        <v>7.0737333333308596</v>
      </c>
      <c r="AA102" s="2">
        <f t="shared" si="70"/>
        <v>7.6178666666913992</v>
      </c>
      <c r="AB102" s="2">
        <f t="shared" si="71"/>
        <v>9.7202000000000002</v>
      </c>
      <c r="AC102" s="2">
        <f t="shared" si="72"/>
        <v>10.5611333333086</v>
      </c>
    </row>
    <row r="103" spans="1:29">
      <c r="A103" s="1" t="s">
        <v>41</v>
      </c>
      <c r="B103" s="2">
        <v>0.96</v>
      </c>
      <c r="C103" s="2">
        <v>0.99111111111100003</v>
      </c>
      <c r="D103" s="2">
        <v>1.03</v>
      </c>
      <c r="E103" s="2">
        <v>1.14777777778</v>
      </c>
      <c r="F103" s="2">
        <v>1.28666666667</v>
      </c>
      <c r="G103" s="2">
        <v>1.33777777778</v>
      </c>
      <c r="H103" s="2">
        <v>1.40222222222</v>
      </c>
      <c r="K103" s="3" t="str">
        <f t="shared" si="61"/>
        <v>Monmouth</v>
      </c>
      <c r="L103" s="4">
        <f t="shared" si="62"/>
        <v>0.99111111111100003</v>
      </c>
      <c r="M103" s="4">
        <f t="shared" si="63"/>
        <v>1.14777777778</v>
      </c>
      <c r="N103" s="4">
        <f t="shared" si="64"/>
        <v>1.33777777778</v>
      </c>
      <c r="O103" s="3"/>
      <c r="P103" s="4">
        <f t="shared" si="66"/>
        <v>7.5819999999991508</v>
      </c>
      <c r="Q103" s="4">
        <f t="shared" si="67"/>
        <v>8.7805000000169997</v>
      </c>
      <c r="R103" s="4">
        <f t="shared" si="68"/>
        <v>10.234000000017</v>
      </c>
      <c r="T103" s="3" t="str">
        <f t="shared" si="45"/>
        <v>Monmouth</v>
      </c>
      <c r="U103" s="2">
        <f t="shared" si="46"/>
        <v>0.96</v>
      </c>
      <c r="V103" s="2">
        <f t="shared" si="47"/>
        <v>1.03</v>
      </c>
      <c r="W103" s="2">
        <f t="shared" si="48"/>
        <v>1.28666666667</v>
      </c>
      <c r="X103" s="2">
        <f t="shared" si="49"/>
        <v>1.40222222222</v>
      </c>
      <c r="Z103" s="2">
        <f t="shared" si="69"/>
        <v>7.3440000000000003</v>
      </c>
      <c r="AA103" s="2">
        <f t="shared" si="70"/>
        <v>7.8795000000000002</v>
      </c>
      <c r="AB103" s="2">
        <f t="shared" si="71"/>
        <v>9.8430000000254996</v>
      </c>
      <c r="AC103" s="2">
        <f t="shared" si="72"/>
        <v>10.726999999983001</v>
      </c>
    </row>
    <row r="104" spans="1:29">
      <c r="A104" s="1" t="s">
        <v>43</v>
      </c>
      <c r="B104" s="2">
        <v>0.99888888888899996</v>
      </c>
      <c r="C104" s="2">
        <v>1.0688888888900001</v>
      </c>
      <c r="D104" s="2">
        <v>1.1255555555600001</v>
      </c>
      <c r="E104" s="2">
        <v>1.28555555556</v>
      </c>
      <c r="F104" s="2">
        <v>1.42444444444</v>
      </c>
      <c r="G104" s="2">
        <v>1.4655555555599999</v>
      </c>
      <c r="H104" s="2">
        <v>1.53</v>
      </c>
      <c r="K104" s="3" t="str">
        <f t="shared" si="61"/>
        <v>Morris</v>
      </c>
      <c r="L104" s="4">
        <f t="shared" si="62"/>
        <v>1.0688888888900001</v>
      </c>
      <c r="M104" s="4">
        <f t="shared" si="63"/>
        <v>1.28555555556</v>
      </c>
      <c r="N104" s="4">
        <f t="shared" si="64"/>
        <v>1.4655555555599999</v>
      </c>
      <c r="O104" s="3"/>
      <c r="P104" s="4">
        <f t="shared" si="66"/>
        <v>7.8135777777859001</v>
      </c>
      <c r="Q104" s="4">
        <f t="shared" si="67"/>
        <v>9.3974111111435992</v>
      </c>
      <c r="R104" s="4">
        <f t="shared" si="68"/>
        <v>10.713211111143599</v>
      </c>
      <c r="T104" s="3" t="str">
        <f t="shared" si="45"/>
        <v>Morris</v>
      </c>
      <c r="U104" s="2">
        <f t="shared" si="46"/>
        <v>0.99888888888899996</v>
      </c>
      <c r="V104" s="2">
        <f t="shared" si="47"/>
        <v>1.1255555555600001</v>
      </c>
      <c r="W104" s="2">
        <f t="shared" si="48"/>
        <v>1.42444444444</v>
      </c>
      <c r="X104" s="2">
        <f t="shared" si="49"/>
        <v>1.53</v>
      </c>
      <c r="Z104" s="2">
        <f t="shared" si="69"/>
        <v>7.3018777777785893</v>
      </c>
      <c r="AA104" s="2">
        <f t="shared" si="70"/>
        <v>8.2278111111436001</v>
      </c>
      <c r="AB104" s="2">
        <f t="shared" si="71"/>
        <v>10.412688888856399</v>
      </c>
      <c r="AC104" s="2">
        <f t="shared" si="72"/>
        <v>11.1843</v>
      </c>
    </row>
    <row r="105" spans="1:29">
      <c r="A105" s="1" t="s">
        <v>45</v>
      </c>
      <c r="B105" s="2">
        <v>0.96555555555600003</v>
      </c>
      <c r="C105" s="2">
        <v>0.99666666666699999</v>
      </c>
      <c r="D105" s="2">
        <v>1.0266666666699999</v>
      </c>
      <c r="E105" s="2">
        <v>1.1399999999999999</v>
      </c>
      <c r="F105" s="2">
        <v>1.27111111111</v>
      </c>
      <c r="G105" s="2">
        <v>1.3133333333299999</v>
      </c>
      <c r="H105" s="2">
        <v>1.39222222222</v>
      </c>
      <c r="K105" s="3" t="str">
        <f t="shared" si="61"/>
        <v>Ocean</v>
      </c>
      <c r="L105" s="4">
        <f t="shared" si="62"/>
        <v>0.99666666666699999</v>
      </c>
      <c r="M105" s="4">
        <f t="shared" si="63"/>
        <v>1.1399999999999999</v>
      </c>
      <c r="N105" s="4">
        <f t="shared" si="64"/>
        <v>1.3133333333299999</v>
      </c>
      <c r="O105" s="3"/>
      <c r="P105" s="4">
        <f t="shared" si="66"/>
        <v>7.9035666666693096</v>
      </c>
      <c r="Q105" s="4">
        <f t="shared" si="67"/>
        <v>9.0401999999999987</v>
      </c>
      <c r="R105" s="4">
        <f t="shared" si="68"/>
        <v>10.414733333306899</v>
      </c>
      <c r="T105" s="3" t="str">
        <f t="shared" si="45"/>
        <v>Ocean</v>
      </c>
      <c r="U105" s="2">
        <f t="shared" si="46"/>
        <v>0.96555555555600003</v>
      </c>
      <c r="V105" s="2">
        <f t="shared" si="47"/>
        <v>1.0266666666699999</v>
      </c>
      <c r="W105" s="2">
        <f t="shared" si="48"/>
        <v>1.27111111111</v>
      </c>
      <c r="X105" s="2">
        <f t="shared" si="49"/>
        <v>1.39222222222</v>
      </c>
      <c r="Z105" s="2">
        <f t="shared" si="69"/>
        <v>7.6568555555590798</v>
      </c>
      <c r="AA105" s="2">
        <f t="shared" si="70"/>
        <v>8.1414666666931002</v>
      </c>
      <c r="AB105" s="2">
        <f t="shared" si="71"/>
        <v>10.0799111111023</v>
      </c>
      <c r="AC105" s="2">
        <f t="shared" si="72"/>
        <v>11.040322222204599</v>
      </c>
    </row>
    <row r="106" spans="1:29">
      <c r="A106" s="1" t="s">
        <v>46</v>
      </c>
      <c r="B106" s="2">
        <v>1.00555555556</v>
      </c>
      <c r="C106" s="2">
        <v>1.0777777777799999</v>
      </c>
      <c r="D106" s="2">
        <v>1.12333333333</v>
      </c>
      <c r="E106" s="2">
        <v>1.28555555556</v>
      </c>
      <c r="F106" s="2">
        <v>1.4222222222200001</v>
      </c>
      <c r="G106" s="2">
        <v>1.4733333333300001</v>
      </c>
      <c r="H106" s="2">
        <v>1.54</v>
      </c>
      <c r="K106" s="3" t="str">
        <f t="shared" si="61"/>
        <v>Passaic</v>
      </c>
      <c r="L106" s="4">
        <f t="shared" si="62"/>
        <v>1.0777777777799999</v>
      </c>
      <c r="M106" s="4">
        <f t="shared" si="63"/>
        <v>1.28555555556</v>
      </c>
      <c r="N106" s="4">
        <f t="shared" si="64"/>
        <v>1.4733333333300001</v>
      </c>
      <c r="O106" s="3"/>
      <c r="P106" s="4">
        <f t="shared" si="66"/>
        <v>7.9540000000163991</v>
      </c>
      <c r="Q106" s="4">
        <f t="shared" si="67"/>
        <v>9.4874000000327996</v>
      </c>
      <c r="R106" s="4">
        <f t="shared" si="68"/>
        <v>10.8731999999754</v>
      </c>
      <c r="T106" s="3" t="str">
        <f t="shared" si="45"/>
        <v>Passaic</v>
      </c>
      <c r="U106" s="2">
        <f t="shared" si="46"/>
        <v>1.00555555556</v>
      </c>
      <c r="V106" s="2">
        <f t="shared" si="47"/>
        <v>1.12333333333</v>
      </c>
      <c r="W106" s="2">
        <f t="shared" si="48"/>
        <v>1.4222222222200001</v>
      </c>
      <c r="X106" s="2">
        <f t="shared" si="49"/>
        <v>1.54</v>
      </c>
      <c r="Z106" s="2">
        <f t="shared" si="69"/>
        <v>7.4210000000327998</v>
      </c>
      <c r="AA106" s="2">
        <f t="shared" si="70"/>
        <v>8.2901999999753997</v>
      </c>
      <c r="AB106" s="2">
        <f t="shared" si="71"/>
        <v>10.495999999983601</v>
      </c>
      <c r="AC106" s="2">
        <f t="shared" si="72"/>
        <v>11.3652</v>
      </c>
    </row>
    <row r="107" spans="1:29">
      <c r="A107" s="1" t="s">
        <v>47</v>
      </c>
      <c r="B107" s="2">
        <v>0.96555555555600003</v>
      </c>
      <c r="C107" s="2">
        <v>1.01111111111</v>
      </c>
      <c r="D107" s="2">
        <v>1.06222222222</v>
      </c>
      <c r="E107" s="2">
        <v>1.2022222222200001</v>
      </c>
      <c r="F107" s="2">
        <v>1.3277777777799999</v>
      </c>
      <c r="G107" s="2">
        <v>1.3811111111100001</v>
      </c>
      <c r="H107" s="2">
        <v>1.42777777778</v>
      </c>
      <c r="K107" s="3" t="str">
        <f t="shared" si="61"/>
        <v>Salem</v>
      </c>
      <c r="L107" s="4">
        <f t="shared" si="62"/>
        <v>1.01111111111</v>
      </c>
      <c r="M107" s="4">
        <f t="shared" si="63"/>
        <v>1.2022222222200001</v>
      </c>
      <c r="N107" s="4">
        <f t="shared" si="64"/>
        <v>1.3811111111100001</v>
      </c>
      <c r="O107" s="3"/>
      <c r="P107" s="4">
        <f t="shared" si="66"/>
        <v>7.4114444444362997</v>
      </c>
      <c r="Q107" s="4">
        <f t="shared" si="67"/>
        <v>8.812288888872601</v>
      </c>
      <c r="R107" s="4">
        <f t="shared" si="68"/>
        <v>10.1235444444363</v>
      </c>
      <c r="T107" s="3" t="str">
        <f t="shared" si="45"/>
        <v>Salem</v>
      </c>
      <c r="U107" s="2">
        <f t="shared" si="46"/>
        <v>0.96555555555600003</v>
      </c>
      <c r="V107" s="2">
        <f t="shared" si="47"/>
        <v>1.06222222222</v>
      </c>
      <c r="W107" s="2">
        <f t="shared" si="48"/>
        <v>1.3277777777799999</v>
      </c>
      <c r="X107" s="2">
        <f t="shared" si="49"/>
        <v>1.42777777778</v>
      </c>
      <c r="Z107" s="2">
        <f t="shared" si="69"/>
        <v>7.0775222222254799</v>
      </c>
      <c r="AA107" s="2">
        <f t="shared" si="70"/>
        <v>7.7860888888725999</v>
      </c>
      <c r="AB107" s="2">
        <f t="shared" si="71"/>
        <v>9.7326111111273992</v>
      </c>
      <c r="AC107" s="2">
        <f t="shared" si="72"/>
        <v>10.4656111111274</v>
      </c>
    </row>
    <row r="108" spans="1:29">
      <c r="A108" s="1" t="s">
        <v>48</v>
      </c>
      <c r="B108" s="2">
        <v>0.967777777778</v>
      </c>
      <c r="C108" s="2">
        <v>1.0166666666699999</v>
      </c>
      <c r="D108" s="2">
        <v>1.07555555556</v>
      </c>
      <c r="E108" s="2">
        <v>1.2522222222199999</v>
      </c>
      <c r="F108" s="2">
        <v>1.39777777778</v>
      </c>
      <c r="G108" s="2">
        <v>1.45444444444</v>
      </c>
      <c r="H108" s="2">
        <v>1.53</v>
      </c>
      <c r="K108" s="3" t="str">
        <f t="shared" si="61"/>
        <v>Somerset</v>
      </c>
      <c r="L108" s="4">
        <f t="shared" si="62"/>
        <v>1.0166666666699999</v>
      </c>
      <c r="M108" s="4">
        <f t="shared" si="63"/>
        <v>1.2522222222199999</v>
      </c>
      <c r="N108" s="4">
        <f t="shared" si="64"/>
        <v>1.45444444444</v>
      </c>
      <c r="O108" s="3"/>
      <c r="P108" s="4">
        <f t="shared" si="66"/>
        <v>7.167500000023499</v>
      </c>
      <c r="Q108" s="4">
        <f t="shared" si="67"/>
        <v>8.8281666666509988</v>
      </c>
      <c r="R108" s="4">
        <f t="shared" si="68"/>
        <v>10.253833333302</v>
      </c>
      <c r="T108" s="3" t="str">
        <f t="shared" si="45"/>
        <v>Somerset</v>
      </c>
      <c r="U108" s="2">
        <f t="shared" si="46"/>
        <v>0.967777777778</v>
      </c>
      <c r="V108" s="2">
        <f t="shared" si="47"/>
        <v>1.07555555556</v>
      </c>
      <c r="W108" s="2">
        <f t="shared" si="48"/>
        <v>1.39777777778</v>
      </c>
      <c r="X108" s="2">
        <f t="shared" si="49"/>
        <v>1.53</v>
      </c>
      <c r="Z108" s="2">
        <f t="shared" si="69"/>
        <v>6.8228333333349003</v>
      </c>
      <c r="AA108" s="2">
        <f t="shared" si="70"/>
        <v>7.5826666666980005</v>
      </c>
      <c r="AB108" s="2">
        <f t="shared" si="71"/>
        <v>9.8543333333490004</v>
      </c>
      <c r="AC108" s="2">
        <f t="shared" si="72"/>
        <v>10.7865</v>
      </c>
    </row>
    <row r="109" spans="1:29">
      <c r="A109" s="1" t="s">
        <v>50</v>
      </c>
      <c r="B109" s="2">
        <v>1.0022222222199999</v>
      </c>
      <c r="C109" s="2">
        <v>1.07555555556</v>
      </c>
      <c r="D109" s="2">
        <v>1.1722222222200001</v>
      </c>
      <c r="E109" s="2">
        <v>1.32</v>
      </c>
      <c r="F109" s="2">
        <v>1.4511111111099999</v>
      </c>
      <c r="G109" s="2">
        <v>1.5277777777799999</v>
      </c>
      <c r="H109" s="2">
        <v>1.6355555555600001</v>
      </c>
      <c r="K109" s="3" t="str">
        <f t="shared" si="61"/>
        <v>Sussex</v>
      </c>
      <c r="L109" s="4">
        <f t="shared" si="62"/>
        <v>1.07555555556</v>
      </c>
      <c r="M109" s="4">
        <f t="shared" si="63"/>
        <v>1.32</v>
      </c>
      <c r="N109" s="4">
        <f t="shared" si="64"/>
        <v>1.5277777777799999</v>
      </c>
      <c r="O109" s="3"/>
      <c r="P109" s="4">
        <f t="shared" si="66"/>
        <v>6.9911111111400004</v>
      </c>
      <c r="Q109" s="4">
        <f t="shared" si="67"/>
        <v>8.58</v>
      </c>
      <c r="R109" s="4">
        <f t="shared" si="68"/>
        <v>9.9305555555699989</v>
      </c>
      <c r="T109" s="3" t="str">
        <f t="shared" si="45"/>
        <v>Sussex</v>
      </c>
      <c r="U109" s="2">
        <f t="shared" si="46"/>
        <v>1.0022222222199999</v>
      </c>
      <c r="V109" s="2">
        <f t="shared" si="47"/>
        <v>1.1722222222200001</v>
      </c>
      <c r="W109" s="2">
        <f t="shared" si="48"/>
        <v>1.4511111111099999</v>
      </c>
      <c r="X109" s="2">
        <f t="shared" si="49"/>
        <v>1.6355555555600001</v>
      </c>
      <c r="Z109" s="2">
        <f t="shared" si="69"/>
        <v>6.5144444444299996</v>
      </c>
      <c r="AA109" s="2">
        <f t="shared" si="70"/>
        <v>7.61944444443</v>
      </c>
      <c r="AB109" s="2">
        <f t="shared" si="71"/>
        <v>9.4322222222149996</v>
      </c>
      <c r="AC109" s="2">
        <f t="shared" si="72"/>
        <v>10.631111111140001</v>
      </c>
    </row>
    <row r="110" spans="1:29">
      <c r="A110" s="1" t="s">
        <v>52</v>
      </c>
      <c r="B110" s="2">
        <v>0.96222222222200005</v>
      </c>
      <c r="C110" s="2">
        <v>1.01</v>
      </c>
      <c r="D110" s="2">
        <v>1.0544444444400001</v>
      </c>
      <c r="E110" s="2">
        <v>1.2155555555599999</v>
      </c>
      <c r="F110" s="2">
        <v>1.35111111111</v>
      </c>
      <c r="G110" s="2">
        <v>1.3944444444399999</v>
      </c>
      <c r="H110" s="2">
        <v>1.4422222222200001</v>
      </c>
      <c r="K110" s="3" t="str">
        <f t="shared" si="61"/>
        <v>Union</v>
      </c>
      <c r="L110" s="4">
        <f t="shared" si="62"/>
        <v>1.01</v>
      </c>
      <c r="M110" s="4">
        <f t="shared" si="63"/>
        <v>1.2155555555599999</v>
      </c>
      <c r="N110" s="4">
        <f t="shared" si="64"/>
        <v>1.3944444444399999</v>
      </c>
      <c r="O110" s="3"/>
      <c r="P110" s="4">
        <f t="shared" si="66"/>
        <v>7.5951999999999993</v>
      </c>
      <c r="Q110" s="4">
        <f t="shared" si="67"/>
        <v>9.1409777778111998</v>
      </c>
      <c r="R110" s="4">
        <f t="shared" si="68"/>
        <v>10.486222222188799</v>
      </c>
      <c r="T110" s="3" t="str">
        <f t="shared" si="45"/>
        <v>Union</v>
      </c>
      <c r="U110" s="2">
        <f t="shared" si="46"/>
        <v>0.96222222222200005</v>
      </c>
      <c r="V110" s="2">
        <f t="shared" si="47"/>
        <v>1.0544444444400001</v>
      </c>
      <c r="W110" s="2">
        <f t="shared" si="48"/>
        <v>1.35111111111</v>
      </c>
      <c r="X110" s="2">
        <f t="shared" si="49"/>
        <v>1.4422222222200001</v>
      </c>
      <c r="Z110" s="2">
        <f t="shared" si="69"/>
        <v>7.2359111111094396</v>
      </c>
      <c r="AA110" s="2">
        <f t="shared" si="70"/>
        <v>7.9294222221888004</v>
      </c>
      <c r="AB110" s="2">
        <f t="shared" si="71"/>
        <v>10.1603555555472</v>
      </c>
      <c r="AC110" s="2">
        <f t="shared" si="72"/>
        <v>10.8455111110944</v>
      </c>
    </row>
    <row r="111" spans="1:29">
      <c r="A111" s="1" t="s">
        <v>53</v>
      </c>
      <c r="B111" s="2">
        <v>0.95888888888900004</v>
      </c>
      <c r="C111" s="2">
        <v>1.0433333333299999</v>
      </c>
      <c r="D111" s="2">
        <v>1.1055555555600001</v>
      </c>
      <c r="E111" s="2">
        <v>1.26</v>
      </c>
      <c r="F111" s="2">
        <v>1.4</v>
      </c>
      <c r="G111" s="2">
        <v>1.4477777777800001</v>
      </c>
      <c r="H111" s="2">
        <v>1.49888888889</v>
      </c>
      <c r="K111" s="3" t="str">
        <f t="shared" si="61"/>
        <v>Warren</v>
      </c>
      <c r="L111" s="4">
        <f t="shared" si="62"/>
        <v>1.0433333333299999</v>
      </c>
      <c r="M111" s="4">
        <f t="shared" si="63"/>
        <v>1.26</v>
      </c>
      <c r="N111" s="4">
        <f t="shared" si="64"/>
        <v>1.4477777777800001</v>
      </c>
      <c r="O111" s="3"/>
      <c r="P111" s="4">
        <f t="shared" si="66"/>
        <v>7.1259666666438992</v>
      </c>
      <c r="Q111" s="4">
        <f t="shared" si="67"/>
        <v>8.6058000000000003</v>
      </c>
      <c r="R111" s="4">
        <f t="shared" si="68"/>
        <v>9.8883222222374005</v>
      </c>
      <c r="T111" s="3" t="str">
        <f t="shared" si="45"/>
        <v>Warren</v>
      </c>
      <c r="U111" s="2">
        <f t="shared" si="46"/>
        <v>0.95888888888900004</v>
      </c>
      <c r="V111" s="2">
        <f t="shared" si="47"/>
        <v>1.1055555555600001</v>
      </c>
      <c r="W111" s="2">
        <f t="shared" si="48"/>
        <v>1.4</v>
      </c>
      <c r="X111" s="2">
        <f t="shared" si="49"/>
        <v>1.49888888889</v>
      </c>
      <c r="Z111" s="2">
        <f t="shared" si="69"/>
        <v>6.5492111111118705</v>
      </c>
      <c r="AA111" s="2">
        <f t="shared" si="70"/>
        <v>7.5509444444748004</v>
      </c>
      <c r="AB111" s="2">
        <f t="shared" si="71"/>
        <v>9.5619999999999994</v>
      </c>
      <c r="AC111" s="2">
        <f t="shared" si="72"/>
        <v>10.2374111111187</v>
      </c>
    </row>
    <row r="112" spans="1:29">
      <c r="A112" s="1" t="s">
        <v>59</v>
      </c>
      <c r="B112" s="2"/>
      <c r="C112" s="2"/>
      <c r="D112" s="2"/>
      <c r="E112" s="2"/>
      <c r="F112" s="2"/>
      <c r="G112" s="2"/>
      <c r="H112" s="2"/>
      <c r="K112" s="3"/>
      <c r="L112" s="4"/>
      <c r="M112" s="4"/>
      <c r="N112" s="4"/>
      <c r="O112" s="3"/>
      <c r="P112" s="4"/>
      <c r="Q112" s="4"/>
      <c r="R112" s="4"/>
      <c r="U112"/>
      <c r="V112"/>
      <c r="W112"/>
      <c r="X112"/>
    </row>
    <row r="113" spans="1:29">
      <c r="A113" s="1" t="s">
        <v>20</v>
      </c>
      <c r="B113" s="2">
        <v>0.87888888888899996</v>
      </c>
      <c r="C113" s="2">
        <v>0.94111111111099999</v>
      </c>
      <c r="D113" s="2">
        <v>0.99111111111100003</v>
      </c>
      <c r="E113" s="2">
        <v>1.2211111111099999</v>
      </c>
      <c r="F113" s="2">
        <v>1.39</v>
      </c>
      <c r="G113" s="2">
        <v>1.4677777777800001</v>
      </c>
      <c r="H113" s="2">
        <v>1.5322222222199999</v>
      </c>
      <c r="K113" s="3" t="str">
        <f t="shared" ref="K113:K133" si="76">A113</f>
        <v>Atlantic</v>
      </c>
      <c r="L113" s="4">
        <f t="shared" ref="L113:L133" si="77">C113</f>
        <v>0.94111111111099999</v>
      </c>
      <c r="M113" s="4">
        <f t="shared" ref="M113:M133" si="78">E113</f>
        <v>1.2211111111099999</v>
      </c>
      <c r="N113" s="4">
        <f t="shared" ref="N113:N133" si="79">G113</f>
        <v>1.4677777777800001</v>
      </c>
      <c r="O113" s="3"/>
      <c r="P113" s="4">
        <f>L113*AK3</f>
        <v>8.3664777777767902</v>
      </c>
      <c r="Q113" s="4">
        <f>M113*AK3</f>
        <v>10.8556777777679</v>
      </c>
      <c r="R113" s="4">
        <f>N113*AK3</f>
        <v>13.048544444464202</v>
      </c>
      <c r="T113" s="3" t="str">
        <f t="shared" si="45"/>
        <v>Atlantic</v>
      </c>
      <c r="U113" s="2">
        <f t="shared" si="46"/>
        <v>0.87888888888899996</v>
      </c>
      <c r="V113" s="2">
        <f t="shared" si="47"/>
        <v>0.99111111111100003</v>
      </c>
      <c r="W113" s="2">
        <f t="shared" si="48"/>
        <v>1.39</v>
      </c>
      <c r="X113" s="2">
        <f t="shared" si="49"/>
        <v>1.5322222222199999</v>
      </c>
      <c r="Z113" s="2">
        <f>U113*$AK3</f>
        <v>7.8133222222232099</v>
      </c>
      <c r="AA113" s="2">
        <f t="shared" ref="AA113:AC113" si="80">V113*$AK3</f>
        <v>8.8109777777767917</v>
      </c>
      <c r="AB113" s="2">
        <f t="shared" si="80"/>
        <v>12.357099999999999</v>
      </c>
      <c r="AC113" s="2">
        <f t="shared" si="80"/>
        <v>13.6214555555358</v>
      </c>
    </row>
    <row r="114" spans="1:29">
      <c r="A114" s="1" t="s">
        <v>22</v>
      </c>
      <c r="B114" s="2">
        <v>0.94777777777799999</v>
      </c>
      <c r="C114" s="2">
        <v>1.00555555556</v>
      </c>
      <c r="D114" s="2">
        <v>1.0644444444400001</v>
      </c>
      <c r="E114" s="2">
        <v>1.2366666666699999</v>
      </c>
      <c r="F114" s="2">
        <v>1.39888888889</v>
      </c>
      <c r="G114" s="2">
        <v>1.46444444444</v>
      </c>
      <c r="H114" s="2">
        <v>1.54111111111</v>
      </c>
      <c r="K114" s="3" t="str">
        <f t="shared" si="76"/>
        <v>Bergen</v>
      </c>
      <c r="L114" s="4">
        <f t="shared" si="77"/>
        <v>1.00555555556</v>
      </c>
      <c r="M114" s="4">
        <f t="shared" si="78"/>
        <v>1.2366666666699999</v>
      </c>
      <c r="N114" s="4">
        <f t="shared" si="79"/>
        <v>1.46444444444</v>
      </c>
      <c r="O114" s="3"/>
      <c r="P114" s="4">
        <f t="shared" ref="P114:P133" si="81">L114*AK4</f>
        <v>8.4265555555928007</v>
      </c>
      <c r="Q114" s="4">
        <f t="shared" ref="Q114:Q133" si="82">M114*AK4</f>
        <v>10.363266666694599</v>
      </c>
      <c r="R114" s="4">
        <f t="shared" ref="R114:R133" si="83">N114*AK4</f>
        <v>12.272044444407202</v>
      </c>
      <c r="T114" s="3" t="str">
        <f t="shared" si="45"/>
        <v>Bergen</v>
      </c>
      <c r="U114" s="2">
        <f t="shared" si="46"/>
        <v>0.94777777777799999</v>
      </c>
      <c r="V114" s="2">
        <f t="shared" si="47"/>
        <v>1.0644444444400001</v>
      </c>
      <c r="W114" s="2">
        <f t="shared" si="48"/>
        <v>1.39888888889</v>
      </c>
      <c r="X114" s="2">
        <f t="shared" si="49"/>
        <v>1.54111111111</v>
      </c>
      <c r="Z114" s="2">
        <f t="shared" ref="Z114:Z133" si="84">U114*$AK4</f>
        <v>7.9423777777796403</v>
      </c>
      <c r="AA114" s="2">
        <f t="shared" ref="AA114:AA133" si="85">V114*$AK4</f>
        <v>8.9200444444072016</v>
      </c>
      <c r="AB114" s="2">
        <f t="shared" ref="AB114:AB133" si="86">W114*$AK4</f>
        <v>11.722688888898201</v>
      </c>
      <c r="AC114" s="2">
        <f t="shared" ref="AC114:AC133" si="87">X114*$AK4</f>
        <v>12.914511111101801</v>
      </c>
    </row>
    <row r="115" spans="1:29">
      <c r="A115" s="1" t="s">
        <v>24</v>
      </c>
      <c r="B115" s="2">
        <v>0.90111111111099995</v>
      </c>
      <c r="C115" s="2">
        <v>0.96</v>
      </c>
      <c r="D115" s="2">
        <v>0.99555555555599995</v>
      </c>
      <c r="E115" s="2">
        <v>1.12777777778</v>
      </c>
      <c r="F115" s="2">
        <v>1.31222222222</v>
      </c>
      <c r="G115" s="2">
        <v>1.39888888889</v>
      </c>
      <c r="H115" s="2">
        <v>1.47555555556</v>
      </c>
      <c r="K115" s="3" t="str">
        <f t="shared" si="76"/>
        <v>Burlington</v>
      </c>
      <c r="L115" s="4">
        <f t="shared" si="77"/>
        <v>0.96</v>
      </c>
      <c r="M115" s="4">
        <f t="shared" si="78"/>
        <v>1.12777777778</v>
      </c>
      <c r="N115" s="4">
        <f t="shared" si="79"/>
        <v>1.39888888889</v>
      </c>
      <c r="O115" s="3"/>
      <c r="P115" s="4">
        <f t="shared" si="81"/>
        <v>8.5055999999999994</v>
      </c>
      <c r="Q115" s="4">
        <f t="shared" si="82"/>
        <v>9.9921111111308001</v>
      </c>
      <c r="R115" s="4">
        <f t="shared" si="83"/>
        <v>12.394155555565399</v>
      </c>
      <c r="T115" s="3" t="str">
        <f t="shared" si="45"/>
        <v>Burlington</v>
      </c>
      <c r="U115" s="2">
        <f t="shared" si="46"/>
        <v>0.90111111111099995</v>
      </c>
      <c r="V115" s="2">
        <f t="shared" si="47"/>
        <v>0.99555555555599995</v>
      </c>
      <c r="W115" s="2">
        <f t="shared" si="48"/>
        <v>1.31222222222</v>
      </c>
      <c r="X115" s="2">
        <f t="shared" si="49"/>
        <v>1.47555555556</v>
      </c>
      <c r="Z115" s="2">
        <f t="shared" si="84"/>
        <v>7.9838444444434593</v>
      </c>
      <c r="AA115" s="2">
        <f t="shared" si="85"/>
        <v>8.8206222222261594</v>
      </c>
      <c r="AB115" s="2">
        <f t="shared" si="86"/>
        <v>11.626288888869199</v>
      </c>
      <c r="AC115" s="2">
        <f t="shared" si="87"/>
        <v>13.073422222261598</v>
      </c>
    </row>
    <row r="116" spans="1:29">
      <c r="A116" s="1" t="s">
        <v>26</v>
      </c>
      <c r="B116" s="2">
        <v>0.918888888889</v>
      </c>
      <c r="C116" s="2">
        <v>0.98111111111100002</v>
      </c>
      <c r="D116" s="2">
        <v>1.0477777777799999</v>
      </c>
      <c r="E116" s="2">
        <v>1.22</v>
      </c>
      <c r="F116" s="2">
        <v>1.37333333333</v>
      </c>
      <c r="G116" s="2">
        <v>1.4422222222200001</v>
      </c>
      <c r="H116" s="2">
        <v>1.50111111111</v>
      </c>
      <c r="K116" s="3" t="str">
        <f t="shared" si="76"/>
        <v>Camden</v>
      </c>
      <c r="L116" s="4">
        <f t="shared" si="77"/>
        <v>0.98111111111100002</v>
      </c>
      <c r="M116" s="4">
        <f t="shared" si="78"/>
        <v>1.22</v>
      </c>
      <c r="N116" s="4">
        <f t="shared" si="79"/>
        <v>1.4422222222200001</v>
      </c>
      <c r="O116" s="3"/>
      <c r="P116" s="4">
        <f t="shared" si="81"/>
        <v>8.3100111111101711</v>
      </c>
      <c r="Q116" s="4">
        <f t="shared" si="82"/>
        <v>10.333400000000001</v>
      </c>
      <c r="R116" s="4">
        <f t="shared" si="83"/>
        <v>12.215622222203402</v>
      </c>
      <c r="T116" s="3" t="str">
        <f t="shared" si="45"/>
        <v>Camden</v>
      </c>
      <c r="U116" s="2">
        <f t="shared" si="46"/>
        <v>0.918888888889</v>
      </c>
      <c r="V116" s="2">
        <f t="shared" si="47"/>
        <v>1.0477777777799999</v>
      </c>
      <c r="W116" s="2">
        <f t="shared" si="48"/>
        <v>1.37333333333</v>
      </c>
      <c r="X116" s="2">
        <f t="shared" si="49"/>
        <v>1.50111111111</v>
      </c>
      <c r="Z116" s="2">
        <f t="shared" si="84"/>
        <v>7.7829888888898306</v>
      </c>
      <c r="AA116" s="2">
        <f t="shared" si="85"/>
        <v>8.8746777777966006</v>
      </c>
      <c r="AB116" s="2">
        <f t="shared" si="86"/>
        <v>11.6321333333051</v>
      </c>
      <c r="AC116" s="2">
        <f t="shared" si="87"/>
        <v>12.7144111111017</v>
      </c>
    </row>
    <row r="117" spans="1:29">
      <c r="A117" s="1" t="s">
        <v>28</v>
      </c>
      <c r="B117" s="2">
        <v>0.92111111111099997</v>
      </c>
      <c r="C117" s="2">
        <v>0.98111111111100002</v>
      </c>
      <c r="D117" s="2">
        <v>1.04555555556</v>
      </c>
      <c r="E117" s="2">
        <v>1.1922222222200001</v>
      </c>
      <c r="F117" s="2">
        <v>1.38222222222</v>
      </c>
      <c r="G117" s="2">
        <v>1.4566666666700001</v>
      </c>
      <c r="H117" s="2">
        <v>1.51</v>
      </c>
      <c r="K117" s="3" t="str">
        <f>A117</f>
        <v>Cape May</v>
      </c>
      <c r="L117" s="4">
        <f t="shared" ref="L117" si="88">C117</f>
        <v>0.98111111111100002</v>
      </c>
      <c r="M117" s="4">
        <f t="shared" ref="M117" si="89">E117</f>
        <v>1.1922222222200001</v>
      </c>
      <c r="N117" s="4">
        <f t="shared" ref="N117" si="90">G117</f>
        <v>1.4566666666700001</v>
      </c>
      <c r="O117" s="3"/>
      <c r="P117" s="4">
        <f t="shared" si="81"/>
        <v>8.4375555555545994</v>
      </c>
      <c r="Q117" s="4">
        <f t="shared" si="82"/>
        <v>10.253111111092</v>
      </c>
      <c r="R117" s="4">
        <f t="shared" si="83"/>
        <v>12.527333333362</v>
      </c>
      <c r="T117" s="3" t="str">
        <f t="shared" si="45"/>
        <v>Cape May</v>
      </c>
      <c r="U117" s="2">
        <f t="shared" si="46"/>
        <v>0.92111111111099997</v>
      </c>
      <c r="V117" s="2">
        <f t="shared" si="47"/>
        <v>1.04555555556</v>
      </c>
      <c r="W117" s="2">
        <f t="shared" si="48"/>
        <v>1.38222222222</v>
      </c>
      <c r="X117" s="2">
        <f t="shared" si="49"/>
        <v>1.51</v>
      </c>
      <c r="Z117" s="2">
        <f t="shared" si="84"/>
        <v>7.9215555555545993</v>
      </c>
      <c r="AA117" s="2">
        <f t="shared" si="85"/>
        <v>8.9917777778159991</v>
      </c>
      <c r="AB117" s="2">
        <f t="shared" si="86"/>
        <v>11.887111111092</v>
      </c>
      <c r="AC117" s="2">
        <f t="shared" si="87"/>
        <v>12.985999999999999</v>
      </c>
    </row>
    <row r="118" spans="1:29">
      <c r="A118" s="1" t="s">
        <v>30</v>
      </c>
      <c r="B118" s="2">
        <v>0.81777777777799998</v>
      </c>
      <c r="C118" s="2">
        <v>0.94777777777799999</v>
      </c>
      <c r="D118" s="2">
        <v>1.0166666666699999</v>
      </c>
      <c r="E118" s="2">
        <v>1.17777777778</v>
      </c>
      <c r="F118" s="2">
        <v>1.36666666667</v>
      </c>
      <c r="G118" s="2">
        <v>1.47</v>
      </c>
      <c r="H118" s="2">
        <v>1.6311111111100001</v>
      </c>
      <c r="K118" s="3" t="str">
        <f t="shared" si="76"/>
        <v>Cumberland</v>
      </c>
      <c r="L118" s="4">
        <f t="shared" si="77"/>
        <v>0.94777777777799999</v>
      </c>
      <c r="M118" s="4">
        <f t="shared" si="78"/>
        <v>1.17777777778</v>
      </c>
      <c r="N118" s="4">
        <f t="shared" si="79"/>
        <v>1.47</v>
      </c>
      <c r="O118" s="3"/>
      <c r="P118" s="4">
        <f t="shared" si="81"/>
        <v>8.2646222222241601</v>
      </c>
      <c r="Q118" s="4">
        <f t="shared" si="82"/>
        <v>10.270222222241602</v>
      </c>
      <c r="R118" s="4">
        <f t="shared" si="83"/>
        <v>12.8184</v>
      </c>
      <c r="T118" s="3" t="str">
        <f t="shared" si="45"/>
        <v>Cumberland</v>
      </c>
      <c r="U118" s="2">
        <f t="shared" si="46"/>
        <v>0.81777777777799998</v>
      </c>
      <c r="V118" s="2">
        <f t="shared" si="47"/>
        <v>1.0166666666699999</v>
      </c>
      <c r="W118" s="2">
        <f t="shared" si="48"/>
        <v>1.36666666667</v>
      </c>
      <c r="X118" s="2">
        <f t="shared" si="49"/>
        <v>1.6311111111100001</v>
      </c>
      <c r="Z118" s="2">
        <f t="shared" si="84"/>
        <v>7.1310222222241606</v>
      </c>
      <c r="AA118" s="2">
        <f t="shared" si="85"/>
        <v>8.8653333333624005</v>
      </c>
      <c r="AB118" s="2">
        <f t="shared" si="86"/>
        <v>11.917333333362402</v>
      </c>
      <c r="AC118" s="2">
        <f t="shared" si="87"/>
        <v>14.223288888879202</v>
      </c>
    </row>
    <row r="119" spans="1:29">
      <c r="A119" s="1" t="s">
        <v>32</v>
      </c>
      <c r="B119" s="2">
        <v>0.918888888889</v>
      </c>
      <c r="C119" s="2">
        <v>0.97222222222200005</v>
      </c>
      <c r="D119" s="2">
        <v>1.0322222222199999</v>
      </c>
      <c r="E119" s="2">
        <v>1.2122222222200001</v>
      </c>
      <c r="F119" s="2">
        <v>1.3744444444399999</v>
      </c>
      <c r="G119" s="2">
        <v>1.44</v>
      </c>
      <c r="H119" s="2">
        <v>1.5066666666699999</v>
      </c>
      <c r="K119" s="3" t="str">
        <f t="shared" si="76"/>
        <v>Essex</v>
      </c>
      <c r="L119" s="4">
        <f t="shared" si="77"/>
        <v>0.97222222222200005</v>
      </c>
      <c r="M119" s="4">
        <f t="shared" si="78"/>
        <v>1.2122222222200001</v>
      </c>
      <c r="N119" s="4">
        <f t="shared" si="79"/>
        <v>1.44</v>
      </c>
      <c r="O119" s="3"/>
      <c r="P119" s="4">
        <f t="shared" si="81"/>
        <v>8.4486111111091802</v>
      </c>
      <c r="Q119" s="4">
        <f t="shared" si="82"/>
        <v>10.5342111110918</v>
      </c>
      <c r="R119" s="4">
        <f t="shared" si="83"/>
        <v>12.513599999999999</v>
      </c>
      <c r="T119" s="3" t="str">
        <f t="shared" si="45"/>
        <v>Essex</v>
      </c>
      <c r="U119" s="2">
        <f t="shared" si="46"/>
        <v>0.918888888889</v>
      </c>
      <c r="V119" s="2">
        <f t="shared" si="47"/>
        <v>1.0322222222199999</v>
      </c>
      <c r="W119" s="2">
        <f t="shared" si="48"/>
        <v>1.3744444444399999</v>
      </c>
      <c r="X119" s="2">
        <f t="shared" si="49"/>
        <v>1.5066666666699999</v>
      </c>
      <c r="Z119" s="2">
        <f t="shared" si="84"/>
        <v>7.9851444444454094</v>
      </c>
      <c r="AA119" s="2">
        <f t="shared" si="85"/>
        <v>8.9700111110917984</v>
      </c>
      <c r="AB119" s="2">
        <f t="shared" si="86"/>
        <v>11.943922222183598</v>
      </c>
      <c r="AC119" s="2">
        <f t="shared" si="87"/>
        <v>13.092933333362298</v>
      </c>
    </row>
    <row r="120" spans="1:29">
      <c r="A120" s="1" t="s">
        <v>33</v>
      </c>
      <c r="B120" s="2">
        <v>0.90666666666700002</v>
      </c>
      <c r="C120" s="2">
        <v>0.96444444444400002</v>
      </c>
      <c r="D120" s="2">
        <v>1.02444444444</v>
      </c>
      <c r="E120" s="2">
        <v>1.2211111111099999</v>
      </c>
      <c r="F120" s="2">
        <v>1.3844444444399999</v>
      </c>
      <c r="G120" s="2">
        <v>1.4577777777800001</v>
      </c>
      <c r="H120" s="2">
        <v>1.5177777777799999</v>
      </c>
      <c r="K120" s="3" t="str">
        <f t="shared" si="76"/>
        <v>Gloucester</v>
      </c>
      <c r="L120" s="4">
        <f t="shared" si="77"/>
        <v>0.96444444444400002</v>
      </c>
      <c r="M120" s="4">
        <f t="shared" si="78"/>
        <v>1.2211111111099999</v>
      </c>
      <c r="N120" s="4">
        <f t="shared" si="79"/>
        <v>1.4577777777800001</v>
      </c>
      <c r="O120" s="3"/>
      <c r="P120" s="4">
        <f t="shared" si="81"/>
        <v>8.2363555555517589</v>
      </c>
      <c r="Q120" s="4">
        <f t="shared" si="82"/>
        <v>10.428288888879399</v>
      </c>
      <c r="R120" s="4">
        <f t="shared" si="83"/>
        <v>12.4494222222412</v>
      </c>
      <c r="T120" s="3" t="str">
        <f t="shared" si="45"/>
        <v>Gloucester</v>
      </c>
      <c r="U120" s="2">
        <f t="shared" si="46"/>
        <v>0.90666666666700002</v>
      </c>
      <c r="V120" s="2">
        <f t="shared" si="47"/>
        <v>1.02444444444</v>
      </c>
      <c r="W120" s="2">
        <f t="shared" si="48"/>
        <v>1.3844444444399999</v>
      </c>
      <c r="X120" s="2">
        <f t="shared" si="49"/>
        <v>1.5177777777799999</v>
      </c>
      <c r="Z120" s="2">
        <f t="shared" si="84"/>
        <v>7.7429333333361798</v>
      </c>
      <c r="AA120" s="2">
        <f t="shared" si="85"/>
        <v>8.7487555555175991</v>
      </c>
      <c r="AB120" s="2">
        <f t="shared" si="86"/>
        <v>11.823155555517598</v>
      </c>
      <c r="AC120" s="2">
        <f t="shared" si="87"/>
        <v>12.961822222241198</v>
      </c>
    </row>
    <row r="121" spans="1:29">
      <c r="A121" s="1" t="s">
        <v>35</v>
      </c>
      <c r="B121" s="2">
        <v>0.87222222222199997</v>
      </c>
      <c r="C121" s="2">
        <v>0.92</v>
      </c>
      <c r="D121" s="2">
        <v>0.97222222222200005</v>
      </c>
      <c r="E121" s="2">
        <v>1.12777777778</v>
      </c>
      <c r="F121" s="2">
        <v>1.3133333333299999</v>
      </c>
      <c r="G121" s="2">
        <v>1.37333333333</v>
      </c>
      <c r="H121" s="2">
        <v>1.4566666666700001</v>
      </c>
      <c r="K121" s="3" t="str">
        <f t="shared" si="76"/>
        <v>Hudson</v>
      </c>
      <c r="L121" s="4">
        <f t="shared" si="77"/>
        <v>0.92</v>
      </c>
      <c r="M121" s="4">
        <f t="shared" si="78"/>
        <v>1.12777777778</v>
      </c>
      <c r="N121" s="4">
        <f t="shared" si="79"/>
        <v>1.37333333333</v>
      </c>
      <c r="O121" s="3"/>
      <c r="P121" s="4">
        <f t="shared" si="81"/>
        <v>7.5439999999999996</v>
      </c>
      <c r="Q121" s="4">
        <f t="shared" si="82"/>
        <v>9.2477777777959993</v>
      </c>
      <c r="R121" s="4">
        <f t="shared" si="83"/>
        <v>11.261333333305998</v>
      </c>
      <c r="T121" s="3" t="str">
        <f t="shared" si="45"/>
        <v>Hudson</v>
      </c>
      <c r="U121" s="2">
        <f t="shared" si="46"/>
        <v>0.87222222222199997</v>
      </c>
      <c r="V121" s="2">
        <f t="shared" si="47"/>
        <v>0.97222222222200005</v>
      </c>
      <c r="W121" s="2">
        <f t="shared" si="48"/>
        <v>1.3133333333299999</v>
      </c>
      <c r="X121" s="2">
        <f t="shared" si="49"/>
        <v>1.4566666666700001</v>
      </c>
      <c r="Z121" s="2">
        <f t="shared" si="84"/>
        <v>7.1522222222203995</v>
      </c>
      <c r="AA121" s="2">
        <f t="shared" si="85"/>
        <v>7.9722222222203998</v>
      </c>
      <c r="AB121" s="2">
        <f t="shared" si="86"/>
        <v>10.769333333305998</v>
      </c>
      <c r="AC121" s="2">
        <f t="shared" si="87"/>
        <v>11.944666666693999</v>
      </c>
    </row>
    <row r="122" spans="1:29">
      <c r="A122" s="1" t="s">
        <v>37</v>
      </c>
      <c r="B122" s="2">
        <v>0.92</v>
      </c>
      <c r="C122" s="2">
        <v>0.98555555555600005</v>
      </c>
      <c r="D122" s="2">
        <v>1.0444444444400001</v>
      </c>
      <c r="E122" s="2">
        <v>1.2622222222199999</v>
      </c>
      <c r="F122" s="2">
        <v>1.4466666666700001</v>
      </c>
      <c r="G122" s="2">
        <v>1.4977777777800001</v>
      </c>
      <c r="H122" s="2">
        <v>1.54666666667</v>
      </c>
      <c r="K122" s="3" t="str">
        <f t="shared" si="76"/>
        <v>Hunterdon</v>
      </c>
      <c r="L122" s="4">
        <f t="shared" si="77"/>
        <v>0.98555555555600005</v>
      </c>
      <c r="M122" s="4">
        <f t="shared" si="78"/>
        <v>1.2622222222199999</v>
      </c>
      <c r="N122" s="4">
        <f t="shared" si="79"/>
        <v>1.4977777777800001</v>
      </c>
      <c r="O122" s="3"/>
      <c r="P122" s="4">
        <f t="shared" si="81"/>
        <v>7.9238666666702393</v>
      </c>
      <c r="Q122" s="4">
        <f t="shared" si="82"/>
        <v>10.148266666648798</v>
      </c>
      <c r="R122" s="4">
        <f t="shared" si="83"/>
        <v>12.042133333351199</v>
      </c>
      <c r="T122" s="3" t="str">
        <f t="shared" si="45"/>
        <v>Hunterdon</v>
      </c>
      <c r="U122" s="2">
        <f t="shared" si="46"/>
        <v>0.92</v>
      </c>
      <c r="V122" s="2">
        <f t="shared" si="47"/>
        <v>1.0444444444400001</v>
      </c>
      <c r="W122" s="2">
        <f t="shared" si="48"/>
        <v>1.4466666666700001</v>
      </c>
      <c r="X122" s="2">
        <f t="shared" si="49"/>
        <v>1.54666666667</v>
      </c>
      <c r="Z122" s="2">
        <f t="shared" si="84"/>
        <v>7.3967999999999998</v>
      </c>
      <c r="AA122" s="2">
        <f t="shared" si="85"/>
        <v>8.397333333297599</v>
      </c>
      <c r="AB122" s="2">
        <f t="shared" si="86"/>
        <v>11.6312000000268</v>
      </c>
      <c r="AC122" s="2">
        <f t="shared" si="87"/>
        <v>12.435200000026798</v>
      </c>
    </row>
    <row r="123" spans="1:29">
      <c r="A123" s="1" t="s">
        <v>38</v>
      </c>
      <c r="B123" s="2">
        <v>0.91777777777799996</v>
      </c>
      <c r="C123" s="2">
        <v>0.95666666666699995</v>
      </c>
      <c r="D123" s="2">
        <v>0.99777777777800003</v>
      </c>
      <c r="E123" s="2">
        <v>1.17444444444</v>
      </c>
      <c r="F123" s="2">
        <v>1.3388888888899999</v>
      </c>
      <c r="G123" s="2">
        <v>1.42777777778</v>
      </c>
      <c r="H123" s="2">
        <v>1.49</v>
      </c>
      <c r="K123" s="3" t="str">
        <f t="shared" si="76"/>
        <v>Mercer</v>
      </c>
      <c r="L123" s="4">
        <f t="shared" si="77"/>
        <v>0.95666666666699995</v>
      </c>
      <c r="M123" s="4">
        <f t="shared" si="78"/>
        <v>1.17444444444</v>
      </c>
      <c r="N123" s="4">
        <f t="shared" si="79"/>
        <v>1.42777777778</v>
      </c>
      <c r="O123" s="3"/>
      <c r="P123" s="4">
        <f t="shared" si="81"/>
        <v>7.9020666666694197</v>
      </c>
      <c r="Q123" s="4">
        <f t="shared" si="82"/>
        <v>9.7009111110743991</v>
      </c>
      <c r="R123" s="4">
        <f t="shared" si="83"/>
        <v>11.7934444444628</v>
      </c>
      <c r="T123" s="3" t="str">
        <f t="shared" si="45"/>
        <v>Mercer</v>
      </c>
      <c r="U123" s="2">
        <f t="shared" si="46"/>
        <v>0.91777777777799996</v>
      </c>
      <c r="V123" s="2">
        <f t="shared" si="47"/>
        <v>0.99777777777800003</v>
      </c>
      <c r="W123" s="2">
        <f t="shared" si="48"/>
        <v>1.3388888888899999</v>
      </c>
      <c r="X123" s="2">
        <f t="shared" si="49"/>
        <v>1.49</v>
      </c>
      <c r="Z123" s="2">
        <f t="shared" si="84"/>
        <v>7.5808444444462797</v>
      </c>
      <c r="AA123" s="2">
        <f t="shared" si="85"/>
        <v>8.2416444444462797</v>
      </c>
      <c r="AB123" s="2">
        <f t="shared" si="86"/>
        <v>11.0592222222314</v>
      </c>
      <c r="AC123" s="2">
        <f t="shared" si="87"/>
        <v>12.307399999999999</v>
      </c>
    </row>
    <row r="124" spans="1:29">
      <c r="A124" s="1" t="s">
        <v>40</v>
      </c>
      <c r="B124" s="2">
        <v>0.90111111111099995</v>
      </c>
      <c r="C124" s="2">
        <v>0.94777777777799999</v>
      </c>
      <c r="D124" s="2">
        <v>0.99888888888899996</v>
      </c>
      <c r="E124" s="2">
        <v>1.1655555555599999</v>
      </c>
      <c r="F124" s="2">
        <v>1.35111111111</v>
      </c>
      <c r="G124" s="2">
        <v>1.42444444444</v>
      </c>
      <c r="H124" s="2">
        <v>1.48888888889</v>
      </c>
      <c r="K124" s="3" t="str">
        <f t="shared" si="76"/>
        <v>Middlesex</v>
      </c>
      <c r="L124" s="4">
        <f t="shared" si="77"/>
        <v>0.94777777777799999</v>
      </c>
      <c r="M124" s="4">
        <f t="shared" si="78"/>
        <v>1.1655555555599999</v>
      </c>
      <c r="N124" s="4">
        <f t="shared" si="79"/>
        <v>1.42444444444</v>
      </c>
      <c r="O124" s="3"/>
      <c r="P124" s="4">
        <f t="shared" si="81"/>
        <v>8.1698444444463583</v>
      </c>
      <c r="Q124" s="4">
        <f t="shared" si="82"/>
        <v>10.047088888927199</v>
      </c>
      <c r="R124" s="4">
        <f t="shared" si="83"/>
        <v>12.278711111072798</v>
      </c>
      <c r="T124" s="3" t="str">
        <f t="shared" si="45"/>
        <v>Middlesex</v>
      </c>
      <c r="U124" s="2">
        <f t="shared" si="46"/>
        <v>0.90111111111099995</v>
      </c>
      <c r="V124" s="2">
        <f t="shared" si="47"/>
        <v>0.99888888888899996</v>
      </c>
      <c r="W124" s="2">
        <f t="shared" si="48"/>
        <v>1.35111111111</v>
      </c>
      <c r="X124" s="2">
        <f t="shared" si="49"/>
        <v>1.48888888889</v>
      </c>
      <c r="Z124" s="2">
        <f t="shared" si="84"/>
        <v>7.7675777777768191</v>
      </c>
      <c r="AA124" s="2">
        <f t="shared" si="85"/>
        <v>8.6104222222231783</v>
      </c>
      <c r="AB124" s="2">
        <f t="shared" si="86"/>
        <v>11.646577777768199</v>
      </c>
      <c r="AC124" s="2">
        <f t="shared" si="87"/>
        <v>12.8342222222318</v>
      </c>
    </row>
    <row r="125" spans="1:29">
      <c r="A125" s="1" t="s">
        <v>41</v>
      </c>
      <c r="B125" s="2">
        <v>0.90777777777799995</v>
      </c>
      <c r="C125" s="2">
        <v>0.95555555555600002</v>
      </c>
      <c r="D125" s="2">
        <v>0.99777777777800003</v>
      </c>
      <c r="E125" s="2">
        <v>1.15777777778</v>
      </c>
      <c r="F125" s="2">
        <v>1.3133333333299999</v>
      </c>
      <c r="G125" s="2">
        <v>1.3811111111100001</v>
      </c>
      <c r="H125" s="2">
        <v>1.4622222222200001</v>
      </c>
      <c r="K125" s="3" t="str">
        <f t="shared" si="76"/>
        <v>Monmouth</v>
      </c>
      <c r="L125" s="4">
        <f t="shared" si="77"/>
        <v>0.95555555555600002</v>
      </c>
      <c r="M125" s="4">
        <f t="shared" si="78"/>
        <v>1.15777777778</v>
      </c>
      <c r="N125" s="4">
        <f t="shared" si="79"/>
        <v>1.3811111111100001</v>
      </c>
      <c r="O125" s="3"/>
      <c r="P125" s="4">
        <f t="shared" si="81"/>
        <v>8.5235555555595202</v>
      </c>
      <c r="Q125" s="4">
        <f t="shared" si="82"/>
        <v>10.327377777797601</v>
      </c>
      <c r="R125" s="4">
        <f t="shared" si="83"/>
        <v>12.3195111111012</v>
      </c>
      <c r="T125" s="3" t="str">
        <f t="shared" si="45"/>
        <v>Monmouth</v>
      </c>
      <c r="U125" s="2">
        <f t="shared" si="46"/>
        <v>0.90777777777799995</v>
      </c>
      <c r="V125" s="2">
        <f t="shared" si="47"/>
        <v>0.99777777777800003</v>
      </c>
      <c r="W125" s="2">
        <f t="shared" si="48"/>
        <v>1.3133333333299999</v>
      </c>
      <c r="X125" s="2">
        <f t="shared" si="49"/>
        <v>1.4622222222200001</v>
      </c>
      <c r="Z125" s="2">
        <f t="shared" si="84"/>
        <v>8.0973777777797586</v>
      </c>
      <c r="AA125" s="2">
        <f t="shared" si="85"/>
        <v>8.9001777777797599</v>
      </c>
      <c r="AB125" s="2">
        <f t="shared" si="86"/>
        <v>11.714933333303598</v>
      </c>
      <c r="AC125" s="2">
        <f t="shared" si="87"/>
        <v>13.043022222202401</v>
      </c>
    </row>
    <row r="126" spans="1:29">
      <c r="A126" s="1" t="s">
        <v>43</v>
      </c>
      <c r="B126" s="2">
        <v>0.96444444444400002</v>
      </c>
      <c r="C126" s="2">
        <v>1.0377777777799999</v>
      </c>
      <c r="D126" s="2">
        <v>1.10666666667</v>
      </c>
      <c r="E126" s="2">
        <v>1.3144444444400001</v>
      </c>
      <c r="F126" s="2">
        <v>1.47444444444</v>
      </c>
      <c r="G126" s="2">
        <v>1.52111111111</v>
      </c>
      <c r="H126" s="2">
        <v>1.60111111111</v>
      </c>
      <c r="K126" s="3" t="str">
        <f t="shared" si="76"/>
        <v>Morris</v>
      </c>
      <c r="L126" s="4">
        <f t="shared" si="77"/>
        <v>1.0377777777799999</v>
      </c>
      <c r="M126" s="4">
        <f t="shared" si="78"/>
        <v>1.3144444444400001</v>
      </c>
      <c r="N126" s="4">
        <f t="shared" si="79"/>
        <v>1.52111111111</v>
      </c>
      <c r="O126" s="3"/>
      <c r="P126" s="4">
        <f t="shared" si="81"/>
        <v>8.6550666666851992</v>
      </c>
      <c r="Q126" s="4">
        <f t="shared" si="82"/>
        <v>10.9624666666296</v>
      </c>
      <c r="R126" s="4">
        <f t="shared" si="83"/>
        <v>12.6860666666574</v>
      </c>
      <c r="T126" s="3" t="str">
        <f t="shared" si="45"/>
        <v>Morris</v>
      </c>
      <c r="U126" s="2">
        <f t="shared" si="46"/>
        <v>0.96444444444400002</v>
      </c>
      <c r="V126" s="2">
        <f t="shared" si="47"/>
        <v>1.10666666667</v>
      </c>
      <c r="W126" s="2">
        <f t="shared" si="48"/>
        <v>1.47444444444</v>
      </c>
      <c r="X126" s="2">
        <f t="shared" si="49"/>
        <v>1.60111111111</v>
      </c>
      <c r="Z126" s="2">
        <f t="shared" si="84"/>
        <v>8.04346666666296</v>
      </c>
      <c r="AA126" s="2">
        <f t="shared" si="85"/>
        <v>9.2296000000277996</v>
      </c>
      <c r="AB126" s="2">
        <f t="shared" si="86"/>
        <v>12.296866666629599</v>
      </c>
      <c r="AC126" s="2">
        <f t="shared" si="87"/>
        <v>13.353266666657401</v>
      </c>
    </row>
    <row r="127" spans="1:29">
      <c r="A127" s="1" t="s">
        <v>45</v>
      </c>
      <c r="B127" s="2">
        <v>0.91777777777799996</v>
      </c>
      <c r="C127" s="2">
        <v>0.95666666666699995</v>
      </c>
      <c r="D127" s="2">
        <v>1.00111111111</v>
      </c>
      <c r="E127" s="2">
        <v>1.1355555555600001</v>
      </c>
      <c r="F127" s="2">
        <v>1.2844444444400001</v>
      </c>
      <c r="G127" s="2">
        <v>1.3355555555600001</v>
      </c>
      <c r="H127" s="2">
        <v>1.43888888889</v>
      </c>
      <c r="K127" s="3" t="str">
        <f t="shared" si="76"/>
        <v>Ocean</v>
      </c>
      <c r="L127" s="4">
        <f t="shared" si="77"/>
        <v>0.95666666666699995</v>
      </c>
      <c r="M127" s="4">
        <f t="shared" si="78"/>
        <v>1.1355555555600001</v>
      </c>
      <c r="N127" s="4">
        <f t="shared" si="79"/>
        <v>1.3355555555600001</v>
      </c>
      <c r="O127" s="3"/>
      <c r="P127" s="4">
        <f t="shared" si="81"/>
        <v>8.8778666666697585</v>
      </c>
      <c r="Q127" s="4">
        <f t="shared" si="82"/>
        <v>10.537955555596801</v>
      </c>
      <c r="R127" s="4">
        <f t="shared" si="83"/>
        <v>12.393955555596799</v>
      </c>
      <c r="T127" s="3" t="str">
        <f t="shared" si="45"/>
        <v>Ocean</v>
      </c>
      <c r="U127" s="2">
        <f t="shared" si="46"/>
        <v>0.91777777777799996</v>
      </c>
      <c r="V127" s="2">
        <f t="shared" si="47"/>
        <v>1.00111111111</v>
      </c>
      <c r="W127" s="2">
        <f t="shared" si="48"/>
        <v>1.2844444444400001</v>
      </c>
      <c r="X127" s="2">
        <f t="shared" si="49"/>
        <v>1.43888888889</v>
      </c>
      <c r="Z127" s="2">
        <f t="shared" si="84"/>
        <v>8.5169777777798394</v>
      </c>
      <c r="AA127" s="2">
        <f t="shared" si="85"/>
        <v>9.2903111111007988</v>
      </c>
      <c r="AB127" s="2">
        <f t="shared" si="86"/>
        <v>11.9196444444032</v>
      </c>
      <c r="AC127" s="2">
        <f t="shared" si="87"/>
        <v>13.3528888888992</v>
      </c>
    </row>
    <row r="128" spans="1:29">
      <c r="A128" s="1" t="s">
        <v>46</v>
      </c>
      <c r="B128" s="2">
        <v>0.97</v>
      </c>
      <c r="C128" s="2">
        <v>1.04111111111</v>
      </c>
      <c r="D128" s="2">
        <v>1.11333333333</v>
      </c>
      <c r="E128" s="2">
        <v>1.31555555556</v>
      </c>
      <c r="F128" s="2">
        <v>1.4777777777800001</v>
      </c>
      <c r="G128" s="2">
        <v>1.54555555556</v>
      </c>
      <c r="H128" s="2">
        <v>1.6211111111100001</v>
      </c>
      <c r="K128" s="3" t="str">
        <f t="shared" si="76"/>
        <v>Passaic</v>
      </c>
      <c r="L128" s="4">
        <f t="shared" si="77"/>
        <v>1.04111111111</v>
      </c>
      <c r="M128" s="4">
        <f t="shared" si="78"/>
        <v>1.31555555556</v>
      </c>
      <c r="N128" s="4">
        <f t="shared" si="79"/>
        <v>1.54555555556</v>
      </c>
      <c r="O128" s="3"/>
      <c r="P128" s="4">
        <f t="shared" si="81"/>
        <v>8.8702666666571997</v>
      </c>
      <c r="Q128" s="4">
        <f t="shared" si="82"/>
        <v>11.2085333333712</v>
      </c>
      <c r="R128" s="4">
        <f t="shared" si="83"/>
        <v>13.1681333333712</v>
      </c>
      <c r="T128" s="3" t="str">
        <f t="shared" si="45"/>
        <v>Passaic</v>
      </c>
      <c r="U128" s="2">
        <f t="shared" si="46"/>
        <v>0.97</v>
      </c>
      <c r="V128" s="2">
        <f t="shared" si="47"/>
        <v>1.11333333333</v>
      </c>
      <c r="W128" s="2">
        <f t="shared" si="48"/>
        <v>1.4777777777800001</v>
      </c>
      <c r="X128" s="2">
        <f t="shared" si="49"/>
        <v>1.6211111111100001</v>
      </c>
      <c r="Z128" s="2">
        <f t="shared" si="84"/>
        <v>8.2644000000000002</v>
      </c>
      <c r="AA128" s="2">
        <f t="shared" si="85"/>
        <v>9.4855999999715994</v>
      </c>
      <c r="AB128" s="2">
        <f t="shared" si="86"/>
        <v>12.5906666666856</v>
      </c>
      <c r="AC128" s="2">
        <f t="shared" si="87"/>
        <v>13.811866666657199</v>
      </c>
    </row>
    <row r="129" spans="1:29">
      <c r="A129" s="1" t="s">
        <v>47</v>
      </c>
      <c r="B129" s="2">
        <v>0.91444444444399997</v>
      </c>
      <c r="C129" s="2">
        <v>0.96666666666699996</v>
      </c>
      <c r="D129" s="2">
        <v>1.01555555556</v>
      </c>
      <c r="E129" s="2">
        <v>1.18888888889</v>
      </c>
      <c r="F129" s="2">
        <v>1.3544444444399999</v>
      </c>
      <c r="G129" s="2">
        <v>1.42333333333</v>
      </c>
      <c r="H129" s="2">
        <v>1.4777777777800001</v>
      </c>
      <c r="K129" s="3" t="str">
        <f t="shared" si="76"/>
        <v>Salem</v>
      </c>
      <c r="L129" s="4">
        <f t="shared" si="77"/>
        <v>0.96666666666699996</v>
      </c>
      <c r="M129" s="4">
        <f t="shared" si="78"/>
        <v>1.18888888889</v>
      </c>
      <c r="N129" s="4">
        <f t="shared" si="79"/>
        <v>1.42333333333</v>
      </c>
      <c r="O129" s="3"/>
      <c r="P129" s="4">
        <f t="shared" si="81"/>
        <v>8.2456666666695089</v>
      </c>
      <c r="Q129" s="4">
        <f t="shared" si="82"/>
        <v>10.141222222231699</v>
      </c>
      <c r="R129" s="4">
        <f t="shared" si="83"/>
        <v>12.141033333304899</v>
      </c>
      <c r="T129" s="3" t="str">
        <f t="shared" si="45"/>
        <v>Salem</v>
      </c>
      <c r="U129" s="2">
        <f t="shared" si="46"/>
        <v>0.91444444444399997</v>
      </c>
      <c r="V129" s="2">
        <f t="shared" si="47"/>
        <v>1.01555555556</v>
      </c>
      <c r="W129" s="2">
        <f t="shared" si="48"/>
        <v>1.3544444444399999</v>
      </c>
      <c r="X129" s="2">
        <f t="shared" si="49"/>
        <v>1.4777777777800001</v>
      </c>
      <c r="Z129" s="2">
        <f t="shared" si="84"/>
        <v>7.8002111111073189</v>
      </c>
      <c r="AA129" s="2">
        <f t="shared" si="85"/>
        <v>8.6626888889267999</v>
      </c>
      <c r="AB129" s="2">
        <f t="shared" si="86"/>
        <v>11.553411111073197</v>
      </c>
      <c r="AC129" s="2">
        <f t="shared" si="87"/>
        <v>12.6054444444634</v>
      </c>
    </row>
    <row r="130" spans="1:29">
      <c r="A130" s="1" t="s">
        <v>48</v>
      </c>
      <c r="B130" s="2">
        <v>0.92444444444399998</v>
      </c>
      <c r="C130" s="2">
        <v>0.98666666666699998</v>
      </c>
      <c r="D130" s="2">
        <v>1.0533333333299999</v>
      </c>
      <c r="E130" s="2">
        <v>1.2822222222199999</v>
      </c>
      <c r="F130" s="2">
        <v>1.46444444444</v>
      </c>
      <c r="G130" s="2">
        <v>1.5344444444400001</v>
      </c>
      <c r="H130" s="2">
        <v>1.63222222222</v>
      </c>
      <c r="K130" s="3" t="str">
        <f t="shared" si="76"/>
        <v>Somerset</v>
      </c>
      <c r="L130" s="4">
        <f t="shared" si="77"/>
        <v>0.98666666666699998</v>
      </c>
      <c r="M130" s="4">
        <f t="shared" si="78"/>
        <v>1.2822222222199999</v>
      </c>
      <c r="N130" s="4">
        <f t="shared" si="79"/>
        <v>1.5344444444400001</v>
      </c>
      <c r="O130" s="3"/>
      <c r="P130" s="4">
        <f t="shared" si="81"/>
        <v>8.0018666666693701</v>
      </c>
      <c r="Q130" s="4">
        <f t="shared" si="82"/>
        <v>10.398822222204199</v>
      </c>
      <c r="R130" s="4">
        <f t="shared" si="83"/>
        <v>12.444344444408399</v>
      </c>
      <c r="T130" s="3" t="str">
        <f t="shared" si="45"/>
        <v>Somerset</v>
      </c>
      <c r="U130" s="2">
        <f t="shared" si="46"/>
        <v>0.92444444444399998</v>
      </c>
      <c r="V130" s="2">
        <f t="shared" si="47"/>
        <v>1.0533333333299999</v>
      </c>
      <c r="W130" s="2">
        <f t="shared" si="48"/>
        <v>1.46444444444</v>
      </c>
      <c r="X130" s="2">
        <f t="shared" si="49"/>
        <v>1.63222222222</v>
      </c>
      <c r="Z130" s="2">
        <f t="shared" si="84"/>
        <v>7.497244444440839</v>
      </c>
      <c r="AA130" s="2">
        <f t="shared" si="85"/>
        <v>8.5425333333062987</v>
      </c>
      <c r="AB130" s="2">
        <f t="shared" si="86"/>
        <v>11.876644444408399</v>
      </c>
      <c r="AC130" s="2">
        <f t="shared" si="87"/>
        <v>13.237322222204199</v>
      </c>
    </row>
    <row r="131" spans="1:29">
      <c r="A131" s="1" t="s">
        <v>50</v>
      </c>
      <c r="B131" s="2">
        <v>0.967777777778</v>
      </c>
      <c r="C131" s="2">
        <v>1.0744444444400001</v>
      </c>
      <c r="D131" s="2">
        <v>1.15888888889</v>
      </c>
      <c r="E131" s="2">
        <v>1.3555555555600001</v>
      </c>
      <c r="F131" s="2">
        <v>1.52555555556</v>
      </c>
      <c r="G131" s="2">
        <v>1.60222222222</v>
      </c>
      <c r="H131" s="2">
        <v>1.79666666667</v>
      </c>
      <c r="K131" s="3" t="str">
        <f t="shared" si="76"/>
        <v>Sussex</v>
      </c>
      <c r="L131" s="4">
        <f t="shared" si="77"/>
        <v>1.0744444444400001</v>
      </c>
      <c r="M131" s="4">
        <f t="shared" si="78"/>
        <v>1.3555555555600001</v>
      </c>
      <c r="N131" s="4">
        <f t="shared" si="79"/>
        <v>1.60222222222</v>
      </c>
      <c r="O131" s="3"/>
      <c r="P131" s="4">
        <f t="shared" si="81"/>
        <v>8.0368444444112015</v>
      </c>
      <c r="Q131" s="4">
        <f t="shared" si="82"/>
        <v>10.139555555588801</v>
      </c>
      <c r="R131" s="4">
        <f t="shared" si="83"/>
        <v>11.984622222205601</v>
      </c>
      <c r="T131" s="3" t="str">
        <f t="shared" si="45"/>
        <v>Sussex</v>
      </c>
      <c r="U131" s="2">
        <f t="shared" si="46"/>
        <v>0.967777777778</v>
      </c>
      <c r="V131" s="2">
        <f t="shared" si="47"/>
        <v>1.15888888889</v>
      </c>
      <c r="W131" s="2">
        <f t="shared" si="48"/>
        <v>1.52555555556</v>
      </c>
      <c r="X131" s="2">
        <f t="shared" si="49"/>
        <v>1.79666666667</v>
      </c>
      <c r="Z131" s="2">
        <f t="shared" si="84"/>
        <v>7.2389777777794402</v>
      </c>
      <c r="AA131" s="2">
        <f t="shared" si="85"/>
        <v>8.6684888888971994</v>
      </c>
      <c r="AB131" s="2">
        <f t="shared" si="86"/>
        <v>11.411155555588801</v>
      </c>
      <c r="AC131" s="2">
        <f t="shared" si="87"/>
        <v>13.4390666666916</v>
      </c>
    </row>
    <row r="132" spans="1:29">
      <c r="A132" s="1" t="s">
        <v>52</v>
      </c>
      <c r="B132" s="2">
        <v>0.91</v>
      </c>
      <c r="C132" s="2">
        <v>0.96444444444400002</v>
      </c>
      <c r="D132" s="2">
        <v>1.0233333333300001</v>
      </c>
      <c r="E132" s="2">
        <v>1.21444444444</v>
      </c>
      <c r="F132" s="2">
        <v>1.3844444444399999</v>
      </c>
      <c r="G132" s="2">
        <v>1.43888888889</v>
      </c>
      <c r="H132" s="2">
        <v>1.49444444444</v>
      </c>
      <c r="K132" s="3" t="str">
        <f t="shared" si="76"/>
        <v>Union</v>
      </c>
      <c r="L132" s="4">
        <f t="shared" si="77"/>
        <v>0.96444444444400002</v>
      </c>
      <c r="M132" s="4">
        <f t="shared" si="78"/>
        <v>1.21444444444</v>
      </c>
      <c r="N132" s="4">
        <f t="shared" si="79"/>
        <v>1.43888888889</v>
      </c>
      <c r="O132" s="3"/>
      <c r="P132" s="4">
        <f t="shared" si="81"/>
        <v>8.4099555555516812</v>
      </c>
      <c r="Q132" s="4">
        <f t="shared" si="82"/>
        <v>10.5899555555168</v>
      </c>
      <c r="R132" s="4">
        <f t="shared" si="83"/>
        <v>12.547111111120801</v>
      </c>
      <c r="T132" s="3" t="str">
        <f t="shared" si="45"/>
        <v>Union</v>
      </c>
      <c r="U132" s="2">
        <f t="shared" si="46"/>
        <v>0.91</v>
      </c>
      <c r="V132" s="2">
        <f t="shared" si="47"/>
        <v>1.0233333333300001</v>
      </c>
      <c r="W132" s="2">
        <f t="shared" si="48"/>
        <v>1.3844444444399999</v>
      </c>
      <c r="X132" s="2">
        <f t="shared" si="49"/>
        <v>1.49444444444</v>
      </c>
      <c r="Z132" s="2">
        <f t="shared" si="84"/>
        <v>7.9352000000000009</v>
      </c>
      <c r="AA132" s="2">
        <f t="shared" si="85"/>
        <v>8.9234666666376015</v>
      </c>
      <c r="AB132" s="2">
        <f t="shared" si="86"/>
        <v>12.072355555516801</v>
      </c>
      <c r="AC132" s="2">
        <f t="shared" si="87"/>
        <v>13.031555555516801</v>
      </c>
    </row>
    <row r="133" spans="1:29">
      <c r="A133" s="1" t="s">
        <v>53</v>
      </c>
      <c r="B133" s="2">
        <v>0.91111111111099996</v>
      </c>
      <c r="C133" s="2">
        <v>1.0077777777800001</v>
      </c>
      <c r="D133" s="2">
        <v>1.0933333333299999</v>
      </c>
      <c r="E133" s="2">
        <v>1.28111111111</v>
      </c>
      <c r="F133" s="2">
        <v>1.4611111111099999</v>
      </c>
      <c r="G133" s="2">
        <v>1.5122222222199999</v>
      </c>
      <c r="H133" s="2">
        <v>1.5844444444400001</v>
      </c>
      <c r="K133" s="3" t="str">
        <f t="shared" si="76"/>
        <v>Warren</v>
      </c>
      <c r="L133" s="4">
        <f t="shared" si="77"/>
        <v>1.0077777777800001</v>
      </c>
      <c r="M133" s="4">
        <f t="shared" si="78"/>
        <v>1.28111111111</v>
      </c>
      <c r="N133" s="4">
        <f t="shared" si="79"/>
        <v>1.5122222222199999</v>
      </c>
      <c r="O133" s="3"/>
      <c r="P133" s="4">
        <f t="shared" si="81"/>
        <v>7.8808222222396012</v>
      </c>
      <c r="Q133" s="4">
        <f t="shared" si="82"/>
        <v>10.0182888888802</v>
      </c>
      <c r="R133" s="4">
        <f t="shared" si="83"/>
        <v>11.825577777760399</v>
      </c>
      <c r="T133" s="3" t="str">
        <f t="shared" ref="T133:U133" si="91">A133</f>
        <v>Warren</v>
      </c>
      <c r="U133" s="2">
        <f t="shared" si="91"/>
        <v>0.91111111111099996</v>
      </c>
      <c r="V133" s="2">
        <f t="shared" ref="V133" si="92">D133</f>
        <v>1.0933333333299999</v>
      </c>
      <c r="W133" s="2">
        <f t="shared" ref="W133" si="93">F133</f>
        <v>1.4611111111099999</v>
      </c>
      <c r="X133" s="2">
        <f t="shared" ref="X133" si="94">H133</f>
        <v>1.5844444444400001</v>
      </c>
      <c r="Z133" s="2">
        <f t="shared" si="84"/>
        <v>7.1248888888880195</v>
      </c>
      <c r="AA133" s="2">
        <f t="shared" si="85"/>
        <v>8.5498666666406002</v>
      </c>
      <c r="AB133" s="2">
        <f t="shared" si="86"/>
        <v>11.4258888888802</v>
      </c>
      <c r="AC133" s="2">
        <f t="shared" si="87"/>
        <v>12.3903555555208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Data Table 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Procopio, Nick [DEP]</cp:lastModifiedBy>
  <cp:revision/>
  <dcterms:created xsi:type="dcterms:W3CDTF">2021-06-04T11:18:32Z</dcterms:created>
  <dcterms:modified xsi:type="dcterms:W3CDTF">2021-10-29T13:27:32Z</dcterms:modified>
  <cp:category/>
  <cp:contentStatus/>
</cp:coreProperties>
</file>