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nj-my.sharepoint.com/personal/nick_procopio_dep_nj_gov/Documents/U_drive Mar2020/Issues/Climate Change/Precipitation Rutgers+Cornell/Final report/Downscaling report/"/>
    </mc:Choice>
  </mc:AlternateContent>
  <xr:revisionPtr revIDLastSave="22" documentId="13_ncr:1_{8103EA38-307E-CA42-9454-DEFA22D8285C}" xr6:coauthVersionLast="47" xr6:coauthVersionMax="47" xr10:uidLastSave="{441E0187-70AD-44C3-B13F-C4D8613686AC}"/>
  <bookViews>
    <workbookView xWindow="-108" yWindow="-108" windowWidth="23256" windowHeight="12576" xr2:uid="{045CB568-3F05-454C-8C9F-B35FAC9F8EAD}"/>
  </bookViews>
  <sheets>
    <sheet name="Info" sheetId="2" r:id="rId1"/>
    <sheet name="Data Table B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17" i="1" l="1"/>
  <c r="R117" i="1" s="1"/>
  <c r="M117" i="1"/>
  <c r="L117" i="1"/>
  <c r="N95" i="1"/>
  <c r="M95" i="1"/>
  <c r="L95" i="1"/>
  <c r="N51" i="1"/>
  <c r="M51" i="1"/>
  <c r="L51" i="1"/>
  <c r="N73" i="1"/>
  <c r="R73" i="1" s="1"/>
  <c r="M73" i="1"/>
  <c r="Q73" i="1" s="1"/>
  <c r="L73" i="1"/>
  <c r="P73" i="1" s="1"/>
  <c r="X133" i="1"/>
  <c r="AC133" i="1" s="1"/>
  <c r="W133" i="1"/>
  <c r="AB133" i="1" s="1"/>
  <c r="V133" i="1"/>
  <c r="AA133" i="1" s="1"/>
  <c r="U133" i="1"/>
  <c r="Z133" i="1" s="1"/>
  <c r="T133" i="1"/>
  <c r="X132" i="1"/>
  <c r="AC132" i="1" s="1"/>
  <c r="W132" i="1"/>
  <c r="AB132" i="1" s="1"/>
  <c r="V132" i="1"/>
  <c r="AA132" i="1" s="1"/>
  <c r="U132" i="1"/>
  <c r="Z132" i="1" s="1"/>
  <c r="T132" i="1"/>
  <c r="X131" i="1"/>
  <c r="AC131" i="1" s="1"/>
  <c r="W131" i="1"/>
  <c r="AB131" i="1" s="1"/>
  <c r="V131" i="1"/>
  <c r="AA131" i="1" s="1"/>
  <c r="U131" i="1"/>
  <c r="Z131" i="1" s="1"/>
  <c r="T131" i="1"/>
  <c r="X130" i="1"/>
  <c r="AC130" i="1" s="1"/>
  <c r="W130" i="1"/>
  <c r="AB130" i="1" s="1"/>
  <c r="V130" i="1"/>
  <c r="AA130" i="1" s="1"/>
  <c r="U130" i="1"/>
  <c r="Z130" i="1" s="1"/>
  <c r="T130" i="1"/>
  <c r="X129" i="1"/>
  <c r="AC129" i="1" s="1"/>
  <c r="W129" i="1"/>
  <c r="AB129" i="1" s="1"/>
  <c r="V129" i="1"/>
  <c r="AA129" i="1" s="1"/>
  <c r="U129" i="1"/>
  <c r="Z129" i="1" s="1"/>
  <c r="T129" i="1"/>
  <c r="X128" i="1"/>
  <c r="AC128" i="1" s="1"/>
  <c r="W128" i="1"/>
  <c r="AB128" i="1" s="1"/>
  <c r="V128" i="1"/>
  <c r="AA128" i="1" s="1"/>
  <c r="U128" i="1"/>
  <c r="Z128" i="1" s="1"/>
  <c r="T128" i="1"/>
  <c r="X127" i="1"/>
  <c r="AC127" i="1" s="1"/>
  <c r="W127" i="1"/>
  <c r="AB127" i="1" s="1"/>
  <c r="V127" i="1"/>
  <c r="AA127" i="1" s="1"/>
  <c r="U127" i="1"/>
  <c r="Z127" i="1" s="1"/>
  <c r="T127" i="1"/>
  <c r="X126" i="1"/>
  <c r="AC126" i="1" s="1"/>
  <c r="W126" i="1"/>
  <c r="AB126" i="1" s="1"/>
  <c r="V126" i="1"/>
  <c r="AA126" i="1" s="1"/>
  <c r="U126" i="1"/>
  <c r="Z126" i="1" s="1"/>
  <c r="T126" i="1"/>
  <c r="X125" i="1"/>
  <c r="AC125" i="1" s="1"/>
  <c r="W125" i="1"/>
  <c r="AB125" i="1" s="1"/>
  <c r="V125" i="1"/>
  <c r="AA125" i="1" s="1"/>
  <c r="U125" i="1"/>
  <c r="Z125" i="1" s="1"/>
  <c r="T125" i="1"/>
  <c r="X124" i="1"/>
  <c r="AC124" i="1" s="1"/>
  <c r="W124" i="1"/>
  <c r="AB124" i="1" s="1"/>
  <c r="V124" i="1"/>
  <c r="AA124" i="1" s="1"/>
  <c r="U124" i="1"/>
  <c r="Z124" i="1" s="1"/>
  <c r="T124" i="1"/>
  <c r="X123" i="1"/>
  <c r="AC123" i="1" s="1"/>
  <c r="W123" i="1"/>
  <c r="AB123" i="1" s="1"/>
  <c r="V123" i="1"/>
  <c r="AA123" i="1" s="1"/>
  <c r="U123" i="1"/>
  <c r="Z123" i="1" s="1"/>
  <c r="T123" i="1"/>
  <c r="X122" i="1"/>
  <c r="AC122" i="1" s="1"/>
  <c r="W122" i="1"/>
  <c r="AB122" i="1" s="1"/>
  <c r="V122" i="1"/>
  <c r="AA122" i="1" s="1"/>
  <c r="U122" i="1"/>
  <c r="Z122" i="1" s="1"/>
  <c r="T122" i="1"/>
  <c r="X121" i="1"/>
  <c r="AC121" i="1" s="1"/>
  <c r="W121" i="1"/>
  <c r="AB121" i="1" s="1"/>
  <c r="V121" i="1"/>
  <c r="AA121" i="1" s="1"/>
  <c r="U121" i="1"/>
  <c r="Z121" i="1" s="1"/>
  <c r="T121" i="1"/>
  <c r="X120" i="1"/>
  <c r="AC120" i="1" s="1"/>
  <c r="W120" i="1"/>
  <c r="AB120" i="1" s="1"/>
  <c r="V120" i="1"/>
  <c r="AA120" i="1" s="1"/>
  <c r="U120" i="1"/>
  <c r="Z120" i="1" s="1"/>
  <c r="T120" i="1"/>
  <c r="X119" i="1"/>
  <c r="AC119" i="1" s="1"/>
  <c r="W119" i="1"/>
  <c r="AB119" i="1" s="1"/>
  <c r="V119" i="1"/>
  <c r="AA119" i="1" s="1"/>
  <c r="U119" i="1"/>
  <c r="Z119" i="1" s="1"/>
  <c r="T119" i="1"/>
  <c r="X118" i="1"/>
  <c r="AC118" i="1" s="1"/>
  <c r="W118" i="1"/>
  <c r="AB118" i="1" s="1"/>
  <c r="V118" i="1"/>
  <c r="AA118" i="1" s="1"/>
  <c r="U118" i="1"/>
  <c r="Z118" i="1" s="1"/>
  <c r="T118" i="1"/>
  <c r="X117" i="1"/>
  <c r="AC117" i="1" s="1"/>
  <c r="W117" i="1"/>
  <c r="AB117" i="1" s="1"/>
  <c r="V117" i="1"/>
  <c r="AA117" i="1" s="1"/>
  <c r="U117" i="1"/>
  <c r="Z117" i="1" s="1"/>
  <c r="T117" i="1"/>
  <c r="X116" i="1"/>
  <c r="AC116" i="1" s="1"/>
  <c r="W116" i="1"/>
  <c r="AB116" i="1" s="1"/>
  <c r="V116" i="1"/>
  <c r="AA116" i="1" s="1"/>
  <c r="U116" i="1"/>
  <c r="Z116" i="1" s="1"/>
  <c r="T116" i="1"/>
  <c r="X115" i="1"/>
  <c r="AC115" i="1" s="1"/>
  <c r="W115" i="1"/>
  <c r="AB115" i="1" s="1"/>
  <c r="V115" i="1"/>
  <c r="AA115" i="1" s="1"/>
  <c r="U115" i="1"/>
  <c r="Z115" i="1" s="1"/>
  <c r="T115" i="1"/>
  <c r="X114" i="1"/>
  <c r="AC114" i="1" s="1"/>
  <c r="W114" i="1"/>
  <c r="AB114" i="1" s="1"/>
  <c r="V114" i="1"/>
  <c r="AA114" i="1" s="1"/>
  <c r="U114" i="1"/>
  <c r="Z114" i="1" s="1"/>
  <c r="T114" i="1"/>
  <c r="X113" i="1"/>
  <c r="AC113" i="1" s="1"/>
  <c r="W113" i="1"/>
  <c r="AB113" i="1" s="1"/>
  <c r="V113" i="1"/>
  <c r="AA113" i="1" s="1"/>
  <c r="U113" i="1"/>
  <c r="Z113" i="1" s="1"/>
  <c r="T113" i="1"/>
  <c r="X111" i="1"/>
  <c r="AC111" i="1" s="1"/>
  <c r="W111" i="1"/>
  <c r="AB111" i="1" s="1"/>
  <c r="V111" i="1"/>
  <c r="AA111" i="1" s="1"/>
  <c r="U111" i="1"/>
  <c r="Z111" i="1" s="1"/>
  <c r="T111" i="1"/>
  <c r="X110" i="1"/>
  <c r="AC110" i="1" s="1"/>
  <c r="W110" i="1"/>
  <c r="AB110" i="1" s="1"/>
  <c r="V110" i="1"/>
  <c r="AA110" i="1" s="1"/>
  <c r="U110" i="1"/>
  <c r="Z110" i="1" s="1"/>
  <c r="T110" i="1"/>
  <c r="X109" i="1"/>
  <c r="AC109" i="1" s="1"/>
  <c r="W109" i="1"/>
  <c r="AB109" i="1" s="1"/>
  <c r="V109" i="1"/>
  <c r="AA109" i="1" s="1"/>
  <c r="U109" i="1"/>
  <c r="Z109" i="1" s="1"/>
  <c r="T109" i="1"/>
  <c r="X108" i="1"/>
  <c r="AC108" i="1" s="1"/>
  <c r="W108" i="1"/>
  <c r="AB108" i="1" s="1"/>
  <c r="V108" i="1"/>
  <c r="AA108" i="1" s="1"/>
  <c r="U108" i="1"/>
  <c r="Z108" i="1" s="1"/>
  <c r="T108" i="1"/>
  <c r="X107" i="1"/>
  <c r="AC107" i="1" s="1"/>
  <c r="W107" i="1"/>
  <c r="AB107" i="1" s="1"/>
  <c r="V107" i="1"/>
  <c r="AA107" i="1" s="1"/>
  <c r="U107" i="1"/>
  <c r="Z107" i="1" s="1"/>
  <c r="T107" i="1"/>
  <c r="X106" i="1"/>
  <c r="AC106" i="1" s="1"/>
  <c r="W106" i="1"/>
  <c r="AB106" i="1" s="1"/>
  <c r="V106" i="1"/>
  <c r="AA106" i="1" s="1"/>
  <c r="U106" i="1"/>
  <c r="Z106" i="1" s="1"/>
  <c r="T106" i="1"/>
  <c r="X105" i="1"/>
  <c r="AC105" i="1" s="1"/>
  <c r="W105" i="1"/>
  <c r="AB105" i="1" s="1"/>
  <c r="V105" i="1"/>
  <c r="AA105" i="1" s="1"/>
  <c r="U105" i="1"/>
  <c r="Z105" i="1" s="1"/>
  <c r="T105" i="1"/>
  <c r="X104" i="1"/>
  <c r="AC104" i="1" s="1"/>
  <c r="W104" i="1"/>
  <c r="AB104" i="1" s="1"/>
  <c r="V104" i="1"/>
  <c r="AA104" i="1" s="1"/>
  <c r="U104" i="1"/>
  <c r="Z104" i="1" s="1"/>
  <c r="T104" i="1"/>
  <c r="X103" i="1"/>
  <c r="AC103" i="1" s="1"/>
  <c r="W103" i="1"/>
  <c r="AB103" i="1" s="1"/>
  <c r="V103" i="1"/>
  <c r="AA103" i="1" s="1"/>
  <c r="U103" i="1"/>
  <c r="Z103" i="1" s="1"/>
  <c r="T103" i="1"/>
  <c r="X102" i="1"/>
  <c r="AC102" i="1" s="1"/>
  <c r="W102" i="1"/>
  <c r="AB102" i="1" s="1"/>
  <c r="V102" i="1"/>
  <c r="AA102" i="1" s="1"/>
  <c r="U102" i="1"/>
  <c r="Z102" i="1" s="1"/>
  <c r="T102" i="1"/>
  <c r="X101" i="1"/>
  <c r="AC101" i="1" s="1"/>
  <c r="W101" i="1"/>
  <c r="AB101" i="1" s="1"/>
  <c r="V101" i="1"/>
  <c r="AA101" i="1" s="1"/>
  <c r="U101" i="1"/>
  <c r="Z101" i="1" s="1"/>
  <c r="T101" i="1"/>
  <c r="X100" i="1"/>
  <c r="AC100" i="1" s="1"/>
  <c r="W100" i="1"/>
  <c r="AB100" i="1" s="1"/>
  <c r="V100" i="1"/>
  <c r="AA100" i="1" s="1"/>
  <c r="U100" i="1"/>
  <c r="Z100" i="1" s="1"/>
  <c r="T100" i="1"/>
  <c r="X99" i="1"/>
  <c r="AC99" i="1" s="1"/>
  <c r="W99" i="1"/>
  <c r="AB99" i="1" s="1"/>
  <c r="V99" i="1"/>
  <c r="AA99" i="1" s="1"/>
  <c r="U99" i="1"/>
  <c r="Z99" i="1" s="1"/>
  <c r="T99" i="1"/>
  <c r="X98" i="1"/>
  <c r="AC98" i="1" s="1"/>
  <c r="W98" i="1"/>
  <c r="AB98" i="1" s="1"/>
  <c r="V98" i="1"/>
  <c r="AA98" i="1" s="1"/>
  <c r="U98" i="1"/>
  <c r="Z98" i="1" s="1"/>
  <c r="T98" i="1"/>
  <c r="X97" i="1"/>
  <c r="AC97" i="1" s="1"/>
  <c r="W97" i="1"/>
  <c r="AB97" i="1" s="1"/>
  <c r="V97" i="1"/>
  <c r="AA97" i="1" s="1"/>
  <c r="U97" i="1"/>
  <c r="Z97" i="1" s="1"/>
  <c r="T97" i="1"/>
  <c r="X96" i="1"/>
  <c r="AC96" i="1" s="1"/>
  <c r="W96" i="1"/>
  <c r="AB96" i="1" s="1"/>
  <c r="V96" i="1"/>
  <c r="AA96" i="1" s="1"/>
  <c r="U96" i="1"/>
  <c r="Z96" i="1" s="1"/>
  <c r="T96" i="1"/>
  <c r="X95" i="1"/>
  <c r="AC95" i="1" s="1"/>
  <c r="W95" i="1"/>
  <c r="AB95" i="1" s="1"/>
  <c r="V95" i="1"/>
  <c r="AA95" i="1" s="1"/>
  <c r="U95" i="1"/>
  <c r="Z95" i="1" s="1"/>
  <c r="T95" i="1"/>
  <c r="X94" i="1"/>
  <c r="AC94" i="1" s="1"/>
  <c r="W94" i="1"/>
  <c r="AB94" i="1" s="1"/>
  <c r="V94" i="1"/>
  <c r="AA94" i="1" s="1"/>
  <c r="U94" i="1"/>
  <c r="Z94" i="1" s="1"/>
  <c r="T94" i="1"/>
  <c r="X93" i="1"/>
  <c r="AC93" i="1" s="1"/>
  <c r="W93" i="1"/>
  <c r="AB93" i="1" s="1"/>
  <c r="V93" i="1"/>
  <c r="AA93" i="1" s="1"/>
  <c r="U93" i="1"/>
  <c r="Z93" i="1" s="1"/>
  <c r="T93" i="1"/>
  <c r="X92" i="1"/>
  <c r="AC92" i="1" s="1"/>
  <c r="W92" i="1"/>
  <c r="AB92" i="1" s="1"/>
  <c r="V92" i="1"/>
  <c r="AA92" i="1" s="1"/>
  <c r="U92" i="1"/>
  <c r="Z92" i="1" s="1"/>
  <c r="T92" i="1"/>
  <c r="X91" i="1"/>
  <c r="AC91" i="1" s="1"/>
  <c r="W91" i="1"/>
  <c r="AB91" i="1" s="1"/>
  <c r="V91" i="1"/>
  <c r="AA91" i="1" s="1"/>
  <c r="U91" i="1"/>
  <c r="Z91" i="1" s="1"/>
  <c r="T91" i="1"/>
  <c r="X89" i="1"/>
  <c r="AC89" i="1" s="1"/>
  <c r="W89" i="1"/>
  <c r="AB89" i="1" s="1"/>
  <c r="V89" i="1"/>
  <c r="AA89" i="1" s="1"/>
  <c r="U89" i="1"/>
  <c r="Z89" i="1" s="1"/>
  <c r="T89" i="1"/>
  <c r="X88" i="1"/>
  <c r="AC88" i="1" s="1"/>
  <c r="W88" i="1"/>
  <c r="AB88" i="1" s="1"/>
  <c r="V88" i="1"/>
  <c r="AA88" i="1" s="1"/>
  <c r="U88" i="1"/>
  <c r="Z88" i="1" s="1"/>
  <c r="T88" i="1"/>
  <c r="X87" i="1"/>
  <c r="AC87" i="1" s="1"/>
  <c r="W87" i="1"/>
  <c r="AB87" i="1" s="1"/>
  <c r="V87" i="1"/>
  <c r="AA87" i="1" s="1"/>
  <c r="U87" i="1"/>
  <c r="Z87" i="1" s="1"/>
  <c r="T87" i="1"/>
  <c r="X86" i="1"/>
  <c r="AC86" i="1" s="1"/>
  <c r="W86" i="1"/>
  <c r="AB86" i="1" s="1"/>
  <c r="V86" i="1"/>
  <c r="AA86" i="1" s="1"/>
  <c r="U86" i="1"/>
  <c r="Z86" i="1" s="1"/>
  <c r="T86" i="1"/>
  <c r="X85" i="1"/>
  <c r="AC85" i="1" s="1"/>
  <c r="W85" i="1"/>
  <c r="AB85" i="1" s="1"/>
  <c r="V85" i="1"/>
  <c r="AA85" i="1" s="1"/>
  <c r="U85" i="1"/>
  <c r="Z85" i="1" s="1"/>
  <c r="T85" i="1"/>
  <c r="X84" i="1"/>
  <c r="AC84" i="1" s="1"/>
  <c r="W84" i="1"/>
  <c r="AB84" i="1" s="1"/>
  <c r="V84" i="1"/>
  <c r="AA84" i="1" s="1"/>
  <c r="U84" i="1"/>
  <c r="Z84" i="1" s="1"/>
  <c r="T84" i="1"/>
  <c r="X83" i="1"/>
  <c r="AC83" i="1" s="1"/>
  <c r="W83" i="1"/>
  <c r="AB83" i="1" s="1"/>
  <c r="V83" i="1"/>
  <c r="AA83" i="1" s="1"/>
  <c r="U83" i="1"/>
  <c r="Z83" i="1" s="1"/>
  <c r="T83" i="1"/>
  <c r="X82" i="1"/>
  <c r="AC82" i="1" s="1"/>
  <c r="W82" i="1"/>
  <c r="AB82" i="1" s="1"/>
  <c r="V82" i="1"/>
  <c r="AA82" i="1" s="1"/>
  <c r="U82" i="1"/>
  <c r="Z82" i="1" s="1"/>
  <c r="T82" i="1"/>
  <c r="X81" i="1"/>
  <c r="AC81" i="1" s="1"/>
  <c r="W81" i="1"/>
  <c r="AB81" i="1" s="1"/>
  <c r="V81" i="1"/>
  <c r="AA81" i="1" s="1"/>
  <c r="U81" i="1"/>
  <c r="Z81" i="1" s="1"/>
  <c r="T81" i="1"/>
  <c r="X80" i="1"/>
  <c r="AC80" i="1" s="1"/>
  <c r="W80" i="1"/>
  <c r="AB80" i="1" s="1"/>
  <c r="V80" i="1"/>
  <c r="AA80" i="1" s="1"/>
  <c r="U80" i="1"/>
  <c r="Z80" i="1" s="1"/>
  <c r="T80" i="1"/>
  <c r="X79" i="1"/>
  <c r="AC79" i="1" s="1"/>
  <c r="W79" i="1"/>
  <c r="AB79" i="1" s="1"/>
  <c r="V79" i="1"/>
  <c r="AA79" i="1" s="1"/>
  <c r="U79" i="1"/>
  <c r="Z79" i="1" s="1"/>
  <c r="T79" i="1"/>
  <c r="X78" i="1"/>
  <c r="AC78" i="1" s="1"/>
  <c r="W78" i="1"/>
  <c r="AB78" i="1" s="1"/>
  <c r="V78" i="1"/>
  <c r="AA78" i="1" s="1"/>
  <c r="U78" i="1"/>
  <c r="Z78" i="1" s="1"/>
  <c r="T78" i="1"/>
  <c r="X77" i="1"/>
  <c r="AC77" i="1" s="1"/>
  <c r="W77" i="1"/>
  <c r="AB77" i="1" s="1"/>
  <c r="V77" i="1"/>
  <c r="AA77" i="1" s="1"/>
  <c r="U77" i="1"/>
  <c r="Z77" i="1" s="1"/>
  <c r="T77" i="1"/>
  <c r="X76" i="1"/>
  <c r="AC76" i="1" s="1"/>
  <c r="W76" i="1"/>
  <c r="AB76" i="1" s="1"/>
  <c r="V76" i="1"/>
  <c r="AA76" i="1" s="1"/>
  <c r="U76" i="1"/>
  <c r="Z76" i="1" s="1"/>
  <c r="T76" i="1"/>
  <c r="X75" i="1"/>
  <c r="AC75" i="1" s="1"/>
  <c r="W75" i="1"/>
  <c r="AB75" i="1" s="1"/>
  <c r="V75" i="1"/>
  <c r="AA75" i="1" s="1"/>
  <c r="U75" i="1"/>
  <c r="Z75" i="1" s="1"/>
  <c r="T75" i="1"/>
  <c r="X74" i="1"/>
  <c r="AC74" i="1" s="1"/>
  <c r="W74" i="1"/>
  <c r="AB74" i="1" s="1"/>
  <c r="V74" i="1"/>
  <c r="AA74" i="1" s="1"/>
  <c r="U74" i="1"/>
  <c r="Z74" i="1" s="1"/>
  <c r="T74" i="1"/>
  <c r="X73" i="1"/>
  <c r="AC73" i="1" s="1"/>
  <c r="W73" i="1"/>
  <c r="AB73" i="1" s="1"/>
  <c r="V73" i="1"/>
  <c r="AA73" i="1" s="1"/>
  <c r="U73" i="1"/>
  <c r="Z73" i="1" s="1"/>
  <c r="T73" i="1"/>
  <c r="X72" i="1"/>
  <c r="AC72" i="1" s="1"/>
  <c r="W72" i="1"/>
  <c r="AB72" i="1" s="1"/>
  <c r="V72" i="1"/>
  <c r="AA72" i="1" s="1"/>
  <c r="U72" i="1"/>
  <c r="Z72" i="1" s="1"/>
  <c r="T72" i="1"/>
  <c r="X71" i="1"/>
  <c r="AC71" i="1" s="1"/>
  <c r="W71" i="1"/>
  <c r="AB71" i="1" s="1"/>
  <c r="V71" i="1"/>
  <c r="AA71" i="1" s="1"/>
  <c r="U71" i="1"/>
  <c r="Z71" i="1" s="1"/>
  <c r="T71" i="1"/>
  <c r="X70" i="1"/>
  <c r="AC70" i="1" s="1"/>
  <c r="W70" i="1"/>
  <c r="AB70" i="1" s="1"/>
  <c r="V70" i="1"/>
  <c r="AA70" i="1" s="1"/>
  <c r="U70" i="1"/>
  <c r="Z70" i="1" s="1"/>
  <c r="T70" i="1"/>
  <c r="X69" i="1"/>
  <c r="AC69" i="1" s="1"/>
  <c r="W69" i="1"/>
  <c r="AB69" i="1" s="1"/>
  <c r="V69" i="1"/>
  <c r="AA69" i="1" s="1"/>
  <c r="U69" i="1"/>
  <c r="Z69" i="1" s="1"/>
  <c r="T69" i="1"/>
  <c r="X67" i="1"/>
  <c r="AC67" i="1" s="1"/>
  <c r="W67" i="1"/>
  <c r="AB67" i="1" s="1"/>
  <c r="V67" i="1"/>
  <c r="AA67" i="1" s="1"/>
  <c r="U67" i="1"/>
  <c r="Z67" i="1" s="1"/>
  <c r="T67" i="1"/>
  <c r="X66" i="1"/>
  <c r="AC66" i="1" s="1"/>
  <c r="W66" i="1"/>
  <c r="AB66" i="1" s="1"/>
  <c r="V66" i="1"/>
  <c r="AA66" i="1" s="1"/>
  <c r="U66" i="1"/>
  <c r="Z66" i="1" s="1"/>
  <c r="T66" i="1"/>
  <c r="X65" i="1"/>
  <c r="AC65" i="1" s="1"/>
  <c r="W65" i="1"/>
  <c r="AB65" i="1" s="1"/>
  <c r="V65" i="1"/>
  <c r="AA65" i="1" s="1"/>
  <c r="U65" i="1"/>
  <c r="Z65" i="1" s="1"/>
  <c r="T65" i="1"/>
  <c r="X64" i="1"/>
  <c r="AC64" i="1" s="1"/>
  <c r="W64" i="1"/>
  <c r="AB64" i="1" s="1"/>
  <c r="V64" i="1"/>
  <c r="AA64" i="1" s="1"/>
  <c r="U64" i="1"/>
  <c r="Z64" i="1" s="1"/>
  <c r="T64" i="1"/>
  <c r="X63" i="1"/>
  <c r="AC63" i="1" s="1"/>
  <c r="W63" i="1"/>
  <c r="AB63" i="1" s="1"/>
  <c r="V63" i="1"/>
  <c r="AA63" i="1" s="1"/>
  <c r="U63" i="1"/>
  <c r="Z63" i="1" s="1"/>
  <c r="T63" i="1"/>
  <c r="X62" i="1"/>
  <c r="AC62" i="1" s="1"/>
  <c r="W62" i="1"/>
  <c r="AB62" i="1" s="1"/>
  <c r="V62" i="1"/>
  <c r="AA62" i="1" s="1"/>
  <c r="U62" i="1"/>
  <c r="Z62" i="1" s="1"/>
  <c r="T62" i="1"/>
  <c r="X61" i="1"/>
  <c r="AC61" i="1" s="1"/>
  <c r="W61" i="1"/>
  <c r="AB61" i="1" s="1"/>
  <c r="V61" i="1"/>
  <c r="AA61" i="1" s="1"/>
  <c r="U61" i="1"/>
  <c r="Z61" i="1" s="1"/>
  <c r="T61" i="1"/>
  <c r="X60" i="1"/>
  <c r="AC60" i="1" s="1"/>
  <c r="W60" i="1"/>
  <c r="AB60" i="1" s="1"/>
  <c r="V60" i="1"/>
  <c r="AA60" i="1" s="1"/>
  <c r="U60" i="1"/>
  <c r="Z60" i="1" s="1"/>
  <c r="T60" i="1"/>
  <c r="X59" i="1"/>
  <c r="AC59" i="1" s="1"/>
  <c r="W59" i="1"/>
  <c r="AB59" i="1" s="1"/>
  <c r="V59" i="1"/>
  <c r="AA59" i="1" s="1"/>
  <c r="U59" i="1"/>
  <c r="Z59" i="1" s="1"/>
  <c r="T59" i="1"/>
  <c r="X58" i="1"/>
  <c r="AC58" i="1" s="1"/>
  <c r="W58" i="1"/>
  <c r="AB58" i="1" s="1"/>
  <c r="V58" i="1"/>
  <c r="AA58" i="1" s="1"/>
  <c r="U58" i="1"/>
  <c r="Z58" i="1" s="1"/>
  <c r="T58" i="1"/>
  <c r="X57" i="1"/>
  <c r="AC57" i="1" s="1"/>
  <c r="W57" i="1"/>
  <c r="AB57" i="1" s="1"/>
  <c r="V57" i="1"/>
  <c r="AA57" i="1" s="1"/>
  <c r="U57" i="1"/>
  <c r="Z57" i="1" s="1"/>
  <c r="T57" i="1"/>
  <c r="X56" i="1"/>
  <c r="AC56" i="1" s="1"/>
  <c r="W56" i="1"/>
  <c r="AB56" i="1" s="1"/>
  <c r="V56" i="1"/>
  <c r="AA56" i="1" s="1"/>
  <c r="U56" i="1"/>
  <c r="Z56" i="1" s="1"/>
  <c r="T56" i="1"/>
  <c r="X55" i="1"/>
  <c r="AC55" i="1" s="1"/>
  <c r="W55" i="1"/>
  <c r="AB55" i="1" s="1"/>
  <c r="V55" i="1"/>
  <c r="AA55" i="1" s="1"/>
  <c r="U55" i="1"/>
  <c r="Z55" i="1" s="1"/>
  <c r="T55" i="1"/>
  <c r="X54" i="1"/>
  <c r="AC54" i="1" s="1"/>
  <c r="W54" i="1"/>
  <c r="AB54" i="1" s="1"/>
  <c r="V54" i="1"/>
  <c r="AA54" i="1" s="1"/>
  <c r="U54" i="1"/>
  <c r="Z54" i="1" s="1"/>
  <c r="T54" i="1"/>
  <c r="X53" i="1"/>
  <c r="AC53" i="1" s="1"/>
  <c r="W53" i="1"/>
  <c r="AB53" i="1" s="1"/>
  <c r="V53" i="1"/>
  <c r="AA53" i="1" s="1"/>
  <c r="U53" i="1"/>
  <c r="Z53" i="1" s="1"/>
  <c r="T53" i="1"/>
  <c r="X52" i="1"/>
  <c r="AC52" i="1" s="1"/>
  <c r="W52" i="1"/>
  <c r="AB52" i="1" s="1"/>
  <c r="V52" i="1"/>
  <c r="AA52" i="1" s="1"/>
  <c r="U52" i="1"/>
  <c r="Z52" i="1" s="1"/>
  <c r="T52" i="1"/>
  <c r="X51" i="1"/>
  <c r="AC51" i="1" s="1"/>
  <c r="W51" i="1"/>
  <c r="AB51" i="1" s="1"/>
  <c r="V51" i="1"/>
  <c r="AA51" i="1" s="1"/>
  <c r="U51" i="1"/>
  <c r="Z51" i="1" s="1"/>
  <c r="T51" i="1"/>
  <c r="X50" i="1"/>
  <c r="AC50" i="1" s="1"/>
  <c r="W50" i="1"/>
  <c r="AB50" i="1" s="1"/>
  <c r="V50" i="1"/>
  <c r="AA50" i="1" s="1"/>
  <c r="U50" i="1"/>
  <c r="Z50" i="1" s="1"/>
  <c r="T50" i="1"/>
  <c r="X49" i="1"/>
  <c r="AC49" i="1" s="1"/>
  <c r="W49" i="1"/>
  <c r="AB49" i="1" s="1"/>
  <c r="V49" i="1"/>
  <c r="AA49" i="1" s="1"/>
  <c r="U49" i="1"/>
  <c r="Z49" i="1" s="1"/>
  <c r="T49" i="1"/>
  <c r="X48" i="1"/>
  <c r="AC48" i="1" s="1"/>
  <c r="W48" i="1"/>
  <c r="AB48" i="1" s="1"/>
  <c r="V48" i="1"/>
  <c r="AA48" i="1" s="1"/>
  <c r="U48" i="1"/>
  <c r="Z48" i="1" s="1"/>
  <c r="T48" i="1"/>
  <c r="X47" i="1"/>
  <c r="AC47" i="1" s="1"/>
  <c r="W47" i="1"/>
  <c r="AB47" i="1" s="1"/>
  <c r="V47" i="1"/>
  <c r="AA47" i="1" s="1"/>
  <c r="U47" i="1"/>
  <c r="Z47" i="1" s="1"/>
  <c r="T47" i="1"/>
  <c r="X45" i="1"/>
  <c r="AC45" i="1" s="1"/>
  <c r="W45" i="1"/>
  <c r="AB45" i="1" s="1"/>
  <c r="V45" i="1"/>
  <c r="AA45" i="1" s="1"/>
  <c r="U45" i="1"/>
  <c r="Z45" i="1" s="1"/>
  <c r="T45" i="1"/>
  <c r="X44" i="1"/>
  <c r="AC44" i="1" s="1"/>
  <c r="W44" i="1"/>
  <c r="AB44" i="1" s="1"/>
  <c r="V44" i="1"/>
  <c r="AA44" i="1" s="1"/>
  <c r="U44" i="1"/>
  <c r="Z44" i="1" s="1"/>
  <c r="T44" i="1"/>
  <c r="X43" i="1"/>
  <c r="AC43" i="1" s="1"/>
  <c r="W43" i="1"/>
  <c r="AB43" i="1" s="1"/>
  <c r="V43" i="1"/>
  <c r="AA43" i="1" s="1"/>
  <c r="U43" i="1"/>
  <c r="Z43" i="1" s="1"/>
  <c r="T43" i="1"/>
  <c r="X42" i="1"/>
  <c r="AC42" i="1" s="1"/>
  <c r="W42" i="1"/>
  <c r="AB42" i="1" s="1"/>
  <c r="V42" i="1"/>
  <c r="AA42" i="1" s="1"/>
  <c r="U42" i="1"/>
  <c r="Z42" i="1" s="1"/>
  <c r="T42" i="1"/>
  <c r="X41" i="1"/>
  <c r="AC41" i="1" s="1"/>
  <c r="W41" i="1"/>
  <c r="AB41" i="1" s="1"/>
  <c r="V41" i="1"/>
  <c r="AA41" i="1" s="1"/>
  <c r="U41" i="1"/>
  <c r="Z41" i="1" s="1"/>
  <c r="T41" i="1"/>
  <c r="X40" i="1"/>
  <c r="AC40" i="1" s="1"/>
  <c r="W40" i="1"/>
  <c r="AB40" i="1" s="1"/>
  <c r="V40" i="1"/>
  <c r="AA40" i="1" s="1"/>
  <c r="U40" i="1"/>
  <c r="Z40" i="1" s="1"/>
  <c r="T40" i="1"/>
  <c r="X39" i="1"/>
  <c r="AC39" i="1" s="1"/>
  <c r="W39" i="1"/>
  <c r="AB39" i="1" s="1"/>
  <c r="V39" i="1"/>
  <c r="AA39" i="1" s="1"/>
  <c r="U39" i="1"/>
  <c r="Z39" i="1" s="1"/>
  <c r="T39" i="1"/>
  <c r="X38" i="1"/>
  <c r="AC38" i="1" s="1"/>
  <c r="W38" i="1"/>
  <c r="AB38" i="1" s="1"/>
  <c r="V38" i="1"/>
  <c r="AA38" i="1" s="1"/>
  <c r="U38" i="1"/>
  <c r="Z38" i="1" s="1"/>
  <c r="T38" i="1"/>
  <c r="X37" i="1"/>
  <c r="AC37" i="1" s="1"/>
  <c r="W37" i="1"/>
  <c r="AB37" i="1" s="1"/>
  <c r="V37" i="1"/>
  <c r="AA37" i="1" s="1"/>
  <c r="U37" i="1"/>
  <c r="Z37" i="1" s="1"/>
  <c r="T37" i="1"/>
  <c r="X36" i="1"/>
  <c r="AC36" i="1" s="1"/>
  <c r="W36" i="1"/>
  <c r="AB36" i="1" s="1"/>
  <c r="V36" i="1"/>
  <c r="AA36" i="1" s="1"/>
  <c r="U36" i="1"/>
  <c r="Z36" i="1" s="1"/>
  <c r="T36" i="1"/>
  <c r="X35" i="1"/>
  <c r="AC35" i="1" s="1"/>
  <c r="W35" i="1"/>
  <c r="AB35" i="1" s="1"/>
  <c r="V35" i="1"/>
  <c r="AA35" i="1" s="1"/>
  <c r="U35" i="1"/>
  <c r="Z35" i="1" s="1"/>
  <c r="T35" i="1"/>
  <c r="X34" i="1"/>
  <c r="AC34" i="1" s="1"/>
  <c r="W34" i="1"/>
  <c r="AB34" i="1" s="1"/>
  <c r="V34" i="1"/>
  <c r="AA34" i="1" s="1"/>
  <c r="U34" i="1"/>
  <c r="Z34" i="1" s="1"/>
  <c r="T34" i="1"/>
  <c r="X33" i="1"/>
  <c r="AC33" i="1" s="1"/>
  <c r="W33" i="1"/>
  <c r="AB33" i="1" s="1"/>
  <c r="V33" i="1"/>
  <c r="AA33" i="1" s="1"/>
  <c r="U33" i="1"/>
  <c r="Z33" i="1" s="1"/>
  <c r="T33" i="1"/>
  <c r="X32" i="1"/>
  <c r="AC32" i="1" s="1"/>
  <c r="W32" i="1"/>
  <c r="AB32" i="1" s="1"/>
  <c r="V32" i="1"/>
  <c r="AA32" i="1" s="1"/>
  <c r="U32" i="1"/>
  <c r="Z32" i="1" s="1"/>
  <c r="T32" i="1"/>
  <c r="X31" i="1"/>
  <c r="AC31" i="1" s="1"/>
  <c r="W31" i="1"/>
  <c r="AB31" i="1" s="1"/>
  <c r="V31" i="1"/>
  <c r="AA31" i="1" s="1"/>
  <c r="U31" i="1"/>
  <c r="Z31" i="1" s="1"/>
  <c r="T31" i="1"/>
  <c r="X30" i="1"/>
  <c r="AC30" i="1" s="1"/>
  <c r="W30" i="1"/>
  <c r="AB30" i="1" s="1"/>
  <c r="V30" i="1"/>
  <c r="AA30" i="1" s="1"/>
  <c r="U30" i="1"/>
  <c r="Z30" i="1" s="1"/>
  <c r="T30" i="1"/>
  <c r="X29" i="1"/>
  <c r="AC29" i="1" s="1"/>
  <c r="W29" i="1"/>
  <c r="AB29" i="1" s="1"/>
  <c r="V29" i="1"/>
  <c r="AA29" i="1" s="1"/>
  <c r="U29" i="1"/>
  <c r="Z29" i="1" s="1"/>
  <c r="T29" i="1"/>
  <c r="X28" i="1"/>
  <c r="AC28" i="1" s="1"/>
  <c r="W28" i="1"/>
  <c r="AB28" i="1" s="1"/>
  <c r="V28" i="1"/>
  <c r="AA28" i="1" s="1"/>
  <c r="U28" i="1"/>
  <c r="Z28" i="1" s="1"/>
  <c r="T28" i="1"/>
  <c r="X27" i="1"/>
  <c r="AC27" i="1" s="1"/>
  <c r="W27" i="1"/>
  <c r="AB27" i="1" s="1"/>
  <c r="V27" i="1"/>
  <c r="AA27" i="1" s="1"/>
  <c r="U27" i="1"/>
  <c r="Z27" i="1" s="1"/>
  <c r="T27" i="1"/>
  <c r="X26" i="1"/>
  <c r="AC26" i="1" s="1"/>
  <c r="W26" i="1"/>
  <c r="AB26" i="1" s="1"/>
  <c r="V26" i="1"/>
  <c r="AA26" i="1" s="1"/>
  <c r="U26" i="1"/>
  <c r="Z26" i="1" s="1"/>
  <c r="T26" i="1"/>
  <c r="X25" i="1"/>
  <c r="AC25" i="1" s="1"/>
  <c r="W25" i="1"/>
  <c r="AB25" i="1" s="1"/>
  <c r="V25" i="1"/>
  <c r="AA25" i="1" s="1"/>
  <c r="U25" i="1"/>
  <c r="Z25" i="1" s="1"/>
  <c r="T25" i="1"/>
  <c r="X23" i="1"/>
  <c r="AC23" i="1" s="1"/>
  <c r="W23" i="1"/>
  <c r="AB23" i="1" s="1"/>
  <c r="V23" i="1"/>
  <c r="AA23" i="1" s="1"/>
  <c r="U23" i="1"/>
  <c r="Z23" i="1" s="1"/>
  <c r="T23" i="1"/>
  <c r="X22" i="1"/>
  <c r="AC22" i="1" s="1"/>
  <c r="W22" i="1"/>
  <c r="AB22" i="1" s="1"/>
  <c r="V22" i="1"/>
  <c r="AA22" i="1" s="1"/>
  <c r="U22" i="1"/>
  <c r="Z22" i="1" s="1"/>
  <c r="T22" i="1"/>
  <c r="X21" i="1"/>
  <c r="AC21" i="1" s="1"/>
  <c r="W21" i="1"/>
  <c r="AB21" i="1" s="1"/>
  <c r="V21" i="1"/>
  <c r="AA21" i="1" s="1"/>
  <c r="U21" i="1"/>
  <c r="Z21" i="1" s="1"/>
  <c r="T21" i="1"/>
  <c r="X20" i="1"/>
  <c r="AC20" i="1" s="1"/>
  <c r="W20" i="1"/>
  <c r="AB20" i="1" s="1"/>
  <c r="V20" i="1"/>
  <c r="AA20" i="1" s="1"/>
  <c r="U20" i="1"/>
  <c r="Z20" i="1" s="1"/>
  <c r="T20" i="1"/>
  <c r="X19" i="1"/>
  <c r="AC19" i="1" s="1"/>
  <c r="W19" i="1"/>
  <c r="AB19" i="1" s="1"/>
  <c r="V19" i="1"/>
  <c r="AA19" i="1" s="1"/>
  <c r="U19" i="1"/>
  <c r="Z19" i="1" s="1"/>
  <c r="T19" i="1"/>
  <c r="X18" i="1"/>
  <c r="AC18" i="1" s="1"/>
  <c r="W18" i="1"/>
  <c r="AB18" i="1" s="1"/>
  <c r="V18" i="1"/>
  <c r="AA18" i="1" s="1"/>
  <c r="U18" i="1"/>
  <c r="Z18" i="1" s="1"/>
  <c r="T18" i="1"/>
  <c r="X17" i="1"/>
  <c r="AC17" i="1" s="1"/>
  <c r="W17" i="1"/>
  <c r="AB17" i="1" s="1"/>
  <c r="V17" i="1"/>
  <c r="AA17" i="1" s="1"/>
  <c r="U17" i="1"/>
  <c r="Z17" i="1" s="1"/>
  <c r="T17" i="1"/>
  <c r="X16" i="1"/>
  <c r="AC16" i="1" s="1"/>
  <c r="W16" i="1"/>
  <c r="AB16" i="1" s="1"/>
  <c r="V16" i="1"/>
  <c r="AA16" i="1" s="1"/>
  <c r="U16" i="1"/>
  <c r="Z16" i="1" s="1"/>
  <c r="T16" i="1"/>
  <c r="X15" i="1"/>
  <c r="AC15" i="1" s="1"/>
  <c r="W15" i="1"/>
  <c r="AB15" i="1" s="1"/>
  <c r="V15" i="1"/>
  <c r="AA15" i="1" s="1"/>
  <c r="U15" i="1"/>
  <c r="Z15" i="1" s="1"/>
  <c r="T15" i="1"/>
  <c r="X14" i="1"/>
  <c r="AC14" i="1" s="1"/>
  <c r="W14" i="1"/>
  <c r="AB14" i="1" s="1"/>
  <c r="V14" i="1"/>
  <c r="AA14" i="1" s="1"/>
  <c r="U14" i="1"/>
  <c r="Z14" i="1" s="1"/>
  <c r="T14" i="1"/>
  <c r="X13" i="1"/>
  <c r="AC13" i="1" s="1"/>
  <c r="W13" i="1"/>
  <c r="AB13" i="1" s="1"/>
  <c r="V13" i="1"/>
  <c r="AA13" i="1" s="1"/>
  <c r="U13" i="1"/>
  <c r="Z13" i="1" s="1"/>
  <c r="T13" i="1"/>
  <c r="X12" i="1"/>
  <c r="AC12" i="1" s="1"/>
  <c r="W12" i="1"/>
  <c r="AB12" i="1" s="1"/>
  <c r="V12" i="1"/>
  <c r="AA12" i="1" s="1"/>
  <c r="U12" i="1"/>
  <c r="Z12" i="1" s="1"/>
  <c r="T12" i="1"/>
  <c r="X11" i="1"/>
  <c r="AC11" i="1" s="1"/>
  <c r="W11" i="1"/>
  <c r="AB11" i="1" s="1"/>
  <c r="V11" i="1"/>
  <c r="AA11" i="1" s="1"/>
  <c r="U11" i="1"/>
  <c r="Z11" i="1" s="1"/>
  <c r="T11" i="1"/>
  <c r="X10" i="1"/>
  <c r="AC10" i="1" s="1"/>
  <c r="W10" i="1"/>
  <c r="AB10" i="1" s="1"/>
  <c r="V10" i="1"/>
  <c r="AA10" i="1" s="1"/>
  <c r="U10" i="1"/>
  <c r="Z10" i="1" s="1"/>
  <c r="T10" i="1"/>
  <c r="X9" i="1"/>
  <c r="AC9" i="1" s="1"/>
  <c r="W9" i="1"/>
  <c r="AB9" i="1" s="1"/>
  <c r="V9" i="1"/>
  <c r="AA9" i="1" s="1"/>
  <c r="U9" i="1"/>
  <c r="Z9" i="1" s="1"/>
  <c r="T9" i="1"/>
  <c r="X8" i="1"/>
  <c r="AC8" i="1" s="1"/>
  <c r="W8" i="1"/>
  <c r="AB8" i="1" s="1"/>
  <c r="V8" i="1"/>
  <c r="AA8" i="1" s="1"/>
  <c r="U8" i="1"/>
  <c r="Z8" i="1" s="1"/>
  <c r="T8" i="1"/>
  <c r="X7" i="1"/>
  <c r="AC7" i="1" s="1"/>
  <c r="W7" i="1"/>
  <c r="AB7" i="1" s="1"/>
  <c r="V7" i="1"/>
  <c r="AA7" i="1" s="1"/>
  <c r="U7" i="1"/>
  <c r="Z7" i="1" s="1"/>
  <c r="T7" i="1"/>
  <c r="X6" i="1"/>
  <c r="AC6" i="1" s="1"/>
  <c r="W6" i="1"/>
  <c r="AB6" i="1" s="1"/>
  <c r="V6" i="1"/>
  <c r="AA6" i="1" s="1"/>
  <c r="U6" i="1"/>
  <c r="Z6" i="1" s="1"/>
  <c r="T6" i="1"/>
  <c r="X5" i="1"/>
  <c r="AC5" i="1" s="1"/>
  <c r="W5" i="1"/>
  <c r="AB5" i="1" s="1"/>
  <c r="V5" i="1"/>
  <c r="AA5" i="1" s="1"/>
  <c r="U5" i="1"/>
  <c r="Z5" i="1" s="1"/>
  <c r="T5" i="1"/>
  <c r="X4" i="1"/>
  <c r="AC4" i="1" s="1"/>
  <c r="W4" i="1"/>
  <c r="AB4" i="1" s="1"/>
  <c r="V4" i="1"/>
  <c r="AA4" i="1" s="1"/>
  <c r="U4" i="1"/>
  <c r="Z4" i="1" s="1"/>
  <c r="T4" i="1"/>
  <c r="V3" i="1"/>
  <c r="AA3" i="1" s="1"/>
  <c r="U3" i="1"/>
  <c r="Z3" i="1" s="1"/>
  <c r="X3" i="1"/>
  <c r="AC3" i="1" s="1"/>
  <c r="W3" i="1"/>
  <c r="AB3" i="1" s="1"/>
  <c r="T3" i="1"/>
  <c r="N133" i="1"/>
  <c r="R133" i="1" s="1"/>
  <c r="M133" i="1"/>
  <c r="Q133" i="1" s="1"/>
  <c r="L133" i="1"/>
  <c r="P133" i="1" s="1"/>
  <c r="K133" i="1"/>
  <c r="N132" i="1"/>
  <c r="R132" i="1" s="1"/>
  <c r="M132" i="1"/>
  <c r="Q132" i="1" s="1"/>
  <c r="L132" i="1"/>
  <c r="P132" i="1" s="1"/>
  <c r="K132" i="1"/>
  <c r="N131" i="1"/>
  <c r="R131" i="1" s="1"/>
  <c r="M131" i="1"/>
  <c r="Q131" i="1" s="1"/>
  <c r="L131" i="1"/>
  <c r="P131" i="1" s="1"/>
  <c r="K131" i="1"/>
  <c r="N130" i="1"/>
  <c r="R130" i="1" s="1"/>
  <c r="M130" i="1"/>
  <c r="Q130" i="1" s="1"/>
  <c r="L130" i="1"/>
  <c r="P130" i="1" s="1"/>
  <c r="K130" i="1"/>
  <c r="N129" i="1"/>
  <c r="R129" i="1" s="1"/>
  <c r="M129" i="1"/>
  <c r="Q129" i="1" s="1"/>
  <c r="L129" i="1"/>
  <c r="P129" i="1" s="1"/>
  <c r="K129" i="1"/>
  <c r="N128" i="1"/>
  <c r="R128" i="1" s="1"/>
  <c r="M128" i="1"/>
  <c r="Q128" i="1" s="1"/>
  <c r="L128" i="1"/>
  <c r="P128" i="1" s="1"/>
  <c r="K128" i="1"/>
  <c r="N127" i="1"/>
  <c r="R127" i="1" s="1"/>
  <c r="M127" i="1"/>
  <c r="Q127" i="1" s="1"/>
  <c r="L127" i="1"/>
  <c r="P127" i="1" s="1"/>
  <c r="K127" i="1"/>
  <c r="N126" i="1"/>
  <c r="R126" i="1" s="1"/>
  <c r="M126" i="1"/>
  <c r="Q126" i="1" s="1"/>
  <c r="L126" i="1"/>
  <c r="P126" i="1" s="1"/>
  <c r="K126" i="1"/>
  <c r="N125" i="1"/>
  <c r="R125" i="1" s="1"/>
  <c r="M125" i="1"/>
  <c r="Q125" i="1" s="1"/>
  <c r="L125" i="1"/>
  <c r="P125" i="1" s="1"/>
  <c r="K125" i="1"/>
  <c r="N124" i="1"/>
  <c r="R124" i="1" s="1"/>
  <c r="M124" i="1"/>
  <c r="Q124" i="1" s="1"/>
  <c r="L124" i="1"/>
  <c r="P124" i="1" s="1"/>
  <c r="K124" i="1"/>
  <c r="N123" i="1"/>
  <c r="R123" i="1" s="1"/>
  <c r="M123" i="1"/>
  <c r="Q123" i="1" s="1"/>
  <c r="L123" i="1"/>
  <c r="P123" i="1" s="1"/>
  <c r="K123" i="1"/>
  <c r="N122" i="1"/>
  <c r="R122" i="1" s="1"/>
  <c r="M122" i="1"/>
  <c r="Q122" i="1" s="1"/>
  <c r="L122" i="1"/>
  <c r="P122" i="1" s="1"/>
  <c r="K122" i="1"/>
  <c r="N121" i="1"/>
  <c r="R121" i="1" s="1"/>
  <c r="M121" i="1"/>
  <c r="Q121" i="1" s="1"/>
  <c r="L121" i="1"/>
  <c r="P121" i="1" s="1"/>
  <c r="K121" i="1"/>
  <c r="N120" i="1"/>
  <c r="R120" i="1" s="1"/>
  <c r="M120" i="1"/>
  <c r="Q120" i="1" s="1"/>
  <c r="L120" i="1"/>
  <c r="P120" i="1" s="1"/>
  <c r="K120" i="1"/>
  <c r="N119" i="1"/>
  <c r="R119" i="1" s="1"/>
  <c r="M119" i="1"/>
  <c r="Q119" i="1" s="1"/>
  <c r="L119" i="1"/>
  <c r="P119" i="1" s="1"/>
  <c r="K119" i="1"/>
  <c r="N118" i="1"/>
  <c r="R118" i="1" s="1"/>
  <c r="M118" i="1"/>
  <c r="Q118" i="1" s="1"/>
  <c r="L118" i="1"/>
  <c r="P118" i="1" s="1"/>
  <c r="K118" i="1"/>
  <c r="Q117" i="1"/>
  <c r="P117" i="1"/>
  <c r="K117" i="1"/>
  <c r="N116" i="1"/>
  <c r="R116" i="1" s="1"/>
  <c r="M116" i="1"/>
  <c r="Q116" i="1" s="1"/>
  <c r="L116" i="1"/>
  <c r="P116" i="1" s="1"/>
  <c r="K116" i="1"/>
  <c r="N115" i="1"/>
  <c r="R115" i="1" s="1"/>
  <c r="M115" i="1"/>
  <c r="Q115" i="1" s="1"/>
  <c r="L115" i="1"/>
  <c r="P115" i="1" s="1"/>
  <c r="K115" i="1"/>
  <c r="N114" i="1"/>
  <c r="R114" i="1" s="1"/>
  <c r="M114" i="1"/>
  <c r="Q114" i="1" s="1"/>
  <c r="L114" i="1"/>
  <c r="P114" i="1" s="1"/>
  <c r="K114" i="1"/>
  <c r="N113" i="1"/>
  <c r="R113" i="1" s="1"/>
  <c r="M113" i="1"/>
  <c r="Q113" i="1" s="1"/>
  <c r="L113" i="1"/>
  <c r="P113" i="1" s="1"/>
  <c r="K113" i="1"/>
  <c r="N111" i="1"/>
  <c r="R111" i="1" s="1"/>
  <c r="M111" i="1"/>
  <c r="Q111" i="1" s="1"/>
  <c r="L111" i="1"/>
  <c r="P111" i="1" s="1"/>
  <c r="K111" i="1"/>
  <c r="N110" i="1"/>
  <c r="R110" i="1" s="1"/>
  <c r="M110" i="1"/>
  <c r="Q110" i="1" s="1"/>
  <c r="L110" i="1"/>
  <c r="P110" i="1" s="1"/>
  <c r="K110" i="1"/>
  <c r="N109" i="1"/>
  <c r="R109" i="1" s="1"/>
  <c r="M109" i="1"/>
  <c r="Q109" i="1" s="1"/>
  <c r="L109" i="1"/>
  <c r="P109" i="1" s="1"/>
  <c r="K109" i="1"/>
  <c r="N108" i="1"/>
  <c r="R108" i="1" s="1"/>
  <c r="M108" i="1"/>
  <c r="Q108" i="1" s="1"/>
  <c r="L108" i="1"/>
  <c r="P108" i="1" s="1"/>
  <c r="K108" i="1"/>
  <c r="N107" i="1"/>
  <c r="R107" i="1" s="1"/>
  <c r="M107" i="1"/>
  <c r="Q107" i="1" s="1"/>
  <c r="L107" i="1"/>
  <c r="P107" i="1" s="1"/>
  <c r="K107" i="1"/>
  <c r="N106" i="1"/>
  <c r="R106" i="1" s="1"/>
  <c r="M106" i="1"/>
  <c r="Q106" i="1" s="1"/>
  <c r="L106" i="1"/>
  <c r="P106" i="1" s="1"/>
  <c r="K106" i="1"/>
  <c r="N105" i="1"/>
  <c r="R105" i="1" s="1"/>
  <c r="M105" i="1"/>
  <c r="Q105" i="1" s="1"/>
  <c r="L105" i="1"/>
  <c r="P105" i="1" s="1"/>
  <c r="K105" i="1"/>
  <c r="N104" i="1"/>
  <c r="R104" i="1" s="1"/>
  <c r="M104" i="1"/>
  <c r="Q104" i="1" s="1"/>
  <c r="L104" i="1"/>
  <c r="P104" i="1" s="1"/>
  <c r="K104" i="1"/>
  <c r="N103" i="1"/>
  <c r="R103" i="1" s="1"/>
  <c r="M103" i="1"/>
  <c r="Q103" i="1" s="1"/>
  <c r="L103" i="1"/>
  <c r="P103" i="1" s="1"/>
  <c r="K103" i="1"/>
  <c r="N102" i="1"/>
  <c r="R102" i="1" s="1"/>
  <c r="M102" i="1"/>
  <c r="Q102" i="1" s="1"/>
  <c r="L102" i="1"/>
  <c r="P102" i="1" s="1"/>
  <c r="K102" i="1"/>
  <c r="N101" i="1"/>
  <c r="R101" i="1" s="1"/>
  <c r="M101" i="1"/>
  <c r="Q101" i="1" s="1"/>
  <c r="L101" i="1"/>
  <c r="P101" i="1" s="1"/>
  <c r="K101" i="1"/>
  <c r="N100" i="1"/>
  <c r="R100" i="1" s="1"/>
  <c r="M100" i="1"/>
  <c r="Q100" i="1" s="1"/>
  <c r="L100" i="1"/>
  <c r="P100" i="1" s="1"/>
  <c r="K100" i="1"/>
  <c r="N99" i="1"/>
  <c r="R99" i="1" s="1"/>
  <c r="M99" i="1"/>
  <c r="Q99" i="1" s="1"/>
  <c r="L99" i="1"/>
  <c r="P99" i="1" s="1"/>
  <c r="K99" i="1"/>
  <c r="N98" i="1"/>
  <c r="R98" i="1" s="1"/>
  <c r="M98" i="1"/>
  <c r="Q98" i="1" s="1"/>
  <c r="L98" i="1"/>
  <c r="P98" i="1" s="1"/>
  <c r="K98" i="1"/>
  <c r="N97" i="1"/>
  <c r="R97" i="1" s="1"/>
  <c r="M97" i="1"/>
  <c r="Q97" i="1" s="1"/>
  <c r="L97" i="1"/>
  <c r="P97" i="1" s="1"/>
  <c r="K97" i="1"/>
  <c r="N96" i="1"/>
  <c r="R96" i="1" s="1"/>
  <c r="M96" i="1"/>
  <c r="Q96" i="1" s="1"/>
  <c r="L96" i="1"/>
  <c r="P96" i="1" s="1"/>
  <c r="K96" i="1"/>
  <c r="R95" i="1"/>
  <c r="Q95" i="1"/>
  <c r="P95" i="1"/>
  <c r="K95" i="1"/>
  <c r="N94" i="1"/>
  <c r="R94" i="1" s="1"/>
  <c r="M94" i="1"/>
  <c r="Q94" i="1" s="1"/>
  <c r="L94" i="1"/>
  <c r="P94" i="1" s="1"/>
  <c r="K94" i="1"/>
  <c r="N93" i="1"/>
  <c r="R93" i="1" s="1"/>
  <c r="M93" i="1"/>
  <c r="Q93" i="1" s="1"/>
  <c r="L93" i="1"/>
  <c r="P93" i="1" s="1"/>
  <c r="K93" i="1"/>
  <c r="N92" i="1"/>
  <c r="R92" i="1" s="1"/>
  <c r="M92" i="1"/>
  <c r="Q92" i="1" s="1"/>
  <c r="L92" i="1"/>
  <c r="P92" i="1" s="1"/>
  <c r="K92" i="1"/>
  <c r="N91" i="1"/>
  <c r="R91" i="1" s="1"/>
  <c r="M91" i="1"/>
  <c r="Q91" i="1" s="1"/>
  <c r="L91" i="1"/>
  <c r="P91" i="1" s="1"/>
  <c r="K91" i="1"/>
  <c r="N89" i="1"/>
  <c r="R89" i="1" s="1"/>
  <c r="M89" i="1"/>
  <c r="Q89" i="1" s="1"/>
  <c r="L89" i="1"/>
  <c r="P89" i="1" s="1"/>
  <c r="K89" i="1"/>
  <c r="N88" i="1"/>
  <c r="R88" i="1" s="1"/>
  <c r="M88" i="1"/>
  <c r="Q88" i="1" s="1"/>
  <c r="L88" i="1"/>
  <c r="P88" i="1" s="1"/>
  <c r="K88" i="1"/>
  <c r="N87" i="1"/>
  <c r="R87" i="1" s="1"/>
  <c r="M87" i="1"/>
  <c r="Q87" i="1" s="1"/>
  <c r="L87" i="1"/>
  <c r="P87" i="1" s="1"/>
  <c r="K87" i="1"/>
  <c r="N86" i="1"/>
  <c r="R86" i="1" s="1"/>
  <c r="M86" i="1"/>
  <c r="Q86" i="1" s="1"/>
  <c r="L86" i="1"/>
  <c r="P86" i="1" s="1"/>
  <c r="K86" i="1"/>
  <c r="N85" i="1"/>
  <c r="R85" i="1" s="1"/>
  <c r="M85" i="1"/>
  <c r="Q85" i="1" s="1"/>
  <c r="L85" i="1"/>
  <c r="P85" i="1" s="1"/>
  <c r="K85" i="1"/>
  <c r="N84" i="1"/>
  <c r="R84" i="1" s="1"/>
  <c r="M84" i="1"/>
  <c r="Q84" i="1" s="1"/>
  <c r="L84" i="1"/>
  <c r="P84" i="1" s="1"/>
  <c r="K84" i="1"/>
  <c r="N83" i="1"/>
  <c r="R83" i="1" s="1"/>
  <c r="M83" i="1"/>
  <c r="Q83" i="1" s="1"/>
  <c r="L83" i="1"/>
  <c r="P83" i="1" s="1"/>
  <c r="K83" i="1"/>
  <c r="N82" i="1"/>
  <c r="R82" i="1" s="1"/>
  <c r="M82" i="1"/>
  <c r="Q82" i="1" s="1"/>
  <c r="L82" i="1"/>
  <c r="P82" i="1" s="1"/>
  <c r="K82" i="1"/>
  <c r="N81" i="1"/>
  <c r="R81" i="1" s="1"/>
  <c r="M81" i="1"/>
  <c r="Q81" i="1" s="1"/>
  <c r="L81" i="1"/>
  <c r="P81" i="1" s="1"/>
  <c r="K81" i="1"/>
  <c r="N80" i="1"/>
  <c r="R80" i="1" s="1"/>
  <c r="M80" i="1"/>
  <c r="Q80" i="1" s="1"/>
  <c r="L80" i="1"/>
  <c r="P80" i="1" s="1"/>
  <c r="K80" i="1"/>
  <c r="N79" i="1"/>
  <c r="R79" i="1" s="1"/>
  <c r="M79" i="1"/>
  <c r="Q79" i="1" s="1"/>
  <c r="L79" i="1"/>
  <c r="P79" i="1" s="1"/>
  <c r="K79" i="1"/>
  <c r="N78" i="1"/>
  <c r="R78" i="1" s="1"/>
  <c r="M78" i="1"/>
  <c r="Q78" i="1" s="1"/>
  <c r="L78" i="1"/>
  <c r="P78" i="1" s="1"/>
  <c r="K78" i="1"/>
  <c r="N77" i="1"/>
  <c r="R77" i="1" s="1"/>
  <c r="M77" i="1"/>
  <c r="Q77" i="1" s="1"/>
  <c r="L77" i="1"/>
  <c r="P77" i="1" s="1"/>
  <c r="K77" i="1"/>
  <c r="N76" i="1"/>
  <c r="R76" i="1" s="1"/>
  <c r="M76" i="1"/>
  <c r="Q76" i="1" s="1"/>
  <c r="L76" i="1"/>
  <c r="P76" i="1" s="1"/>
  <c r="K76" i="1"/>
  <c r="N75" i="1"/>
  <c r="R75" i="1" s="1"/>
  <c r="M75" i="1"/>
  <c r="Q75" i="1" s="1"/>
  <c r="L75" i="1"/>
  <c r="P75" i="1" s="1"/>
  <c r="K75" i="1"/>
  <c r="N74" i="1"/>
  <c r="R74" i="1" s="1"/>
  <c r="M74" i="1"/>
  <c r="Q74" i="1" s="1"/>
  <c r="L74" i="1"/>
  <c r="P74" i="1" s="1"/>
  <c r="K74" i="1"/>
  <c r="K73" i="1"/>
  <c r="N72" i="1"/>
  <c r="R72" i="1" s="1"/>
  <c r="M72" i="1"/>
  <c r="Q72" i="1" s="1"/>
  <c r="L72" i="1"/>
  <c r="P72" i="1" s="1"/>
  <c r="K72" i="1"/>
  <c r="N71" i="1"/>
  <c r="R71" i="1" s="1"/>
  <c r="M71" i="1"/>
  <c r="Q71" i="1" s="1"/>
  <c r="L71" i="1"/>
  <c r="P71" i="1" s="1"/>
  <c r="K71" i="1"/>
  <c r="N70" i="1"/>
  <c r="R70" i="1" s="1"/>
  <c r="M70" i="1"/>
  <c r="Q70" i="1" s="1"/>
  <c r="L70" i="1"/>
  <c r="P70" i="1" s="1"/>
  <c r="K70" i="1"/>
  <c r="N69" i="1"/>
  <c r="R69" i="1" s="1"/>
  <c r="M69" i="1"/>
  <c r="Q69" i="1" s="1"/>
  <c r="L69" i="1"/>
  <c r="P69" i="1" s="1"/>
  <c r="K69" i="1"/>
  <c r="N67" i="1"/>
  <c r="R67" i="1" s="1"/>
  <c r="M67" i="1"/>
  <c r="Q67" i="1" s="1"/>
  <c r="L67" i="1"/>
  <c r="P67" i="1" s="1"/>
  <c r="K67" i="1"/>
  <c r="N66" i="1"/>
  <c r="R66" i="1" s="1"/>
  <c r="M66" i="1"/>
  <c r="Q66" i="1" s="1"/>
  <c r="L66" i="1"/>
  <c r="P66" i="1" s="1"/>
  <c r="K66" i="1"/>
  <c r="N65" i="1"/>
  <c r="R65" i="1" s="1"/>
  <c r="M65" i="1"/>
  <c r="Q65" i="1" s="1"/>
  <c r="L65" i="1"/>
  <c r="P65" i="1" s="1"/>
  <c r="K65" i="1"/>
  <c r="N64" i="1"/>
  <c r="R64" i="1" s="1"/>
  <c r="M64" i="1"/>
  <c r="Q64" i="1" s="1"/>
  <c r="L64" i="1"/>
  <c r="P64" i="1" s="1"/>
  <c r="K64" i="1"/>
  <c r="N63" i="1"/>
  <c r="R63" i="1" s="1"/>
  <c r="M63" i="1"/>
  <c r="Q63" i="1" s="1"/>
  <c r="L63" i="1"/>
  <c r="P63" i="1" s="1"/>
  <c r="K63" i="1"/>
  <c r="N62" i="1"/>
  <c r="R62" i="1" s="1"/>
  <c r="M62" i="1"/>
  <c r="Q62" i="1" s="1"/>
  <c r="L62" i="1"/>
  <c r="P62" i="1" s="1"/>
  <c r="K62" i="1"/>
  <c r="N61" i="1"/>
  <c r="R61" i="1" s="1"/>
  <c r="M61" i="1"/>
  <c r="Q61" i="1" s="1"/>
  <c r="L61" i="1"/>
  <c r="P61" i="1" s="1"/>
  <c r="K61" i="1"/>
  <c r="N60" i="1"/>
  <c r="R60" i="1" s="1"/>
  <c r="M60" i="1"/>
  <c r="Q60" i="1" s="1"/>
  <c r="L60" i="1"/>
  <c r="P60" i="1" s="1"/>
  <c r="K60" i="1"/>
  <c r="N59" i="1"/>
  <c r="R59" i="1" s="1"/>
  <c r="M59" i="1"/>
  <c r="Q59" i="1" s="1"/>
  <c r="L59" i="1"/>
  <c r="P59" i="1" s="1"/>
  <c r="K59" i="1"/>
  <c r="N58" i="1"/>
  <c r="R58" i="1" s="1"/>
  <c r="M58" i="1"/>
  <c r="Q58" i="1" s="1"/>
  <c r="L58" i="1"/>
  <c r="P58" i="1" s="1"/>
  <c r="K58" i="1"/>
  <c r="N57" i="1"/>
  <c r="R57" i="1" s="1"/>
  <c r="M57" i="1"/>
  <c r="Q57" i="1" s="1"/>
  <c r="L57" i="1"/>
  <c r="P57" i="1" s="1"/>
  <c r="K57" i="1"/>
  <c r="N56" i="1"/>
  <c r="R56" i="1" s="1"/>
  <c r="M56" i="1"/>
  <c r="Q56" i="1" s="1"/>
  <c r="L56" i="1"/>
  <c r="P56" i="1" s="1"/>
  <c r="K56" i="1"/>
  <c r="N55" i="1"/>
  <c r="R55" i="1" s="1"/>
  <c r="M55" i="1"/>
  <c r="Q55" i="1" s="1"/>
  <c r="L55" i="1"/>
  <c r="P55" i="1" s="1"/>
  <c r="K55" i="1"/>
  <c r="N54" i="1"/>
  <c r="R54" i="1" s="1"/>
  <c r="M54" i="1"/>
  <c r="Q54" i="1" s="1"/>
  <c r="L54" i="1"/>
  <c r="P54" i="1" s="1"/>
  <c r="K54" i="1"/>
  <c r="N53" i="1"/>
  <c r="R53" i="1" s="1"/>
  <c r="M53" i="1"/>
  <c r="Q53" i="1" s="1"/>
  <c r="L53" i="1"/>
  <c r="P53" i="1" s="1"/>
  <c r="K53" i="1"/>
  <c r="N52" i="1"/>
  <c r="R52" i="1" s="1"/>
  <c r="M52" i="1"/>
  <c r="Q52" i="1" s="1"/>
  <c r="L52" i="1"/>
  <c r="P52" i="1" s="1"/>
  <c r="K52" i="1"/>
  <c r="R51" i="1"/>
  <c r="Q51" i="1"/>
  <c r="P51" i="1"/>
  <c r="K51" i="1"/>
  <c r="N50" i="1"/>
  <c r="R50" i="1" s="1"/>
  <c r="M50" i="1"/>
  <c r="Q50" i="1" s="1"/>
  <c r="L50" i="1"/>
  <c r="P50" i="1" s="1"/>
  <c r="K50" i="1"/>
  <c r="N49" i="1"/>
  <c r="R49" i="1" s="1"/>
  <c r="M49" i="1"/>
  <c r="Q49" i="1" s="1"/>
  <c r="L49" i="1"/>
  <c r="P49" i="1" s="1"/>
  <c r="K49" i="1"/>
  <c r="N48" i="1"/>
  <c r="R48" i="1" s="1"/>
  <c r="M48" i="1"/>
  <c r="Q48" i="1" s="1"/>
  <c r="L48" i="1"/>
  <c r="P48" i="1" s="1"/>
  <c r="K48" i="1"/>
  <c r="N47" i="1"/>
  <c r="R47" i="1" s="1"/>
  <c r="M47" i="1"/>
  <c r="Q47" i="1" s="1"/>
  <c r="L47" i="1"/>
  <c r="P47" i="1" s="1"/>
  <c r="K47" i="1"/>
  <c r="N45" i="1"/>
  <c r="R45" i="1" s="1"/>
  <c r="M45" i="1"/>
  <c r="Q45" i="1" s="1"/>
  <c r="L45" i="1"/>
  <c r="P45" i="1" s="1"/>
  <c r="K45" i="1"/>
  <c r="N44" i="1"/>
  <c r="R44" i="1" s="1"/>
  <c r="M44" i="1"/>
  <c r="Q44" i="1" s="1"/>
  <c r="L44" i="1"/>
  <c r="P44" i="1" s="1"/>
  <c r="K44" i="1"/>
  <c r="N43" i="1"/>
  <c r="R43" i="1" s="1"/>
  <c r="M43" i="1"/>
  <c r="Q43" i="1" s="1"/>
  <c r="L43" i="1"/>
  <c r="P43" i="1" s="1"/>
  <c r="K43" i="1"/>
  <c r="N42" i="1"/>
  <c r="R42" i="1" s="1"/>
  <c r="M42" i="1"/>
  <c r="Q42" i="1" s="1"/>
  <c r="L42" i="1"/>
  <c r="P42" i="1" s="1"/>
  <c r="K42" i="1"/>
  <c r="N41" i="1"/>
  <c r="R41" i="1" s="1"/>
  <c r="M41" i="1"/>
  <c r="Q41" i="1" s="1"/>
  <c r="L41" i="1"/>
  <c r="P41" i="1" s="1"/>
  <c r="K41" i="1"/>
  <c r="N40" i="1"/>
  <c r="R40" i="1" s="1"/>
  <c r="M40" i="1"/>
  <c r="Q40" i="1" s="1"/>
  <c r="L40" i="1"/>
  <c r="P40" i="1" s="1"/>
  <c r="K40" i="1"/>
  <c r="N39" i="1"/>
  <c r="R39" i="1" s="1"/>
  <c r="M39" i="1"/>
  <c r="Q39" i="1" s="1"/>
  <c r="L39" i="1"/>
  <c r="P39" i="1" s="1"/>
  <c r="K39" i="1"/>
  <c r="N38" i="1"/>
  <c r="R38" i="1" s="1"/>
  <c r="M38" i="1"/>
  <c r="Q38" i="1" s="1"/>
  <c r="L38" i="1"/>
  <c r="P38" i="1" s="1"/>
  <c r="K38" i="1"/>
  <c r="N37" i="1"/>
  <c r="R37" i="1" s="1"/>
  <c r="M37" i="1"/>
  <c r="Q37" i="1" s="1"/>
  <c r="L37" i="1"/>
  <c r="P37" i="1" s="1"/>
  <c r="K37" i="1"/>
  <c r="N36" i="1"/>
  <c r="R36" i="1" s="1"/>
  <c r="M36" i="1"/>
  <c r="Q36" i="1" s="1"/>
  <c r="L36" i="1"/>
  <c r="P36" i="1" s="1"/>
  <c r="K36" i="1"/>
  <c r="N35" i="1"/>
  <c r="R35" i="1" s="1"/>
  <c r="M35" i="1"/>
  <c r="Q35" i="1" s="1"/>
  <c r="L35" i="1"/>
  <c r="P35" i="1" s="1"/>
  <c r="K35" i="1"/>
  <c r="N34" i="1"/>
  <c r="R34" i="1" s="1"/>
  <c r="M34" i="1"/>
  <c r="Q34" i="1" s="1"/>
  <c r="L34" i="1"/>
  <c r="P34" i="1" s="1"/>
  <c r="K34" i="1"/>
  <c r="N33" i="1"/>
  <c r="R33" i="1" s="1"/>
  <c r="M33" i="1"/>
  <c r="Q33" i="1" s="1"/>
  <c r="L33" i="1"/>
  <c r="P33" i="1" s="1"/>
  <c r="K33" i="1"/>
  <c r="N32" i="1"/>
  <c r="R32" i="1" s="1"/>
  <c r="M32" i="1"/>
  <c r="Q32" i="1" s="1"/>
  <c r="L32" i="1"/>
  <c r="P32" i="1" s="1"/>
  <c r="K32" i="1"/>
  <c r="N31" i="1"/>
  <c r="R31" i="1" s="1"/>
  <c r="M31" i="1"/>
  <c r="Q31" i="1" s="1"/>
  <c r="L31" i="1"/>
  <c r="P31" i="1" s="1"/>
  <c r="K31" i="1"/>
  <c r="N30" i="1"/>
  <c r="R30" i="1" s="1"/>
  <c r="M30" i="1"/>
  <c r="Q30" i="1" s="1"/>
  <c r="L30" i="1"/>
  <c r="P30" i="1" s="1"/>
  <c r="K30" i="1"/>
  <c r="N29" i="1"/>
  <c r="R29" i="1" s="1"/>
  <c r="M29" i="1"/>
  <c r="Q29" i="1" s="1"/>
  <c r="L29" i="1"/>
  <c r="P29" i="1" s="1"/>
  <c r="K29" i="1"/>
  <c r="N28" i="1"/>
  <c r="R28" i="1" s="1"/>
  <c r="M28" i="1"/>
  <c r="Q28" i="1" s="1"/>
  <c r="L28" i="1"/>
  <c r="P28" i="1" s="1"/>
  <c r="K28" i="1"/>
  <c r="N27" i="1"/>
  <c r="R27" i="1" s="1"/>
  <c r="M27" i="1"/>
  <c r="Q27" i="1" s="1"/>
  <c r="L27" i="1"/>
  <c r="P27" i="1" s="1"/>
  <c r="K27" i="1"/>
  <c r="N26" i="1"/>
  <c r="R26" i="1" s="1"/>
  <c r="M26" i="1"/>
  <c r="Q26" i="1" s="1"/>
  <c r="L26" i="1"/>
  <c r="P26" i="1" s="1"/>
  <c r="K26" i="1"/>
  <c r="N25" i="1"/>
  <c r="R25" i="1" s="1"/>
  <c r="M25" i="1"/>
  <c r="Q25" i="1" s="1"/>
  <c r="L25" i="1"/>
  <c r="P25" i="1" s="1"/>
  <c r="K25" i="1"/>
  <c r="N23" i="1"/>
  <c r="R23" i="1" s="1"/>
  <c r="M23" i="1"/>
  <c r="Q23" i="1" s="1"/>
  <c r="L23" i="1"/>
  <c r="P23" i="1" s="1"/>
  <c r="K23" i="1"/>
  <c r="N22" i="1"/>
  <c r="R22" i="1" s="1"/>
  <c r="M22" i="1"/>
  <c r="Q22" i="1" s="1"/>
  <c r="L22" i="1"/>
  <c r="P22" i="1" s="1"/>
  <c r="K22" i="1"/>
  <c r="N21" i="1"/>
  <c r="R21" i="1" s="1"/>
  <c r="M21" i="1"/>
  <c r="Q21" i="1" s="1"/>
  <c r="L21" i="1"/>
  <c r="P21" i="1" s="1"/>
  <c r="K21" i="1"/>
  <c r="N20" i="1"/>
  <c r="R20" i="1" s="1"/>
  <c r="M20" i="1"/>
  <c r="Q20" i="1" s="1"/>
  <c r="L20" i="1"/>
  <c r="P20" i="1" s="1"/>
  <c r="K20" i="1"/>
  <c r="N19" i="1"/>
  <c r="R19" i="1" s="1"/>
  <c r="M19" i="1"/>
  <c r="Q19" i="1" s="1"/>
  <c r="L19" i="1"/>
  <c r="P19" i="1" s="1"/>
  <c r="K19" i="1"/>
  <c r="N18" i="1"/>
  <c r="R18" i="1" s="1"/>
  <c r="M18" i="1"/>
  <c r="Q18" i="1" s="1"/>
  <c r="L18" i="1"/>
  <c r="P18" i="1" s="1"/>
  <c r="K18" i="1"/>
  <c r="N17" i="1"/>
  <c r="R17" i="1" s="1"/>
  <c r="M17" i="1"/>
  <c r="Q17" i="1" s="1"/>
  <c r="L17" i="1"/>
  <c r="P17" i="1" s="1"/>
  <c r="K17" i="1"/>
  <c r="N16" i="1"/>
  <c r="R16" i="1" s="1"/>
  <c r="M16" i="1"/>
  <c r="Q16" i="1" s="1"/>
  <c r="L16" i="1"/>
  <c r="P16" i="1" s="1"/>
  <c r="K16" i="1"/>
  <c r="N15" i="1"/>
  <c r="R15" i="1" s="1"/>
  <c r="M15" i="1"/>
  <c r="Q15" i="1" s="1"/>
  <c r="L15" i="1"/>
  <c r="P15" i="1" s="1"/>
  <c r="K15" i="1"/>
  <c r="N14" i="1"/>
  <c r="R14" i="1" s="1"/>
  <c r="M14" i="1"/>
  <c r="Q14" i="1" s="1"/>
  <c r="L14" i="1"/>
  <c r="P14" i="1" s="1"/>
  <c r="K14" i="1"/>
  <c r="N13" i="1"/>
  <c r="R13" i="1" s="1"/>
  <c r="M13" i="1"/>
  <c r="Q13" i="1" s="1"/>
  <c r="L13" i="1"/>
  <c r="P13" i="1" s="1"/>
  <c r="K13" i="1"/>
  <c r="N12" i="1"/>
  <c r="R12" i="1" s="1"/>
  <c r="M12" i="1"/>
  <c r="Q12" i="1" s="1"/>
  <c r="L12" i="1"/>
  <c r="P12" i="1" s="1"/>
  <c r="K12" i="1"/>
  <c r="N11" i="1"/>
  <c r="R11" i="1" s="1"/>
  <c r="M11" i="1"/>
  <c r="Q11" i="1" s="1"/>
  <c r="L11" i="1"/>
  <c r="P11" i="1" s="1"/>
  <c r="K11" i="1"/>
  <c r="N10" i="1"/>
  <c r="R10" i="1" s="1"/>
  <c r="M10" i="1"/>
  <c r="Q10" i="1" s="1"/>
  <c r="L10" i="1"/>
  <c r="P10" i="1" s="1"/>
  <c r="K10" i="1"/>
  <c r="N9" i="1"/>
  <c r="R9" i="1" s="1"/>
  <c r="M9" i="1"/>
  <c r="Q9" i="1" s="1"/>
  <c r="L9" i="1"/>
  <c r="P9" i="1" s="1"/>
  <c r="K9" i="1"/>
  <c r="N8" i="1"/>
  <c r="R8" i="1" s="1"/>
  <c r="M8" i="1"/>
  <c r="Q8" i="1" s="1"/>
  <c r="L8" i="1"/>
  <c r="P8" i="1" s="1"/>
  <c r="K8" i="1"/>
  <c r="N7" i="1"/>
  <c r="R7" i="1" s="1"/>
  <c r="M7" i="1"/>
  <c r="Q7" i="1" s="1"/>
  <c r="L7" i="1"/>
  <c r="P7" i="1" s="1"/>
  <c r="K7" i="1"/>
  <c r="N6" i="1"/>
  <c r="R6" i="1" s="1"/>
  <c r="M6" i="1"/>
  <c r="Q6" i="1" s="1"/>
  <c r="L6" i="1"/>
  <c r="P6" i="1" s="1"/>
  <c r="K6" i="1"/>
  <c r="N5" i="1"/>
  <c r="R5" i="1" s="1"/>
  <c r="M5" i="1"/>
  <c r="Q5" i="1" s="1"/>
  <c r="L5" i="1"/>
  <c r="P5" i="1" s="1"/>
  <c r="K5" i="1"/>
  <c r="N4" i="1"/>
  <c r="R4" i="1" s="1"/>
  <c r="M4" i="1"/>
  <c r="Q4" i="1" s="1"/>
  <c r="L4" i="1"/>
  <c r="P4" i="1" s="1"/>
  <c r="K4" i="1"/>
  <c r="N3" i="1"/>
  <c r="R3" i="1" s="1"/>
  <c r="M3" i="1"/>
  <c r="Q3" i="1" s="1"/>
  <c r="L3" i="1"/>
  <c r="P3" i="1" s="1"/>
  <c r="K3" i="1"/>
</calcChain>
</file>

<file path=xl/sharedStrings.xml><?xml version="1.0" encoding="utf-8"?>
<sst xmlns="http://schemas.openxmlformats.org/spreadsheetml/2006/main" count="192" uniqueCount="72">
  <si>
    <t>Change Factor</t>
  </si>
  <si>
    <t>Projected Precipitation</t>
  </si>
  <si>
    <t xml:space="preserve">                       Change Factor</t>
  </si>
  <si>
    <t xml:space="preserve">                          Projected Precipitation</t>
  </si>
  <si>
    <t>2-yr</t>
  </si>
  <si>
    <t>10th</t>
  </si>
  <si>
    <t>17th</t>
  </si>
  <si>
    <t>25th</t>
  </si>
  <si>
    <t>50th</t>
  </si>
  <si>
    <t>75th</t>
  </si>
  <si>
    <t>83rd</t>
  </si>
  <si>
    <t>90th</t>
  </si>
  <si>
    <t>County</t>
  </si>
  <si>
    <t>17th Percentile</t>
  </si>
  <si>
    <t>Median</t>
  </si>
  <si>
    <t>83rd Percentile</t>
  </si>
  <si>
    <t>10th Percentile</t>
  </si>
  <si>
    <t>25th Percentile</t>
  </si>
  <si>
    <t>75th Percentile</t>
  </si>
  <si>
    <t>90th Percentile</t>
  </si>
  <si>
    <t>Atlantic</t>
  </si>
  <si>
    <t>Atlantic </t>
  </si>
  <si>
    <t>Bergen</t>
  </si>
  <si>
    <t>Bergen </t>
  </si>
  <si>
    <t>Burlington</t>
  </si>
  <si>
    <t>Burlington </t>
  </si>
  <si>
    <t>Camden</t>
  </si>
  <si>
    <t>Camden </t>
  </si>
  <si>
    <t>Cape May</t>
  </si>
  <si>
    <t>Cape</t>
  </si>
  <si>
    <t>Cumberland</t>
  </si>
  <si>
    <t>Cumberland </t>
  </si>
  <si>
    <t>Essex</t>
  </si>
  <si>
    <t>Gloucester</t>
  </si>
  <si>
    <t>Gloucester </t>
  </si>
  <si>
    <t>Hudson</t>
  </si>
  <si>
    <t>Hudson </t>
  </si>
  <si>
    <t>Hunterdon</t>
  </si>
  <si>
    <t>Mercer</t>
  </si>
  <si>
    <t>Mercer </t>
  </si>
  <si>
    <t>Middlesex</t>
  </si>
  <si>
    <t>Monmouth</t>
  </si>
  <si>
    <t>Monmouth </t>
  </si>
  <si>
    <t>Morris</t>
  </si>
  <si>
    <t>Morris </t>
  </si>
  <si>
    <t>Ocean</t>
  </si>
  <si>
    <t>Passaic</t>
  </si>
  <si>
    <t>Salem</t>
  </si>
  <si>
    <t>Somerset</t>
  </si>
  <si>
    <t>Somerset </t>
  </si>
  <si>
    <t>Sussex</t>
  </si>
  <si>
    <t>Sussex </t>
  </si>
  <si>
    <t>Union</t>
  </si>
  <si>
    <t>Warren</t>
  </si>
  <si>
    <t>Warren </t>
  </si>
  <si>
    <t>5-yr</t>
  </si>
  <si>
    <t>10-yr</t>
  </si>
  <si>
    <t>25-yr</t>
  </si>
  <si>
    <t>50-yr</t>
  </si>
  <si>
    <t>100-yr</t>
  </si>
  <si>
    <t>The data on the adjacent tab accompany and supplement the full report prepared for the NJ DEP, Oct 2021.</t>
  </si>
  <si>
    <t>Projected Changes in Extreme Rainfall in New Jersey based on an Ensemble of Downscaled Climate Model Projections</t>
  </si>
  <si>
    <t>Prepared by:</t>
  </si>
  <si>
    <t xml:space="preserve">Art DeGaetano </t>
  </si>
  <si>
    <t>Northeast Regional Climate Center</t>
  </si>
  <si>
    <t>Department of Earth and Atmospheric Science</t>
  </si>
  <si>
    <t>Cornell University, Ithaca NY</t>
  </si>
  <si>
    <t xml:space="preserve">Prepared for: </t>
  </si>
  <si>
    <t>New Jersey Department of Environmental Protection</t>
  </si>
  <si>
    <t xml:space="preserve">401 E. State Street </t>
  </si>
  <si>
    <t>Trenton, N.J. 08625</t>
  </si>
  <si>
    <t>Percentiles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</si>
</sst>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4">
    <font>
      <sz val="12"/>
      <color theme="1"/>
      <name val="Calibri"/>
      <family val="2"/>
      <scheme val="minor"/>
    </font>
    <font>
      <sz val="11"/>
      <color rgb="FF0B0B0B"/>
      <name val="Menlo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2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0" fontId="0" fillId="0" borderId="0" xfId="0" applyAlignment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44E9C6-66EE-44F3-919D-F5443FCC7F0B}">
  <dimension ref="A1:A19"/>
  <sheetViews>
    <sheetView tabSelected="1" workbookViewId="0"/>
  </sheetViews>
  <sheetFormatPr defaultRowHeight="15.6"/>
  <cols>
    <col min="1" max="1" width="56.69921875" customWidth="1"/>
  </cols>
  <sheetData>
    <row r="1" spans="1:1">
      <c r="A1" s="5" t="s">
        <v>60</v>
      </c>
    </row>
    <row r="3" spans="1:1" s="10" customFormat="1" ht="31.2">
      <c r="A3" s="6" t="s">
        <v>61</v>
      </c>
    </row>
    <row r="4" spans="1:1">
      <c r="A4" s="7"/>
    </row>
    <row r="5" spans="1:1">
      <c r="A5" s="7"/>
    </row>
    <row r="6" spans="1:1">
      <c r="A6" s="7" t="s">
        <v>62</v>
      </c>
    </row>
    <row r="7" spans="1:1">
      <c r="A7" s="7" t="s">
        <v>63</v>
      </c>
    </row>
    <row r="8" spans="1:1">
      <c r="A8" s="7" t="s">
        <v>64</v>
      </c>
    </row>
    <row r="9" spans="1:1">
      <c r="A9" s="7" t="s">
        <v>65</v>
      </c>
    </row>
    <row r="10" spans="1:1">
      <c r="A10" s="7" t="s">
        <v>66</v>
      </c>
    </row>
    <row r="11" spans="1:1">
      <c r="A11" s="7"/>
    </row>
    <row r="12" spans="1:1">
      <c r="A12" s="7"/>
    </row>
    <row r="13" spans="1:1">
      <c r="A13" s="7" t="s">
        <v>67</v>
      </c>
    </row>
    <row r="14" spans="1:1">
      <c r="A14" s="8" t="s">
        <v>68</v>
      </c>
    </row>
    <row r="15" spans="1:1">
      <c r="A15" s="8" t="s">
        <v>69</v>
      </c>
    </row>
    <row r="16" spans="1:1">
      <c r="A16" s="8" t="s">
        <v>70</v>
      </c>
    </row>
    <row r="17" spans="1:1">
      <c r="A17" s="7"/>
    </row>
    <row r="18" spans="1:1">
      <c r="A18" s="7"/>
    </row>
    <row r="19" spans="1:1">
      <c r="A19" s="9">
        <v>44470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233D2C-5212-3043-9200-1FC94D6702E2}">
  <dimension ref="A1:AK133"/>
  <sheetViews>
    <sheetView workbookViewId="0">
      <pane ySplit="2" topLeftCell="A3" activePane="bottomLeft" state="frozen"/>
      <selection pane="bottomLeft" activeCell="B13" sqref="B13"/>
    </sheetView>
  </sheetViews>
  <sheetFormatPr defaultColWidth="11.19921875" defaultRowHeight="15.6"/>
  <cols>
    <col min="12" max="12" width="13.69921875" style="2" customWidth="1"/>
    <col min="13" max="13" width="12.69921875" style="2" customWidth="1"/>
    <col min="14" max="14" width="13.19921875" style="2" customWidth="1"/>
    <col min="16" max="16" width="13.69921875" style="2" customWidth="1"/>
    <col min="17" max="17" width="11.19921875" style="2" customWidth="1"/>
    <col min="18" max="18" width="13.5" style="2" customWidth="1"/>
    <col min="21" max="21" width="13.69921875" style="2" customWidth="1"/>
    <col min="22" max="22" width="13.19921875" style="2" customWidth="1"/>
    <col min="23" max="23" width="13.69921875" style="2" customWidth="1"/>
    <col min="24" max="24" width="13.19921875" style="2" customWidth="1"/>
    <col min="26" max="27" width="13.5" style="2" customWidth="1"/>
    <col min="28" max="29" width="13.19921875" style="2" customWidth="1"/>
  </cols>
  <sheetData>
    <row r="1" spans="1:37">
      <c r="B1" s="11" t="s">
        <v>71</v>
      </c>
      <c r="C1" s="11"/>
      <c r="D1" s="11"/>
      <c r="E1" s="11"/>
      <c r="F1" s="11"/>
      <c r="G1" s="11"/>
      <c r="H1" s="11"/>
      <c r="K1" s="3"/>
      <c r="L1" s="4"/>
      <c r="M1" s="4" t="s">
        <v>0</v>
      </c>
      <c r="N1" s="4"/>
      <c r="O1" s="3"/>
      <c r="P1" s="4"/>
      <c r="Q1" s="4" t="s">
        <v>1</v>
      </c>
      <c r="R1" s="4"/>
      <c r="T1" s="3"/>
      <c r="U1" s="4"/>
      <c r="V1" s="4" t="s">
        <v>2</v>
      </c>
      <c r="W1" s="4"/>
      <c r="X1" s="4"/>
      <c r="Y1" s="3"/>
      <c r="Z1" s="4"/>
      <c r="AA1" s="4" t="s">
        <v>3</v>
      </c>
      <c r="AB1" s="4"/>
      <c r="AC1" s="4"/>
    </row>
    <row r="2" spans="1:37">
      <c r="A2" s="1" t="s">
        <v>4</v>
      </c>
      <c r="B2" t="s">
        <v>5</v>
      </c>
      <c r="C2" t="s">
        <v>6</v>
      </c>
      <c r="D2" t="s">
        <v>7</v>
      </c>
      <c r="E2" t="s">
        <v>8</v>
      </c>
      <c r="F2" t="s">
        <v>9</v>
      </c>
      <c r="G2" t="s">
        <v>10</v>
      </c>
      <c r="H2" t="s">
        <v>11</v>
      </c>
      <c r="K2" s="3" t="s">
        <v>12</v>
      </c>
      <c r="L2" s="4" t="s">
        <v>13</v>
      </c>
      <c r="M2" s="4" t="s">
        <v>14</v>
      </c>
      <c r="N2" s="4" t="s">
        <v>15</v>
      </c>
      <c r="O2" s="3"/>
      <c r="P2" s="4" t="s">
        <v>13</v>
      </c>
      <c r="Q2" s="4" t="s">
        <v>14</v>
      </c>
      <c r="R2" s="4" t="s">
        <v>15</v>
      </c>
      <c r="T2" s="3" t="s">
        <v>12</v>
      </c>
      <c r="U2" s="4" t="s">
        <v>16</v>
      </c>
      <c r="V2" s="4" t="s">
        <v>17</v>
      </c>
      <c r="W2" s="4" t="s">
        <v>18</v>
      </c>
      <c r="X2" s="4" t="s">
        <v>19</v>
      </c>
      <c r="Y2" s="3"/>
      <c r="Z2" s="4" t="s">
        <v>16</v>
      </c>
      <c r="AA2" s="4" t="s">
        <v>17</v>
      </c>
      <c r="AB2" s="4" t="s">
        <v>18</v>
      </c>
      <c r="AC2" s="4" t="s">
        <v>19</v>
      </c>
    </row>
    <row r="3" spans="1:37">
      <c r="A3" s="1" t="s">
        <v>20</v>
      </c>
      <c r="B3" s="2">
        <v>0.993333333333</v>
      </c>
      <c r="C3" s="2">
        <v>1.0277777777799999</v>
      </c>
      <c r="D3" s="2">
        <v>1.05555555556</v>
      </c>
      <c r="E3" s="2">
        <v>1.11333333333</v>
      </c>
      <c r="F3" s="2">
        <v>1.18333333333</v>
      </c>
      <c r="G3" s="2">
        <v>1.22</v>
      </c>
      <c r="H3" s="2">
        <v>1.2688888888900001</v>
      </c>
      <c r="K3" s="3" t="str">
        <f>A3</f>
        <v>Atlantic</v>
      </c>
      <c r="L3" s="4">
        <f>C3</f>
        <v>1.0277777777799999</v>
      </c>
      <c r="M3" s="4">
        <f>E3</f>
        <v>1.11333333333</v>
      </c>
      <c r="N3" s="4">
        <f>G3</f>
        <v>1.22</v>
      </c>
      <c r="O3" s="3"/>
      <c r="P3" s="4">
        <f>L3*VALUE(AF3)</f>
        <v>3.3916666666739994</v>
      </c>
      <c r="Q3" s="4">
        <f>M3*AF3</f>
        <v>3.6739999999889998</v>
      </c>
      <c r="R3" s="4">
        <f>N3*AF3</f>
        <v>4.0259999999999998</v>
      </c>
      <c r="T3" s="3" t="str">
        <f>A3</f>
        <v>Atlantic</v>
      </c>
      <c r="U3" s="2">
        <f>B3</f>
        <v>0.993333333333</v>
      </c>
      <c r="V3" s="2">
        <f>D3</f>
        <v>1.05555555556</v>
      </c>
      <c r="W3" s="2">
        <f>F3</f>
        <v>1.18333333333</v>
      </c>
      <c r="X3" s="2">
        <f>H3</f>
        <v>1.2688888888900001</v>
      </c>
      <c r="Z3" s="2">
        <f>U3*AF3</f>
        <v>3.2779999999989</v>
      </c>
      <c r="AA3" s="2">
        <f>V3*AF3</f>
        <v>3.4833333333479999</v>
      </c>
      <c r="AB3" s="2">
        <f>W3*AF3</f>
        <v>3.9049999999889997</v>
      </c>
      <c r="AC3" s="2">
        <f>X3*AF3</f>
        <v>4.1873333333370004</v>
      </c>
      <c r="AE3" s="1" t="s">
        <v>21</v>
      </c>
      <c r="AF3" s="2">
        <v>3.3</v>
      </c>
      <c r="AG3" s="2">
        <v>4.29</v>
      </c>
      <c r="AH3" s="2">
        <v>5.15</v>
      </c>
      <c r="AI3" s="2">
        <v>6.46</v>
      </c>
      <c r="AJ3" s="2">
        <v>7.6</v>
      </c>
      <c r="AK3" s="2">
        <v>8.89</v>
      </c>
    </row>
    <row r="4" spans="1:37">
      <c r="A4" s="1" t="s">
        <v>22</v>
      </c>
      <c r="B4" s="2">
        <v>1.0166666666699999</v>
      </c>
      <c r="C4" s="2">
        <v>1.04111111111</v>
      </c>
      <c r="D4" s="2">
        <v>1.0633333333299999</v>
      </c>
      <c r="E4" s="2">
        <v>1.1144444444399999</v>
      </c>
      <c r="F4" s="2">
        <v>1.1666666666700001</v>
      </c>
      <c r="G4" s="2">
        <v>1.1977777777800001</v>
      </c>
      <c r="H4" s="2">
        <v>1.2411111111099999</v>
      </c>
      <c r="K4" s="3" t="str">
        <f t="shared" ref="K4:K23" si="0">A4</f>
        <v>Bergen</v>
      </c>
      <c r="L4" s="4">
        <f t="shared" ref="L4:L23" si="1">C4</f>
        <v>1.04111111111</v>
      </c>
      <c r="M4" s="4">
        <f t="shared" ref="M4:M23" si="2">E4</f>
        <v>1.1144444444399999</v>
      </c>
      <c r="N4" s="4">
        <f t="shared" ref="N4:N23" si="3">G4</f>
        <v>1.1977777777800001</v>
      </c>
      <c r="O4" s="3"/>
      <c r="P4" s="4">
        <f t="shared" ref="P4:P23" si="4">L4*VALUE(AF4)</f>
        <v>3.4460777777741001</v>
      </c>
      <c r="Q4" s="4">
        <f t="shared" ref="Q4:Q23" si="5">M4*AF4</f>
        <v>3.6888111110963999</v>
      </c>
      <c r="R4" s="4">
        <f t="shared" ref="R4:R23" si="6">N4*AF4</f>
        <v>3.9646444444518001</v>
      </c>
      <c r="T4" s="3" t="str">
        <f>A4</f>
        <v>Bergen</v>
      </c>
      <c r="U4" s="2">
        <f>B4</f>
        <v>1.0166666666699999</v>
      </c>
      <c r="V4" s="2">
        <f>D4</f>
        <v>1.0633333333299999</v>
      </c>
      <c r="W4" s="2">
        <f>F4</f>
        <v>1.1666666666700001</v>
      </c>
      <c r="X4" s="2">
        <f>H4</f>
        <v>1.2411111111099999</v>
      </c>
      <c r="Z4" s="2">
        <f t="shared" ref="Z4:Z23" si="7">U4*AF4</f>
        <v>3.3651666666777</v>
      </c>
      <c r="AA4" s="2">
        <f t="shared" ref="AA4:AA23" si="8">V4*AF4</f>
        <v>3.5196333333222998</v>
      </c>
      <c r="AB4" s="2">
        <f t="shared" ref="AB4:AB23" si="9">W4*AF4</f>
        <v>3.8616666666777002</v>
      </c>
      <c r="AC4" s="2">
        <f t="shared" ref="AC4:AC23" si="10">X4*AF4</f>
        <v>4.1080777777741</v>
      </c>
      <c r="AE4" s="1" t="s">
        <v>23</v>
      </c>
      <c r="AF4" s="2">
        <v>3.31</v>
      </c>
      <c r="AG4" s="2">
        <v>4.24</v>
      </c>
      <c r="AH4" s="2">
        <v>5.04</v>
      </c>
      <c r="AI4" s="2">
        <v>6.22</v>
      </c>
      <c r="AJ4" s="2">
        <v>7.25</v>
      </c>
      <c r="AK4" s="2">
        <v>8.3800000000000008</v>
      </c>
    </row>
    <row r="5" spans="1:37">
      <c r="A5" s="1" t="s">
        <v>24</v>
      </c>
      <c r="B5" s="2">
        <v>0.98777777777800002</v>
      </c>
      <c r="C5" s="2">
        <v>1.0122222222199999</v>
      </c>
      <c r="D5" s="2">
        <v>1.0344444444400001</v>
      </c>
      <c r="E5" s="2">
        <v>1.0900000000000001</v>
      </c>
      <c r="F5" s="2">
        <v>1.1466666666700001</v>
      </c>
      <c r="G5" s="2">
        <v>1.17333333333</v>
      </c>
      <c r="H5" s="2">
        <v>1.2066666666700001</v>
      </c>
      <c r="K5" s="3" t="str">
        <f t="shared" si="0"/>
        <v>Burlington</v>
      </c>
      <c r="L5" s="4">
        <f t="shared" si="1"/>
        <v>1.0122222222199999</v>
      </c>
      <c r="M5" s="4">
        <f t="shared" si="2"/>
        <v>1.0900000000000001</v>
      </c>
      <c r="N5" s="4">
        <f t="shared" si="3"/>
        <v>1.17333333333</v>
      </c>
      <c r="O5" s="3"/>
      <c r="P5" s="4">
        <f t="shared" si="4"/>
        <v>3.4111888888813997</v>
      </c>
      <c r="Q5" s="4">
        <f t="shared" si="5"/>
        <v>3.6733000000000002</v>
      </c>
      <c r="R5" s="4">
        <f t="shared" si="6"/>
        <v>3.9541333333221003</v>
      </c>
      <c r="T5" s="3" t="str">
        <f t="shared" ref="T5:T67" si="11">A5</f>
        <v>Burlington</v>
      </c>
      <c r="U5" s="2">
        <f t="shared" ref="U5:U67" si="12">B5</f>
        <v>0.98777777777800002</v>
      </c>
      <c r="V5" s="2">
        <f t="shared" ref="V5:V67" si="13">D5</f>
        <v>1.0344444444400001</v>
      </c>
      <c r="W5" s="2">
        <f t="shared" ref="W5:W67" si="14">F5</f>
        <v>1.1466666666700001</v>
      </c>
      <c r="X5" s="2">
        <f t="shared" ref="X5:X67" si="15">H5</f>
        <v>1.2066666666700001</v>
      </c>
      <c r="Z5" s="2">
        <f t="shared" si="7"/>
        <v>3.3288111111118601</v>
      </c>
      <c r="AA5" s="2">
        <f t="shared" si="8"/>
        <v>3.4860777777628003</v>
      </c>
      <c r="AB5" s="2">
        <f t="shared" si="9"/>
        <v>3.8642666666779002</v>
      </c>
      <c r="AC5" s="2">
        <f t="shared" si="10"/>
        <v>4.0664666666779006</v>
      </c>
      <c r="AE5" s="1" t="s">
        <v>25</v>
      </c>
      <c r="AF5" s="2">
        <v>3.37</v>
      </c>
      <c r="AG5" s="2">
        <v>4.3600000000000003</v>
      </c>
      <c r="AH5" s="2">
        <v>5.2</v>
      </c>
      <c r="AI5" s="2">
        <v>6.48</v>
      </c>
      <c r="AJ5" s="2">
        <v>7.61</v>
      </c>
      <c r="AK5" s="2">
        <v>8.86</v>
      </c>
    </row>
    <row r="6" spans="1:37">
      <c r="A6" s="1" t="s">
        <v>26</v>
      </c>
      <c r="B6" s="2">
        <v>0.99444444444400004</v>
      </c>
      <c r="C6" s="2">
        <v>1.0188888888900001</v>
      </c>
      <c r="D6" s="2">
        <v>1.04111111111</v>
      </c>
      <c r="E6" s="2">
        <v>1.09222222222</v>
      </c>
      <c r="F6" s="2">
        <v>1.14888888889</v>
      </c>
      <c r="G6" s="2">
        <v>1.1766666666700001</v>
      </c>
      <c r="H6" s="2">
        <v>1.2166666666699999</v>
      </c>
      <c r="K6" s="3" t="str">
        <f t="shared" si="0"/>
        <v>Camden</v>
      </c>
      <c r="L6" s="4">
        <f t="shared" si="1"/>
        <v>1.0188888888900001</v>
      </c>
      <c r="M6" s="4">
        <f t="shared" si="2"/>
        <v>1.09222222222</v>
      </c>
      <c r="N6" s="4">
        <f t="shared" si="3"/>
        <v>1.1766666666700001</v>
      </c>
      <c r="O6" s="3"/>
      <c r="P6" s="4">
        <f t="shared" si="4"/>
        <v>3.3623333333370002</v>
      </c>
      <c r="Q6" s="4">
        <f t="shared" si="5"/>
        <v>3.6043333333259997</v>
      </c>
      <c r="R6" s="4">
        <f t="shared" si="6"/>
        <v>3.8830000000110001</v>
      </c>
      <c r="T6" s="3" t="str">
        <f t="shared" si="11"/>
        <v>Camden</v>
      </c>
      <c r="U6" s="2">
        <f t="shared" si="12"/>
        <v>0.99444444444400004</v>
      </c>
      <c r="V6" s="2">
        <f t="shared" si="13"/>
        <v>1.04111111111</v>
      </c>
      <c r="W6" s="2">
        <f t="shared" si="14"/>
        <v>1.14888888889</v>
      </c>
      <c r="X6" s="2">
        <f t="shared" si="15"/>
        <v>1.2166666666699999</v>
      </c>
      <c r="Z6" s="2">
        <f t="shared" si="7"/>
        <v>3.2816666666651999</v>
      </c>
      <c r="AA6" s="2">
        <f t="shared" si="8"/>
        <v>3.4356666666629998</v>
      </c>
      <c r="AB6" s="2">
        <f t="shared" si="9"/>
        <v>3.7913333333369996</v>
      </c>
      <c r="AC6" s="2">
        <f t="shared" si="10"/>
        <v>4.0150000000109998</v>
      </c>
      <c r="AE6" s="1" t="s">
        <v>27</v>
      </c>
      <c r="AF6" s="2">
        <v>3.3</v>
      </c>
      <c r="AG6" s="2">
        <v>4.25</v>
      </c>
      <c r="AH6" s="2">
        <v>5.05</v>
      </c>
      <c r="AI6" s="2">
        <v>6.26</v>
      </c>
      <c r="AJ6" s="2">
        <v>7.31</v>
      </c>
      <c r="AK6" s="2">
        <v>8.4700000000000006</v>
      </c>
    </row>
    <row r="7" spans="1:37">
      <c r="A7" s="1" t="s">
        <v>28</v>
      </c>
      <c r="B7" s="2">
        <v>0.98444444444400003</v>
      </c>
      <c r="C7" s="2">
        <v>1.02</v>
      </c>
      <c r="D7" s="2">
        <v>1.0488888888900001</v>
      </c>
      <c r="E7" s="2">
        <v>1.11111111111</v>
      </c>
      <c r="F7" s="2">
        <v>1.18</v>
      </c>
      <c r="G7" s="2">
        <v>1.21333333333</v>
      </c>
      <c r="H7" s="2">
        <v>1.2566666666699999</v>
      </c>
      <c r="K7" s="3" t="str">
        <f t="shared" si="0"/>
        <v>Cape May</v>
      </c>
      <c r="L7" s="4">
        <f t="shared" si="1"/>
        <v>1.02</v>
      </c>
      <c r="M7" s="4">
        <f t="shared" si="2"/>
        <v>1.11111111111</v>
      </c>
      <c r="N7" s="4">
        <f t="shared" si="3"/>
        <v>1.21333333333</v>
      </c>
      <c r="O7" s="3"/>
      <c r="P7" s="4">
        <f t="shared" si="4"/>
        <v>3.2742</v>
      </c>
      <c r="Q7" s="4">
        <f t="shared" si="5"/>
        <v>3.5666666666630999</v>
      </c>
      <c r="R7" s="4">
        <f t="shared" si="6"/>
        <v>3.8947999999893002</v>
      </c>
      <c r="T7" s="3" t="str">
        <f t="shared" si="11"/>
        <v>Cape May</v>
      </c>
      <c r="U7" s="2">
        <f t="shared" si="12"/>
        <v>0.98444444444400003</v>
      </c>
      <c r="V7" s="2">
        <f t="shared" si="13"/>
        <v>1.0488888888900001</v>
      </c>
      <c r="W7" s="2">
        <f t="shared" si="14"/>
        <v>1.18</v>
      </c>
      <c r="X7" s="2">
        <f t="shared" si="15"/>
        <v>1.2566666666699999</v>
      </c>
      <c r="Z7" s="2">
        <f t="shared" si="7"/>
        <v>3.1600666666652399</v>
      </c>
      <c r="AA7" s="2">
        <f t="shared" si="8"/>
        <v>3.3669333333369003</v>
      </c>
      <c r="AB7" s="2">
        <f t="shared" si="9"/>
        <v>3.7877999999999998</v>
      </c>
      <c r="AC7" s="2">
        <f t="shared" si="10"/>
        <v>4.0339000000106999</v>
      </c>
      <c r="AE7" s="1" t="s">
        <v>29</v>
      </c>
      <c r="AF7" s="2">
        <v>3.21</v>
      </c>
      <c r="AG7" s="2">
        <v>4.16</v>
      </c>
      <c r="AH7" s="2">
        <v>4.99</v>
      </c>
      <c r="AI7" s="2">
        <v>6.25</v>
      </c>
      <c r="AJ7" s="2">
        <v>7.36</v>
      </c>
      <c r="AK7" s="2">
        <v>8.6</v>
      </c>
    </row>
    <row r="8" spans="1:37">
      <c r="A8" s="1" t="s">
        <v>30</v>
      </c>
      <c r="B8" s="2">
        <v>0.99111111111100003</v>
      </c>
      <c r="C8" s="2">
        <v>1.0222222222199999</v>
      </c>
      <c r="D8" s="2">
        <v>1.05</v>
      </c>
      <c r="E8" s="2">
        <v>1.11111111111</v>
      </c>
      <c r="F8" s="2">
        <v>1.17444444444</v>
      </c>
      <c r="G8" s="2">
        <v>1.2011111111099999</v>
      </c>
      <c r="H8" s="2">
        <v>1.2411111111099999</v>
      </c>
      <c r="K8" s="3" t="str">
        <f t="shared" si="0"/>
        <v>Cumberland</v>
      </c>
      <c r="L8" s="4">
        <f t="shared" si="1"/>
        <v>1.0222222222199999</v>
      </c>
      <c r="M8" s="4">
        <f t="shared" si="2"/>
        <v>1.11111111111</v>
      </c>
      <c r="N8" s="4">
        <f t="shared" si="3"/>
        <v>1.2011111111099999</v>
      </c>
      <c r="O8" s="3"/>
      <c r="P8" s="4">
        <f t="shared" si="4"/>
        <v>3.3222222222149997</v>
      </c>
      <c r="Q8" s="4">
        <f t="shared" si="5"/>
        <v>3.6111111111075003</v>
      </c>
      <c r="R8" s="4">
        <f t="shared" si="6"/>
        <v>3.9036111111074998</v>
      </c>
      <c r="T8" s="3" t="str">
        <f t="shared" si="11"/>
        <v>Cumberland</v>
      </c>
      <c r="U8" s="2">
        <f t="shared" si="12"/>
        <v>0.99111111111100003</v>
      </c>
      <c r="V8" s="2">
        <f t="shared" si="13"/>
        <v>1.05</v>
      </c>
      <c r="W8" s="2">
        <f t="shared" si="14"/>
        <v>1.17444444444</v>
      </c>
      <c r="X8" s="2">
        <f t="shared" si="15"/>
        <v>1.2411111111099999</v>
      </c>
      <c r="Z8" s="2">
        <f t="shared" si="7"/>
        <v>3.22111111111075</v>
      </c>
      <c r="AA8" s="2">
        <f t="shared" si="8"/>
        <v>3.4125000000000001</v>
      </c>
      <c r="AB8" s="2">
        <f t="shared" si="9"/>
        <v>3.8169444444299998</v>
      </c>
      <c r="AC8" s="2">
        <f t="shared" si="10"/>
        <v>4.0336111111074997</v>
      </c>
      <c r="AE8" s="1" t="s">
        <v>31</v>
      </c>
      <c r="AF8" s="2">
        <v>3.25</v>
      </c>
      <c r="AG8" s="2">
        <v>4.22</v>
      </c>
      <c r="AH8" s="2">
        <v>5.0599999999999996</v>
      </c>
      <c r="AI8" s="2">
        <v>6.34</v>
      </c>
      <c r="AJ8" s="2">
        <v>7.45</v>
      </c>
      <c r="AK8" s="2">
        <v>8.7200000000000006</v>
      </c>
    </row>
    <row r="9" spans="1:37">
      <c r="A9" s="1" t="s">
        <v>32</v>
      </c>
      <c r="B9" s="2">
        <v>0.98555555555600005</v>
      </c>
      <c r="C9" s="2">
        <v>1.01</v>
      </c>
      <c r="D9" s="2">
        <v>1.03666666667</v>
      </c>
      <c r="E9" s="2">
        <v>1.0933333333299999</v>
      </c>
      <c r="F9" s="2">
        <v>1.15777777778</v>
      </c>
      <c r="G9" s="2">
        <v>1.1911111111099999</v>
      </c>
      <c r="H9" s="2">
        <v>1.23444444444</v>
      </c>
      <c r="K9" s="3" t="str">
        <f t="shared" si="0"/>
        <v>Essex</v>
      </c>
      <c r="L9" s="4">
        <f t="shared" si="1"/>
        <v>1.01</v>
      </c>
      <c r="M9" s="4">
        <f t="shared" si="2"/>
        <v>1.0933333333299999</v>
      </c>
      <c r="N9" s="4">
        <f t="shared" si="3"/>
        <v>1.1911111111099999</v>
      </c>
      <c r="O9" s="3"/>
      <c r="P9" s="4">
        <f t="shared" si="4"/>
        <v>3.4339999999999997</v>
      </c>
      <c r="Q9" s="4">
        <f t="shared" si="5"/>
        <v>3.7173333333219998</v>
      </c>
      <c r="R9" s="4">
        <f t="shared" si="6"/>
        <v>4.0497777777739996</v>
      </c>
      <c r="T9" s="3" t="str">
        <f t="shared" si="11"/>
        <v>Essex</v>
      </c>
      <c r="U9" s="2">
        <f t="shared" si="12"/>
        <v>0.98555555555600005</v>
      </c>
      <c r="V9" s="2">
        <f t="shared" si="13"/>
        <v>1.03666666667</v>
      </c>
      <c r="W9" s="2">
        <f t="shared" si="14"/>
        <v>1.15777777778</v>
      </c>
      <c r="X9" s="2">
        <f t="shared" si="15"/>
        <v>1.23444444444</v>
      </c>
      <c r="Z9" s="2">
        <f t="shared" si="7"/>
        <v>3.3508888888904003</v>
      </c>
      <c r="AA9" s="2">
        <f t="shared" si="8"/>
        <v>3.5246666666779998</v>
      </c>
      <c r="AB9" s="2">
        <f t="shared" si="9"/>
        <v>3.9364444444519999</v>
      </c>
      <c r="AC9" s="2">
        <f t="shared" si="10"/>
        <v>4.1971111110959995</v>
      </c>
      <c r="AE9" s="1" t="s">
        <v>32</v>
      </c>
      <c r="AF9" s="2">
        <v>3.4</v>
      </c>
      <c r="AG9" s="2">
        <v>4.37</v>
      </c>
      <c r="AH9" s="2">
        <v>5.19</v>
      </c>
      <c r="AI9" s="2">
        <v>6.43</v>
      </c>
      <c r="AJ9" s="2">
        <v>7.5</v>
      </c>
      <c r="AK9" s="2">
        <v>8.69</v>
      </c>
    </row>
    <row r="10" spans="1:37">
      <c r="A10" s="1" t="s">
        <v>33</v>
      </c>
      <c r="B10" s="2">
        <v>0.98555555555600005</v>
      </c>
      <c r="C10" s="2">
        <v>1.01444444444</v>
      </c>
      <c r="D10" s="2">
        <v>1.04</v>
      </c>
      <c r="E10" s="2">
        <v>1.0944444444400001</v>
      </c>
      <c r="F10" s="2">
        <v>1.1544444444399999</v>
      </c>
      <c r="G10" s="2">
        <v>1.1855555555599999</v>
      </c>
      <c r="H10" s="2">
        <v>1.22444444444</v>
      </c>
      <c r="K10" s="3" t="str">
        <f t="shared" si="0"/>
        <v>Gloucester</v>
      </c>
      <c r="L10" s="4">
        <f t="shared" si="1"/>
        <v>1.01444444444</v>
      </c>
      <c r="M10" s="4">
        <f t="shared" si="2"/>
        <v>1.0944444444400001</v>
      </c>
      <c r="N10" s="4">
        <f t="shared" si="3"/>
        <v>1.1855555555599999</v>
      </c>
      <c r="O10" s="3"/>
      <c r="P10" s="4">
        <f t="shared" si="4"/>
        <v>3.3273777777631999</v>
      </c>
      <c r="Q10" s="4">
        <f t="shared" si="5"/>
        <v>3.5897777777632003</v>
      </c>
      <c r="R10" s="4">
        <f t="shared" si="6"/>
        <v>3.8886222222367994</v>
      </c>
      <c r="T10" s="3" t="str">
        <f t="shared" si="11"/>
        <v>Gloucester</v>
      </c>
      <c r="U10" s="2">
        <f t="shared" si="12"/>
        <v>0.98555555555600005</v>
      </c>
      <c r="V10" s="2">
        <f t="shared" si="13"/>
        <v>1.04</v>
      </c>
      <c r="W10" s="2">
        <f t="shared" si="14"/>
        <v>1.1544444444399999</v>
      </c>
      <c r="X10" s="2">
        <f t="shared" si="15"/>
        <v>1.22444444444</v>
      </c>
      <c r="Z10" s="2">
        <f t="shared" si="7"/>
        <v>3.23262222222368</v>
      </c>
      <c r="AA10" s="2">
        <f t="shared" si="8"/>
        <v>3.4112</v>
      </c>
      <c r="AB10" s="2">
        <f t="shared" si="9"/>
        <v>3.7865777777631995</v>
      </c>
      <c r="AC10" s="2">
        <f t="shared" si="10"/>
        <v>4.0161777777631995</v>
      </c>
      <c r="AE10" s="1" t="s">
        <v>34</v>
      </c>
      <c r="AF10" s="2">
        <v>3.28</v>
      </c>
      <c r="AG10" s="2">
        <v>4.2300000000000004</v>
      </c>
      <c r="AH10" s="2">
        <v>5.04</v>
      </c>
      <c r="AI10" s="2">
        <v>6.28</v>
      </c>
      <c r="AJ10" s="2">
        <v>7.35</v>
      </c>
      <c r="AK10" s="2">
        <v>8.5399999999999991</v>
      </c>
    </row>
    <row r="11" spans="1:37">
      <c r="A11" s="1" t="s">
        <v>35</v>
      </c>
      <c r="B11" s="2">
        <v>0.99444444444400004</v>
      </c>
      <c r="C11" s="2">
        <v>1.0188888888900001</v>
      </c>
      <c r="D11" s="2">
        <v>1.0433333333299999</v>
      </c>
      <c r="E11" s="2">
        <v>1.09777777778</v>
      </c>
      <c r="F11" s="2">
        <v>1.15888888889</v>
      </c>
      <c r="G11" s="2">
        <v>1.1911111111099999</v>
      </c>
      <c r="H11" s="2">
        <v>1.2311111111099999</v>
      </c>
      <c r="K11" s="3" t="str">
        <f t="shared" si="0"/>
        <v>Hudson</v>
      </c>
      <c r="L11" s="4">
        <f t="shared" si="1"/>
        <v>1.0188888888900001</v>
      </c>
      <c r="M11" s="4">
        <f t="shared" si="2"/>
        <v>1.09777777778</v>
      </c>
      <c r="N11" s="4">
        <f t="shared" si="3"/>
        <v>1.1911111111099999</v>
      </c>
      <c r="O11" s="3"/>
      <c r="P11" s="4">
        <f t="shared" si="4"/>
        <v>3.3521444444481001</v>
      </c>
      <c r="Q11" s="4">
        <f t="shared" si="5"/>
        <v>3.6116888888961998</v>
      </c>
      <c r="R11" s="4">
        <f t="shared" si="6"/>
        <v>3.9187555555518996</v>
      </c>
      <c r="T11" s="3" t="str">
        <f t="shared" si="11"/>
        <v>Hudson</v>
      </c>
      <c r="U11" s="2">
        <f t="shared" si="12"/>
        <v>0.99444444444400004</v>
      </c>
      <c r="V11" s="2">
        <f t="shared" si="13"/>
        <v>1.0433333333299999</v>
      </c>
      <c r="W11" s="2">
        <f t="shared" si="14"/>
        <v>1.15888888889</v>
      </c>
      <c r="X11" s="2">
        <f t="shared" si="15"/>
        <v>1.2311111111099999</v>
      </c>
      <c r="Z11" s="2">
        <f t="shared" si="7"/>
        <v>3.27172222222076</v>
      </c>
      <c r="AA11" s="2">
        <f t="shared" si="8"/>
        <v>3.4325666666556995</v>
      </c>
      <c r="AB11" s="2">
        <f t="shared" si="9"/>
        <v>3.8127444444481</v>
      </c>
      <c r="AC11" s="2">
        <f t="shared" si="10"/>
        <v>4.0503555555519002</v>
      </c>
      <c r="AE11" s="1" t="s">
        <v>36</v>
      </c>
      <c r="AF11" s="2">
        <v>3.29</v>
      </c>
      <c r="AG11" s="2">
        <v>4.2</v>
      </c>
      <c r="AH11" s="2">
        <v>4.97</v>
      </c>
      <c r="AI11" s="2">
        <v>6.12</v>
      </c>
      <c r="AJ11" s="2">
        <v>7.11</v>
      </c>
      <c r="AK11" s="2">
        <v>8.1999999999999993</v>
      </c>
    </row>
    <row r="12" spans="1:37">
      <c r="A12" s="1" t="s">
        <v>37</v>
      </c>
      <c r="B12" s="2">
        <v>0.99111111111100003</v>
      </c>
      <c r="C12" s="2">
        <v>1.0233333333300001</v>
      </c>
      <c r="D12" s="2">
        <v>1.0488888888900001</v>
      </c>
      <c r="E12" s="2">
        <v>1.1033333333299999</v>
      </c>
      <c r="F12" s="2">
        <v>1.16333333333</v>
      </c>
      <c r="G12" s="2">
        <v>1.19</v>
      </c>
      <c r="H12" s="2">
        <v>1.2311111111099999</v>
      </c>
      <c r="K12" s="3" t="str">
        <f t="shared" si="0"/>
        <v>Hunterdon</v>
      </c>
      <c r="L12" s="4">
        <f t="shared" si="1"/>
        <v>1.0233333333300001</v>
      </c>
      <c r="M12" s="4">
        <f t="shared" si="2"/>
        <v>1.1033333333299999</v>
      </c>
      <c r="N12" s="4">
        <f t="shared" si="3"/>
        <v>1.19</v>
      </c>
      <c r="O12" s="3"/>
      <c r="P12" s="4">
        <f t="shared" si="4"/>
        <v>3.4690999999887007</v>
      </c>
      <c r="Q12" s="4">
        <f t="shared" si="5"/>
        <v>3.7402999999887001</v>
      </c>
      <c r="R12" s="4">
        <f t="shared" si="6"/>
        <v>4.0340999999999996</v>
      </c>
      <c r="T12" s="3" t="str">
        <f t="shared" si="11"/>
        <v>Hunterdon</v>
      </c>
      <c r="U12" s="2">
        <f t="shared" si="12"/>
        <v>0.99111111111100003</v>
      </c>
      <c r="V12" s="2">
        <f t="shared" si="13"/>
        <v>1.0488888888900001</v>
      </c>
      <c r="W12" s="2">
        <f t="shared" si="14"/>
        <v>1.16333333333</v>
      </c>
      <c r="X12" s="2">
        <f t="shared" si="15"/>
        <v>1.2311111111099999</v>
      </c>
      <c r="Z12" s="2">
        <f t="shared" si="7"/>
        <v>3.3598666666662904</v>
      </c>
      <c r="AA12" s="2">
        <f t="shared" si="8"/>
        <v>3.5557333333371006</v>
      </c>
      <c r="AB12" s="2">
        <f t="shared" si="9"/>
        <v>3.9436999999887004</v>
      </c>
      <c r="AC12" s="2">
        <f t="shared" si="10"/>
        <v>4.1734666666629003</v>
      </c>
      <c r="AE12" s="1" t="s">
        <v>37</v>
      </c>
      <c r="AF12" s="2">
        <v>3.39</v>
      </c>
      <c r="AG12" s="2">
        <v>4.28</v>
      </c>
      <c r="AH12" s="2">
        <v>5.0199999999999996</v>
      </c>
      <c r="AI12" s="2">
        <v>6.11</v>
      </c>
      <c r="AJ12" s="2">
        <v>7.04</v>
      </c>
      <c r="AK12" s="2">
        <v>8.0399999999999991</v>
      </c>
    </row>
    <row r="13" spans="1:37">
      <c r="A13" s="1" t="s">
        <v>38</v>
      </c>
      <c r="B13" s="2">
        <v>0.98333333333299999</v>
      </c>
      <c r="C13" s="2">
        <v>1.00444444444</v>
      </c>
      <c r="D13" s="2">
        <v>1.02555555556</v>
      </c>
      <c r="E13" s="2">
        <v>1.0777777777799999</v>
      </c>
      <c r="F13" s="2">
        <v>1.1311111111100001</v>
      </c>
      <c r="G13" s="2">
        <v>1.1555555555599999</v>
      </c>
      <c r="H13" s="2">
        <v>1.1866666666700001</v>
      </c>
      <c r="K13" s="3" t="str">
        <f t="shared" si="0"/>
        <v>Mercer</v>
      </c>
      <c r="L13" s="4">
        <f t="shared" si="1"/>
        <v>1.00444444444</v>
      </c>
      <c r="M13" s="4">
        <f t="shared" si="2"/>
        <v>1.0777777777799999</v>
      </c>
      <c r="N13" s="4">
        <f t="shared" si="3"/>
        <v>1.1555555555599999</v>
      </c>
      <c r="O13" s="3"/>
      <c r="P13" s="4">
        <f t="shared" si="4"/>
        <v>3.3347555555407999</v>
      </c>
      <c r="Q13" s="4">
        <f t="shared" si="5"/>
        <v>3.5782222222295998</v>
      </c>
      <c r="R13" s="4">
        <f t="shared" si="6"/>
        <v>3.8364444444591994</v>
      </c>
      <c r="T13" s="3" t="str">
        <f t="shared" si="11"/>
        <v>Mercer</v>
      </c>
      <c r="U13" s="2">
        <f t="shared" si="12"/>
        <v>0.98333333333299999</v>
      </c>
      <c r="V13" s="2">
        <f t="shared" si="13"/>
        <v>1.02555555556</v>
      </c>
      <c r="W13" s="2">
        <f t="shared" si="14"/>
        <v>1.1311111111100001</v>
      </c>
      <c r="X13" s="2">
        <f t="shared" si="15"/>
        <v>1.1866666666700001</v>
      </c>
      <c r="Z13" s="2">
        <f t="shared" si="7"/>
        <v>3.2646666666655597</v>
      </c>
      <c r="AA13" s="2">
        <f t="shared" si="8"/>
        <v>3.4048444444591999</v>
      </c>
      <c r="AB13" s="2">
        <f t="shared" si="9"/>
        <v>3.7552888888851998</v>
      </c>
      <c r="AC13" s="2">
        <f t="shared" si="10"/>
        <v>3.9397333333444</v>
      </c>
      <c r="AE13" s="1" t="s">
        <v>39</v>
      </c>
      <c r="AF13" s="2">
        <v>3.32</v>
      </c>
      <c r="AG13" s="2">
        <v>4.2300000000000004</v>
      </c>
      <c r="AH13" s="2">
        <v>5</v>
      </c>
      <c r="AI13" s="2">
        <v>6.16</v>
      </c>
      <c r="AJ13" s="2">
        <v>7.16</v>
      </c>
      <c r="AK13" s="2">
        <v>8.26</v>
      </c>
    </row>
    <row r="14" spans="1:37">
      <c r="A14" s="1" t="s">
        <v>40</v>
      </c>
      <c r="B14" s="2">
        <v>0.97444444444400002</v>
      </c>
      <c r="C14" s="2">
        <v>0.99888888888899996</v>
      </c>
      <c r="D14" s="2">
        <v>1.0266666666699999</v>
      </c>
      <c r="E14" s="2">
        <v>1.0944444444400001</v>
      </c>
      <c r="F14" s="2">
        <v>1.15888888889</v>
      </c>
      <c r="G14" s="2">
        <v>1.18777777778</v>
      </c>
      <c r="H14" s="2">
        <v>1.2277777777800001</v>
      </c>
      <c r="K14" s="3" t="str">
        <f t="shared" si="0"/>
        <v>Middlesex</v>
      </c>
      <c r="L14" s="4">
        <f t="shared" si="1"/>
        <v>0.99888888888899996</v>
      </c>
      <c r="M14" s="4">
        <f t="shared" si="2"/>
        <v>1.0944444444400001</v>
      </c>
      <c r="N14" s="4">
        <f t="shared" si="3"/>
        <v>1.18777777778</v>
      </c>
      <c r="O14" s="3"/>
      <c r="P14" s="4">
        <f t="shared" si="4"/>
        <v>3.3362888888892597</v>
      </c>
      <c r="Q14" s="4">
        <f t="shared" si="5"/>
        <v>3.6554444444296004</v>
      </c>
      <c r="R14" s="4">
        <f t="shared" si="6"/>
        <v>3.9671777777851998</v>
      </c>
      <c r="T14" s="3" t="str">
        <f t="shared" si="11"/>
        <v>Middlesex</v>
      </c>
      <c r="U14" s="2">
        <f t="shared" si="12"/>
        <v>0.97444444444400002</v>
      </c>
      <c r="V14" s="2">
        <f t="shared" si="13"/>
        <v>1.0266666666699999</v>
      </c>
      <c r="W14" s="2">
        <f t="shared" si="14"/>
        <v>1.15888888889</v>
      </c>
      <c r="X14" s="2">
        <f t="shared" si="15"/>
        <v>1.2277777777800001</v>
      </c>
      <c r="Z14" s="2">
        <f t="shared" si="7"/>
        <v>3.2546444444429601</v>
      </c>
      <c r="AA14" s="2">
        <f t="shared" si="8"/>
        <v>3.4290666666777998</v>
      </c>
      <c r="AB14" s="2">
        <f t="shared" si="9"/>
        <v>3.8706888888925999</v>
      </c>
      <c r="AC14" s="2">
        <f t="shared" si="10"/>
        <v>4.1007777777851997</v>
      </c>
      <c r="AE14" s="1" t="s">
        <v>40</v>
      </c>
      <c r="AF14" s="2">
        <v>3.34</v>
      </c>
      <c r="AG14" s="2">
        <v>4.29</v>
      </c>
      <c r="AH14" s="2">
        <v>5.1100000000000003</v>
      </c>
      <c r="AI14" s="2">
        <v>6.35</v>
      </c>
      <c r="AJ14" s="2">
        <v>7.42</v>
      </c>
      <c r="AK14" s="2">
        <v>8.6199999999999992</v>
      </c>
    </row>
    <row r="15" spans="1:37">
      <c r="A15" s="1" t="s">
        <v>41</v>
      </c>
      <c r="B15" s="2">
        <v>0.98666666666699998</v>
      </c>
      <c r="C15" s="2">
        <v>1.0122222222199999</v>
      </c>
      <c r="D15" s="2">
        <v>1.03555555556</v>
      </c>
      <c r="E15" s="2">
        <v>1.0933333333299999</v>
      </c>
      <c r="F15" s="2">
        <v>1.1555555555599999</v>
      </c>
      <c r="G15" s="2">
        <v>1.1855555555599999</v>
      </c>
      <c r="H15" s="2">
        <v>1.22444444444</v>
      </c>
      <c r="K15" s="3" t="str">
        <f t="shared" si="0"/>
        <v>Monmouth</v>
      </c>
      <c r="L15" s="4">
        <f t="shared" si="1"/>
        <v>1.0122222222199999</v>
      </c>
      <c r="M15" s="4">
        <f t="shared" si="2"/>
        <v>1.0933333333299999</v>
      </c>
      <c r="N15" s="4">
        <f t="shared" si="3"/>
        <v>1.1855555555599999</v>
      </c>
      <c r="O15" s="3"/>
      <c r="P15" s="4">
        <f t="shared" si="4"/>
        <v>3.4213111111035994</v>
      </c>
      <c r="Q15" s="4">
        <f t="shared" si="5"/>
        <v>3.6954666666553995</v>
      </c>
      <c r="R15" s="4">
        <f t="shared" si="6"/>
        <v>4.0071777777927995</v>
      </c>
      <c r="T15" s="3" t="str">
        <f t="shared" si="11"/>
        <v>Monmouth</v>
      </c>
      <c r="U15" s="2">
        <f t="shared" si="12"/>
        <v>0.98666666666699998</v>
      </c>
      <c r="V15" s="2">
        <f t="shared" si="13"/>
        <v>1.03555555556</v>
      </c>
      <c r="W15" s="2">
        <f t="shared" si="14"/>
        <v>1.1555555555599999</v>
      </c>
      <c r="X15" s="2">
        <f t="shared" si="15"/>
        <v>1.22444444444</v>
      </c>
      <c r="Z15" s="2">
        <f t="shared" si="7"/>
        <v>3.33493333333446</v>
      </c>
      <c r="AA15" s="2">
        <f t="shared" si="8"/>
        <v>3.5001777777927998</v>
      </c>
      <c r="AB15" s="2">
        <f t="shared" si="9"/>
        <v>3.9057777777927996</v>
      </c>
      <c r="AC15" s="2">
        <f t="shared" si="10"/>
        <v>4.1386222222072</v>
      </c>
      <c r="AE15" s="1" t="s">
        <v>42</v>
      </c>
      <c r="AF15" s="2">
        <v>3.38</v>
      </c>
      <c r="AG15" s="2">
        <v>4.37</v>
      </c>
      <c r="AH15" s="2">
        <v>5.22</v>
      </c>
      <c r="AI15" s="2">
        <v>6.52</v>
      </c>
      <c r="AJ15" s="2">
        <v>7.65</v>
      </c>
      <c r="AK15" s="2">
        <v>8.92</v>
      </c>
    </row>
    <row r="16" spans="1:37">
      <c r="A16" s="1" t="s">
        <v>43</v>
      </c>
      <c r="B16" s="2">
        <v>1.0233333333300001</v>
      </c>
      <c r="C16" s="2">
        <v>1.05111111111</v>
      </c>
      <c r="D16" s="2">
        <v>1.07222222222</v>
      </c>
      <c r="E16" s="2">
        <v>1.12333333333</v>
      </c>
      <c r="F16" s="2">
        <v>1.18888888889</v>
      </c>
      <c r="G16" s="2">
        <v>1.22555555556</v>
      </c>
      <c r="H16" s="2">
        <v>1.2822222222199999</v>
      </c>
      <c r="K16" s="3" t="str">
        <f t="shared" si="0"/>
        <v>Morris</v>
      </c>
      <c r="L16" s="4">
        <f t="shared" si="1"/>
        <v>1.05111111111</v>
      </c>
      <c r="M16" s="4">
        <f t="shared" si="2"/>
        <v>1.12333333333</v>
      </c>
      <c r="N16" s="4">
        <f t="shared" si="3"/>
        <v>1.22555555556</v>
      </c>
      <c r="O16" s="3"/>
      <c r="P16" s="4">
        <f t="shared" si="4"/>
        <v>3.7419555555516002</v>
      </c>
      <c r="Q16" s="4">
        <f t="shared" si="5"/>
        <v>3.9990666666547998</v>
      </c>
      <c r="R16" s="4">
        <f t="shared" si="6"/>
        <v>4.3629777777936001</v>
      </c>
      <c r="T16" s="3" t="str">
        <f t="shared" si="11"/>
        <v>Morris</v>
      </c>
      <c r="U16" s="2">
        <f t="shared" si="12"/>
        <v>1.0233333333300001</v>
      </c>
      <c r="V16" s="2">
        <f t="shared" si="13"/>
        <v>1.07222222222</v>
      </c>
      <c r="W16" s="2">
        <f t="shared" si="14"/>
        <v>1.18888888889</v>
      </c>
      <c r="X16" s="2">
        <f t="shared" si="15"/>
        <v>1.2822222222199999</v>
      </c>
      <c r="Z16" s="2">
        <f t="shared" si="7"/>
        <v>3.6430666666548004</v>
      </c>
      <c r="AA16" s="2">
        <f t="shared" si="8"/>
        <v>3.8171111111032001</v>
      </c>
      <c r="AB16" s="2">
        <f t="shared" si="9"/>
        <v>4.2324444444484</v>
      </c>
      <c r="AC16" s="2">
        <f t="shared" si="10"/>
        <v>4.5647111111031995</v>
      </c>
      <c r="AE16" s="1" t="s">
        <v>44</v>
      </c>
      <c r="AF16" s="2">
        <v>3.56</v>
      </c>
      <c r="AG16" s="2">
        <v>4.4800000000000004</v>
      </c>
      <c r="AH16" s="2">
        <v>5.25</v>
      </c>
      <c r="AI16" s="2">
        <v>6.37</v>
      </c>
      <c r="AJ16" s="2">
        <v>7.31</v>
      </c>
      <c r="AK16" s="2">
        <v>8.34</v>
      </c>
    </row>
    <row r="17" spans="1:37">
      <c r="A17" s="1" t="s">
        <v>45</v>
      </c>
      <c r="B17" s="2">
        <v>0.99888888888899996</v>
      </c>
      <c r="C17" s="2">
        <v>1.02555555556</v>
      </c>
      <c r="D17" s="2">
        <v>1.04666666667</v>
      </c>
      <c r="E17" s="2">
        <v>1.0944444444400001</v>
      </c>
      <c r="F17" s="2">
        <v>1.15222222222</v>
      </c>
      <c r="G17" s="2">
        <v>1.17777777778</v>
      </c>
      <c r="H17" s="2">
        <v>1.21333333333</v>
      </c>
      <c r="K17" s="3" t="str">
        <f t="shared" si="0"/>
        <v>Ocean</v>
      </c>
      <c r="L17" s="4">
        <f t="shared" si="1"/>
        <v>1.02555555556</v>
      </c>
      <c r="M17" s="4">
        <f t="shared" si="2"/>
        <v>1.0944444444400001</v>
      </c>
      <c r="N17" s="4">
        <f t="shared" si="3"/>
        <v>1.17777777778</v>
      </c>
      <c r="O17" s="3"/>
      <c r="P17" s="4">
        <f t="shared" si="4"/>
        <v>3.5381666666820002</v>
      </c>
      <c r="Q17" s="4">
        <f t="shared" si="5"/>
        <v>3.7758333333180008</v>
      </c>
      <c r="R17" s="4">
        <f t="shared" si="6"/>
        <v>4.0633333333410002</v>
      </c>
      <c r="T17" s="3" t="str">
        <f t="shared" si="11"/>
        <v>Ocean</v>
      </c>
      <c r="U17" s="2">
        <f t="shared" si="12"/>
        <v>0.99888888888899996</v>
      </c>
      <c r="V17" s="2">
        <f t="shared" si="13"/>
        <v>1.04666666667</v>
      </c>
      <c r="W17" s="2">
        <f t="shared" si="14"/>
        <v>1.15222222222</v>
      </c>
      <c r="X17" s="2">
        <f t="shared" si="15"/>
        <v>1.21333333333</v>
      </c>
      <c r="Z17" s="2">
        <f t="shared" si="7"/>
        <v>3.4461666666670498</v>
      </c>
      <c r="AA17" s="2">
        <f t="shared" si="8"/>
        <v>3.6110000000114999</v>
      </c>
      <c r="AB17" s="2">
        <f t="shared" si="9"/>
        <v>3.9751666666590002</v>
      </c>
      <c r="AC17" s="2">
        <f t="shared" si="10"/>
        <v>4.1859999999885007</v>
      </c>
      <c r="AE17" s="1" t="s">
        <v>45</v>
      </c>
      <c r="AF17" s="2">
        <v>3.45</v>
      </c>
      <c r="AG17" s="2">
        <v>4.49</v>
      </c>
      <c r="AH17" s="2">
        <v>5.38</v>
      </c>
      <c r="AI17" s="2">
        <v>6.74</v>
      </c>
      <c r="AJ17" s="2">
        <v>7.93</v>
      </c>
      <c r="AK17" s="2">
        <v>9.2799999999999994</v>
      </c>
    </row>
    <row r="18" spans="1:37">
      <c r="A18" s="1" t="s">
        <v>46</v>
      </c>
      <c r="B18" s="2">
        <v>1.01555555556</v>
      </c>
      <c r="C18" s="2">
        <v>1.0433333333299999</v>
      </c>
      <c r="D18" s="2">
        <v>1.0644444444400001</v>
      </c>
      <c r="E18" s="2">
        <v>1.1155555555600001</v>
      </c>
      <c r="F18" s="2">
        <v>1.1755555555599999</v>
      </c>
      <c r="G18" s="2">
        <v>1.2055555555599999</v>
      </c>
      <c r="H18" s="2">
        <v>1.24888888889</v>
      </c>
      <c r="K18" s="3" t="str">
        <f t="shared" si="0"/>
        <v>Passaic</v>
      </c>
      <c r="L18" s="4">
        <f t="shared" si="1"/>
        <v>1.0433333333299999</v>
      </c>
      <c r="M18" s="4">
        <f t="shared" si="2"/>
        <v>1.1155555555600001</v>
      </c>
      <c r="N18" s="4">
        <f t="shared" si="3"/>
        <v>1.2055555555599999</v>
      </c>
      <c r="O18" s="3"/>
      <c r="P18" s="4">
        <f t="shared" si="4"/>
        <v>3.5786333333218998</v>
      </c>
      <c r="Q18" s="4">
        <f t="shared" si="5"/>
        <v>3.8263555555708004</v>
      </c>
      <c r="R18" s="4">
        <f t="shared" si="6"/>
        <v>4.1350555555708004</v>
      </c>
      <c r="T18" s="3" t="str">
        <f t="shared" si="11"/>
        <v>Passaic</v>
      </c>
      <c r="U18" s="2">
        <f t="shared" si="12"/>
        <v>1.01555555556</v>
      </c>
      <c r="V18" s="2">
        <f t="shared" si="13"/>
        <v>1.0644444444400001</v>
      </c>
      <c r="W18" s="2">
        <f t="shared" si="14"/>
        <v>1.1755555555599999</v>
      </c>
      <c r="X18" s="2">
        <f t="shared" si="15"/>
        <v>1.24888888889</v>
      </c>
      <c r="Z18" s="2">
        <f t="shared" si="7"/>
        <v>3.4833555555708</v>
      </c>
      <c r="AA18" s="2">
        <f t="shared" si="8"/>
        <v>3.6510444444292003</v>
      </c>
      <c r="AB18" s="2">
        <f t="shared" si="9"/>
        <v>4.0321555555707995</v>
      </c>
      <c r="AC18" s="2">
        <f t="shared" si="10"/>
        <v>4.2836888888927005</v>
      </c>
      <c r="AE18" s="1" t="s">
        <v>46</v>
      </c>
      <c r="AF18" s="2">
        <v>3.43</v>
      </c>
      <c r="AG18" s="2">
        <v>4.37</v>
      </c>
      <c r="AH18" s="2">
        <v>5.17</v>
      </c>
      <c r="AI18" s="2">
        <v>6.36</v>
      </c>
      <c r="AJ18" s="2">
        <v>7.38</v>
      </c>
      <c r="AK18" s="2">
        <v>8.52</v>
      </c>
    </row>
    <row r="19" spans="1:37">
      <c r="A19" s="1" t="s">
        <v>47</v>
      </c>
      <c r="B19" s="2">
        <v>0.97777777777800001</v>
      </c>
      <c r="C19" s="2">
        <v>1.0122222222199999</v>
      </c>
      <c r="D19" s="2">
        <v>1.04111111111</v>
      </c>
      <c r="E19" s="2">
        <v>1.1055555555600001</v>
      </c>
      <c r="F19" s="2">
        <v>1.16888888889</v>
      </c>
      <c r="G19" s="2">
        <v>1.2011111111099999</v>
      </c>
      <c r="H19" s="2">
        <v>1.2433333333300001</v>
      </c>
      <c r="K19" s="3" t="str">
        <f t="shared" si="0"/>
        <v>Salem</v>
      </c>
      <c r="L19" s="4">
        <f t="shared" si="1"/>
        <v>1.0122222222199999</v>
      </c>
      <c r="M19" s="4">
        <f t="shared" si="2"/>
        <v>1.1055555555600001</v>
      </c>
      <c r="N19" s="4">
        <f t="shared" si="3"/>
        <v>1.2011111111099999</v>
      </c>
      <c r="O19" s="3"/>
      <c r="P19" s="4">
        <f t="shared" si="4"/>
        <v>3.2998444444371997</v>
      </c>
      <c r="Q19" s="4">
        <f t="shared" si="5"/>
        <v>3.6041111111255999</v>
      </c>
      <c r="R19" s="4">
        <f t="shared" si="6"/>
        <v>3.9156222222185995</v>
      </c>
      <c r="T19" s="3" t="str">
        <f t="shared" si="11"/>
        <v>Salem</v>
      </c>
      <c r="U19" s="2">
        <f t="shared" si="12"/>
        <v>0.97777777777800001</v>
      </c>
      <c r="V19" s="2">
        <f t="shared" si="13"/>
        <v>1.04111111111</v>
      </c>
      <c r="W19" s="2">
        <f t="shared" si="14"/>
        <v>1.16888888889</v>
      </c>
      <c r="X19" s="2">
        <f t="shared" si="15"/>
        <v>1.2433333333300001</v>
      </c>
      <c r="Z19" s="2">
        <f t="shared" si="7"/>
        <v>3.1875555555562798</v>
      </c>
      <c r="AA19" s="2">
        <f t="shared" si="8"/>
        <v>3.3940222222185996</v>
      </c>
      <c r="AB19" s="2">
        <f t="shared" si="9"/>
        <v>3.8105777777813996</v>
      </c>
      <c r="AC19" s="2">
        <f t="shared" si="10"/>
        <v>4.0532666666557997</v>
      </c>
      <c r="AE19" s="1" t="s">
        <v>47</v>
      </c>
      <c r="AF19" s="2">
        <v>3.26</v>
      </c>
      <c r="AG19" s="2">
        <v>4.21</v>
      </c>
      <c r="AH19" s="2">
        <v>5.0199999999999996</v>
      </c>
      <c r="AI19" s="2">
        <v>6.25</v>
      </c>
      <c r="AJ19" s="2">
        <v>7.33</v>
      </c>
      <c r="AK19" s="2">
        <v>8.5299999999999994</v>
      </c>
    </row>
    <row r="20" spans="1:37">
      <c r="A20" s="1" t="s">
        <v>48</v>
      </c>
      <c r="B20" s="2">
        <v>0.98111111111100002</v>
      </c>
      <c r="C20" s="2">
        <v>1.0088888888900001</v>
      </c>
      <c r="D20" s="2">
        <v>1.0377777777799999</v>
      </c>
      <c r="E20" s="2">
        <v>1.0955555555600001</v>
      </c>
      <c r="F20" s="2">
        <v>1.1566666666700001</v>
      </c>
      <c r="G20" s="2">
        <v>1.18777777778</v>
      </c>
      <c r="H20" s="2">
        <v>1.23444444444</v>
      </c>
      <c r="K20" s="3" t="str">
        <f t="shared" si="0"/>
        <v>Somerset</v>
      </c>
      <c r="L20" s="4">
        <f t="shared" si="1"/>
        <v>1.0088888888900001</v>
      </c>
      <c r="M20" s="4">
        <f t="shared" si="2"/>
        <v>1.0955555555600001</v>
      </c>
      <c r="N20" s="4">
        <f t="shared" si="3"/>
        <v>1.18777777778</v>
      </c>
      <c r="O20" s="3"/>
      <c r="P20" s="4">
        <f t="shared" si="4"/>
        <v>3.3192444444481004</v>
      </c>
      <c r="Q20" s="4">
        <f t="shared" si="5"/>
        <v>3.6043777777924002</v>
      </c>
      <c r="R20" s="4">
        <f t="shared" si="6"/>
        <v>3.9077888888962002</v>
      </c>
      <c r="T20" s="3" t="str">
        <f t="shared" si="11"/>
        <v>Somerset</v>
      </c>
      <c r="U20" s="2">
        <f t="shared" si="12"/>
        <v>0.98111111111100002</v>
      </c>
      <c r="V20" s="2">
        <f t="shared" si="13"/>
        <v>1.0377777777799999</v>
      </c>
      <c r="W20" s="2">
        <f t="shared" si="14"/>
        <v>1.1566666666700001</v>
      </c>
      <c r="X20" s="2">
        <f t="shared" si="15"/>
        <v>1.23444444444</v>
      </c>
      <c r="Z20" s="2">
        <f t="shared" si="7"/>
        <v>3.2278555555551902</v>
      </c>
      <c r="AA20" s="2">
        <f t="shared" si="8"/>
        <v>3.4142888888961997</v>
      </c>
      <c r="AB20" s="2">
        <f t="shared" si="9"/>
        <v>3.8054333333443005</v>
      </c>
      <c r="AC20" s="2">
        <f t="shared" si="10"/>
        <v>4.0613222222076004</v>
      </c>
      <c r="AE20" s="1" t="s">
        <v>49</v>
      </c>
      <c r="AF20" s="2">
        <v>3.29</v>
      </c>
      <c r="AG20" s="2">
        <v>4.1900000000000004</v>
      </c>
      <c r="AH20" s="2">
        <v>4.95</v>
      </c>
      <c r="AI20" s="2">
        <v>6.08</v>
      </c>
      <c r="AJ20" s="2">
        <v>7.05</v>
      </c>
      <c r="AK20" s="2">
        <v>8.11</v>
      </c>
    </row>
    <row r="21" spans="1:37">
      <c r="A21" s="1" t="s">
        <v>50</v>
      </c>
      <c r="B21" s="2">
        <v>1.0277777777799999</v>
      </c>
      <c r="C21" s="2">
        <v>1.05555555556</v>
      </c>
      <c r="D21" s="2">
        <v>1.0788888888899999</v>
      </c>
      <c r="E21" s="2">
        <v>1.1344444444399999</v>
      </c>
      <c r="F21" s="2">
        <v>1.20444444444</v>
      </c>
      <c r="G21" s="2">
        <v>1.24</v>
      </c>
      <c r="H21" s="2">
        <v>1.2877777777799999</v>
      </c>
      <c r="K21" s="3" t="str">
        <f t="shared" si="0"/>
        <v>Sussex</v>
      </c>
      <c r="L21" s="4">
        <f t="shared" si="1"/>
        <v>1.05555555556</v>
      </c>
      <c r="M21" s="4">
        <f t="shared" si="2"/>
        <v>1.1344444444399999</v>
      </c>
      <c r="N21" s="4">
        <f t="shared" si="3"/>
        <v>1.24</v>
      </c>
      <c r="O21" s="3"/>
      <c r="P21" s="4">
        <f t="shared" si="4"/>
        <v>3.3461111111252002</v>
      </c>
      <c r="Q21" s="4">
        <f t="shared" si="5"/>
        <v>3.5961888888747997</v>
      </c>
      <c r="R21" s="4">
        <f t="shared" si="6"/>
        <v>3.9308000000000001</v>
      </c>
      <c r="T21" s="3" t="str">
        <f t="shared" si="11"/>
        <v>Sussex</v>
      </c>
      <c r="U21" s="2">
        <f t="shared" si="12"/>
        <v>1.0277777777799999</v>
      </c>
      <c r="V21" s="2">
        <f t="shared" si="13"/>
        <v>1.0788888888899999</v>
      </c>
      <c r="W21" s="2">
        <f t="shared" si="14"/>
        <v>1.20444444444</v>
      </c>
      <c r="X21" s="2">
        <f t="shared" si="15"/>
        <v>1.2877777777799999</v>
      </c>
      <c r="Z21" s="2">
        <f t="shared" si="7"/>
        <v>3.2580555555625996</v>
      </c>
      <c r="AA21" s="2">
        <f t="shared" si="8"/>
        <v>3.4200777777812994</v>
      </c>
      <c r="AB21" s="2">
        <f t="shared" si="9"/>
        <v>3.8180888888747999</v>
      </c>
      <c r="AC21" s="2">
        <f t="shared" si="10"/>
        <v>4.0822555555625994</v>
      </c>
      <c r="AE21" s="1" t="s">
        <v>51</v>
      </c>
      <c r="AF21" s="2">
        <v>3.17</v>
      </c>
      <c r="AG21" s="2">
        <v>3.95</v>
      </c>
      <c r="AH21" s="2">
        <v>4.62</v>
      </c>
      <c r="AI21" s="2">
        <v>5.62</v>
      </c>
      <c r="AJ21" s="2">
        <v>6.5</v>
      </c>
      <c r="AK21" s="2">
        <v>7.48</v>
      </c>
    </row>
    <row r="22" spans="1:37">
      <c r="A22" s="1" t="s">
        <v>52</v>
      </c>
      <c r="B22" s="2">
        <v>0.98222222222199995</v>
      </c>
      <c r="C22" s="2">
        <v>1.01</v>
      </c>
      <c r="D22" s="2">
        <v>1.03555555556</v>
      </c>
      <c r="E22" s="2">
        <v>1.0955555555600001</v>
      </c>
      <c r="F22" s="2">
        <v>1.16333333333</v>
      </c>
      <c r="G22" s="2">
        <v>1.2</v>
      </c>
      <c r="H22" s="2">
        <v>1.25</v>
      </c>
      <c r="K22" s="3" t="str">
        <f t="shared" si="0"/>
        <v>Union</v>
      </c>
      <c r="L22" s="4">
        <f t="shared" si="1"/>
        <v>1.01</v>
      </c>
      <c r="M22" s="4">
        <f t="shared" si="2"/>
        <v>1.0955555555600001</v>
      </c>
      <c r="N22" s="4">
        <f t="shared" si="3"/>
        <v>1.2</v>
      </c>
      <c r="O22" s="3"/>
      <c r="P22" s="4">
        <f t="shared" si="4"/>
        <v>3.4339999999999997</v>
      </c>
      <c r="Q22" s="4">
        <f t="shared" si="5"/>
        <v>3.7248888889040002</v>
      </c>
      <c r="R22" s="4">
        <f t="shared" si="6"/>
        <v>4.08</v>
      </c>
      <c r="T22" s="3" t="str">
        <f t="shared" si="11"/>
        <v>Union</v>
      </c>
      <c r="U22" s="2">
        <f t="shared" si="12"/>
        <v>0.98222222222199995</v>
      </c>
      <c r="V22" s="2">
        <f t="shared" si="13"/>
        <v>1.03555555556</v>
      </c>
      <c r="W22" s="2">
        <f t="shared" si="14"/>
        <v>1.16333333333</v>
      </c>
      <c r="X22" s="2">
        <f t="shared" si="15"/>
        <v>1.25</v>
      </c>
      <c r="Z22" s="2">
        <f t="shared" si="7"/>
        <v>3.3395555555547998</v>
      </c>
      <c r="AA22" s="2">
        <f t="shared" si="8"/>
        <v>3.520888888904</v>
      </c>
      <c r="AB22" s="2">
        <f t="shared" si="9"/>
        <v>3.9553333333219998</v>
      </c>
      <c r="AC22" s="2">
        <f t="shared" si="10"/>
        <v>4.25</v>
      </c>
      <c r="AE22" s="1" t="s">
        <v>52</v>
      </c>
      <c r="AF22" s="2">
        <v>3.4</v>
      </c>
      <c r="AG22" s="2">
        <v>4.37</v>
      </c>
      <c r="AH22" s="2">
        <v>5.19</v>
      </c>
      <c r="AI22" s="2">
        <v>6.44</v>
      </c>
      <c r="AJ22" s="2">
        <v>7.52</v>
      </c>
      <c r="AK22" s="2">
        <v>8.7200000000000006</v>
      </c>
    </row>
    <row r="23" spans="1:37">
      <c r="A23" s="1" t="s">
        <v>53</v>
      </c>
      <c r="B23" s="2">
        <v>1.01555555556</v>
      </c>
      <c r="C23" s="2">
        <v>1.0422222222199999</v>
      </c>
      <c r="D23" s="2">
        <v>1.06111111111</v>
      </c>
      <c r="E23" s="2">
        <v>1.11222222222</v>
      </c>
      <c r="F23" s="2">
        <v>1.17</v>
      </c>
      <c r="G23" s="2">
        <v>1.1977777777800001</v>
      </c>
      <c r="H23" s="2">
        <v>1.2366666666699999</v>
      </c>
      <c r="K23" s="3" t="str">
        <f t="shared" si="0"/>
        <v>Warren</v>
      </c>
      <c r="L23" s="4">
        <f t="shared" si="1"/>
        <v>1.0422222222199999</v>
      </c>
      <c r="M23" s="4">
        <f t="shared" si="2"/>
        <v>1.11222222222</v>
      </c>
      <c r="N23" s="4">
        <f t="shared" si="3"/>
        <v>1.1977777777800001</v>
      </c>
      <c r="O23" s="3"/>
      <c r="P23" s="4">
        <f t="shared" si="4"/>
        <v>3.4810222222147997</v>
      </c>
      <c r="Q23" s="4">
        <f t="shared" si="5"/>
        <v>3.7148222222147997</v>
      </c>
      <c r="R23" s="4">
        <f t="shared" si="6"/>
        <v>4.0005777777851996</v>
      </c>
      <c r="T23" s="3" t="str">
        <f t="shared" si="11"/>
        <v>Warren</v>
      </c>
      <c r="U23" s="2">
        <f t="shared" si="12"/>
        <v>1.01555555556</v>
      </c>
      <c r="V23" s="2">
        <f t="shared" si="13"/>
        <v>1.06111111111</v>
      </c>
      <c r="W23" s="2">
        <f t="shared" si="14"/>
        <v>1.17</v>
      </c>
      <c r="X23" s="2">
        <f t="shared" si="15"/>
        <v>1.2366666666699999</v>
      </c>
      <c r="Z23" s="2">
        <f t="shared" si="7"/>
        <v>3.3919555555703997</v>
      </c>
      <c r="AA23" s="2">
        <f t="shared" si="8"/>
        <v>3.5441111111073997</v>
      </c>
      <c r="AB23" s="2">
        <f t="shared" si="9"/>
        <v>3.9077999999999995</v>
      </c>
      <c r="AC23" s="2">
        <f t="shared" si="10"/>
        <v>4.1304666666777994</v>
      </c>
      <c r="AE23" s="1" t="s">
        <v>54</v>
      </c>
      <c r="AF23" s="2">
        <v>3.34</v>
      </c>
      <c r="AG23" s="2">
        <v>4.18</v>
      </c>
      <c r="AH23" s="2">
        <v>4.8899999999999997</v>
      </c>
      <c r="AI23" s="2">
        <v>5.93</v>
      </c>
      <c r="AJ23" s="2">
        <v>6.83</v>
      </c>
      <c r="AK23" s="2">
        <v>7.82</v>
      </c>
    </row>
    <row r="24" spans="1:37">
      <c r="A24" s="1" t="s">
        <v>55</v>
      </c>
      <c r="B24" s="2"/>
      <c r="C24" s="2"/>
      <c r="D24" s="2"/>
      <c r="E24" s="2"/>
      <c r="F24" s="2"/>
      <c r="G24" s="2"/>
      <c r="H24" s="2"/>
      <c r="K24" s="3"/>
      <c r="L24" s="4"/>
      <c r="M24" s="4"/>
      <c r="N24" s="4"/>
      <c r="O24" s="3"/>
      <c r="P24" s="4"/>
      <c r="Q24" s="4"/>
      <c r="R24" s="4"/>
      <c r="U24"/>
      <c r="V24"/>
      <c r="W24"/>
      <c r="X24"/>
    </row>
    <row r="25" spans="1:37">
      <c r="A25" s="1" t="s">
        <v>20</v>
      </c>
      <c r="B25" s="2">
        <v>0.98555555555600005</v>
      </c>
      <c r="C25" s="2">
        <v>1.0233333333300001</v>
      </c>
      <c r="D25" s="2">
        <v>1.05111111111</v>
      </c>
      <c r="E25" s="2">
        <v>1.1144444444399999</v>
      </c>
      <c r="F25" s="2">
        <v>1.18888888889</v>
      </c>
      <c r="G25" s="2">
        <v>1.2277777777800001</v>
      </c>
      <c r="H25" s="2">
        <v>1.2777777777799999</v>
      </c>
      <c r="K25" s="3" t="str">
        <f t="shared" ref="K25:K45" si="16">A25</f>
        <v>Atlantic</v>
      </c>
      <c r="L25" s="4">
        <f t="shared" ref="L25:L45" si="17">C25</f>
        <v>1.0233333333300001</v>
      </c>
      <c r="M25" s="4">
        <f t="shared" ref="M25:M45" si="18">E25</f>
        <v>1.1144444444399999</v>
      </c>
      <c r="N25" s="4">
        <f t="shared" ref="N25:N45" si="19">G25</f>
        <v>1.2277777777800001</v>
      </c>
      <c r="O25" s="3"/>
      <c r="P25" s="4">
        <f t="shared" ref="P25:P45" si="20">L25*VALUE(AG3)</f>
        <v>4.3900999999857007</v>
      </c>
      <c r="Q25" s="4">
        <f t="shared" ref="Q25:Q45" si="21">M25*AG3</f>
        <v>4.7809666666475996</v>
      </c>
      <c r="R25" s="4">
        <f t="shared" ref="R25:R45" si="22">N25*AG3</f>
        <v>5.2671666666762</v>
      </c>
      <c r="T25" s="3" t="str">
        <f t="shared" si="11"/>
        <v>Atlantic</v>
      </c>
      <c r="U25" s="2">
        <f t="shared" si="12"/>
        <v>0.98555555555600005</v>
      </c>
      <c r="V25" s="2">
        <f t="shared" si="13"/>
        <v>1.05111111111</v>
      </c>
      <c r="W25" s="2">
        <f t="shared" si="14"/>
        <v>1.18888888889</v>
      </c>
      <c r="X25" s="2">
        <f t="shared" si="15"/>
        <v>1.2777777777799999</v>
      </c>
      <c r="Z25" s="2">
        <f>U25*AG3</f>
        <v>4.2280333333352402</v>
      </c>
      <c r="AA25" s="2">
        <f>V25*AG3</f>
        <v>4.5092666666619001</v>
      </c>
      <c r="AB25" s="2">
        <f>W25*AG3</f>
        <v>5.1003333333381002</v>
      </c>
      <c r="AC25" s="2">
        <f>X25*AG3</f>
        <v>5.4816666666761993</v>
      </c>
    </row>
    <row r="26" spans="1:37">
      <c r="A26" s="1" t="s">
        <v>22</v>
      </c>
      <c r="B26" s="2">
        <v>1.0166666666699999</v>
      </c>
      <c r="C26" s="2">
        <v>1.0388888888900001</v>
      </c>
      <c r="D26" s="2">
        <v>1.06</v>
      </c>
      <c r="E26" s="2">
        <v>1.11111111111</v>
      </c>
      <c r="F26" s="2">
        <v>1.1766666666700001</v>
      </c>
      <c r="G26" s="2">
        <v>1.20888888889</v>
      </c>
      <c r="H26" s="2">
        <v>1.25444444444</v>
      </c>
      <c r="K26" s="3" t="str">
        <f t="shared" si="16"/>
        <v>Bergen</v>
      </c>
      <c r="L26" s="4">
        <f t="shared" si="17"/>
        <v>1.0388888888900001</v>
      </c>
      <c r="M26" s="4">
        <f t="shared" si="18"/>
        <v>1.11111111111</v>
      </c>
      <c r="N26" s="4">
        <f t="shared" si="19"/>
        <v>1.20888888889</v>
      </c>
      <c r="O26" s="3"/>
      <c r="P26" s="4">
        <f t="shared" si="20"/>
        <v>4.4048888888936002</v>
      </c>
      <c r="Q26" s="4">
        <f t="shared" si="21"/>
        <v>4.7111111111064004</v>
      </c>
      <c r="R26" s="4">
        <f t="shared" si="22"/>
        <v>5.1256888888936007</v>
      </c>
      <c r="T26" s="3" t="str">
        <f t="shared" si="11"/>
        <v>Bergen</v>
      </c>
      <c r="U26" s="2">
        <f t="shared" si="12"/>
        <v>1.0166666666699999</v>
      </c>
      <c r="V26" s="2">
        <f t="shared" si="13"/>
        <v>1.06</v>
      </c>
      <c r="W26" s="2">
        <f t="shared" si="14"/>
        <v>1.1766666666700001</v>
      </c>
      <c r="X26" s="2">
        <f t="shared" si="15"/>
        <v>1.25444444444</v>
      </c>
      <c r="Z26" s="2">
        <f t="shared" ref="Z26:Z45" si="23">U26*AG4</f>
        <v>4.3106666666807998</v>
      </c>
      <c r="AA26" s="2">
        <f t="shared" ref="AA26:AA45" si="24">V26*AG4</f>
        <v>4.4944000000000006</v>
      </c>
      <c r="AB26" s="2">
        <f t="shared" ref="AB26:AB45" si="25">W26*AG4</f>
        <v>4.9890666666808006</v>
      </c>
      <c r="AC26" s="2">
        <f t="shared" ref="AC26:AC45" si="26">X26*AG4</f>
        <v>5.3188444444256007</v>
      </c>
    </row>
    <row r="27" spans="1:37">
      <c r="A27" s="1" t="s">
        <v>24</v>
      </c>
      <c r="B27" s="2">
        <v>0.98111111111100002</v>
      </c>
      <c r="C27" s="2">
        <v>1.0077777777800001</v>
      </c>
      <c r="D27" s="2">
        <v>1.0333333333300001</v>
      </c>
      <c r="E27" s="2">
        <v>1.08666666667</v>
      </c>
      <c r="F27" s="2">
        <v>1.1444444444399999</v>
      </c>
      <c r="G27" s="2">
        <v>1.1722222222200001</v>
      </c>
      <c r="H27" s="2">
        <v>1.2077777777800001</v>
      </c>
      <c r="K27" s="3" t="str">
        <f t="shared" si="16"/>
        <v>Burlington</v>
      </c>
      <c r="L27" s="4">
        <f t="shared" si="17"/>
        <v>1.0077777777800001</v>
      </c>
      <c r="M27" s="4">
        <f t="shared" si="18"/>
        <v>1.08666666667</v>
      </c>
      <c r="N27" s="4">
        <f t="shared" si="19"/>
        <v>1.1722222222200001</v>
      </c>
      <c r="O27" s="3"/>
      <c r="P27" s="4">
        <f t="shared" si="20"/>
        <v>4.3939111111208007</v>
      </c>
      <c r="Q27" s="4">
        <f t="shared" si="21"/>
        <v>4.7378666666812004</v>
      </c>
      <c r="R27" s="4">
        <f t="shared" si="22"/>
        <v>5.1108888888792006</v>
      </c>
      <c r="T27" s="3" t="str">
        <f t="shared" si="11"/>
        <v>Burlington</v>
      </c>
      <c r="U27" s="2">
        <f t="shared" si="12"/>
        <v>0.98111111111100002</v>
      </c>
      <c r="V27" s="2">
        <f t="shared" si="13"/>
        <v>1.0333333333300001</v>
      </c>
      <c r="W27" s="2">
        <f t="shared" si="14"/>
        <v>1.1444444444399999</v>
      </c>
      <c r="X27" s="2">
        <f t="shared" si="15"/>
        <v>1.2077777777800001</v>
      </c>
      <c r="Z27" s="2">
        <f t="shared" si="23"/>
        <v>4.2776444444439603</v>
      </c>
      <c r="AA27" s="2">
        <f t="shared" si="24"/>
        <v>4.5053333333188004</v>
      </c>
      <c r="AB27" s="2">
        <f t="shared" si="25"/>
        <v>4.9897777777584</v>
      </c>
      <c r="AC27" s="2">
        <f t="shared" si="26"/>
        <v>5.2659111111208006</v>
      </c>
    </row>
    <row r="28" spans="1:37">
      <c r="A28" s="1" t="s">
        <v>26</v>
      </c>
      <c r="B28" s="2">
        <v>1.00111111111</v>
      </c>
      <c r="C28" s="2">
        <v>1.0266666666699999</v>
      </c>
      <c r="D28" s="2">
        <v>1.0488888888900001</v>
      </c>
      <c r="E28" s="2">
        <v>1.0988888888899999</v>
      </c>
      <c r="F28" s="2">
        <v>1.1599999999999999</v>
      </c>
      <c r="G28" s="2">
        <v>1.1922222222200001</v>
      </c>
      <c r="H28" s="2">
        <v>1.23444444444</v>
      </c>
      <c r="K28" s="3" t="str">
        <f t="shared" si="16"/>
        <v>Camden</v>
      </c>
      <c r="L28" s="4">
        <f t="shared" si="17"/>
        <v>1.0266666666699999</v>
      </c>
      <c r="M28" s="4">
        <f t="shared" si="18"/>
        <v>1.0988888888899999</v>
      </c>
      <c r="N28" s="4">
        <f t="shared" si="19"/>
        <v>1.1922222222200001</v>
      </c>
      <c r="O28" s="3"/>
      <c r="P28" s="4">
        <f t="shared" si="20"/>
        <v>4.3633333333474997</v>
      </c>
      <c r="Q28" s="4">
        <f t="shared" si="21"/>
        <v>4.6702777777824993</v>
      </c>
      <c r="R28" s="4">
        <f t="shared" si="22"/>
        <v>5.0669444444350002</v>
      </c>
      <c r="T28" s="3" t="str">
        <f t="shared" si="11"/>
        <v>Camden</v>
      </c>
      <c r="U28" s="2">
        <f t="shared" si="12"/>
        <v>1.00111111111</v>
      </c>
      <c r="V28" s="2">
        <f t="shared" si="13"/>
        <v>1.0488888888900001</v>
      </c>
      <c r="W28" s="2">
        <f t="shared" si="14"/>
        <v>1.1599999999999999</v>
      </c>
      <c r="X28" s="2">
        <f t="shared" si="15"/>
        <v>1.23444444444</v>
      </c>
      <c r="Z28" s="2">
        <f t="shared" si="23"/>
        <v>4.2547222222174996</v>
      </c>
      <c r="AA28" s="2">
        <f t="shared" si="24"/>
        <v>4.4577777777825007</v>
      </c>
      <c r="AB28" s="2">
        <f t="shared" si="25"/>
        <v>4.93</v>
      </c>
      <c r="AC28" s="2">
        <f t="shared" si="26"/>
        <v>5.2463888888700003</v>
      </c>
    </row>
    <row r="29" spans="1:37">
      <c r="A29" s="1" t="s">
        <v>28</v>
      </c>
      <c r="B29" s="2">
        <v>0.993333333333</v>
      </c>
      <c r="C29" s="2">
        <v>1.03111111111</v>
      </c>
      <c r="D29" s="2">
        <v>1.05555555556</v>
      </c>
      <c r="E29" s="2">
        <v>1.11666666667</v>
      </c>
      <c r="F29" s="2">
        <v>1.19333333333</v>
      </c>
      <c r="G29" s="2">
        <v>1.22888888889</v>
      </c>
      <c r="H29" s="2">
        <v>1.2733333333300001</v>
      </c>
      <c r="K29" s="3" t="str">
        <f t="shared" si="16"/>
        <v>Cape May</v>
      </c>
      <c r="L29" s="4">
        <f t="shared" si="17"/>
        <v>1.03111111111</v>
      </c>
      <c r="M29" s="4">
        <f t="shared" si="18"/>
        <v>1.11666666667</v>
      </c>
      <c r="N29" s="4">
        <f t="shared" si="19"/>
        <v>1.22888888889</v>
      </c>
      <c r="O29" s="3"/>
      <c r="P29" s="4">
        <f t="shared" si="20"/>
        <v>4.2894222222175999</v>
      </c>
      <c r="Q29" s="4">
        <f t="shared" si="21"/>
        <v>4.6453333333472004</v>
      </c>
      <c r="R29" s="4">
        <f t="shared" si="22"/>
        <v>5.1121777777824002</v>
      </c>
      <c r="T29" s="3" t="str">
        <f t="shared" si="11"/>
        <v>Cape May</v>
      </c>
      <c r="U29" s="2">
        <f t="shared" si="12"/>
        <v>0.993333333333</v>
      </c>
      <c r="V29" s="2">
        <f t="shared" si="13"/>
        <v>1.05555555556</v>
      </c>
      <c r="W29" s="2">
        <f t="shared" si="14"/>
        <v>1.19333333333</v>
      </c>
      <c r="X29" s="2">
        <f t="shared" si="15"/>
        <v>1.2733333333300001</v>
      </c>
      <c r="Z29" s="2">
        <f t="shared" si="23"/>
        <v>4.1322666666652799</v>
      </c>
      <c r="AA29" s="2">
        <f t="shared" si="24"/>
        <v>4.3911111111296002</v>
      </c>
      <c r="AB29" s="2">
        <f t="shared" si="25"/>
        <v>4.9642666666527999</v>
      </c>
      <c r="AC29" s="2">
        <f t="shared" si="26"/>
        <v>5.2970666666528006</v>
      </c>
    </row>
    <row r="30" spans="1:37">
      <c r="A30" s="1" t="s">
        <v>30</v>
      </c>
      <c r="B30" s="2">
        <v>1.0033333333300001</v>
      </c>
      <c r="C30" s="2">
        <v>1.03</v>
      </c>
      <c r="D30" s="2">
        <v>1.0522222222199999</v>
      </c>
      <c r="E30" s="2">
        <v>1.10777777778</v>
      </c>
      <c r="F30" s="2">
        <v>1.1722222222200001</v>
      </c>
      <c r="G30" s="2">
        <v>1.2022222222200001</v>
      </c>
      <c r="H30" s="2">
        <v>1.2377777777800001</v>
      </c>
      <c r="K30" s="3" t="str">
        <f t="shared" si="16"/>
        <v>Cumberland</v>
      </c>
      <c r="L30" s="4">
        <f t="shared" si="17"/>
        <v>1.03</v>
      </c>
      <c r="M30" s="4">
        <f t="shared" si="18"/>
        <v>1.10777777778</v>
      </c>
      <c r="N30" s="4">
        <f t="shared" si="19"/>
        <v>1.2022222222200001</v>
      </c>
      <c r="O30" s="3"/>
      <c r="P30" s="4">
        <f t="shared" si="20"/>
        <v>4.3465999999999996</v>
      </c>
      <c r="Q30" s="4">
        <f t="shared" si="21"/>
        <v>4.6748222222316</v>
      </c>
      <c r="R30" s="4">
        <f t="shared" si="22"/>
        <v>5.0733777777683997</v>
      </c>
      <c r="T30" s="3" t="str">
        <f t="shared" si="11"/>
        <v>Cumberland</v>
      </c>
      <c r="U30" s="2">
        <f t="shared" si="12"/>
        <v>1.0033333333300001</v>
      </c>
      <c r="V30" s="2">
        <f t="shared" si="13"/>
        <v>1.0522222222199999</v>
      </c>
      <c r="W30" s="2">
        <f t="shared" si="14"/>
        <v>1.1722222222200001</v>
      </c>
      <c r="X30" s="2">
        <f t="shared" si="15"/>
        <v>1.2377777777800001</v>
      </c>
      <c r="Z30" s="2">
        <f t="shared" si="23"/>
        <v>4.2340666666526001</v>
      </c>
      <c r="AA30" s="2">
        <f t="shared" si="24"/>
        <v>4.4403777777683997</v>
      </c>
      <c r="AB30" s="2">
        <f t="shared" si="25"/>
        <v>4.9467777777683999</v>
      </c>
      <c r="AC30" s="2">
        <f t="shared" si="26"/>
        <v>5.2234222222316005</v>
      </c>
    </row>
    <row r="31" spans="1:37">
      <c r="A31" s="1" t="s">
        <v>32</v>
      </c>
      <c r="B31" s="2">
        <v>0.98888888888899995</v>
      </c>
      <c r="C31" s="2">
        <v>1.01444444444</v>
      </c>
      <c r="D31" s="2">
        <v>1.03666666667</v>
      </c>
      <c r="E31" s="2">
        <v>1.0955555555600001</v>
      </c>
      <c r="F31" s="2">
        <v>1.1666666666700001</v>
      </c>
      <c r="G31" s="2">
        <v>1.2011111111099999</v>
      </c>
      <c r="H31" s="2">
        <v>1.2522222222199999</v>
      </c>
      <c r="K31" s="3" t="str">
        <f t="shared" si="16"/>
        <v>Essex</v>
      </c>
      <c r="L31" s="4">
        <f t="shared" si="17"/>
        <v>1.01444444444</v>
      </c>
      <c r="M31" s="4">
        <f t="shared" si="18"/>
        <v>1.0955555555600001</v>
      </c>
      <c r="N31" s="4">
        <f t="shared" si="19"/>
        <v>1.2011111111099999</v>
      </c>
      <c r="O31" s="3"/>
      <c r="P31" s="4">
        <f t="shared" si="20"/>
        <v>4.4331222222028002</v>
      </c>
      <c r="Q31" s="4">
        <f t="shared" si="21"/>
        <v>4.7875777777972006</v>
      </c>
      <c r="R31" s="4">
        <f t="shared" si="22"/>
        <v>5.2488555555506995</v>
      </c>
      <c r="T31" s="3" t="str">
        <f t="shared" si="11"/>
        <v>Essex</v>
      </c>
      <c r="U31" s="2">
        <f t="shared" si="12"/>
        <v>0.98888888888899995</v>
      </c>
      <c r="V31" s="2">
        <f t="shared" si="13"/>
        <v>1.03666666667</v>
      </c>
      <c r="W31" s="2">
        <f t="shared" si="14"/>
        <v>1.1666666666700001</v>
      </c>
      <c r="X31" s="2">
        <f t="shared" si="15"/>
        <v>1.2522222222199999</v>
      </c>
      <c r="Z31" s="2">
        <f t="shared" si="23"/>
        <v>4.3214444444449303</v>
      </c>
      <c r="AA31" s="2">
        <f t="shared" si="24"/>
        <v>4.5302333333479003</v>
      </c>
      <c r="AB31" s="2">
        <f t="shared" si="25"/>
        <v>5.0983333333479006</v>
      </c>
      <c r="AC31" s="2">
        <f t="shared" si="26"/>
        <v>5.4722111111013998</v>
      </c>
    </row>
    <row r="32" spans="1:37">
      <c r="A32" s="1" t="s">
        <v>33</v>
      </c>
      <c r="B32" s="2">
        <v>0.99555555555599995</v>
      </c>
      <c r="C32" s="2">
        <v>1.0233333333300001</v>
      </c>
      <c r="D32" s="2">
        <v>1.0488888888900001</v>
      </c>
      <c r="E32" s="2">
        <v>1.1044444444399999</v>
      </c>
      <c r="F32" s="2">
        <v>1.16777777778</v>
      </c>
      <c r="G32" s="2">
        <v>1.2022222222200001</v>
      </c>
      <c r="H32" s="2">
        <v>1.2466666666699999</v>
      </c>
      <c r="K32" s="3" t="str">
        <f t="shared" si="16"/>
        <v>Gloucester</v>
      </c>
      <c r="L32" s="4">
        <f t="shared" si="17"/>
        <v>1.0233333333300001</v>
      </c>
      <c r="M32" s="4">
        <f t="shared" si="18"/>
        <v>1.1044444444399999</v>
      </c>
      <c r="N32" s="4">
        <f t="shared" si="19"/>
        <v>1.2022222222200001</v>
      </c>
      <c r="O32" s="3"/>
      <c r="P32" s="4">
        <f t="shared" si="20"/>
        <v>4.3286999999859006</v>
      </c>
      <c r="Q32" s="4">
        <f t="shared" si="21"/>
        <v>4.6717999999812001</v>
      </c>
      <c r="R32" s="4">
        <f t="shared" si="22"/>
        <v>5.0853999999906012</v>
      </c>
      <c r="T32" s="3" t="str">
        <f t="shared" si="11"/>
        <v>Gloucester</v>
      </c>
      <c r="U32" s="2">
        <f t="shared" si="12"/>
        <v>0.99555555555599995</v>
      </c>
      <c r="V32" s="2">
        <f t="shared" si="13"/>
        <v>1.0488888888900001</v>
      </c>
      <c r="W32" s="2">
        <f t="shared" si="14"/>
        <v>1.16777777778</v>
      </c>
      <c r="X32" s="2">
        <f t="shared" si="15"/>
        <v>1.2466666666699999</v>
      </c>
      <c r="Z32" s="2">
        <f t="shared" si="23"/>
        <v>4.2112000000018801</v>
      </c>
      <c r="AA32" s="2">
        <f t="shared" si="24"/>
        <v>4.436800000004701</v>
      </c>
      <c r="AB32" s="2">
        <f t="shared" si="25"/>
        <v>4.9397000000094007</v>
      </c>
      <c r="AC32" s="2">
        <f t="shared" si="26"/>
        <v>5.2734000000141004</v>
      </c>
    </row>
    <row r="33" spans="1:29">
      <c r="A33" s="1" t="s">
        <v>35</v>
      </c>
      <c r="B33" s="2">
        <v>0.98777777777800002</v>
      </c>
      <c r="C33" s="2">
        <v>1.01111111111</v>
      </c>
      <c r="D33" s="2">
        <v>1.0333333333300001</v>
      </c>
      <c r="E33" s="2">
        <v>1.09111111111</v>
      </c>
      <c r="F33" s="2">
        <v>1.15888888889</v>
      </c>
      <c r="G33" s="2">
        <v>1.18888888889</v>
      </c>
      <c r="H33" s="2">
        <v>1.2377777777800001</v>
      </c>
      <c r="K33" s="3" t="str">
        <f t="shared" si="16"/>
        <v>Hudson</v>
      </c>
      <c r="L33" s="4">
        <f t="shared" si="17"/>
        <v>1.01111111111</v>
      </c>
      <c r="M33" s="4">
        <f t="shared" si="18"/>
        <v>1.09111111111</v>
      </c>
      <c r="N33" s="4">
        <f t="shared" si="19"/>
        <v>1.18888888889</v>
      </c>
      <c r="O33" s="3"/>
      <c r="P33" s="4">
        <f t="shared" si="20"/>
        <v>4.2466666666619997</v>
      </c>
      <c r="Q33" s="4">
        <f t="shared" si="21"/>
        <v>4.582666666662</v>
      </c>
      <c r="R33" s="4">
        <f t="shared" si="22"/>
        <v>4.9933333333380006</v>
      </c>
      <c r="T33" s="3" t="str">
        <f t="shared" si="11"/>
        <v>Hudson</v>
      </c>
      <c r="U33" s="2">
        <f t="shared" si="12"/>
        <v>0.98777777777800002</v>
      </c>
      <c r="V33" s="2">
        <f t="shared" si="13"/>
        <v>1.0333333333300001</v>
      </c>
      <c r="W33" s="2">
        <f t="shared" si="14"/>
        <v>1.15888888889</v>
      </c>
      <c r="X33" s="2">
        <f t="shared" si="15"/>
        <v>1.2377777777800001</v>
      </c>
      <c r="Z33" s="2">
        <f t="shared" si="23"/>
        <v>4.1486666666676006</v>
      </c>
      <c r="AA33" s="2">
        <f t="shared" si="24"/>
        <v>4.3399999999860004</v>
      </c>
      <c r="AB33" s="2">
        <f t="shared" si="25"/>
        <v>4.8673333333380002</v>
      </c>
      <c r="AC33" s="2">
        <f t="shared" si="26"/>
        <v>5.1986666666760009</v>
      </c>
    </row>
    <row r="34" spans="1:29">
      <c r="A34" s="1" t="s">
        <v>37</v>
      </c>
      <c r="B34" s="2">
        <v>1.0122222222199999</v>
      </c>
      <c r="C34" s="2">
        <v>1.03666666667</v>
      </c>
      <c r="D34" s="2">
        <v>1.0533333333299999</v>
      </c>
      <c r="E34" s="2">
        <v>1.1044444444399999</v>
      </c>
      <c r="F34" s="2">
        <v>1.1666666666700001</v>
      </c>
      <c r="G34" s="2">
        <v>1.20333333333</v>
      </c>
      <c r="H34" s="2">
        <v>1.26</v>
      </c>
      <c r="K34" s="3" t="str">
        <f t="shared" si="16"/>
        <v>Hunterdon</v>
      </c>
      <c r="L34" s="4">
        <f t="shared" si="17"/>
        <v>1.03666666667</v>
      </c>
      <c r="M34" s="4">
        <f t="shared" si="18"/>
        <v>1.1044444444399999</v>
      </c>
      <c r="N34" s="4">
        <f t="shared" si="19"/>
        <v>1.20333333333</v>
      </c>
      <c r="O34" s="3"/>
      <c r="P34" s="4">
        <f t="shared" si="20"/>
        <v>4.4369333333476</v>
      </c>
      <c r="Q34" s="4">
        <f t="shared" si="21"/>
        <v>4.7270222222031997</v>
      </c>
      <c r="R34" s="4">
        <f t="shared" si="22"/>
        <v>5.1502666666524002</v>
      </c>
      <c r="T34" s="3" t="str">
        <f t="shared" si="11"/>
        <v>Hunterdon</v>
      </c>
      <c r="U34" s="2">
        <f t="shared" si="12"/>
        <v>1.0122222222199999</v>
      </c>
      <c r="V34" s="2">
        <f t="shared" si="13"/>
        <v>1.0533333333299999</v>
      </c>
      <c r="W34" s="2">
        <f t="shared" si="14"/>
        <v>1.1666666666700001</v>
      </c>
      <c r="X34" s="2">
        <f t="shared" si="15"/>
        <v>1.26</v>
      </c>
      <c r="Z34" s="2">
        <f t="shared" si="23"/>
        <v>4.3323111111015997</v>
      </c>
      <c r="AA34" s="2">
        <f t="shared" si="24"/>
        <v>4.5082666666523998</v>
      </c>
      <c r="AB34" s="2">
        <f t="shared" si="25"/>
        <v>4.9933333333476009</v>
      </c>
      <c r="AC34" s="2">
        <f t="shared" si="26"/>
        <v>5.3928000000000003</v>
      </c>
    </row>
    <row r="35" spans="1:29">
      <c r="A35" s="1" t="s">
        <v>38</v>
      </c>
      <c r="B35" s="2">
        <v>0.97888888888900005</v>
      </c>
      <c r="C35" s="2">
        <v>1</v>
      </c>
      <c r="D35" s="2">
        <v>1.0188888888900001</v>
      </c>
      <c r="E35" s="2">
        <v>1.07111111111</v>
      </c>
      <c r="F35" s="2">
        <v>1.1288888888899999</v>
      </c>
      <c r="G35" s="2">
        <v>1.1566666666700001</v>
      </c>
      <c r="H35" s="2">
        <v>1.19</v>
      </c>
      <c r="K35" s="3" t="str">
        <f t="shared" si="16"/>
        <v>Mercer</v>
      </c>
      <c r="L35" s="4">
        <f t="shared" si="17"/>
        <v>1</v>
      </c>
      <c r="M35" s="4">
        <f t="shared" si="18"/>
        <v>1.07111111111</v>
      </c>
      <c r="N35" s="4">
        <f t="shared" si="19"/>
        <v>1.1566666666700001</v>
      </c>
      <c r="O35" s="3"/>
      <c r="P35" s="4">
        <f t="shared" si="20"/>
        <v>4.2300000000000004</v>
      </c>
      <c r="Q35" s="4">
        <f t="shared" si="21"/>
        <v>4.5307999999953008</v>
      </c>
      <c r="R35" s="4">
        <f t="shared" si="22"/>
        <v>4.8927000000141012</v>
      </c>
      <c r="T35" s="3" t="str">
        <f t="shared" si="11"/>
        <v>Mercer</v>
      </c>
      <c r="U35" s="2">
        <f t="shared" si="12"/>
        <v>0.97888888888900005</v>
      </c>
      <c r="V35" s="2">
        <f t="shared" si="13"/>
        <v>1.0188888888900001</v>
      </c>
      <c r="W35" s="2">
        <f t="shared" si="14"/>
        <v>1.1288888888899999</v>
      </c>
      <c r="X35" s="2">
        <f t="shared" si="15"/>
        <v>1.19</v>
      </c>
      <c r="Z35" s="2">
        <f t="shared" si="23"/>
        <v>4.1407000000004706</v>
      </c>
      <c r="AA35" s="2">
        <f t="shared" si="24"/>
        <v>4.309900000004701</v>
      </c>
      <c r="AB35" s="2">
        <f t="shared" si="25"/>
        <v>4.7752000000047001</v>
      </c>
      <c r="AC35" s="2">
        <f t="shared" si="26"/>
        <v>5.0337000000000005</v>
      </c>
    </row>
    <row r="36" spans="1:29">
      <c r="A36" s="1" t="s">
        <v>40</v>
      </c>
      <c r="B36" s="2">
        <v>0.96888888888900004</v>
      </c>
      <c r="C36" s="2">
        <v>0.993333333333</v>
      </c>
      <c r="D36" s="2">
        <v>1.0188888888900001</v>
      </c>
      <c r="E36" s="2">
        <v>1.08666666667</v>
      </c>
      <c r="F36" s="2">
        <v>1.1611111111100001</v>
      </c>
      <c r="G36" s="2">
        <v>1.2</v>
      </c>
      <c r="H36" s="2">
        <v>1.2411111111099999</v>
      </c>
      <c r="K36" s="3" t="str">
        <f t="shared" si="16"/>
        <v>Middlesex</v>
      </c>
      <c r="L36" s="4">
        <f t="shared" si="17"/>
        <v>0.993333333333</v>
      </c>
      <c r="M36" s="4">
        <f t="shared" si="18"/>
        <v>1.08666666667</v>
      </c>
      <c r="N36" s="4">
        <f t="shared" si="19"/>
        <v>1.2</v>
      </c>
      <c r="O36" s="3"/>
      <c r="P36" s="4">
        <f t="shared" si="20"/>
        <v>4.2613999999985701</v>
      </c>
      <c r="Q36" s="4">
        <f t="shared" si="21"/>
        <v>4.6618000000143001</v>
      </c>
      <c r="R36" s="4">
        <f t="shared" si="22"/>
        <v>5.1479999999999997</v>
      </c>
      <c r="T36" s="3" t="str">
        <f t="shared" si="11"/>
        <v>Middlesex</v>
      </c>
      <c r="U36" s="2">
        <f t="shared" si="12"/>
        <v>0.96888888888900004</v>
      </c>
      <c r="V36" s="2">
        <f t="shared" si="13"/>
        <v>1.0188888888900001</v>
      </c>
      <c r="W36" s="2">
        <f t="shared" si="14"/>
        <v>1.1611111111100001</v>
      </c>
      <c r="X36" s="2">
        <f t="shared" si="15"/>
        <v>1.2411111111099999</v>
      </c>
      <c r="Z36" s="2">
        <f t="shared" si="23"/>
        <v>4.1565333333338099</v>
      </c>
      <c r="AA36" s="2">
        <f t="shared" si="24"/>
        <v>4.3710333333381</v>
      </c>
      <c r="AB36" s="2">
        <f t="shared" si="25"/>
        <v>4.9811666666619008</v>
      </c>
      <c r="AC36" s="2">
        <f t="shared" si="26"/>
        <v>5.3243666666618994</v>
      </c>
    </row>
    <row r="37" spans="1:29">
      <c r="A37" s="1" t="s">
        <v>41</v>
      </c>
      <c r="B37" s="2">
        <v>0.97888888888900005</v>
      </c>
      <c r="C37" s="2">
        <v>1.0022222222199999</v>
      </c>
      <c r="D37" s="2">
        <v>1.0222222222199999</v>
      </c>
      <c r="E37" s="2">
        <v>1.08</v>
      </c>
      <c r="F37" s="2">
        <v>1.1499999999999999</v>
      </c>
      <c r="G37" s="2">
        <v>1.1822222222200001</v>
      </c>
      <c r="H37" s="2">
        <v>1.2177777777800001</v>
      </c>
      <c r="K37" s="3" t="str">
        <f t="shared" si="16"/>
        <v>Monmouth</v>
      </c>
      <c r="L37" s="4">
        <f t="shared" si="17"/>
        <v>1.0022222222199999</v>
      </c>
      <c r="M37" s="4">
        <f t="shared" si="18"/>
        <v>1.08</v>
      </c>
      <c r="N37" s="4">
        <f t="shared" si="19"/>
        <v>1.1822222222200001</v>
      </c>
      <c r="O37" s="3"/>
      <c r="P37" s="4">
        <f t="shared" si="20"/>
        <v>4.3797111111013995</v>
      </c>
      <c r="Q37" s="4">
        <f t="shared" si="21"/>
        <v>4.7196000000000007</v>
      </c>
      <c r="R37" s="4">
        <f t="shared" si="22"/>
        <v>5.1663111111014004</v>
      </c>
      <c r="T37" s="3" t="str">
        <f t="shared" si="11"/>
        <v>Monmouth</v>
      </c>
      <c r="U37" s="2">
        <f t="shared" si="12"/>
        <v>0.97888888888900005</v>
      </c>
      <c r="V37" s="2">
        <f t="shared" si="13"/>
        <v>1.0222222222199999</v>
      </c>
      <c r="W37" s="2">
        <f t="shared" si="14"/>
        <v>1.1499999999999999</v>
      </c>
      <c r="X37" s="2">
        <f t="shared" si="15"/>
        <v>1.2177777777800001</v>
      </c>
      <c r="Z37" s="2">
        <f t="shared" si="23"/>
        <v>4.27774444444493</v>
      </c>
      <c r="AA37" s="2">
        <f t="shared" si="24"/>
        <v>4.4671111111014001</v>
      </c>
      <c r="AB37" s="2">
        <f t="shared" si="25"/>
        <v>5.0255000000000001</v>
      </c>
      <c r="AC37" s="2">
        <f t="shared" si="26"/>
        <v>5.3216888888986</v>
      </c>
    </row>
    <row r="38" spans="1:29">
      <c r="A38" s="1" t="s">
        <v>43</v>
      </c>
      <c r="B38" s="2">
        <v>1.03555555556</v>
      </c>
      <c r="C38" s="2">
        <v>1.05666666667</v>
      </c>
      <c r="D38" s="2">
        <v>1.07666666667</v>
      </c>
      <c r="E38" s="2">
        <v>1.13222222222</v>
      </c>
      <c r="F38" s="2">
        <v>1.2077777777800001</v>
      </c>
      <c r="G38" s="2">
        <v>1.25</v>
      </c>
      <c r="H38" s="2">
        <v>1.32222222222</v>
      </c>
      <c r="K38" s="3" t="str">
        <f t="shared" si="16"/>
        <v>Morris</v>
      </c>
      <c r="L38" s="4">
        <f t="shared" si="17"/>
        <v>1.05666666667</v>
      </c>
      <c r="M38" s="4">
        <f t="shared" si="18"/>
        <v>1.13222222222</v>
      </c>
      <c r="N38" s="4">
        <f t="shared" si="19"/>
        <v>1.25</v>
      </c>
      <c r="O38" s="3"/>
      <c r="P38" s="4">
        <f t="shared" si="20"/>
        <v>4.7338666666816005</v>
      </c>
      <c r="Q38" s="4">
        <f t="shared" si="21"/>
        <v>5.0723555555456006</v>
      </c>
      <c r="R38" s="4">
        <f t="shared" si="22"/>
        <v>5.6000000000000005</v>
      </c>
      <c r="T38" s="3" t="str">
        <f t="shared" si="11"/>
        <v>Morris</v>
      </c>
      <c r="U38" s="2">
        <f t="shared" si="12"/>
        <v>1.03555555556</v>
      </c>
      <c r="V38" s="2">
        <f t="shared" si="13"/>
        <v>1.07666666667</v>
      </c>
      <c r="W38" s="2">
        <f t="shared" si="14"/>
        <v>1.2077777777800001</v>
      </c>
      <c r="X38" s="2">
        <f t="shared" si="15"/>
        <v>1.32222222222</v>
      </c>
      <c r="Z38" s="2">
        <f t="shared" si="23"/>
        <v>4.6392888889088004</v>
      </c>
      <c r="AA38" s="2">
        <f t="shared" si="24"/>
        <v>4.8234666666816004</v>
      </c>
      <c r="AB38" s="2">
        <f t="shared" si="25"/>
        <v>5.4108444444544004</v>
      </c>
      <c r="AC38" s="2">
        <f t="shared" si="26"/>
        <v>5.9235555555456001</v>
      </c>
    </row>
    <row r="39" spans="1:29">
      <c r="A39" s="1" t="s">
        <v>45</v>
      </c>
      <c r="B39" s="2">
        <v>0.993333333333</v>
      </c>
      <c r="C39" s="2">
        <v>1.0177777777799999</v>
      </c>
      <c r="D39" s="2">
        <v>1.04</v>
      </c>
      <c r="E39" s="2">
        <v>1.08777777778</v>
      </c>
      <c r="F39" s="2">
        <v>1.1499999999999999</v>
      </c>
      <c r="G39" s="2">
        <v>1.1822222222200001</v>
      </c>
      <c r="H39" s="2">
        <v>1.2211111111099999</v>
      </c>
      <c r="K39" s="3" t="str">
        <f t="shared" si="16"/>
        <v>Ocean</v>
      </c>
      <c r="L39" s="4">
        <f t="shared" si="17"/>
        <v>1.0177777777799999</v>
      </c>
      <c r="M39" s="4">
        <f t="shared" si="18"/>
        <v>1.08777777778</v>
      </c>
      <c r="N39" s="4">
        <f t="shared" si="19"/>
        <v>1.1822222222200001</v>
      </c>
      <c r="O39" s="3"/>
      <c r="P39" s="4">
        <f t="shared" si="20"/>
        <v>4.5698222222322</v>
      </c>
      <c r="Q39" s="4">
        <f t="shared" si="21"/>
        <v>4.8841222222322003</v>
      </c>
      <c r="R39" s="4">
        <f t="shared" si="22"/>
        <v>5.308177777767801</v>
      </c>
      <c r="T39" s="3" t="str">
        <f t="shared" si="11"/>
        <v>Ocean</v>
      </c>
      <c r="U39" s="2">
        <f t="shared" si="12"/>
        <v>0.993333333333</v>
      </c>
      <c r="V39" s="2">
        <f t="shared" si="13"/>
        <v>1.04</v>
      </c>
      <c r="W39" s="2">
        <f t="shared" si="14"/>
        <v>1.1499999999999999</v>
      </c>
      <c r="X39" s="2">
        <f t="shared" si="15"/>
        <v>1.2211111111099999</v>
      </c>
      <c r="Z39" s="2">
        <f t="shared" si="23"/>
        <v>4.4600666666651705</v>
      </c>
      <c r="AA39" s="2">
        <f t="shared" si="24"/>
        <v>4.6696</v>
      </c>
      <c r="AB39" s="2">
        <f t="shared" si="25"/>
        <v>5.1635</v>
      </c>
      <c r="AC39" s="2">
        <f t="shared" si="26"/>
        <v>5.4827888888839</v>
      </c>
    </row>
    <row r="40" spans="1:29">
      <c r="A40" s="1" t="s">
        <v>46</v>
      </c>
      <c r="B40" s="2">
        <v>1.0277777777799999</v>
      </c>
      <c r="C40" s="2">
        <v>1.0488888888900001</v>
      </c>
      <c r="D40" s="2">
        <v>1.0677777777799999</v>
      </c>
      <c r="E40" s="2">
        <v>1.1244444444399999</v>
      </c>
      <c r="F40" s="2">
        <v>1.1966666666700001</v>
      </c>
      <c r="G40" s="2">
        <v>1.2333333333300001</v>
      </c>
      <c r="H40" s="2">
        <v>1.28666666667</v>
      </c>
      <c r="K40" s="3" t="str">
        <f t="shared" si="16"/>
        <v>Passaic</v>
      </c>
      <c r="L40" s="4">
        <f t="shared" si="17"/>
        <v>1.0488888888900001</v>
      </c>
      <c r="M40" s="4">
        <f t="shared" si="18"/>
        <v>1.1244444444399999</v>
      </c>
      <c r="N40" s="4">
        <f t="shared" si="19"/>
        <v>1.2333333333300001</v>
      </c>
      <c r="O40" s="3"/>
      <c r="P40" s="4">
        <f t="shared" si="20"/>
        <v>4.5836444444493001</v>
      </c>
      <c r="Q40" s="4">
        <f t="shared" si="21"/>
        <v>4.9138222222027998</v>
      </c>
      <c r="R40" s="4">
        <f t="shared" si="22"/>
        <v>5.3896666666521007</v>
      </c>
      <c r="T40" s="3" t="str">
        <f t="shared" si="11"/>
        <v>Passaic</v>
      </c>
      <c r="U40" s="2">
        <f t="shared" si="12"/>
        <v>1.0277777777799999</v>
      </c>
      <c r="V40" s="2">
        <f t="shared" si="13"/>
        <v>1.0677777777799999</v>
      </c>
      <c r="W40" s="2">
        <f t="shared" si="14"/>
        <v>1.1966666666700001</v>
      </c>
      <c r="X40" s="2">
        <f t="shared" si="15"/>
        <v>1.28666666667</v>
      </c>
      <c r="Z40" s="2">
        <f t="shared" si="23"/>
        <v>4.4913888888985998</v>
      </c>
      <c r="AA40" s="2">
        <f t="shared" si="24"/>
        <v>4.6661888888986001</v>
      </c>
      <c r="AB40" s="2">
        <f t="shared" si="25"/>
        <v>5.2294333333479006</v>
      </c>
      <c r="AC40" s="2">
        <f t="shared" si="26"/>
        <v>5.6227333333478997</v>
      </c>
    </row>
    <row r="41" spans="1:29">
      <c r="A41" s="1" t="s">
        <v>47</v>
      </c>
      <c r="B41" s="2">
        <v>0.99111111111100003</v>
      </c>
      <c r="C41" s="2">
        <v>1.02444444444</v>
      </c>
      <c r="D41" s="2">
        <v>1.0544444444400001</v>
      </c>
      <c r="E41" s="2">
        <v>1.11333333333</v>
      </c>
      <c r="F41" s="2">
        <v>1.18333333333</v>
      </c>
      <c r="G41" s="2">
        <v>1.2166666666699999</v>
      </c>
      <c r="H41" s="2">
        <v>1.26</v>
      </c>
      <c r="K41" s="3" t="str">
        <f t="shared" si="16"/>
        <v>Salem</v>
      </c>
      <c r="L41" s="4">
        <f t="shared" si="17"/>
        <v>1.02444444444</v>
      </c>
      <c r="M41" s="4">
        <f t="shared" si="18"/>
        <v>1.11333333333</v>
      </c>
      <c r="N41" s="4">
        <f t="shared" si="19"/>
        <v>1.2166666666699999</v>
      </c>
      <c r="O41" s="3"/>
      <c r="P41" s="4">
        <f t="shared" si="20"/>
        <v>4.3129111110923999</v>
      </c>
      <c r="Q41" s="4">
        <f t="shared" si="21"/>
        <v>4.6871333333192995</v>
      </c>
      <c r="R41" s="4">
        <f t="shared" si="22"/>
        <v>5.1221666666806991</v>
      </c>
      <c r="T41" s="3" t="str">
        <f t="shared" si="11"/>
        <v>Salem</v>
      </c>
      <c r="U41" s="2">
        <f t="shared" si="12"/>
        <v>0.99111111111100003</v>
      </c>
      <c r="V41" s="2">
        <f t="shared" si="13"/>
        <v>1.0544444444400001</v>
      </c>
      <c r="W41" s="2">
        <f t="shared" si="14"/>
        <v>1.18333333333</v>
      </c>
      <c r="X41" s="2">
        <f t="shared" si="15"/>
        <v>1.26</v>
      </c>
      <c r="Z41" s="2">
        <f t="shared" si="23"/>
        <v>4.1725777777773105</v>
      </c>
      <c r="AA41" s="2">
        <f t="shared" si="24"/>
        <v>4.4392111110924004</v>
      </c>
      <c r="AB41" s="2">
        <f t="shared" si="25"/>
        <v>4.9818333333193001</v>
      </c>
      <c r="AC41" s="2">
        <f t="shared" si="26"/>
        <v>5.3045999999999998</v>
      </c>
    </row>
    <row r="42" spans="1:29">
      <c r="A42" s="1" t="s">
        <v>48</v>
      </c>
      <c r="B42" s="2">
        <v>0.99888888888899996</v>
      </c>
      <c r="C42" s="2">
        <v>1.02111111111</v>
      </c>
      <c r="D42" s="2">
        <v>1.04111111111</v>
      </c>
      <c r="E42" s="2">
        <v>1.09666666667</v>
      </c>
      <c r="F42" s="2">
        <v>1.1666666666700001</v>
      </c>
      <c r="G42" s="2">
        <v>1.20444444444</v>
      </c>
      <c r="H42" s="2">
        <v>1.2666666666699999</v>
      </c>
      <c r="K42" s="3" t="str">
        <f t="shared" si="16"/>
        <v>Somerset</v>
      </c>
      <c r="L42" s="4">
        <f t="shared" si="17"/>
        <v>1.02111111111</v>
      </c>
      <c r="M42" s="4">
        <f t="shared" si="18"/>
        <v>1.09666666667</v>
      </c>
      <c r="N42" s="4">
        <f t="shared" si="19"/>
        <v>1.20444444444</v>
      </c>
      <c r="O42" s="3"/>
      <c r="P42" s="4">
        <f t="shared" si="20"/>
        <v>4.2784555555509005</v>
      </c>
      <c r="Q42" s="4">
        <f t="shared" si="21"/>
        <v>4.5950333333473008</v>
      </c>
      <c r="R42" s="4">
        <f t="shared" si="22"/>
        <v>5.0466222222036006</v>
      </c>
      <c r="T42" s="3" t="str">
        <f t="shared" si="11"/>
        <v>Somerset</v>
      </c>
      <c r="U42" s="2">
        <f t="shared" si="12"/>
        <v>0.99888888888899996</v>
      </c>
      <c r="V42" s="2">
        <f t="shared" si="13"/>
        <v>1.04111111111</v>
      </c>
      <c r="W42" s="2">
        <f t="shared" si="14"/>
        <v>1.1666666666700001</v>
      </c>
      <c r="X42" s="2">
        <f t="shared" si="15"/>
        <v>1.2666666666699999</v>
      </c>
      <c r="Z42" s="2">
        <f t="shared" si="23"/>
        <v>4.1853444444449099</v>
      </c>
      <c r="AA42" s="2">
        <f t="shared" si="24"/>
        <v>4.3622555555509006</v>
      </c>
      <c r="AB42" s="2">
        <f t="shared" si="25"/>
        <v>4.8883333333473011</v>
      </c>
      <c r="AC42" s="2">
        <f t="shared" si="26"/>
        <v>5.3073333333472998</v>
      </c>
    </row>
    <row r="43" spans="1:29">
      <c r="A43" s="1" t="s">
        <v>50</v>
      </c>
      <c r="B43" s="2">
        <v>1.03555555556</v>
      </c>
      <c r="C43" s="2">
        <v>1.0577777777799999</v>
      </c>
      <c r="D43" s="2">
        <v>1.08</v>
      </c>
      <c r="E43" s="2">
        <v>1.1399999999999999</v>
      </c>
      <c r="F43" s="2">
        <v>1.2211111111099999</v>
      </c>
      <c r="G43" s="2">
        <v>1.2622222222199999</v>
      </c>
      <c r="H43" s="2">
        <v>1.3133333333299999</v>
      </c>
      <c r="K43" s="3" t="str">
        <f t="shared" si="16"/>
        <v>Sussex</v>
      </c>
      <c r="L43" s="4">
        <f t="shared" si="17"/>
        <v>1.0577777777799999</v>
      </c>
      <c r="M43" s="4">
        <f t="shared" si="18"/>
        <v>1.1399999999999999</v>
      </c>
      <c r="N43" s="4">
        <f t="shared" si="19"/>
        <v>1.2622222222199999</v>
      </c>
      <c r="O43" s="3"/>
      <c r="P43" s="4">
        <f t="shared" si="20"/>
        <v>4.1782222222309997</v>
      </c>
      <c r="Q43" s="4">
        <f t="shared" si="21"/>
        <v>4.5030000000000001</v>
      </c>
      <c r="R43" s="4">
        <f t="shared" si="22"/>
        <v>4.985777777769</v>
      </c>
      <c r="T43" s="3" t="str">
        <f t="shared" si="11"/>
        <v>Sussex</v>
      </c>
      <c r="U43" s="2">
        <f t="shared" si="12"/>
        <v>1.03555555556</v>
      </c>
      <c r="V43" s="2">
        <f t="shared" si="13"/>
        <v>1.08</v>
      </c>
      <c r="W43" s="2">
        <f t="shared" si="14"/>
        <v>1.2211111111099999</v>
      </c>
      <c r="X43" s="2">
        <f t="shared" si="15"/>
        <v>1.3133333333299999</v>
      </c>
      <c r="Z43" s="2">
        <f t="shared" si="23"/>
        <v>4.0904444444620003</v>
      </c>
      <c r="AA43" s="2">
        <f t="shared" si="24"/>
        <v>4.2660000000000009</v>
      </c>
      <c r="AB43" s="2">
        <f t="shared" si="25"/>
        <v>4.8233888888844998</v>
      </c>
      <c r="AC43" s="2">
        <f t="shared" si="26"/>
        <v>5.1876666666534996</v>
      </c>
    </row>
    <row r="44" spans="1:29">
      <c r="A44" s="1" t="s">
        <v>52</v>
      </c>
      <c r="B44" s="2">
        <v>0.98666666666699998</v>
      </c>
      <c r="C44" s="2">
        <v>1.0133333333300001</v>
      </c>
      <c r="D44" s="2">
        <v>1.03666666667</v>
      </c>
      <c r="E44" s="2">
        <v>1.09777777778</v>
      </c>
      <c r="F44" s="2">
        <v>1.17444444444</v>
      </c>
      <c r="G44" s="2">
        <v>1.2122222222200001</v>
      </c>
      <c r="H44" s="2">
        <v>1.27444444444</v>
      </c>
      <c r="K44" s="3" t="str">
        <f t="shared" si="16"/>
        <v>Union</v>
      </c>
      <c r="L44" s="4">
        <f t="shared" si="17"/>
        <v>1.0133333333300001</v>
      </c>
      <c r="M44" s="4">
        <f t="shared" si="18"/>
        <v>1.09777777778</v>
      </c>
      <c r="N44" s="4">
        <f t="shared" si="19"/>
        <v>1.2122222222200001</v>
      </c>
      <c r="O44" s="3"/>
      <c r="P44" s="4">
        <f t="shared" si="20"/>
        <v>4.4282666666521004</v>
      </c>
      <c r="Q44" s="4">
        <f t="shared" si="21"/>
        <v>4.7972888888986001</v>
      </c>
      <c r="R44" s="4">
        <f t="shared" si="22"/>
        <v>5.2974111111014004</v>
      </c>
      <c r="T44" s="3" t="str">
        <f t="shared" si="11"/>
        <v>Union</v>
      </c>
      <c r="U44" s="2">
        <f t="shared" si="12"/>
        <v>0.98666666666699998</v>
      </c>
      <c r="V44" s="2">
        <f t="shared" si="13"/>
        <v>1.03666666667</v>
      </c>
      <c r="W44" s="2">
        <f t="shared" si="14"/>
        <v>1.17444444444</v>
      </c>
      <c r="X44" s="2">
        <f t="shared" si="15"/>
        <v>1.27444444444</v>
      </c>
      <c r="Z44" s="2">
        <f t="shared" si="23"/>
        <v>4.3117333333347903</v>
      </c>
      <c r="AA44" s="2">
        <f t="shared" si="24"/>
        <v>4.5302333333479003</v>
      </c>
      <c r="AB44" s="2">
        <f t="shared" si="25"/>
        <v>5.1323222222027995</v>
      </c>
      <c r="AC44" s="2">
        <f t="shared" si="26"/>
        <v>5.5693222222028007</v>
      </c>
    </row>
    <row r="45" spans="1:29">
      <c r="A45" s="1" t="s">
        <v>53</v>
      </c>
      <c r="B45" s="2">
        <v>1.03</v>
      </c>
      <c r="C45" s="2">
        <v>1.05</v>
      </c>
      <c r="D45" s="2">
        <v>1.0688888888900001</v>
      </c>
      <c r="E45" s="2">
        <v>1.1211111111100001</v>
      </c>
      <c r="F45" s="2">
        <v>1.18888888889</v>
      </c>
      <c r="G45" s="2">
        <v>1.22555555556</v>
      </c>
      <c r="H45" s="2">
        <v>1.27111111111</v>
      </c>
      <c r="K45" s="3" t="str">
        <f t="shared" si="16"/>
        <v>Warren</v>
      </c>
      <c r="L45" s="4">
        <f t="shared" si="17"/>
        <v>1.05</v>
      </c>
      <c r="M45" s="4">
        <f t="shared" si="18"/>
        <v>1.1211111111100001</v>
      </c>
      <c r="N45" s="4">
        <f t="shared" si="19"/>
        <v>1.22555555556</v>
      </c>
      <c r="O45" s="3"/>
      <c r="P45" s="4">
        <f t="shared" si="20"/>
        <v>4.3890000000000002</v>
      </c>
      <c r="Q45" s="4">
        <f t="shared" si="21"/>
        <v>4.6862444444397999</v>
      </c>
      <c r="R45" s="4">
        <f t="shared" si="22"/>
        <v>5.1228222222407993</v>
      </c>
      <c r="T45" s="3" t="str">
        <f t="shared" si="11"/>
        <v>Warren</v>
      </c>
      <c r="U45" s="2">
        <f t="shared" si="12"/>
        <v>1.03</v>
      </c>
      <c r="V45" s="2">
        <f t="shared" si="13"/>
        <v>1.0688888888900001</v>
      </c>
      <c r="W45" s="2">
        <f t="shared" si="14"/>
        <v>1.18888888889</v>
      </c>
      <c r="X45" s="2">
        <f t="shared" si="15"/>
        <v>1.27111111111</v>
      </c>
      <c r="Z45" s="2">
        <f t="shared" si="23"/>
        <v>4.3053999999999997</v>
      </c>
      <c r="AA45" s="2">
        <f t="shared" si="24"/>
        <v>4.4679555555602004</v>
      </c>
      <c r="AB45" s="2">
        <f t="shared" si="25"/>
        <v>4.9695555555601993</v>
      </c>
      <c r="AC45" s="2">
        <f t="shared" si="26"/>
        <v>5.3132444444397997</v>
      </c>
    </row>
    <row r="46" spans="1:29">
      <c r="A46" s="1" t="s">
        <v>56</v>
      </c>
      <c r="B46" s="2"/>
      <c r="C46" s="2"/>
      <c r="D46" s="2"/>
      <c r="E46" s="2"/>
      <c r="F46" s="2"/>
      <c r="G46" s="2"/>
      <c r="H46" s="2"/>
      <c r="K46" s="3"/>
      <c r="L46" s="4"/>
      <c r="M46" s="4"/>
      <c r="N46" s="4"/>
      <c r="O46" s="3"/>
      <c r="P46" s="4"/>
      <c r="Q46" s="4"/>
      <c r="R46" s="4"/>
      <c r="U46"/>
      <c r="V46"/>
      <c r="W46"/>
      <c r="X46"/>
    </row>
    <row r="47" spans="1:29">
      <c r="A47" s="1" t="s">
        <v>20</v>
      </c>
      <c r="B47" s="2">
        <v>0.96666666666699996</v>
      </c>
      <c r="C47" s="2">
        <v>1.01</v>
      </c>
      <c r="D47" s="2">
        <v>1.0433333333299999</v>
      </c>
      <c r="E47" s="2">
        <v>1.11333333333</v>
      </c>
      <c r="F47" s="2">
        <v>1.19888888889</v>
      </c>
      <c r="G47" s="2">
        <v>1.23888888889</v>
      </c>
      <c r="H47" s="2">
        <v>1.28555555556</v>
      </c>
      <c r="K47" s="3" t="str">
        <f t="shared" ref="K47:K67" si="27">A47</f>
        <v>Atlantic</v>
      </c>
      <c r="L47" s="4">
        <f t="shared" ref="L47:L67" si="28">C47</f>
        <v>1.01</v>
      </c>
      <c r="M47" s="4">
        <f t="shared" ref="M47:M67" si="29">E47</f>
        <v>1.11333333333</v>
      </c>
      <c r="N47" s="4">
        <f t="shared" ref="N47:N67" si="30">G47</f>
        <v>1.23888888889</v>
      </c>
      <c r="O47" s="3"/>
      <c r="P47" s="4">
        <f>L47*VALUE(AH3)</f>
        <v>5.2015000000000002</v>
      </c>
      <c r="Q47" s="4">
        <f>M47*AH3</f>
        <v>5.7336666666495004</v>
      </c>
      <c r="R47" s="4">
        <f>N47*AH3</f>
        <v>6.3802777777835002</v>
      </c>
      <c r="T47" s="3" t="str">
        <f t="shared" si="11"/>
        <v>Atlantic</v>
      </c>
      <c r="U47" s="2">
        <f t="shared" si="12"/>
        <v>0.96666666666699996</v>
      </c>
      <c r="V47" s="2">
        <f t="shared" si="13"/>
        <v>1.0433333333299999</v>
      </c>
      <c r="W47" s="2">
        <f t="shared" si="14"/>
        <v>1.19888888889</v>
      </c>
      <c r="X47" s="2">
        <f t="shared" si="15"/>
        <v>1.28555555556</v>
      </c>
      <c r="Z47" s="2">
        <f>U47*AH3</f>
        <v>4.9783333333350503</v>
      </c>
      <c r="AA47" s="2">
        <f>V47*AH3</f>
        <v>5.3731666666494995</v>
      </c>
      <c r="AB47" s="2">
        <f>W47*AH3</f>
        <v>6.1742777777835007</v>
      </c>
      <c r="AC47" s="2">
        <f>X47*AH3</f>
        <v>6.6206111111340009</v>
      </c>
    </row>
    <row r="48" spans="1:29">
      <c r="A48" s="1" t="s">
        <v>22</v>
      </c>
      <c r="B48" s="2">
        <v>1.00111111111</v>
      </c>
      <c r="C48" s="2">
        <v>1.03</v>
      </c>
      <c r="D48" s="2">
        <v>1.0533333333299999</v>
      </c>
      <c r="E48" s="2">
        <v>1.1188888888899999</v>
      </c>
      <c r="F48" s="2">
        <v>1.1911111111099999</v>
      </c>
      <c r="G48" s="2">
        <v>1.2277777777800001</v>
      </c>
      <c r="H48" s="2">
        <v>1.28111111111</v>
      </c>
      <c r="K48" s="3" t="str">
        <f t="shared" si="27"/>
        <v>Bergen</v>
      </c>
      <c r="L48" s="4">
        <f t="shared" si="28"/>
        <v>1.03</v>
      </c>
      <c r="M48" s="4">
        <f t="shared" si="29"/>
        <v>1.1188888888899999</v>
      </c>
      <c r="N48" s="4">
        <f t="shared" si="30"/>
        <v>1.2277777777800001</v>
      </c>
      <c r="O48" s="3"/>
      <c r="P48" s="4">
        <f t="shared" ref="P48:P67" si="31">L48*VALUE(AH4)</f>
        <v>5.1912000000000003</v>
      </c>
      <c r="Q48" s="4">
        <f t="shared" ref="Q48:Q67" si="32">M48*AH4</f>
        <v>5.6392000000055997</v>
      </c>
      <c r="R48" s="4">
        <f t="shared" ref="R48:R67" si="33">N48*AH4</f>
        <v>6.1880000000112005</v>
      </c>
      <c r="T48" s="3" t="str">
        <f t="shared" si="11"/>
        <v>Bergen</v>
      </c>
      <c r="U48" s="2">
        <f t="shared" si="12"/>
        <v>1.00111111111</v>
      </c>
      <c r="V48" s="2">
        <f t="shared" si="13"/>
        <v>1.0533333333299999</v>
      </c>
      <c r="W48" s="2">
        <f t="shared" si="14"/>
        <v>1.1911111111099999</v>
      </c>
      <c r="X48" s="2">
        <f t="shared" si="15"/>
        <v>1.28111111111</v>
      </c>
      <c r="Z48" s="2">
        <f t="shared" ref="Z48:Z67" si="34">U48*AH4</f>
        <v>5.0455999999943995</v>
      </c>
      <c r="AA48" s="2">
        <f t="shared" ref="AA48:AA67" si="35">V48*AH4</f>
        <v>5.3087999999831998</v>
      </c>
      <c r="AB48" s="2">
        <f t="shared" ref="AB48:AB67" si="36">W48*AH4</f>
        <v>6.0031999999943997</v>
      </c>
      <c r="AC48" s="2">
        <f t="shared" ref="AC48:AC67" si="37">X48*AH4</f>
        <v>6.4567999999944004</v>
      </c>
    </row>
    <row r="49" spans="1:29">
      <c r="A49" s="1" t="s">
        <v>24</v>
      </c>
      <c r="B49" s="2">
        <v>0.97555555555600004</v>
      </c>
      <c r="C49" s="2">
        <v>1.0033333333300001</v>
      </c>
      <c r="D49" s="2">
        <v>1.02555555556</v>
      </c>
      <c r="E49" s="2">
        <v>1.08111111111</v>
      </c>
      <c r="F49" s="2">
        <v>1.14888888889</v>
      </c>
      <c r="G49" s="2">
        <v>1.18333333333</v>
      </c>
      <c r="H49" s="2">
        <v>1.2233333333300001</v>
      </c>
      <c r="K49" s="3" t="str">
        <f t="shared" si="27"/>
        <v>Burlington</v>
      </c>
      <c r="L49" s="4">
        <f t="shared" si="28"/>
        <v>1.0033333333300001</v>
      </c>
      <c r="M49" s="4">
        <f t="shared" si="29"/>
        <v>1.08111111111</v>
      </c>
      <c r="N49" s="4">
        <f t="shared" si="30"/>
        <v>1.18333333333</v>
      </c>
      <c r="O49" s="3"/>
      <c r="P49" s="4">
        <f t="shared" si="31"/>
        <v>5.2173333333160006</v>
      </c>
      <c r="Q49" s="4">
        <f t="shared" si="32"/>
        <v>5.6217777777720004</v>
      </c>
      <c r="R49" s="4">
        <f t="shared" si="33"/>
        <v>6.1533333333160005</v>
      </c>
      <c r="T49" s="3" t="str">
        <f t="shared" si="11"/>
        <v>Burlington</v>
      </c>
      <c r="U49" s="2">
        <f t="shared" si="12"/>
        <v>0.97555555555600004</v>
      </c>
      <c r="V49" s="2">
        <f t="shared" si="13"/>
        <v>1.02555555556</v>
      </c>
      <c r="W49" s="2">
        <f t="shared" si="14"/>
        <v>1.14888888889</v>
      </c>
      <c r="X49" s="2">
        <f t="shared" si="15"/>
        <v>1.2233333333300001</v>
      </c>
      <c r="Z49" s="2">
        <f t="shared" si="34"/>
        <v>5.0728888888912005</v>
      </c>
      <c r="AA49" s="2">
        <f t="shared" si="35"/>
        <v>5.3328888889120005</v>
      </c>
      <c r="AB49" s="2">
        <f t="shared" si="36"/>
        <v>5.9742222222279997</v>
      </c>
      <c r="AC49" s="2">
        <f t="shared" si="37"/>
        <v>6.3613333333160007</v>
      </c>
    </row>
    <row r="50" spans="1:29">
      <c r="A50" s="1" t="s">
        <v>26</v>
      </c>
      <c r="B50" s="2">
        <v>0.99222222222199996</v>
      </c>
      <c r="C50" s="2">
        <v>1.02</v>
      </c>
      <c r="D50" s="2">
        <v>1.04555555556</v>
      </c>
      <c r="E50" s="2">
        <v>1.1055555555600001</v>
      </c>
      <c r="F50" s="2">
        <v>1.17888888889</v>
      </c>
      <c r="G50" s="2">
        <v>1.21888888889</v>
      </c>
      <c r="H50" s="2">
        <v>1.27111111111</v>
      </c>
      <c r="K50" s="3" t="str">
        <f t="shared" si="27"/>
        <v>Camden</v>
      </c>
      <c r="L50" s="4">
        <f t="shared" si="28"/>
        <v>1.02</v>
      </c>
      <c r="M50" s="4">
        <f t="shared" si="29"/>
        <v>1.1055555555600001</v>
      </c>
      <c r="N50" s="4">
        <f t="shared" si="30"/>
        <v>1.21888888889</v>
      </c>
      <c r="O50" s="3"/>
      <c r="P50" s="4">
        <f t="shared" si="31"/>
        <v>5.1509999999999998</v>
      </c>
      <c r="Q50" s="4">
        <f t="shared" si="32"/>
        <v>5.5830555555780004</v>
      </c>
      <c r="R50" s="4">
        <f t="shared" si="33"/>
        <v>6.1553888888944996</v>
      </c>
      <c r="T50" s="3" t="str">
        <f t="shared" si="11"/>
        <v>Camden</v>
      </c>
      <c r="U50" s="2">
        <f t="shared" si="12"/>
        <v>0.99222222222199996</v>
      </c>
      <c r="V50" s="2">
        <f t="shared" si="13"/>
        <v>1.04555555556</v>
      </c>
      <c r="W50" s="2">
        <f t="shared" si="14"/>
        <v>1.17888888889</v>
      </c>
      <c r="X50" s="2">
        <f t="shared" si="15"/>
        <v>1.27111111111</v>
      </c>
      <c r="Z50" s="2">
        <f t="shared" si="34"/>
        <v>5.0107222222210996</v>
      </c>
      <c r="AA50" s="2">
        <f t="shared" si="35"/>
        <v>5.2800555555779995</v>
      </c>
      <c r="AB50" s="2">
        <f t="shared" si="36"/>
        <v>5.9533888888944997</v>
      </c>
      <c r="AC50" s="2">
        <f t="shared" si="37"/>
        <v>6.4191111111054999</v>
      </c>
    </row>
    <row r="51" spans="1:29">
      <c r="A51" s="1" t="s">
        <v>28</v>
      </c>
      <c r="B51" s="2">
        <v>0.99777777777800003</v>
      </c>
      <c r="C51" s="2">
        <v>1.03</v>
      </c>
      <c r="D51" s="2">
        <v>1.05555555556</v>
      </c>
      <c r="E51" s="2">
        <v>1.1211111111100001</v>
      </c>
      <c r="F51" s="2">
        <v>1.2055555555599999</v>
      </c>
      <c r="G51" s="2">
        <v>1.2411111111099999</v>
      </c>
      <c r="H51" s="2">
        <v>1.28555555556</v>
      </c>
      <c r="K51" s="3" t="str">
        <f>A51</f>
        <v>Cape May</v>
      </c>
      <c r="L51" s="4">
        <f t="shared" ref="L51" si="38">C51</f>
        <v>1.03</v>
      </c>
      <c r="M51" s="4">
        <f t="shared" ref="M51" si="39">E51</f>
        <v>1.1211111111100001</v>
      </c>
      <c r="N51" s="4">
        <f t="shared" ref="N51" si="40">G51</f>
        <v>1.2411111111099999</v>
      </c>
      <c r="O51" s="3"/>
      <c r="P51" s="4">
        <f t="shared" si="31"/>
        <v>5.1397000000000004</v>
      </c>
      <c r="Q51" s="4">
        <f t="shared" si="32"/>
        <v>5.5943444444389003</v>
      </c>
      <c r="R51" s="4">
        <f t="shared" si="33"/>
        <v>6.1931444444389001</v>
      </c>
      <c r="T51" s="3" t="str">
        <f t="shared" si="11"/>
        <v>Cape May</v>
      </c>
      <c r="U51" s="2">
        <f t="shared" si="12"/>
        <v>0.99777777777800003</v>
      </c>
      <c r="V51" s="2">
        <f t="shared" si="13"/>
        <v>1.05555555556</v>
      </c>
      <c r="W51" s="2">
        <f t="shared" si="14"/>
        <v>1.2055555555599999</v>
      </c>
      <c r="X51" s="2">
        <f t="shared" si="15"/>
        <v>1.28555555556</v>
      </c>
      <c r="Z51" s="2">
        <f t="shared" si="34"/>
        <v>4.97891111111222</v>
      </c>
      <c r="AA51" s="2">
        <f t="shared" si="35"/>
        <v>5.2672222222444001</v>
      </c>
      <c r="AB51" s="2">
        <f t="shared" si="36"/>
        <v>6.0157222222444</v>
      </c>
      <c r="AC51" s="2">
        <f t="shared" si="37"/>
        <v>6.4149222222444005</v>
      </c>
    </row>
    <row r="52" spans="1:29">
      <c r="A52" s="1" t="s">
        <v>30</v>
      </c>
      <c r="B52" s="2">
        <v>0.98666666666699998</v>
      </c>
      <c r="C52" s="2">
        <v>1.0188888888900001</v>
      </c>
      <c r="D52" s="2">
        <v>1.0433333333299999</v>
      </c>
      <c r="E52" s="2">
        <v>1.10666666667</v>
      </c>
      <c r="F52" s="2">
        <v>1.1755555555599999</v>
      </c>
      <c r="G52" s="2">
        <v>1.2077777777800001</v>
      </c>
      <c r="H52" s="2">
        <v>1.25111111111</v>
      </c>
      <c r="K52" s="3" t="str">
        <f t="shared" si="27"/>
        <v>Cumberland</v>
      </c>
      <c r="L52" s="4">
        <f t="shared" si="28"/>
        <v>1.0188888888900001</v>
      </c>
      <c r="M52" s="4">
        <f t="shared" si="29"/>
        <v>1.10666666667</v>
      </c>
      <c r="N52" s="4">
        <f t="shared" si="30"/>
        <v>1.2077777777800001</v>
      </c>
      <c r="O52" s="3"/>
      <c r="P52" s="4">
        <f t="shared" si="31"/>
        <v>5.1555777777833995</v>
      </c>
      <c r="Q52" s="4">
        <f t="shared" si="32"/>
        <v>5.5997333333501995</v>
      </c>
      <c r="R52" s="4">
        <f t="shared" si="33"/>
        <v>6.1113555555668002</v>
      </c>
      <c r="T52" s="3" t="str">
        <f t="shared" si="11"/>
        <v>Cumberland</v>
      </c>
      <c r="U52" s="2">
        <f t="shared" si="12"/>
        <v>0.98666666666699998</v>
      </c>
      <c r="V52" s="2">
        <f t="shared" si="13"/>
        <v>1.0433333333299999</v>
      </c>
      <c r="W52" s="2">
        <f t="shared" si="14"/>
        <v>1.1755555555599999</v>
      </c>
      <c r="X52" s="2">
        <f t="shared" si="15"/>
        <v>1.25111111111</v>
      </c>
      <c r="Z52" s="2">
        <f t="shared" si="34"/>
        <v>4.9925333333350199</v>
      </c>
      <c r="AA52" s="2">
        <f t="shared" si="35"/>
        <v>5.2792666666497992</v>
      </c>
      <c r="AB52" s="2">
        <f t="shared" si="36"/>
        <v>5.9483111111335987</v>
      </c>
      <c r="AC52" s="2">
        <f t="shared" si="37"/>
        <v>6.3306222222165989</v>
      </c>
    </row>
    <row r="53" spans="1:29">
      <c r="A53" s="1" t="s">
        <v>32</v>
      </c>
      <c r="B53" s="2">
        <v>0.98</v>
      </c>
      <c r="C53" s="2">
        <v>1.00555555556</v>
      </c>
      <c r="D53" s="2">
        <v>1.03</v>
      </c>
      <c r="E53" s="2">
        <v>1.0988888888899999</v>
      </c>
      <c r="F53" s="2">
        <v>1.1766666666700001</v>
      </c>
      <c r="G53" s="2">
        <v>1.2155555555599999</v>
      </c>
      <c r="H53" s="2">
        <v>1.27555555556</v>
      </c>
      <c r="K53" s="3" t="str">
        <f t="shared" si="27"/>
        <v>Essex</v>
      </c>
      <c r="L53" s="4">
        <f t="shared" si="28"/>
        <v>1.00555555556</v>
      </c>
      <c r="M53" s="4">
        <f t="shared" si="29"/>
        <v>1.0988888888899999</v>
      </c>
      <c r="N53" s="4">
        <f t="shared" si="30"/>
        <v>1.2155555555599999</v>
      </c>
      <c r="O53" s="3"/>
      <c r="P53" s="4">
        <f t="shared" si="31"/>
        <v>5.2188333333564003</v>
      </c>
      <c r="Q53" s="4">
        <f t="shared" si="32"/>
        <v>5.7032333333391003</v>
      </c>
      <c r="R53" s="4">
        <f t="shared" si="33"/>
        <v>6.3087333333564004</v>
      </c>
      <c r="T53" s="3" t="str">
        <f t="shared" si="11"/>
        <v>Essex</v>
      </c>
      <c r="U53" s="2">
        <f t="shared" si="12"/>
        <v>0.98</v>
      </c>
      <c r="V53" s="2">
        <f t="shared" si="13"/>
        <v>1.03</v>
      </c>
      <c r="W53" s="2">
        <f t="shared" si="14"/>
        <v>1.1766666666700001</v>
      </c>
      <c r="X53" s="2">
        <f t="shared" si="15"/>
        <v>1.27555555556</v>
      </c>
      <c r="Z53" s="2">
        <f t="shared" si="34"/>
        <v>5.0862000000000007</v>
      </c>
      <c r="AA53" s="2">
        <f t="shared" si="35"/>
        <v>5.3457000000000008</v>
      </c>
      <c r="AB53" s="2">
        <f t="shared" si="36"/>
        <v>6.1069000000173013</v>
      </c>
      <c r="AC53" s="2">
        <f t="shared" si="37"/>
        <v>6.6201333333564003</v>
      </c>
    </row>
    <row r="54" spans="1:29">
      <c r="A54" s="1" t="s">
        <v>33</v>
      </c>
      <c r="B54" s="2">
        <v>0.98666666666699998</v>
      </c>
      <c r="C54" s="2">
        <v>1.02</v>
      </c>
      <c r="D54" s="2">
        <v>1.0488888888900001</v>
      </c>
      <c r="E54" s="2">
        <v>1.11111111111</v>
      </c>
      <c r="F54" s="2">
        <v>1.18888888889</v>
      </c>
      <c r="G54" s="2">
        <v>1.22888888889</v>
      </c>
      <c r="H54" s="2">
        <v>1.28111111111</v>
      </c>
      <c r="K54" s="3" t="str">
        <f t="shared" si="27"/>
        <v>Gloucester</v>
      </c>
      <c r="L54" s="4">
        <f t="shared" si="28"/>
        <v>1.02</v>
      </c>
      <c r="M54" s="4">
        <f t="shared" si="29"/>
        <v>1.11111111111</v>
      </c>
      <c r="N54" s="4">
        <f t="shared" si="30"/>
        <v>1.22888888889</v>
      </c>
      <c r="O54" s="3"/>
      <c r="P54" s="4">
        <f t="shared" si="31"/>
        <v>5.1408000000000005</v>
      </c>
      <c r="Q54" s="4">
        <f t="shared" si="32"/>
        <v>5.5999999999944006</v>
      </c>
      <c r="R54" s="4">
        <f t="shared" si="33"/>
        <v>6.1936000000056</v>
      </c>
      <c r="T54" s="3" t="str">
        <f t="shared" si="11"/>
        <v>Gloucester</v>
      </c>
      <c r="U54" s="2">
        <f t="shared" si="12"/>
        <v>0.98666666666699998</v>
      </c>
      <c r="V54" s="2">
        <f t="shared" si="13"/>
        <v>1.0488888888900001</v>
      </c>
      <c r="W54" s="2">
        <f t="shared" si="14"/>
        <v>1.18888888889</v>
      </c>
      <c r="X54" s="2">
        <f t="shared" si="15"/>
        <v>1.28111111111</v>
      </c>
      <c r="Z54" s="2">
        <f t="shared" si="34"/>
        <v>4.9728000000016799</v>
      </c>
      <c r="AA54" s="2">
        <f t="shared" si="35"/>
        <v>5.2864000000056004</v>
      </c>
      <c r="AB54" s="2">
        <f t="shared" si="36"/>
        <v>5.9920000000056</v>
      </c>
      <c r="AC54" s="2">
        <f t="shared" si="37"/>
        <v>6.4567999999944004</v>
      </c>
    </row>
    <row r="55" spans="1:29">
      <c r="A55" s="1" t="s">
        <v>35</v>
      </c>
      <c r="B55" s="2">
        <v>0.97222222222200005</v>
      </c>
      <c r="C55" s="2">
        <v>0.99444444444400004</v>
      </c>
      <c r="D55" s="2">
        <v>1.0188888888900001</v>
      </c>
      <c r="E55" s="2">
        <v>1.0833333333299999</v>
      </c>
      <c r="F55" s="2">
        <v>1.1544444444399999</v>
      </c>
      <c r="G55" s="2">
        <v>1.1911111111099999</v>
      </c>
      <c r="H55" s="2">
        <v>1.25111111111</v>
      </c>
      <c r="K55" s="3" t="str">
        <f t="shared" si="27"/>
        <v>Hudson</v>
      </c>
      <c r="L55" s="4">
        <f t="shared" si="28"/>
        <v>0.99444444444400004</v>
      </c>
      <c r="M55" s="4">
        <f t="shared" si="29"/>
        <v>1.0833333333299999</v>
      </c>
      <c r="N55" s="4">
        <f t="shared" si="30"/>
        <v>1.1911111111099999</v>
      </c>
      <c r="O55" s="3"/>
      <c r="P55" s="4">
        <f t="shared" si="31"/>
        <v>4.94238888888668</v>
      </c>
      <c r="Q55" s="4">
        <f t="shared" si="32"/>
        <v>5.3841666666500991</v>
      </c>
      <c r="R55" s="4">
        <f t="shared" si="33"/>
        <v>5.9198222222166992</v>
      </c>
      <c r="T55" s="3" t="str">
        <f t="shared" si="11"/>
        <v>Hudson</v>
      </c>
      <c r="U55" s="2">
        <f t="shared" si="12"/>
        <v>0.97222222222200005</v>
      </c>
      <c r="V55" s="2">
        <f t="shared" si="13"/>
        <v>1.0188888888900001</v>
      </c>
      <c r="W55" s="2">
        <f t="shared" si="14"/>
        <v>1.1544444444399999</v>
      </c>
      <c r="X55" s="2">
        <f t="shared" si="15"/>
        <v>1.25111111111</v>
      </c>
      <c r="Z55" s="2">
        <f t="shared" si="34"/>
        <v>4.8319444444433399</v>
      </c>
      <c r="AA55" s="2">
        <f t="shared" si="35"/>
        <v>5.0638777777832997</v>
      </c>
      <c r="AB55" s="2">
        <f t="shared" si="36"/>
        <v>5.7375888888667994</v>
      </c>
      <c r="AC55" s="2">
        <f t="shared" si="37"/>
        <v>6.2180222222166996</v>
      </c>
    </row>
    <row r="56" spans="1:29">
      <c r="A56" s="1" t="s">
        <v>37</v>
      </c>
      <c r="B56" s="2">
        <v>1.0088888888900001</v>
      </c>
      <c r="C56" s="2">
        <v>1.0288888888900001</v>
      </c>
      <c r="D56" s="2">
        <v>1.0477777777799999</v>
      </c>
      <c r="E56" s="2">
        <v>1.10222222222</v>
      </c>
      <c r="F56" s="2">
        <v>1.18444444444</v>
      </c>
      <c r="G56" s="2">
        <v>1.2311111111099999</v>
      </c>
      <c r="H56" s="2">
        <v>1.2944444444400001</v>
      </c>
      <c r="K56" s="3" t="str">
        <f t="shared" si="27"/>
        <v>Hunterdon</v>
      </c>
      <c r="L56" s="4">
        <f t="shared" si="28"/>
        <v>1.0288888888900001</v>
      </c>
      <c r="M56" s="4">
        <f t="shared" si="29"/>
        <v>1.10222222222</v>
      </c>
      <c r="N56" s="4">
        <f t="shared" si="30"/>
        <v>1.2311111111099999</v>
      </c>
      <c r="O56" s="3"/>
      <c r="P56" s="4">
        <f t="shared" si="31"/>
        <v>5.1650222222278002</v>
      </c>
      <c r="Q56" s="4">
        <f t="shared" si="32"/>
        <v>5.5331555555443996</v>
      </c>
      <c r="R56" s="4">
        <f t="shared" si="33"/>
        <v>6.1801777777721991</v>
      </c>
      <c r="T56" s="3" t="str">
        <f t="shared" si="11"/>
        <v>Hunterdon</v>
      </c>
      <c r="U56" s="2">
        <f t="shared" si="12"/>
        <v>1.0088888888900001</v>
      </c>
      <c r="V56" s="2">
        <f t="shared" si="13"/>
        <v>1.0477777777799999</v>
      </c>
      <c r="W56" s="2">
        <f t="shared" si="14"/>
        <v>1.18444444444</v>
      </c>
      <c r="X56" s="2">
        <f t="shared" si="15"/>
        <v>1.2944444444400001</v>
      </c>
      <c r="Z56" s="2">
        <f t="shared" si="34"/>
        <v>5.0646222222277997</v>
      </c>
      <c r="AA56" s="2">
        <f t="shared" si="35"/>
        <v>5.2598444444555987</v>
      </c>
      <c r="AB56" s="2">
        <f t="shared" si="36"/>
        <v>5.9459111110887992</v>
      </c>
      <c r="AC56" s="2">
        <f t="shared" si="37"/>
        <v>6.4981111110888001</v>
      </c>
    </row>
    <row r="57" spans="1:29">
      <c r="A57" s="1" t="s">
        <v>38</v>
      </c>
      <c r="B57" s="2">
        <v>0.97111111111100001</v>
      </c>
      <c r="C57" s="2">
        <v>0.99222222222199996</v>
      </c>
      <c r="D57" s="2">
        <v>1.0133333333300001</v>
      </c>
      <c r="E57" s="2">
        <v>1.0744444444400001</v>
      </c>
      <c r="F57" s="2">
        <v>1.14333333333</v>
      </c>
      <c r="G57" s="2">
        <v>1.17333333333</v>
      </c>
      <c r="H57" s="2">
        <v>1.21</v>
      </c>
      <c r="K57" s="3" t="str">
        <f t="shared" si="27"/>
        <v>Mercer</v>
      </c>
      <c r="L57" s="4">
        <f t="shared" si="28"/>
        <v>0.99222222222199996</v>
      </c>
      <c r="M57" s="4">
        <f t="shared" si="29"/>
        <v>1.0744444444400001</v>
      </c>
      <c r="N57" s="4">
        <f t="shared" si="30"/>
        <v>1.17333333333</v>
      </c>
      <c r="O57" s="3"/>
      <c r="P57" s="4">
        <f t="shared" si="31"/>
        <v>4.9611111111100001</v>
      </c>
      <c r="Q57" s="4">
        <f t="shared" si="32"/>
        <v>5.3722222222000005</v>
      </c>
      <c r="R57" s="4">
        <f t="shared" si="33"/>
        <v>5.8666666666499996</v>
      </c>
      <c r="T57" s="3" t="str">
        <f t="shared" si="11"/>
        <v>Mercer</v>
      </c>
      <c r="U57" s="2">
        <f t="shared" si="12"/>
        <v>0.97111111111100001</v>
      </c>
      <c r="V57" s="2">
        <f t="shared" si="13"/>
        <v>1.0133333333300001</v>
      </c>
      <c r="W57" s="2">
        <f t="shared" si="14"/>
        <v>1.14333333333</v>
      </c>
      <c r="X57" s="2">
        <f t="shared" si="15"/>
        <v>1.21</v>
      </c>
      <c r="Z57" s="2">
        <f t="shared" si="34"/>
        <v>4.8555555555550001</v>
      </c>
      <c r="AA57" s="2">
        <f t="shared" si="35"/>
        <v>5.0666666666500006</v>
      </c>
      <c r="AB57" s="2">
        <f t="shared" si="36"/>
        <v>5.7166666666500001</v>
      </c>
      <c r="AC57" s="2">
        <f t="shared" si="37"/>
        <v>6.05</v>
      </c>
    </row>
    <row r="58" spans="1:29">
      <c r="A58" s="1" t="s">
        <v>40</v>
      </c>
      <c r="B58" s="2">
        <v>0.95444444444400001</v>
      </c>
      <c r="C58" s="2">
        <v>0.98222222222199995</v>
      </c>
      <c r="D58" s="2">
        <v>1.01</v>
      </c>
      <c r="E58" s="2">
        <v>1.08222222222</v>
      </c>
      <c r="F58" s="2">
        <v>1.1722222222200001</v>
      </c>
      <c r="G58" s="2">
        <v>1.21333333333</v>
      </c>
      <c r="H58" s="2">
        <v>1.25444444444</v>
      </c>
      <c r="K58" s="3" t="str">
        <f t="shared" si="27"/>
        <v>Middlesex</v>
      </c>
      <c r="L58" s="4">
        <f t="shared" si="28"/>
        <v>0.98222222222199995</v>
      </c>
      <c r="M58" s="4">
        <f t="shared" si="29"/>
        <v>1.08222222222</v>
      </c>
      <c r="N58" s="4">
        <f t="shared" si="30"/>
        <v>1.21333333333</v>
      </c>
      <c r="O58" s="3"/>
      <c r="P58" s="4">
        <f t="shared" si="31"/>
        <v>5.0191555555544198</v>
      </c>
      <c r="Q58" s="4">
        <f t="shared" si="32"/>
        <v>5.5301555555442006</v>
      </c>
      <c r="R58" s="4">
        <f t="shared" si="33"/>
        <v>6.2001333333163009</v>
      </c>
      <c r="T58" s="3" t="str">
        <f t="shared" si="11"/>
        <v>Middlesex</v>
      </c>
      <c r="U58" s="2">
        <f t="shared" si="12"/>
        <v>0.95444444444400001</v>
      </c>
      <c r="V58" s="2">
        <f t="shared" si="13"/>
        <v>1.01</v>
      </c>
      <c r="W58" s="2">
        <f t="shared" si="14"/>
        <v>1.1722222222200001</v>
      </c>
      <c r="X58" s="2">
        <f t="shared" si="15"/>
        <v>1.25444444444</v>
      </c>
      <c r="Z58" s="2">
        <f t="shared" si="34"/>
        <v>4.8772111111088403</v>
      </c>
      <c r="AA58" s="2">
        <f t="shared" si="35"/>
        <v>5.1611000000000002</v>
      </c>
      <c r="AB58" s="2">
        <f t="shared" si="36"/>
        <v>5.9900555555442008</v>
      </c>
      <c r="AC58" s="2">
        <f t="shared" si="37"/>
        <v>6.4102111110884001</v>
      </c>
    </row>
    <row r="59" spans="1:29">
      <c r="A59" s="1" t="s">
        <v>41</v>
      </c>
      <c r="B59" s="2">
        <v>0.96333333333299997</v>
      </c>
      <c r="C59" s="2">
        <v>0.98555555555600005</v>
      </c>
      <c r="D59" s="2">
        <v>1.01</v>
      </c>
      <c r="E59" s="2">
        <v>1.07666666667</v>
      </c>
      <c r="F59" s="2">
        <v>1.1544444444399999</v>
      </c>
      <c r="G59" s="2">
        <v>1.1855555555599999</v>
      </c>
      <c r="H59" s="2">
        <v>1.22</v>
      </c>
      <c r="K59" s="3" t="str">
        <f t="shared" si="27"/>
        <v>Monmouth</v>
      </c>
      <c r="L59" s="4">
        <f t="shared" si="28"/>
        <v>0.98555555555600005</v>
      </c>
      <c r="M59" s="4">
        <f t="shared" si="29"/>
        <v>1.07666666667</v>
      </c>
      <c r="N59" s="4">
        <f t="shared" si="30"/>
        <v>1.1855555555599999</v>
      </c>
      <c r="O59" s="3"/>
      <c r="P59" s="4">
        <f t="shared" si="31"/>
        <v>5.1446000000023204</v>
      </c>
      <c r="Q59" s="4">
        <f t="shared" si="32"/>
        <v>5.6202000000173999</v>
      </c>
      <c r="R59" s="4">
        <f t="shared" si="33"/>
        <v>6.1886000000231993</v>
      </c>
      <c r="T59" s="3" t="str">
        <f t="shared" si="11"/>
        <v>Monmouth</v>
      </c>
      <c r="U59" s="2">
        <f t="shared" si="12"/>
        <v>0.96333333333299997</v>
      </c>
      <c r="V59" s="2">
        <f t="shared" si="13"/>
        <v>1.01</v>
      </c>
      <c r="W59" s="2">
        <f t="shared" si="14"/>
        <v>1.1544444444399999</v>
      </c>
      <c r="X59" s="2">
        <f t="shared" si="15"/>
        <v>1.22</v>
      </c>
      <c r="Z59" s="2">
        <f t="shared" si="34"/>
        <v>5.02859999999826</v>
      </c>
      <c r="AA59" s="2">
        <f t="shared" si="35"/>
        <v>5.2721999999999998</v>
      </c>
      <c r="AB59" s="2">
        <f t="shared" si="36"/>
        <v>6.0261999999767992</v>
      </c>
      <c r="AC59" s="2">
        <f t="shared" si="37"/>
        <v>6.3683999999999994</v>
      </c>
    </row>
    <row r="60" spans="1:29">
      <c r="A60" s="1" t="s">
        <v>43</v>
      </c>
      <c r="B60" s="2">
        <v>1.02</v>
      </c>
      <c r="C60" s="2">
        <v>1.04555555556</v>
      </c>
      <c r="D60" s="2">
        <v>1.0677777777799999</v>
      </c>
      <c r="E60" s="2">
        <v>1.1399999999999999</v>
      </c>
      <c r="F60" s="2">
        <v>1.2377777777800001</v>
      </c>
      <c r="G60" s="2">
        <v>1.2822222222199999</v>
      </c>
      <c r="H60" s="2">
        <v>1.36333333333</v>
      </c>
      <c r="K60" s="3" t="str">
        <f t="shared" si="27"/>
        <v>Morris</v>
      </c>
      <c r="L60" s="4">
        <f t="shared" si="28"/>
        <v>1.04555555556</v>
      </c>
      <c r="M60" s="4">
        <f t="shared" si="29"/>
        <v>1.1399999999999999</v>
      </c>
      <c r="N60" s="4">
        <f t="shared" si="30"/>
        <v>1.2822222222199999</v>
      </c>
      <c r="O60" s="3"/>
      <c r="P60" s="4">
        <f t="shared" si="31"/>
        <v>5.4891666666900001</v>
      </c>
      <c r="Q60" s="4">
        <f t="shared" si="32"/>
        <v>5.9849999999999994</v>
      </c>
      <c r="R60" s="4">
        <f t="shared" si="33"/>
        <v>6.7316666666549994</v>
      </c>
      <c r="T60" s="3" t="str">
        <f t="shared" si="11"/>
        <v>Morris</v>
      </c>
      <c r="U60" s="2">
        <f t="shared" si="12"/>
        <v>1.02</v>
      </c>
      <c r="V60" s="2">
        <f t="shared" si="13"/>
        <v>1.0677777777799999</v>
      </c>
      <c r="W60" s="2">
        <f t="shared" si="14"/>
        <v>1.2377777777800001</v>
      </c>
      <c r="X60" s="2">
        <f t="shared" si="15"/>
        <v>1.36333333333</v>
      </c>
      <c r="Z60" s="2">
        <f t="shared" si="34"/>
        <v>5.3550000000000004</v>
      </c>
      <c r="AA60" s="2">
        <f t="shared" si="35"/>
        <v>5.6058333333450001</v>
      </c>
      <c r="AB60" s="2">
        <f t="shared" si="36"/>
        <v>6.4983333333450002</v>
      </c>
      <c r="AC60" s="2">
        <f t="shared" si="37"/>
        <v>7.1574999999825</v>
      </c>
    </row>
    <row r="61" spans="1:29">
      <c r="A61" s="1" t="s">
        <v>45</v>
      </c>
      <c r="B61" s="2">
        <v>0.98333333333299999</v>
      </c>
      <c r="C61" s="2">
        <v>1.00444444444</v>
      </c>
      <c r="D61" s="2">
        <v>1.0277777777799999</v>
      </c>
      <c r="E61" s="2">
        <v>1.08666666667</v>
      </c>
      <c r="F61" s="2">
        <v>1.1511111111100001</v>
      </c>
      <c r="G61" s="2">
        <v>1.1866666666700001</v>
      </c>
      <c r="H61" s="2">
        <v>1.23</v>
      </c>
      <c r="K61" s="3" t="str">
        <f t="shared" si="27"/>
        <v>Ocean</v>
      </c>
      <c r="L61" s="4">
        <f t="shared" si="28"/>
        <v>1.00444444444</v>
      </c>
      <c r="M61" s="4">
        <f t="shared" si="29"/>
        <v>1.08666666667</v>
      </c>
      <c r="N61" s="4">
        <f t="shared" si="30"/>
        <v>1.1866666666700001</v>
      </c>
      <c r="O61" s="3"/>
      <c r="P61" s="4">
        <f t="shared" si="31"/>
        <v>5.4039111110871998</v>
      </c>
      <c r="Q61" s="4">
        <f t="shared" si="32"/>
        <v>5.8462666666845999</v>
      </c>
      <c r="R61" s="4">
        <f t="shared" si="33"/>
        <v>6.3842666666846002</v>
      </c>
      <c r="T61" s="3" t="str">
        <f t="shared" si="11"/>
        <v>Ocean</v>
      </c>
      <c r="U61" s="2">
        <f t="shared" si="12"/>
        <v>0.98333333333299999</v>
      </c>
      <c r="V61" s="2">
        <f t="shared" si="13"/>
        <v>1.0277777777799999</v>
      </c>
      <c r="W61" s="2">
        <f t="shared" si="14"/>
        <v>1.1511111111100001</v>
      </c>
      <c r="X61" s="2">
        <f t="shared" si="15"/>
        <v>1.23</v>
      </c>
      <c r="Z61" s="2">
        <f t="shared" si="34"/>
        <v>5.2903333333315397</v>
      </c>
      <c r="AA61" s="2">
        <f t="shared" si="35"/>
        <v>5.5294444444563995</v>
      </c>
      <c r="AB61" s="2">
        <f t="shared" si="36"/>
        <v>6.1929777777718007</v>
      </c>
      <c r="AC61" s="2">
        <f t="shared" si="37"/>
        <v>6.6173999999999999</v>
      </c>
    </row>
    <row r="62" spans="1:29">
      <c r="A62" s="1" t="s">
        <v>46</v>
      </c>
      <c r="B62" s="2">
        <v>1.01444444444</v>
      </c>
      <c r="C62" s="2">
        <v>1.04111111111</v>
      </c>
      <c r="D62" s="2">
        <v>1.0644444444400001</v>
      </c>
      <c r="E62" s="2">
        <v>1.13888888889</v>
      </c>
      <c r="F62" s="2">
        <v>1.22555555556</v>
      </c>
      <c r="G62" s="2">
        <v>1.2666666666699999</v>
      </c>
      <c r="H62" s="2">
        <v>1.3333333333299999</v>
      </c>
      <c r="K62" s="3" t="str">
        <f t="shared" si="27"/>
        <v>Passaic</v>
      </c>
      <c r="L62" s="4">
        <f t="shared" si="28"/>
        <v>1.04111111111</v>
      </c>
      <c r="M62" s="4">
        <f t="shared" si="29"/>
        <v>1.13888888889</v>
      </c>
      <c r="N62" s="4">
        <f t="shared" si="30"/>
        <v>1.2666666666699999</v>
      </c>
      <c r="O62" s="3"/>
      <c r="P62" s="4">
        <f t="shared" si="31"/>
        <v>5.3825444444387003</v>
      </c>
      <c r="Q62" s="4">
        <f t="shared" si="32"/>
        <v>5.8880555555612997</v>
      </c>
      <c r="R62" s="4">
        <f t="shared" si="33"/>
        <v>6.5486666666839</v>
      </c>
      <c r="T62" s="3" t="str">
        <f t="shared" si="11"/>
        <v>Passaic</v>
      </c>
      <c r="U62" s="2">
        <f t="shared" si="12"/>
        <v>1.01444444444</v>
      </c>
      <c r="V62" s="2">
        <f t="shared" si="13"/>
        <v>1.0644444444400001</v>
      </c>
      <c r="W62" s="2">
        <f t="shared" si="14"/>
        <v>1.22555555556</v>
      </c>
      <c r="X62" s="2">
        <f t="shared" si="15"/>
        <v>1.3333333333299999</v>
      </c>
      <c r="Z62" s="2">
        <f t="shared" si="34"/>
        <v>5.2446777777548004</v>
      </c>
      <c r="AA62" s="2">
        <f t="shared" si="35"/>
        <v>5.5031777777548001</v>
      </c>
      <c r="AB62" s="2">
        <f t="shared" si="36"/>
        <v>6.3361222222451996</v>
      </c>
      <c r="AC62" s="2">
        <f t="shared" si="37"/>
        <v>6.8933333333160993</v>
      </c>
    </row>
    <row r="63" spans="1:29">
      <c r="A63" s="1" t="s">
        <v>47</v>
      </c>
      <c r="B63" s="2">
        <v>0.98777777777800002</v>
      </c>
      <c r="C63" s="2">
        <v>1.0222222222199999</v>
      </c>
      <c r="D63" s="2">
        <v>1.05</v>
      </c>
      <c r="E63" s="2">
        <v>1.11666666667</v>
      </c>
      <c r="F63" s="2">
        <v>1.19</v>
      </c>
      <c r="G63" s="2">
        <v>1.2277777777800001</v>
      </c>
      <c r="H63" s="2">
        <v>1.2777777777799999</v>
      </c>
      <c r="K63" s="3" t="str">
        <f t="shared" si="27"/>
        <v>Salem</v>
      </c>
      <c r="L63" s="4">
        <f t="shared" si="28"/>
        <v>1.0222222222199999</v>
      </c>
      <c r="M63" s="4">
        <f t="shared" si="29"/>
        <v>1.11666666667</v>
      </c>
      <c r="N63" s="4">
        <f t="shared" si="30"/>
        <v>1.2277777777800001</v>
      </c>
      <c r="O63" s="3"/>
      <c r="P63" s="4">
        <f t="shared" si="31"/>
        <v>5.1315555555443995</v>
      </c>
      <c r="Q63" s="4">
        <f t="shared" si="32"/>
        <v>5.6056666666833994</v>
      </c>
      <c r="R63" s="4">
        <f t="shared" si="33"/>
        <v>6.1634444444555996</v>
      </c>
      <c r="T63" s="3" t="str">
        <f t="shared" si="11"/>
        <v>Salem</v>
      </c>
      <c r="U63" s="2">
        <f t="shared" si="12"/>
        <v>0.98777777777800002</v>
      </c>
      <c r="V63" s="2">
        <f t="shared" si="13"/>
        <v>1.05</v>
      </c>
      <c r="W63" s="2">
        <f t="shared" si="14"/>
        <v>1.19</v>
      </c>
      <c r="X63" s="2">
        <f t="shared" si="15"/>
        <v>1.2777777777799999</v>
      </c>
      <c r="Z63" s="2">
        <f t="shared" si="34"/>
        <v>4.95864444444556</v>
      </c>
      <c r="AA63" s="2">
        <f t="shared" si="35"/>
        <v>5.2709999999999999</v>
      </c>
      <c r="AB63" s="2">
        <f t="shared" si="36"/>
        <v>5.9737999999999989</v>
      </c>
      <c r="AC63" s="2">
        <f t="shared" si="37"/>
        <v>6.414444444455599</v>
      </c>
    </row>
    <row r="64" spans="1:29">
      <c r="A64" s="1" t="s">
        <v>48</v>
      </c>
      <c r="B64" s="2">
        <v>0.99222222222199996</v>
      </c>
      <c r="C64" s="2">
        <v>1.01555555556</v>
      </c>
      <c r="D64" s="2">
        <v>1.04</v>
      </c>
      <c r="E64" s="2">
        <v>1.10666666667</v>
      </c>
      <c r="F64" s="2">
        <v>1.1911111111099999</v>
      </c>
      <c r="G64" s="2">
        <v>1.2411111111099999</v>
      </c>
      <c r="H64" s="2">
        <v>1.3077777777799999</v>
      </c>
      <c r="K64" s="3" t="str">
        <f t="shared" si="27"/>
        <v>Somerset</v>
      </c>
      <c r="L64" s="4">
        <f t="shared" si="28"/>
        <v>1.01555555556</v>
      </c>
      <c r="M64" s="4">
        <f t="shared" si="29"/>
        <v>1.10666666667</v>
      </c>
      <c r="N64" s="4">
        <f t="shared" si="30"/>
        <v>1.2411111111099999</v>
      </c>
      <c r="O64" s="3"/>
      <c r="P64" s="4">
        <f t="shared" si="31"/>
        <v>5.0270000000220003</v>
      </c>
      <c r="Q64" s="4">
        <f t="shared" si="32"/>
        <v>5.4780000000165003</v>
      </c>
      <c r="R64" s="4">
        <f t="shared" si="33"/>
        <v>6.1434999999944999</v>
      </c>
      <c r="T64" s="3" t="str">
        <f t="shared" si="11"/>
        <v>Somerset</v>
      </c>
      <c r="U64" s="2">
        <f t="shared" si="12"/>
        <v>0.99222222222199996</v>
      </c>
      <c r="V64" s="2">
        <f t="shared" si="13"/>
        <v>1.04</v>
      </c>
      <c r="W64" s="2">
        <f t="shared" si="14"/>
        <v>1.1911111111099999</v>
      </c>
      <c r="X64" s="2">
        <f t="shared" si="15"/>
        <v>1.3077777777799999</v>
      </c>
      <c r="Z64" s="2">
        <f t="shared" si="34"/>
        <v>4.9114999999988997</v>
      </c>
      <c r="AA64" s="2">
        <f t="shared" si="35"/>
        <v>5.1480000000000006</v>
      </c>
      <c r="AB64" s="2">
        <f t="shared" si="36"/>
        <v>5.8959999999944994</v>
      </c>
      <c r="AC64" s="2">
        <f t="shared" si="37"/>
        <v>6.4735000000109997</v>
      </c>
    </row>
    <row r="65" spans="1:29">
      <c r="A65" s="1" t="s">
        <v>50</v>
      </c>
      <c r="B65" s="2">
        <v>1.0222222222199999</v>
      </c>
      <c r="C65" s="2">
        <v>1.04666666667</v>
      </c>
      <c r="D65" s="2">
        <v>1.07222222222</v>
      </c>
      <c r="E65" s="2">
        <v>1.1466666666700001</v>
      </c>
      <c r="F65" s="2">
        <v>1.25</v>
      </c>
      <c r="G65" s="2">
        <v>1.2922222222199999</v>
      </c>
      <c r="H65" s="2">
        <v>1.34</v>
      </c>
      <c r="K65" s="3" t="str">
        <f t="shared" si="27"/>
        <v>Sussex</v>
      </c>
      <c r="L65" s="4">
        <f t="shared" si="28"/>
        <v>1.04666666667</v>
      </c>
      <c r="M65" s="4">
        <f t="shared" si="29"/>
        <v>1.1466666666700001</v>
      </c>
      <c r="N65" s="4">
        <f t="shared" si="30"/>
        <v>1.2922222222199999</v>
      </c>
      <c r="O65" s="3"/>
      <c r="P65" s="4">
        <f t="shared" si="31"/>
        <v>4.8356000000153996</v>
      </c>
      <c r="Q65" s="4">
        <f t="shared" si="32"/>
        <v>5.2976000000154002</v>
      </c>
      <c r="R65" s="4">
        <f t="shared" si="33"/>
        <v>5.9700666666563995</v>
      </c>
      <c r="T65" s="3" t="str">
        <f t="shared" si="11"/>
        <v>Sussex</v>
      </c>
      <c r="U65" s="2">
        <f t="shared" si="12"/>
        <v>1.0222222222199999</v>
      </c>
      <c r="V65" s="2">
        <f t="shared" si="13"/>
        <v>1.07222222222</v>
      </c>
      <c r="W65" s="2">
        <f t="shared" si="14"/>
        <v>1.25</v>
      </c>
      <c r="X65" s="2">
        <f t="shared" si="15"/>
        <v>1.34</v>
      </c>
      <c r="Z65" s="2">
        <f t="shared" si="34"/>
        <v>4.7226666666563997</v>
      </c>
      <c r="AA65" s="2">
        <f t="shared" si="35"/>
        <v>4.9536666666563995</v>
      </c>
      <c r="AB65" s="2">
        <f t="shared" si="36"/>
        <v>5.7750000000000004</v>
      </c>
      <c r="AC65" s="2">
        <f t="shared" si="37"/>
        <v>6.1908000000000003</v>
      </c>
    </row>
    <row r="66" spans="1:29">
      <c r="A66" s="1" t="s">
        <v>52</v>
      </c>
      <c r="B66" s="2">
        <v>0.97888888888900005</v>
      </c>
      <c r="C66" s="2">
        <v>1.00555555556</v>
      </c>
      <c r="D66" s="2">
        <v>1.03</v>
      </c>
      <c r="E66" s="2">
        <v>1.09777777778</v>
      </c>
      <c r="F66" s="2">
        <v>1.1866666666700001</v>
      </c>
      <c r="G66" s="2">
        <v>1.2311111111099999</v>
      </c>
      <c r="H66" s="2">
        <v>1.2922222222199999</v>
      </c>
      <c r="K66" s="3" t="str">
        <f t="shared" si="27"/>
        <v>Union</v>
      </c>
      <c r="L66" s="4">
        <f t="shared" si="28"/>
        <v>1.00555555556</v>
      </c>
      <c r="M66" s="4">
        <f t="shared" si="29"/>
        <v>1.09777777778</v>
      </c>
      <c r="N66" s="4">
        <f t="shared" si="30"/>
        <v>1.2311111111099999</v>
      </c>
      <c r="O66" s="3"/>
      <c r="P66" s="4">
        <f t="shared" si="31"/>
        <v>5.2188333333564003</v>
      </c>
      <c r="Q66" s="4">
        <f t="shared" si="32"/>
        <v>5.6974666666782001</v>
      </c>
      <c r="R66" s="4">
        <f t="shared" si="33"/>
        <v>6.3894666666609004</v>
      </c>
      <c r="T66" s="3" t="str">
        <f t="shared" si="11"/>
        <v>Union</v>
      </c>
      <c r="U66" s="2">
        <f t="shared" si="12"/>
        <v>0.97888888888900005</v>
      </c>
      <c r="V66" s="2">
        <f t="shared" si="13"/>
        <v>1.03</v>
      </c>
      <c r="W66" s="2">
        <f t="shared" si="14"/>
        <v>1.1866666666700001</v>
      </c>
      <c r="X66" s="2">
        <f t="shared" si="15"/>
        <v>1.2922222222199999</v>
      </c>
      <c r="Z66" s="2">
        <f t="shared" si="34"/>
        <v>5.0804333333339109</v>
      </c>
      <c r="AA66" s="2">
        <f t="shared" si="35"/>
        <v>5.3457000000000008</v>
      </c>
      <c r="AB66" s="2">
        <f t="shared" si="36"/>
        <v>6.1588000000173011</v>
      </c>
      <c r="AC66" s="2">
        <f t="shared" si="37"/>
        <v>6.7066333333218004</v>
      </c>
    </row>
    <row r="67" spans="1:29">
      <c r="A67" s="1" t="s">
        <v>53</v>
      </c>
      <c r="B67" s="2">
        <v>1.02</v>
      </c>
      <c r="C67" s="2">
        <v>1.0444444444400001</v>
      </c>
      <c r="D67" s="2">
        <v>1.0644444444400001</v>
      </c>
      <c r="E67" s="2">
        <v>1.12333333333</v>
      </c>
      <c r="F67" s="2">
        <v>1.2122222222200001</v>
      </c>
      <c r="G67" s="2">
        <v>1.25111111111</v>
      </c>
      <c r="H67" s="2">
        <v>1.2988888888900001</v>
      </c>
      <c r="K67" s="3" t="str">
        <f t="shared" si="27"/>
        <v>Warren</v>
      </c>
      <c r="L67" s="4">
        <f t="shared" si="28"/>
        <v>1.0444444444400001</v>
      </c>
      <c r="M67" s="4">
        <f t="shared" si="29"/>
        <v>1.12333333333</v>
      </c>
      <c r="N67" s="4">
        <f t="shared" si="30"/>
        <v>1.25111111111</v>
      </c>
      <c r="O67" s="3"/>
      <c r="P67" s="4">
        <f t="shared" si="31"/>
        <v>5.1073333333116002</v>
      </c>
      <c r="Q67" s="4">
        <f t="shared" si="32"/>
        <v>5.4930999999836994</v>
      </c>
      <c r="R67" s="4">
        <f t="shared" si="33"/>
        <v>6.1179333333278993</v>
      </c>
      <c r="T67" s="3" t="str">
        <f t="shared" si="11"/>
        <v>Warren</v>
      </c>
      <c r="U67" s="2">
        <f t="shared" si="12"/>
        <v>1.02</v>
      </c>
      <c r="V67" s="2">
        <f t="shared" si="13"/>
        <v>1.0644444444400001</v>
      </c>
      <c r="W67" s="2">
        <f t="shared" si="14"/>
        <v>1.2122222222200001</v>
      </c>
      <c r="X67" s="2">
        <f t="shared" si="15"/>
        <v>1.2988888888900001</v>
      </c>
      <c r="Z67" s="2">
        <f t="shared" si="34"/>
        <v>4.9878</v>
      </c>
      <c r="AA67" s="2">
        <f t="shared" si="35"/>
        <v>5.2051333333115997</v>
      </c>
      <c r="AB67" s="2">
        <f t="shared" si="36"/>
        <v>5.9277666666558</v>
      </c>
      <c r="AC67" s="2">
        <f t="shared" si="37"/>
        <v>6.3515666666720998</v>
      </c>
    </row>
    <row r="68" spans="1:29">
      <c r="A68" s="1" t="s">
        <v>57</v>
      </c>
      <c r="B68" s="2"/>
      <c r="C68" s="2"/>
      <c r="D68" s="2"/>
      <c r="E68" s="2"/>
      <c r="F68" s="2"/>
      <c r="G68" s="2"/>
      <c r="H68" s="2"/>
      <c r="K68" s="3"/>
      <c r="L68" s="4"/>
      <c r="M68" s="4"/>
      <c r="N68" s="4"/>
      <c r="O68" s="3"/>
      <c r="P68" s="4"/>
      <c r="Q68" s="4"/>
      <c r="R68" s="4"/>
      <c r="U68"/>
      <c r="V68"/>
      <c r="W68"/>
      <c r="X68"/>
    </row>
    <row r="69" spans="1:29">
      <c r="A69" s="1" t="s">
        <v>20</v>
      </c>
      <c r="B69" s="2">
        <v>0.90666666666700002</v>
      </c>
      <c r="C69" s="2">
        <v>0.961111111111</v>
      </c>
      <c r="D69" s="2">
        <v>1.0088888888900001</v>
      </c>
      <c r="E69" s="2">
        <v>1.11777777778</v>
      </c>
      <c r="F69" s="2">
        <v>1.2233333333300001</v>
      </c>
      <c r="G69" s="2">
        <v>1.27111111111</v>
      </c>
      <c r="H69" s="2">
        <v>1.3288888888899999</v>
      </c>
      <c r="K69" s="3" t="str">
        <f t="shared" ref="K69:K89" si="41">A69</f>
        <v>Atlantic</v>
      </c>
      <c r="L69" s="4">
        <f t="shared" ref="L69:L89" si="42">C69</f>
        <v>0.961111111111</v>
      </c>
      <c r="M69" s="4">
        <f t="shared" ref="M69:M89" si="43">E69</f>
        <v>1.11777777778</v>
      </c>
      <c r="N69" s="4">
        <f t="shared" ref="N69:N89" si="44">G69</f>
        <v>1.27111111111</v>
      </c>
      <c r="O69" s="3"/>
      <c r="P69" s="4">
        <f>L69*VALUE(AI3)</f>
        <v>6.2087777777770601</v>
      </c>
      <c r="Q69" s="4">
        <f>M69*AI3</f>
        <v>7.2208444444588</v>
      </c>
      <c r="R69" s="4">
        <f>N69*AI3</f>
        <v>8.2113777777706005</v>
      </c>
      <c r="T69" s="3" t="str">
        <f t="shared" ref="T69:T132" si="45">A69</f>
        <v>Atlantic</v>
      </c>
      <c r="U69" s="2">
        <f t="shared" ref="U69:U132" si="46">B69</f>
        <v>0.90666666666700002</v>
      </c>
      <c r="V69" s="2">
        <f t="shared" ref="V69:V132" si="47">D69</f>
        <v>1.0088888888900001</v>
      </c>
      <c r="W69" s="2">
        <f t="shared" ref="W69:W132" si="48">F69</f>
        <v>1.2233333333300001</v>
      </c>
      <c r="X69" s="2">
        <f t="shared" ref="X69:X132" si="49">H69</f>
        <v>1.3288888888899999</v>
      </c>
      <c r="Z69" s="2">
        <f>U69*$AI3</f>
        <v>5.8570666666688203</v>
      </c>
      <c r="AA69" s="2">
        <f t="shared" ref="AA69:AC69" si="50">V69*$AI3</f>
        <v>6.5174222222294</v>
      </c>
      <c r="AB69" s="2">
        <f t="shared" si="50"/>
        <v>7.9027333333117999</v>
      </c>
      <c r="AC69" s="2">
        <f t="shared" si="50"/>
        <v>8.5846222222293989</v>
      </c>
    </row>
    <row r="70" spans="1:29">
      <c r="A70" s="1" t="s">
        <v>22</v>
      </c>
      <c r="B70" s="2">
        <v>0.96666666666699996</v>
      </c>
      <c r="C70" s="2">
        <v>1</v>
      </c>
      <c r="D70" s="2">
        <v>1.0377777777799999</v>
      </c>
      <c r="E70" s="2">
        <v>1.1355555555600001</v>
      </c>
      <c r="F70" s="2">
        <v>1.2211111111099999</v>
      </c>
      <c r="G70" s="2">
        <v>1.26444444444</v>
      </c>
      <c r="H70" s="2">
        <v>1.33666666667</v>
      </c>
      <c r="K70" s="3" t="str">
        <f t="shared" si="41"/>
        <v>Bergen</v>
      </c>
      <c r="L70" s="4">
        <f t="shared" si="42"/>
        <v>1</v>
      </c>
      <c r="M70" s="4">
        <f t="shared" si="43"/>
        <v>1.1355555555600001</v>
      </c>
      <c r="N70" s="4">
        <f t="shared" si="44"/>
        <v>1.26444444444</v>
      </c>
      <c r="O70" s="3"/>
      <c r="P70" s="4">
        <f t="shared" ref="P70:P89" si="51">L70*VALUE(AI4)</f>
        <v>6.22</v>
      </c>
      <c r="Q70" s="4">
        <f t="shared" ref="Q70:Q89" si="52">M70*AI4</f>
        <v>7.0631555555832</v>
      </c>
      <c r="R70" s="4">
        <f t="shared" ref="R70:R89" si="53">N70*AI4</f>
        <v>7.8648444444168</v>
      </c>
      <c r="T70" s="3" t="str">
        <f t="shared" si="45"/>
        <v>Bergen</v>
      </c>
      <c r="U70" s="2">
        <f t="shared" si="46"/>
        <v>0.96666666666699996</v>
      </c>
      <c r="V70" s="2">
        <f t="shared" si="47"/>
        <v>1.0377777777799999</v>
      </c>
      <c r="W70" s="2">
        <f t="shared" si="48"/>
        <v>1.2211111111099999</v>
      </c>
      <c r="X70" s="2">
        <f t="shared" si="49"/>
        <v>1.33666666667</v>
      </c>
      <c r="Z70" s="2">
        <f t="shared" ref="Z70:Z88" si="54">U70*$AI4</f>
        <v>6.0126666666687392</v>
      </c>
      <c r="AA70" s="2">
        <f t="shared" ref="AA70:AA89" si="55">V70*$AI4</f>
        <v>6.4549777777915995</v>
      </c>
      <c r="AB70" s="2">
        <f t="shared" ref="AB70:AB89" si="56">W70*$AI4</f>
        <v>7.5953111111041993</v>
      </c>
      <c r="AC70" s="2">
        <f t="shared" ref="AC70:AC89" si="57">X70*$AI4</f>
        <v>8.314066666687399</v>
      </c>
    </row>
    <row r="71" spans="1:29">
      <c r="A71" s="1" t="s">
        <v>24</v>
      </c>
      <c r="B71" s="2">
        <v>0.95</v>
      </c>
      <c r="C71" s="2">
        <v>0.98222222222199995</v>
      </c>
      <c r="D71" s="2">
        <v>1.00555555556</v>
      </c>
      <c r="E71" s="2">
        <v>1.07222222222</v>
      </c>
      <c r="F71" s="2">
        <v>1.17888888889</v>
      </c>
      <c r="G71" s="2">
        <v>1.2155555555599999</v>
      </c>
      <c r="H71" s="2">
        <v>1.2622222222199999</v>
      </c>
      <c r="K71" s="3" t="str">
        <f t="shared" si="41"/>
        <v>Burlington</v>
      </c>
      <c r="L71" s="4">
        <f t="shared" si="42"/>
        <v>0.98222222222199995</v>
      </c>
      <c r="M71" s="4">
        <f t="shared" si="43"/>
        <v>1.07222222222</v>
      </c>
      <c r="N71" s="4">
        <f t="shared" si="44"/>
        <v>1.2155555555599999</v>
      </c>
      <c r="O71" s="3"/>
      <c r="P71" s="4">
        <f t="shared" si="51"/>
        <v>6.3647999999985601</v>
      </c>
      <c r="Q71" s="4">
        <f t="shared" si="52"/>
        <v>6.9479999999856004</v>
      </c>
      <c r="R71" s="4">
        <f t="shared" si="53"/>
        <v>7.8768000000288003</v>
      </c>
      <c r="T71" s="3" t="str">
        <f t="shared" si="45"/>
        <v>Burlington</v>
      </c>
      <c r="U71" s="2">
        <f t="shared" si="46"/>
        <v>0.95</v>
      </c>
      <c r="V71" s="2">
        <f t="shared" si="47"/>
        <v>1.00555555556</v>
      </c>
      <c r="W71" s="2">
        <f t="shared" si="48"/>
        <v>1.17888888889</v>
      </c>
      <c r="X71" s="2">
        <f t="shared" si="49"/>
        <v>1.2622222222199999</v>
      </c>
      <c r="Z71" s="2">
        <f t="shared" si="54"/>
        <v>6.1559999999999997</v>
      </c>
      <c r="AA71" s="2">
        <f t="shared" si="55"/>
        <v>6.5160000000288001</v>
      </c>
      <c r="AB71" s="2">
        <f t="shared" si="56"/>
        <v>7.6392000000072002</v>
      </c>
      <c r="AC71" s="2">
        <f t="shared" si="57"/>
        <v>8.1791999999856007</v>
      </c>
    </row>
    <row r="72" spans="1:29">
      <c r="A72" s="1" t="s">
        <v>26</v>
      </c>
      <c r="B72" s="2">
        <v>0.96222222222200005</v>
      </c>
      <c r="C72" s="2">
        <v>0.99888888888899996</v>
      </c>
      <c r="D72" s="2">
        <v>1.0322222222199999</v>
      </c>
      <c r="E72" s="2">
        <v>1.11777777778</v>
      </c>
      <c r="F72" s="2">
        <v>1.21</v>
      </c>
      <c r="G72" s="2">
        <v>1.2666666666699999</v>
      </c>
      <c r="H72" s="2">
        <v>1.3244444444400001</v>
      </c>
      <c r="K72" s="3" t="str">
        <f t="shared" si="41"/>
        <v>Camden</v>
      </c>
      <c r="L72" s="4">
        <f t="shared" si="42"/>
        <v>0.99888888888899996</v>
      </c>
      <c r="M72" s="4">
        <f t="shared" si="43"/>
        <v>1.11777777778</v>
      </c>
      <c r="N72" s="4">
        <f t="shared" si="44"/>
        <v>1.2666666666699999</v>
      </c>
      <c r="O72" s="3"/>
      <c r="P72" s="4">
        <f t="shared" si="51"/>
        <v>6.2530444444451394</v>
      </c>
      <c r="Q72" s="4">
        <f t="shared" si="52"/>
        <v>6.9972888889027995</v>
      </c>
      <c r="R72" s="4">
        <f t="shared" si="53"/>
        <v>7.9293333333541991</v>
      </c>
      <c r="T72" s="3" t="str">
        <f t="shared" si="45"/>
        <v>Camden</v>
      </c>
      <c r="U72" s="2">
        <f t="shared" si="46"/>
        <v>0.96222222222200005</v>
      </c>
      <c r="V72" s="2">
        <f t="shared" si="47"/>
        <v>1.0322222222199999</v>
      </c>
      <c r="W72" s="2">
        <f t="shared" si="48"/>
        <v>1.21</v>
      </c>
      <c r="X72" s="2">
        <f t="shared" si="49"/>
        <v>1.3244444444400001</v>
      </c>
      <c r="Z72" s="2">
        <f t="shared" si="54"/>
        <v>6.0235111111097197</v>
      </c>
      <c r="AA72" s="2">
        <f t="shared" si="55"/>
        <v>6.4617111110971992</v>
      </c>
      <c r="AB72" s="2">
        <f t="shared" si="56"/>
        <v>7.5745999999999993</v>
      </c>
      <c r="AC72" s="2">
        <f t="shared" si="57"/>
        <v>8.2910222221943997</v>
      </c>
    </row>
    <row r="73" spans="1:29">
      <c r="A73" s="1" t="s">
        <v>28</v>
      </c>
      <c r="B73" s="2">
        <v>0.97</v>
      </c>
      <c r="C73" s="2">
        <v>1.0088888888900001</v>
      </c>
      <c r="D73" s="2">
        <v>1.03666666667</v>
      </c>
      <c r="E73" s="2">
        <v>1.13777777778</v>
      </c>
      <c r="F73" s="2">
        <v>1.2233333333300001</v>
      </c>
      <c r="G73" s="2">
        <v>1.26</v>
      </c>
      <c r="H73" s="2">
        <v>1.30666666667</v>
      </c>
      <c r="K73" s="3" t="str">
        <f>A73</f>
        <v>Cape May</v>
      </c>
      <c r="L73" s="4">
        <f t="shared" ref="L73" si="58">C73</f>
        <v>1.0088888888900001</v>
      </c>
      <c r="M73" s="4">
        <f t="shared" ref="M73" si="59">E73</f>
        <v>1.13777777778</v>
      </c>
      <c r="N73" s="4">
        <f t="shared" ref="N73" si="60">G73</f>
        <v>1.26</v>
      </c>
      <c r="O73" s="3"/>
      <c r="P73" s="4">
        <f t="shared" si="51"/>
        <v>6.3055555555625</v>
      </c>
      <c r="Q73" s="4">
        <f t="shared" si="52"/>
        <v>7.1111111111250001</v>
      </c>
      <c r="R73" s="4">
        <f t="shared" si="53"/>
        <v>7.875</v>
      </c>
      <c r="T73" s="3" t="str">
        <f t="shared" si="45"/>
        <v>Cape May</v>
      </c>
      <c r="U73" s="2">
        <f t="shared" si="46"/>
        <v>0.97</v>
      </c>
      <c r="V73" s="2">
        <f t="shared" si="47"/>
        <v>1.03666666667</v>
      </c>
      <c r="W73" s="2">
        <f t="shared" si="48"/>
        <v>1.2233333333300001</v>
      </c>
      <c r="X73" s="2">
        <f t="shared" si="49"/>
        <v>1.30666666667</v>
      </c>
      <c r="Z73" s="2">
        <f t="shared" si="54"/>
        <v>6.0625</v>
      </c>
      <c r="AA73" s="2">
        <f t="shared" si="55"/>
        <v>6.4791666666875001</v>
      </c>
      <c r="AB73" s="2">
        <f t="shared" si="56"/>
        <v>7.6458333333124999</v>
      </c>
      <c r="AC73" s="2">
        <f t="shared" si="57"/>
        <v>8.1666666666874992</v>
      </c>
    </row>
    <row r="74" spans="1:29">
      <c r="A74" s="1" t="s">
        <v>30</v>
      </c>
      <c r="B74" s="2">
        <v>0.92666666666700004</v>
      </c>
      <c r="C74" s="2">
        <v>0.96555555555600003</v>
      </c>
      <c r="D74" s="2">
        <v>1.0033333333300001</v>
      </c>
      <c r="E74" s="2">
        <v>1.1033333333299999</v>
      </c>
      <c r="F74" s="2">
        <v>1.2</v>
      </c>
      <c r="G74" s="2">
        <v>1.26</v>
      </c>
      <c r="H74" s="2">
        <v>1.32</v>
      </c>
      <c r="K74" s="3" t="str">
        <f t="shared" si="41"/>
        <v>Cumberland</v>
      </c>
      <c r="L74" s="4">
        <f t="shared" si="42"/>
        <v>0.96555555555600003</v>
      </c>
      <c r="M74" s="4">
        <f t="shared" si="43"/>
        <v>1.1033333333299999</v>
      </c>
      <c r="N74" s="4">
        <f t="shared" si="44"/>
        <v>1.26</v>
      </c>
      <c r="O74" s="3"/>
      <c r="P74" s="4">
        <f t="shared" si="51"/>
        <v>6.1216222222250405</v>
      </c>
      <c r="Q74" s="4">
        <f t="shared" si="52"/>
        <v>6.9951333333121992</v>
      </c>
      <c r="R74" s="4">
        <f t="shared" si="53"/>
        <v>7.9883999999999995</v>
      </c>
      <c r="T74" s="3" t="str">
        <f t="shared" si="45"/>
        <v>Cumberland</v>
      </c>
      <c r="U74" s="2">
        <f t="shared" si="46"/>
        <v>0.92666666666700004</v>
      </c>
      <c r="V74" s="2">
        <f t="shared" si="47"/>
        <v>1.0033333333300001</v>
      </c>
      <c r="W74" s="2">
        <f t="shared" si="48"/>
        <v>1.2</v>
      </c>
      <c r="X74" s="2">
        <f t="shared" si="49"/>
        <v>1.32</v>
      </c>
      <c r="Z74" s="2">
        <f t="shared" si="54"/>
        <v>5.8750666666687801</v>
      </c>
      <c r="AA74" s="2">
        <f t="shared" si="55"/>
        <v>6.3611333333122007</v>
      </c>
      <c r="AB74" s="2">
        <f t="shared" si="56"/>
        <v>7.6079999999999997</v>
      </c>
      <c r="AC74" s="2">
        <f t="shared" si="57"/>
        <v>8.3688000000000002</v>
      </c>
    </row>
    <row r="75" spans="1:29">
      <c r="A75" s="1" t="s">
        <v>32</v>
      </c>
      <c r="B75" s="2">
        <v>0.944444444444</v>
      </c>
      <c r="C75" s="2">
        <v>0.98111111111100002</v>
      </c>
      <c r="D75" s="2">
        <v>1.0166666666699999</v>
      </c>
      <c r="E75" s="2">
        <v>1.1100000000000001</v>
      </c>
      <c r="F75" s="2">
        <v>1.2022222222200001</v>
      </c>
      <c r="G75" s="2">
        <v>1.24555555556</v>
      </c>
      <c r="H75" s="2">
        <v>1.32</v>
      </c>
      <c r="K75" s="3" t="str">
        <f t="shared" si="41"/>
        <v>Essex</v>
      </c>
      <c r="L75" s="4">
        <f t="shared" si="42"/>
        <v>0.98111111111100002</v>
      </c>
      <c r="M75" s="4">
        <f t="shared" si="43"/>
        <v>1.1100000000000001</v>
      </c>
      <c r="N75" s="4">
        <f t="shared" si="44"/>
        <v>1.24555555556</v>
      </c>
      <c r="O75" s="3"/>
      <c r="P75" s="4">
        <f t="shared" si="51"/>
        <v>6.3085444444437302</v>
      </c>
      <c r="Q75" s="4">
        <f t="shared" si="52"/>
        <v>7.1373000000000006</v>
      </c>
      <c r="R75" s="4">
        <f t="shared" si="53"/>
        <v>8.0089222222507992</v>
      </c>
      <c r="T75" s="3" t="str">
        <f t="shared" si="45"/>
        <v>Essex</v>
      </c>
      <c r="U75" s="2">
        <f t="shared" si="46"/>
        <v>0.944444444444</v>
      </c>
      <c r="V75" s="2">
        <f t="shared" si="47"/>
        <v>1.0166666666699999</v>
      </c>
      <c r="W75" s="2">
        <f t="shared" si="48"/>
        <v>1.2022222222200001</v>
      </c>
      <c r="X75" s="2">
        <f t="shared" si="49"/>
        <v>1.32</v>
      </c>
      <c r="Z75" s="2">
        <f t="shared" si="54"/>
        <v>6.0727777777749194</v>
      </c>
      <c r="AA75" s="2">
        <f t="shared" si="55"/>
        <v>6.5371666666880994</v>
      </c>
      <c r="AB75" s="2">
        <f t="shared" si="56"/>
        <v>7.7302888888746004</v>
      </c>
      <c r="AC75" s="2">
        <f t="shared" si="57"/>
        <v>8.4876000000000005</v>
      </c>
    </row>
    <row r="76" spans="1:29">
      <c r="A76" s="1" t="s">
        <v>33</v>
      </c>
      <c r="B76" s="2">
        <v>0.95444444444400001</v>
      </c>
      <c r="C76" s="2">
        <v>1.0022222222199999</v>
      </c>
      <c r="D76" s="2">
        <v>1.03666666667</v>
      </c>
      <c r="E76" s="2">
        <v>1.1255555555600001</v>
      </c>
      <c r="F76" s="2">
        <v>1.21888888889</v>
      </c>
      <c r="G76" s="2">
        <v>1.2733333333300001</v>
      </c>
      <c r="H76" s="2">
        <v>1.3355555555600001</v>
      </c>
      <c r="K76" s="3" t="str">
        <f t="shared" si="41"/>
        <v>Gloucester</v>
      </c>
      <c r="L76" s="4">
        <f t="shared" si="42"/>
        <v>1.0022222222199999</v>
      </c>
      <c r="M76" s="4">
        <f t="shared" si="43"/>
        <v>1.1255555555600001</v>
      </c>
      <c r="N76" s="4">
        <f t="shared" si="44"/>
        <v>1.2733333333300001</v>
      </c>
      <c r="O76" s="3"/>
      <c r="P76" s="4">
        <f t="shared" si="51"/>
        <v>6.2939555555415998</v>
      </c>
      <c r="Q76" s="4">
        <f t="shared" si="52"/>
        <v>7.0684888889168009</v>
      </c>
      <c r="R76" s="4">
        <f t="shared" si="53"/>
        <v>7.9965333333124011</v>
      </c>
      <c r="T76" s="3" t="str">
        <f t="shared" si="45"/>
        <v>Gloucester</v>
      </c>
      <c r="U76" s="2">
        <f t="shared" si="46"/>
        <v>0.95444444444400001</v>
      </c>
      <c r="V76" s="2">
        <f t="shared" si="47"/>
        <v>1.03666666667</v>
      </c>
      <c r="W76" s="2">
        <f t="shared" si="48"/>
        <v>1.21888888889</v>
      </c>
      <c r="X76" s="2">
        <f t="shared" si="49"/>
        <v>1.3355555555600001</v>
      </c>
      <c r="Z76" s="2">
        <f t="shared" si="54"/>
        <v>5.9939111111083205</v>
      </c>
      <c r="AA76" s="2">
        <f t="shared" si="55"/>
        <v>6.5102666666875999</v>
      </c>
      <c r="AB76" s="2">
        <f t="shared" si="56"/>
        <v>7.6546222222292002</v>
      </c>
      <c r="AC76" s="2">
        <f t="shared" si="57"/>
        <v>8.3872888889168014</v>
      </c>
    </row>
    <row r="77" spans="1:29">
      <c r="A77" s="1" t="s">
        <v>35</v>
      </c>
      <c r="B77" s="2">
        <v>0.93</v>
      </c>
      <c r="C77" s="2">
        <v>0.97111111111100001</v>
      </c>
      <c r="D77" s="2">
        <v>1</v>
      </c>
      <c r="E77" s="2">
        <v>1.0688888888900001</v>
      </c>
      <c r="F77" s="2">
        <v>1.15888888889</v>
      </c>
      <c r="G77" s="2">
        <v>1.1977777777800001</v>
      </c>
      <c r="H77" s="2">
        <v>1.27555555556</v>
      </c>
      <c r="K77" s="3" t="str">
        <f t="shared" si="41"/>
        <v>Hudson</v>
      </c>
      <c r="L77" s="4">
        <f t="shared" si="42"/>
        <v>0.97111111111100001</v>
      </c>
      <c r="M77" s="4">
        <f t="shared" si="43"/>
        <v>1.0688888888900001</v>
      </c>
      <c r="N77" s="4">
        <f t="shared" si="44"/>
        <v>1.1977777777800001</v>
      </c>
      <c r="O77" s="3"/>
      <c r="P77" s="4">
        <f t="shared" si="51"/>
        <v>5.9431999999993206</v>
      </c>
      <c r="Q77" s="4">
        <f t="shared" si="52"/>
        <v>6.5416000000068006</v>
      </c>
      <c r="R77" s="4">
        <f t="shared" si="53"/>
        <v>7.3304000000136007</v>
      </c>
      <c r="T77" s="3" t="str">
        <f t="shared" si="45"/>
        <v>Hudson</v>
      </c>
      <c r="U77" s="2">
        <f t="shared" si="46"/>
        <v>0.93</v>
      </c>
      <c r="V77" s="2">
        <f t="shared" si="47"/>
        <v>1</v>
      </c>
      <c r="W77" s="2">
        <f t="shared" si="48"/>
        <v>1.15888888889</v>
      </c>
      <c r="X77" s="2">
        <f t="shared" si="49"/>
        <v>1.27555555556</v>
      </c>
      <c r="Z77" s="2">
        <f t="shared" si="54"/>
        <v>5.6916000000000002</v>
      </c>
      <c r="AA77" s="2">
        <f t="shared" si="55"/>
        <v>6.12</v>
      </c>
      <c r="AB77" s="2">
        <f t="shared" si="56"/>
        <v>7.0924000000067995</v>
      </c>
      <c r="AC77" s="2">
        <f t="shared" si="57"/>
        <v>7.8064000000272005</v>
      </c>
    </row>
    <row r="78" spans="1:29">
      <c r="A78" s="1" t="s">
        <v>37</v>
      </c>
      <c r="B78" s="2">
        <v>0.95777777777799999</v>
      </c>
      <c r="C78" s="2">
        <v>0.993333333333</v>
      </c>
      <c r="D78" s="2">
        <v>1.02555555556</v>
      </c>
      <c r="E78" s="2">
        <v>1.1211111111100001</v>
      </c>
      <c r="F78" s="2">
        <v>1.2322222222200001</v>
      </c>
      <c r="G78" s="2">
        <v>1.2844444444400001</v>
      </c>
      <c r="H78" s="2">
        <v>1.35111111111</v>
      </c>
      <c r="K78" s="3" t="str">
        <f t="shared" si="41"/>
        <v>Hunterdon</v>
      </c>
      <c r="L78" s="4">
        <f t="shared" si="42"/>
        <v>0.993333333333</v>
      </c>
      <c r="M78" s="4">
        <f t="shared" si="43"/>
        <v>1.1211111111100001</v>
      </c>
      <c r="N78" s="4">
        <f t="shared" si="44"/>
        <v>1.2844444444400001</v>
      </c>
      <c r="O78" s="3"/>
      <c r="P78" s="4">
        <f t="shared" si="51"/>
        <v>6.06926666666463</v>
      </c>
      <c r="Q78" s="4">
        <f t="shared" si="52"/>
        <v>6.849988888882101</v>
      </c>
      <c r="R78" s="4">
        <f t="shared" si="53"/>
        <v>7.8479555555284009</v>
      </c>
      <c r="T78" s="3" t="str">
        <f t="shared" si="45"/>
        <v>Hunterdon</v>
      </c>
      <c r="U78" s="2">
        <f t="shared" si="46"/>
        <v>0.95777777777799999</v>
      </c>
      <c r="V78" s="2">
        <f t="shared" si="47"/>
        <v>1.02555555556</v>
      </c>
      <c r="W78" s="2">
        <f t="shared" si="48"/>
        <v>1.2322222222200001</v>
      </c>
      <c r="X78" s="2">
        <f t="shared" si="49"/>
        <v>1.35111111111</v>
      </c>
      <c r="Z78" s="2">
        <f t="shared" si="54"/>
        <v>5.8520222222235807</v>
      </c>
      <c r="AA78" s="2">
        <f t="shared" si="55"/>
        <v>6.2661444444716006</v>
      </c>
      <c r="AB78" s="2">
        <f t="shared" si="56"/>
        <v>7.5288777777642011</v>
      </c>
      <c r="AC78" s="2">
        <f t="shared" si="57"/>
        <v>8.2552888888821006</v>
      </c>
    </row>
    <row r="79" spans="1:29">
      <c r="A79" s="1" t="s">
        <v>38</v>
      </c>
      <c r="B79" s="2">
        <v>0.94111111111099999</v>
      </c>
      <c r="C79" s="2">
        <v>0.97222222222200005</v>
      </c>
      <c r="D79" s="2">
        <v>0.99666666666699999</v>
      </c>
      <c r="E79" s="2">
        <v>1.0777777777799999</v>
      </c>
      <c r="F79" s="2">
        <v>1.1755555555599999</v>
      </c>
      <c r="G79" s="2">
        <v>1.21888888889</v>
      </c>
      <c r="H79" s="2">
        <v>1.27444444444</v>
      </c>
      <c r="K79" s="3" t="str">
        <f t="shared" si="41"/>
        <v>Mercer</v>
      </c>
      <c r="L79" s="4">
        <f t="shared" si="42"/>
        <v>0.97222222222200005</v>
      </c>
      <c r="M79" s="4">
        <f t="shared" si="43"/>
        <v>1.0777777777799999</v>
      </c>
      <c r="N79" s="4">
        <f t="shared" si="44"/>
        <v>1.21888888889</v>
      </c>
      <c r="O79" s="3"/>
      <c r="P79" s="4">
        <f t="shared" si="51"/>
        <v>5.9888888888875202</v>
      </c>
      <c r="Q79" s="4">
        <f t="shared" si="52"/>
        <v>6.6391111111247998</v>
      </c>
      <c r="R79" s="4">
        <f t="shared" si="53"/>
        <v>7.5083555555624004</v>
      </c>
      <c r="T79" s="3" t="str">
        <f t="shared" si="45"/>
        <v>Mercer</v>
      </c>
      <c r="U79" s="2">
        <f t="shared" si="46"/>
        <v>0.94111111111099999</v>
      </c>
      <c r="V79" s="2">
        <f t="shared" si="47"/>
        <v>0.99666666666699999</v>
      </c>
      <c r="W79" s="2">
        <f t="shared" si="48"/>
        <v>1.1755555555599999</v>
      </c>
      <c r="X79" s="2">
        <f t="shared" si="49"/>
        <v>1.27444444444</v>
      </c>
      <c r="Z79" s="2">
        <f t="shared" si="54"/>
        <v>5.7972444444437601</v>
      </c>
      <c r="AA79" s="2">
        <f t="shared" si="55"/>
        <v>6.1394666666687199</v>
      </c>
      <c r="AB79" s="2">
        <f t="shared" si="56"/>
        <v>7.2414222222495992</v>
      </c>
      <c r="AC79" s="2">
        <f t="shared" si="57"/>
        <v>7.8505777777504004</v>
      </c>
    </row>
    <row r="80" spans="1:29">
      <c r="A80" s="1" t="s">
        <v>40</v>
      </c>
      <c r="B80" s="2">
        <v>0.91666666666700003</v>
      </c>
      <c r="C80" s="2">
        <v>0.95333333333299997</v>
      </c>
      <c r="D80" s="2">
        <v>0.99111111111100003</v>
      </c>
      <c r="E80" s="2">
        <v>1.0833333333299999</v>
      </c>
      <c r="F80" s="2">
        <v>1.19</v>
      </c>
      <c r="G80" s="2">
        <v>1.24444444444</v>
      </c>
      <c r="H80" s="2">
        <v>1.30555555556</v>
      </c>
      <c r="K80" s="3" t="str">
        <f t="shared" si="41"/>
        <v>Middlesex</v>
      </c>
      <c r="L80" s="4">
        <f t="shared" si="42"/>
        <v>0.95333333333299997</v>
      </c>
      <c r="M80" s="4">
        <f t="shared" si="43"/>
        <v>1.0833333333299999</v>
      </c>
      <c r="N80" s="4">
        <f t="shared" si="44"/>
        <v>1.24444444444</v>
      </c>
      <c r="O80" s="3"/>
      <c r="P80" s="4">
        <f t="shared" si="51"/>
        <v>6.0536666666645491</v>
      </c>
      <c r="Q80" s="4">
        <f t="shared" si="52"/>
        <v>6.8791666666454994</v>
      </c>
      <c r="R80" s="4">
        <f t="shared" si="53"/>
        <v>7.9022222221939993</v>
      </c>
      <c r="T80" s="3" t="str">
        <f t="shared" si="45"/>
        <v>Middlesex</v>
      </c>
      <c r="U80" s="2">
        <f t="shared" si="46"/>
        <v>0.91666666666700003</v>
      </c>
      <c r="V80" s="2">
        <f t="shared" si="47"/>
        <v>0.99111111111100003</v>
      </c>
      <c r="W80" s="2">
        <f t="shared" si="48"/>
        <v>1.19</v>
      </c>
      <c r="X80" s="2">
        <f t="shared" si="49"/>
        <v>1.30555555556</v>
      </c>
      <c r="Z80" s="2">
        <f t="shared" si="54"/>
        <v>5.8208333333354503</v>
      </c>
      <c r="AA80" s="2">
        <f t="shared" si="55"/>
        <v>6.2935555555548497</v>
      </c>
      <c r="AB80" s="2">
        <f t="shared" si="56"/>
        <v>7.5564999999999989</v>
      </c>
      <c r="AC80" s="2">
        <f t="shared" si="57"/>
        <v>8.2902777778059988</v>
      </c>
    </row>
    <row r="81" spans="1:29">
      <c r="A81" s="1" t="s">
        <v>41</v>
      </c>
      <c r="B81" s="2">
        <v>0.93222222222200002</v>
      </c>
      <c r="C81" s="2">
        <v>0.96666666666699996</v>
      </c>
      <c r="D81" s="2">
        <v>0.99666666666699999</v>
      </c>
      <c r="E81" s="2">
        <v>1.0688888888900001</v>
      </c>
      <c r="F81" s="2">
        <v>1.15888888889</v>
      </c>
      <c r="G81" s="2">
        <v>1.20333333333</v>
      </c>
      <c r="H81" s="2">
        <v>1.25555555556</v>
      </c>
      <c r="K81" s="3" t="str">
        <f t="shared" si="41"/>
        <v>Monmouth</v>
      </c>
      <c r="L81" s="4">
        <f t="shared" si="42"/>
        <v>0.96666666666699996</v>
      </c>
      <c r="M81" s="4">
        <f t="shared" si="43"/>
        <v>1.0688888888900001</v>
      </c>
      <c r="N81" s="4">
        <f t="shared" si="44"/>
        <v>1.20333333333</v>
      </c>
      <c r="O81" s="3"/>
      <c r="P81" s="4">
        <f t="shared" si="51"/>
        <v>6.3026666666688396</v>
      </c>
      <c r="Q81" s="4">
        <f t="shared" si="52"/>
        <v>6.9691555555628</v>
      </c>
      <c r="R81" s="4">
        <f t="shared" si="53"/>
        <v>7.8457333333115997</v>
      </c>
      <c r="T81" s="3" t="str">
        <f t="shared" si="45"/>
        <v>Monmouth</v>
      </c>
      <c r="U81" s="2">
        <f t="shared" si="46"/>
        <v>0.93222222222200002</v>
      </c>
      <c r="V81" s="2">
        <f t="shared" si="47"/>
        <v>0.99666666666699999</v>
      </c>
      <c r="W81" s="2">
        <f t="shared" si="48"/>
        <v>1.15888888889</v>
      </c>
      <c r="X81" s="2">
        <f t="shared" si="49"/>
        <v>1.25555555556</v>
      </c>
      <c r="Z81" s="2">
        <f t="shared" si="54"/>
        <v>6.0780888888874394</v>
      </c>
      <c r="AA81" s="2">
        <f t="shared" si="55"/>
        <v>6.4982666666688393</v>
      </c>
      <c r="AB81" s="2">
        <f t="shared" si="56"/>
        <v>7.5559555555627993</v>
      </c>
      <c r="AC81" s="2">
        <f t="shared" si="57"/>
        <v>8.1862222222511996</v>
      </c>
    </row>
    <row r="82" spans="1:29">
      <c r="A82" s="1" t="s">
        <v>43</v>
      </c>
      <c r="B82" s="2">
        <v>0.97333333333299998</v>
      </c>
      <c r="C82" s="2">
        <v>1.01555555556</v>
      </c>
      <c r="D82" s="2">
        <v>1.0533333333299999</v>
      </c>
      <c r="E82" s="2">
        <v>1.15888888889</v>
      </c>
      <c r="F82" s="2">
        <v>1.28555555556</v>
      </c>
      <c r="G82" s="2">
        <v>1.34777777778</v>
      </c>
      <c r="H82" s="2">
        <v>1.4522222222200001</v>
      </c>
      <c r="K82" s="3" t="str">
        <f t="shared" si="41"/>
        <v>Morris</v>
      </c>
      <c r="L82" s="4">
        <f t="shared" si="42"/>
        <v>1.01555555556</v>
      </c>
      <c r="M82" s="4">
        <f t="shared" si="43"/>
        <v>1.15888888889</v>
      </c>
      <c r="N82" s="4">
        <f t="shared" si="44"/>
        <v>1.34777777778</v>
      </c>
      <c r="O82" s="3"/>
      <c r="P82" s="4">
        <f t="shared" si="51"/>
        <v>6.4690888889172005</v>
      </c>
      <c r="Q82" s="4">
        <f t="shared" si="52"/>
        <v>7.3821222222292997</v>
      </c>
      <c r="R82" s="4">
        <f t="shared" si="53"/>
        <v>8.5853444444586007</v>
      </c>
      <c r="T82" s="3" t="str">
        <f t="shared" si="45"/>
        <v>Morris</v>
      </c>
      <c r="U82" s="2">
        <f t="shared" si="46"/>
        <v>0.97333333333299998</v>
      </c>
      <c r="V82" s="2">
        <f t="shared" si="47"/>
        <v>1.0533333333299999</v>
      </c>
      <c r="W82" s="2">
        <f t="shared" si="48"/>
        <v>1.28555555556</v>
      </c>
      <c r="X82" s="2">
        <f t="shared" si="49"/>
        <v>1.4522222222200001</v>
      </c>
      <c r="Z82" s="2">
        <f t="shared" si="54"/>
        <v>6.2001333333312099</v>
      </c>
      <c r="AA82" s="2">
        <f t="shared" si="55"/>
        <v>6.7097333333120996</v>
      </c>
      <c r="AB82" s="2">
        <f t="shared" si="56"/>
        <v>8.1889888889171996</v>
      </c>
      <c r="AC82" s="2">
        <f t="shared" si="57"/>
        <v>9.2506555555414014</v>
      </c>
    </row>
    <row r="83" spans="1:29">
      <c r="A83" s="1" t="s">
        <v>45</v>
      </c>
      <c r="B83" s="2">
        <v>0.95777777777799999</v>
      </c>
      <c r="C83" s="2">
        <v>0.98444444444400003</v>
      </c>
      <c r="D83" s="2">
        <v>1.0066666666699999</v>
      </c>
      <c r="E83" s="2">
        <v>1.08222222222</v>
      </c>
      <c r="F83" s="2">
        <v>1.1644444444399999</v>
      </c>
      <c r="G83" s="2">
        <v>1.1977777777800001</v>
      </c>
      <c r="H83" s="2">
        <v>1.24444444444</v>
      </c>
      <c r="K83" s="3" t="str">
        <f t="shared" si="41"/>
        <v>Ocean</v>
      </c>
      <c r="L83" s="4">
        <f t="shared" si="42"/>
        <v>0.98444444444400003</v>
      </c>
      <c r="M83" s="4">
        <f t="shared" si="43"/>
        <v>1.08222222222</v>
      </c>
      <c r="N83" s="4">
        <f t="shared" si="44"/>
        <v>1.1977777777800001</v>
      </c>
      <c r="O83" s="3"/>
      <c r="P83" s="4">
        <f t="shared" si="51"/>
        <v>6.6351555555525605</v>
      </c>
      <c r="Q83" s="4">
        <f t="shared" si="52"/>
        <v>7.2941777777628003</v>
      </c>
      <c r="R83" s="4">
        <f t="shared" si="53"/>
        <v>8.073022222237201</v>
      </c>
      <c r="T83" s="3" t="str">
        <f t="shared" si="45"/>
        <v>Ocean</v>
      </c>
      <c r="U83" s="2">
        <f t="shared" si="46"/>
        <v>0.95777777777799999</v>
      </c>
      <c r="V83" s="2">
        <f t="shared" si="47"/>
        <v>1.0066666666699999</v>
      </c>
      <c r="W83" s="2">
        <f t="shared" si="48"/>
        <v>1.1644444444399999</v>
      </c>
      <c r="X83" s="2">
        <f t="shared" si="49"/>
        <v>1.24444444444</v>
      </c>
      <c r="Z83" s="2">
        <f t="shared" si="54"/>
        <v>6.4554222222237199</v>
      </c>
      <c r="AA83" s="2">
        <f t="shared" si="55"/>
        <v>6.7849333333557995</v>
      </c>
      <c r="AB83" s="2">
        <f t="shared" si="56"/>
        <v>7.8483555555255995</v>
      </c>
      <c r="AC83" s="2">
        <f t="shared" si="57"/>
        <v>8.3875555555255996</v>
      </c>
    </row>
    <row r="84" spans="1:29">
      <c r="A84" s="1" t="s">
        <v>46</v>
      </c>
      <c r="B84" s="2">
        <v>0.96222222222200005</v>
      </c>
      <c r="C84" s="2">
        <v>0.99888888888899996</v>
      </c>
      <c r="D84" s="2">
        <v>1.0488888888900001</v>
      </c>
      <c r="E84" s="2">
        <v>1.1711111111100001</v>
      </c>
      <c r="F84" s="2">
        <v>1.2722222222199999</v>
      </c>
      <c r="G84" s="2">
        <v>1.3277777777799999</v>
      </c>
      <c r="H84" s="2">
        <v>1.43444444444</v>
      </c>
      <c r="K84" s="3" t="str">
        <f t="shared" si="41"/>
        <v>Passaic</v>
      </c>
      <c r="L84" s="4">
        <f t="shared" si="42"/>
        <v>0.99888888888899996</v>
      </c>
      <c r="M84" s="4">
        <f t="shared" si="43"/>
        <v>1.1711111111100001</v>
      </c>
      <c r="N84" s="4">
        <f t="shared" si="44"/>
        <v>1.3277777777799999</v>
      </c>
      <c r="O84" s="3"/>
      <c r="P84" s="4">
        <f t="shared" si="51"/>
        <v>6.3529333333340396</v>
      </c>
      <c r="Q84" s="4">
        <f t="shared" si="52"/>
        <v>7.4482666666596007</v>
      </c>
      <c r="R84" s="4">
        <f t="shared" si="53"/>
        <v>8.4446666666807992</v>
      </c>
      <c r="T84" s="3" t="str">
        <f t="shared" si="45"/>
        <v>Passaic</v>
      </c>
      <c r="U84" s="2">
        <f t="shared" si="46"/>
        <v>0.96222222222200005</v>
      </c>
      <c r="V84" s="2">
        <f t="shared" si="47"/>
        <v>1.0488888888900001</v>
      </c>
      <c r="W84" s="2">
        <f t="shared" si="48"/>
        <v>1.2722222222199999</v>
      </c>
      <c r="X84" s="2">
        <f t="shared" si="49"/>
        <v>1.43444444444</v>
      </c>
      <c r="Z84" s="2">
        <f t="shared" si="54"/>
        <v>6.1197333333319204</v>
      </c>
      <c r="AA84" s="2">
        <f t="shared" si="55"/>
        <v>6.6709333333404013</v>
      </c>
      <c r="AB84" s="2">
        <f t="shared" si="56"/>
        <v>8.0913333333192003</v>
      </c>
      <c r="AC84" s="2">
        <f t="shared" si="57"/>
        <v>9.123066666638401</v>
      </c>
    </row>
    <row r="85" spans="1:29">
      <c r="A85" s="1" t="s">
        <v>47</v>
      </c>
      <c r="B85" s="2">
        <v>0.96333333333299997</v>
      </c>
      <c r="C85" s="2">
        <v>1.00555555556</v>
      </c>
      <c r="D85" s="2">
        <v>1.0377777777799999</v>
      </c>
      <c r="E85" s="2">
        <v>1.12222222222</v>
      </c>
      <c r="F85" s="2">
        <v>1.20333333333</v>
      </c>
      <c r="G85" s="2">
        <v>1.25</v>
      </c>
      <c r="H85" s="2">
        <v>1.3133333333299999</v>
      </c>
      <c r="K85" s="3" t="str">
        <f t="shared" si="41"/>
        <v>Salem</v>
      </c>
      <c r="L85" s="4">
        <f t="shared" si="42"/>
        <v>1.00555555556</v>
      </c>
      <c r="M85" s="4">
        <f t="shared" si="43"/>
        <v>1.12222222222</v>
      </c>
      <c r="N85" s="4">
        <f t="shared" si="44"/>
        <v>1.25</v>
      </c>
      <c r="O85" s="3"/>
      <c r="P85" s="4">
        <f t="shared" si="51"/>
        <v>6.2847222222500001</v>
      </c>
      <c r="Q85" s="4">
        <f t="shared" si="52"/>
        <v>7.0138888888749999</v>
      </c>
      <c r="R85" s="4">
        <f t="shared" si="53"/>
        <v>7.8125</v>
      </c>
      <c r="T85" s="3" t="str">
        <f t="shared" si="45"/>
        <v>Salem</v>
      </c>
      <c r="U85" s="2">
        <f t="shared" si="46"/>
        <v>0.96333333333299997</v>
      </c>
      <c r="V85" s="2">
        <f t="shared" si="47"/>
        <v>1.0377777777799999</v>
      </c>
      <c r="W85" s="2">
        <f t="shared" si="48"/>
        <v>1.20333333333</v>
      </c>
      <c r="X85" s="2">
        <f t="shared" si="49"/>
        <v>1.3133333333299999</v>
      </c>
      <c r="Z85" s="2">
        <f t="shared" si="54"/>
        <v>6.0208333333312503</v>
      </c>
      <c r="AA85" s="2">
        <f t="shared" si="55"/>
        <v>6.4861111111249992</v>
      </c>
      <c r="AB85" s="2">
        <f t="shared" si="56"/>
        <v>7.5208333333124999</v>
      </c>
      <c r="AC85" s="2">
        <f t="shared" si="57"/>
        <v>8.208333333312499</v>
      </c>
    </row>
    <row r="86" spans="1:29">
      <c r="A86" s="1" t="s">
        <v>48</v>
      </c>
      <c r="B86" s="2">
        <v>0.944444444444</v>
      </c>
      <c r="C86" s="2">
        <v>0.98666666666699998</v>
      </c>
      <c r="D86" s="2">
        <v>1.0266666666699999</v>
      </c>
      <c r="E86" s="2">
        <v>1.1299999999999999</v>
      </c>
      <c r="F86" s="2">
        <v>1.2533333333300001</v>
      </c>
      <c r="G86" s="2">
        <v>1.3188888888900001</v>
      </c>
      <c r="H86" s="2">
        <v>1.38777777778</v>
      </c>
      <c r="K86" s="3" t="str">
        <f t="shared" si="41"/>
        <v>Somerset</v>
      </c>
      <c r="L86" s="4">
        <f t="shared" si="42"/>
        <v>0.98666666666699998</v>
      </c>
      <c r="M86" s="4">
        <f t="shared" si="43"/>
        <v>1.1299999999999999</v>
      </c>
      <c r="N86" s="4">
        <f t="shared" si="44"/>
        <v>1.3188888888900001</v>
      </c>
      <c r="O86" s="3"/>
      <c r="P86" s="4">
        <f t="shared" si="51"/>
        <v>5.9989333333353603</v>
      </c>
      <c r="Q86" s="4">
        <f t="shared" si="52"/>
        <v>6.8703999999999992</v>
      </c>
      <c r="R86" s="4">
        <f t="shared" si="53"/>
        <v>8.0188444444512008</v>
      </c>
      <c r="T86" s="3" t="str">
        <f t="shared" si="45"/>
        <v>Somerset</v>
      </c>
      <c r="U86" s="2">
        <f t="shared" si="46"/>
        <v>0.944444444444</v>
      </c>
      <c r="V86" s="2">
        <f t="shared" si="47"/>
        <v>1.0266666666699999</v>
      </c>
      <c r="W86" s="2">
        <f t="shared" si="48"/>
        <v>1.2533333333300001</v>
      </c>
      <c r="X86" s="2">
        <f t="shared" si="49"/>
        <v>1.38777777778</v>
      </c>
      <c r="Z86" s="2">
        <f t="shared" si="54"/>
        <v>5.7422222222195201</v>
      </c>
      <c r="AA86" s="2">
        <f t="shared" si="55"/>
        <v>6.2421333333535998</v>
      </c>
      <c r="AB86" s="2">
        <f t="shared" si="56"/>
        <v>7.6202666666464003</v>
      </c>
      <c r="AC86" s="2">
        <f t="shared" si="57"/>
        <v>8.4376888889024002</v>
      </c>
    </row>
    <row r="87" spans="1:29">
      <c r="A87" s="1" t="s">
        <v>50</v>
      </c>
      <c r="B87" s="2">
        <v>0.98222222222199995</v>
      </c>
      <c r="C87" s="2">
        <v>1.0188888888900001</v>
      </c>
      <c r="D87" s="2">
        <v>1.0533333333299999</v>
      </c>
      <c r="E87" s="2">
        <v>1.1722222222200001</v>
      </c>
      <c r="F87" s="2">
        <v>1.3077777777799999</v>
      </c>
      <c r="G87" s="2">
        <v>1.35111111111</v>
      </c>
      <c r="H87" s="2">
        <v>1.3955555555600001</v>
      </c>
      <c r="K87" s="3" t="str">
        <f t="shared" si="41"/>
        <v>Sussex</v>
      </c>
      <c r="L87" s="4">
        <f t="shared" si="42"/>
        <v>1.0188888888900001</v>
      </c>
      <c r="M87" s="4">
        <f t="shared" si="43"/>
        <v>1.1722222222200001</v>
      </c>
      <c r="N87" s="4">
        <f t="shared" si="44"/>
        <v>1.35111111111</v>
      </c>
      <c r="O87" s="3"/>
      <c r="P87" s="4">
        <f t="shared" si="51"/>
        <v>5.7261555555618004</v>
      </c>
      <c r="Q87" s="4">
        <f t="shared" si="52"/>
        <v>6.5878888888764005</v>
      </c>
      <c r="R87" s="4">
        <f t="shared" si="53"/>
        <v>7.5932444444382003</v>
      </c>
      <c r="T87" s="3" t="str">
        <f t="shared" si="45"/>
        <v>Sussex</v>
      </c>
      <c r="U87" s="2">
        <f t="shared" si="46"/>
        <v>0.98222222222199995</v>
      </c>
      <c r="V87" s="2">
        <f t="shared" si="47"/>
        <v>1.0533333333299999</v>
      </c>
      <c r="W87" s="2">
        <f t="shared" si="48"/>
        <v>1.3077777777799999</v>
      </c>
      <c r="X87" s="2">
        <f t="shared" si="49"/>
        <v>1.3955555555600001</v>
      </c>
      <c r="Z87" s="2">
        <f t="shared" si="54"/>
        <v>5.5200888888876403</v>
      </c>
      <c r="AA87" s="2">
        <f t="shared" si="55"/>
        <v>5.9197333333145998</v>
      </c>
      <c r="AB87" s="2">
        <f t="shared" si="56"/>
        <v>7.3497111111235993</v>
      </c>
      <c r="AC87" s="2">
        <f t="shared" si="57"/>
        <v>7.8430222222472006</v>
      </c>
    </row>
    <row r="88" spans="1:29">
      <c r="A88" s="1" t="s">
        <v>52</v>
      </c>
      <c r="B88" s="2">
        <v>0.94333333333299996</v>
      </c>
      <c r="C88" s="2">
        <v>0.97777777777800001</v>
      </c>
      <c r="D88" s="2">
        <v>1.01444444444</v>
      </c>
      <c r="E88" s="2">
        <v>1.1044444444399999</v>
      </c>
      <c r="F88" s="2">
        <v>1.2166666666699999</v>
      </c>
      <c r="G88" s="2">
        <v>1.27111111111</v>
      </c>
      <c r="H88" s="2">
        <v>1.33111111111</v>
      </c>
      <c r="K88" s="3" t="str">
        <f t="shared" si="41"/>
        <v>Union</v>
      </c>
      <c r="L88" s="4">
        <f t="shared" si="42"/>
        <v>0.97777777777800001</v>
      </c>
      <c r="M88" s="4">
        <f t="shared" si="43"/>
        <v>1.1044444444399999</v>
      </c>
      <c r="N88" s="4">
        <f t="shared" si="44"/>
        <v>1.27111111111</v>
      </c>
      <c r="O88" s="3"/>
      <c r="P88" s="4">
        <f t="shared" si="51"/>
        <v>6.2968888888903205</v>
      </c>
      <c r="Q88" s="4">
        <f t="shared" si="52"/>
        <v>7.1126222221935995</v>
      </c>
      <c r="R88" s="4">
        <f t="shared" si="53"/>
        <v>8.1859555555484</v>
      </c>
      <c r="T88" s="3" t="str">
        <f t="shared" si="45"/>
        <v>Union</v>
      </c>
      <c r="U88" s="2">
        <f t="shared" si="46"/>
        <v>0.94333333333299996</v>
      </c>
      <c r="V88" s="2">
        <f t="shared" si="47"/>
        <v>1.01444444444</v>
      </c>
      <c r="W88" s="2">
        <f t="shared" si="48"/>
        <v>1.2166666666699999</v>
      </c>
      <c r="X88" s="2">
        <f t="shared" si="49"/>
        <v>1.33111111111</v>
      </c>
      <c r="Z88" s="2">
        <f t="shared" si="54"/>
        <v>6.0750666666645197</v>
      </c>
      <c r="AA88" s="2">
        <f t="shared" si="55"/>
        <v>6.5330222221936003</v>
      </c>
      <c r="AB88" s="2">
        <f t="shared" si="56"/>
        <v>7.8353333333548001</v>
      </c>
      <c r="AC88" s="2">
        <f t="shared" si="57"/>
        <v>8.5723555555484001</v>
      </c>
    </row>
    <row r="89" spans="1:29">
      <c r="A89" s="1" t="s">
        <v>53</v>
      </c>
      <c r="B89" s="2">
        <v>0.98333333333299999</v>
      </c>
      <c r="C89" s="2">
        <v>1.0122222222199999</v>
      </c>
      <c r="D89" s="2">
        <v>1.0377777777799999</v>
      </c>
      <c r="E89" s="2">
        <v>1.1411111111100001</v>
      </c>
      <c r="F89" s="2">
        <v>1.24888888889</v>
      </c>
      <c r="G89" s="2">
        <v>1.2944444444400001</v>
      </c>
      <c r="H89" s="2">
        <v>1.33777777778</v>
      </c>
      <c r="K89" s="3" t="str">
        <f t="shared" si="41"/>
        <v>Warren</v>
      </c>
      <c r="L89" s="4">
        <f t="shared" si="42"/>
        <v>1.0122222222199999</v>
      </c>
      <c r="M89" s="4">
        <f t="shared" si="43"/>
        <v>1.1411111111100001</v>
      </c>
      <c r="N89" s="4">
        <f t="shared" si="44"/>
        <v>1.2944444444400001</v>
      </c>
      <c r="O89" s="3"/>
      <c r="P89" s="4">
        <f t="shared" si="51"/>
        <v>6.0024777777645992</v>
      </c>
      <c r="Q89" s="4">
        <f t="shared" si="52"/>
        <v>6.7667888888823002</v>
      </c>
      <c r="R89" s="4">
        <f t="shared" si="53"/>
        <v>7.6760555555292003</v>
      </c>
      <c r="T89" s="3" t="str">
        <f t="shared" si="45"/>
        <v>Warren</v>
      </c>
      <c r="U89" s="2">
        <f t="shared" si="46"/>
        <v>0.98333333333299999</v>
      </c>
      <c r="V89" s="2">
        <f t="shared" si="47"/>
        <v>1.0377777777799999</v>
      </c>
      <c r="W89" s="2">
        <f t="shared" si="48"/>
        <v>1.24888888889</v>
      </c>
      <c r="X89" s="2">
        <f t="shared" si="49"/>
        <v>1.33777777778</v>
      </c>
      <c r="Z89" s="2">
        <f>U89*$AI23</f>
        <v>5.8311666666646893</v>
      </c>
      <c r="AA89" s="2">
        <f t="shared" si="55"/>
        <v>6.1540222222353993</v>
      </c>
      <c r="AB89" s="2">
        <f t="shared" si="56"/>
        <v>7.4059111111176996</v>
      </c>
      <c r="AC89" s="2">
        <f t="shared" si="57"/>
        <v>7.9330222222353992</v>
      </c>
    </row>
    <row r="90" spans="1:29">
      <c r="A90" s="1" t="s">
        <v>58</v>
      </c>
      <c r="B90" s="2"/>
      <c r="C90" s="2"/>
      <c r="D90" s="2"/>
      <c r="E90" s="2"/>
      <c r="F90" s="2"/>
      <c r="G90" s="2"/>
      <c r="H90" s="2"/>
      <c r="K90" s="3"/>
      <c r="L90" s="4"/>
      <c r="M90" s="4"/>
      <c r="N90" s="4"/>
      <c r="O90" s="3"/>
      <c r="P90" s="4"/>
      <c r="Q90" s="4"/>
      <c r="R90" s="4"/>
      <c r="U90"/>
      <c r="V90"/>
      <c r="W90"/>
      <c r="X90"/>
    </row>
    <row r="91" spans="1:29">
      <c r="A91" s="1" t="s">
        <v>20</v>
      </c>
      <c r="B91" s="2">
        <v>0.84555555555600004</v>
      </c>
      <c r="C91" s="2">
        <v>0.90222222222199999</v>
      </c>
      <c r="D91" s="2">
        <v>0.97555555555600004</v>
      </c>
      <c r="E91" s="2">
        <v>1.1155555555600001</v>
      </c>
      <c r="F91" s="2">
        <v>1.25111111111</v>
      </c>
      <c r="G91" s="2">
        <v>1.3133333333299999</v>
      </c>
      <c r="H91" s="2">
        <v>1.38888888889</v>
      </c>
      <c r="K91" s="3" t="str">
        <f t="shared" ref="K91:K111" si="61">A91</f>
        <v>Atlantic</v>
      </c>
      <c r="L91" s="4">
        <f t="shared" ref="L91:L111" si="62">C91</f>
        <v>0.90222222222199999</v>
      </c>
      <c r="M91" s="4">
        <f t="shared" ref="M91:M111" si="63">E91</f>
        <v>1.1155555555600001</v>
      </c>
      <c r="N91" s="4">
        <f t="shared" ref="N91:N111" si="64">G91</f>
        <v>1.3133333333299999</v>
      </c>
      <c r="O91" s="3"/>
      <c r="P91" s="4">
        <f>L91*AJ3</f>
        <v>6.8568888888871999</v>
      </c>
      <c r="Q91" s="4">
        <f>M91*AJ3</f>
        <v>8.4782222222560009</v>
      </c>
      <c r="R91" s="4">
        <f>N91*AJ3</f>
        <v>9.9813333333079992</v>
      </c>
      <c r="T91" s="3" t="str">
        <f t="shared" si="45"/>
        <v>Atlantic</v>
      </c>
      <c r="U91" s="2">
        <f t="shared" si="46"/>
        <v>0.84555555555600004</v>
      </c>
      <c r="V91" s="2">
        <f t="shared" si="47"/>
        <v>0.97555555555600004</v>
      </c>
      <c r="W91" s="2">
        <f t="shared" si="48"/>
        <v>1.25111111111</v>
      </c>
      <c r="X91" s="2">
        <f t="shared" si="49"/>
        <v>1.38888888889</v>
      </c>
      <c r="Z91" s="2">
        <f>U91*$AJ3</f>
        <v>6.4262222222255998</v>
      </c>
      <c r="AA91" s="2">
        <f t="shared" ref="AA91:AC91" si="65">V91*$AJ3</f>
        <v>7.4142222222256002</v>
      </c>
      <c r="AB91" s="2">
        <f t="shared" si="65"/>
        <v>9.5084444444359999</v>
      </c>
      <c r="AC91" s="2">
        <f t="shared" si="65"/>
        <v>10.555555555563998</v>
      </c>
    </row>
    <row r="92" spans="1:29">
      <c r="A92" s="1" t="s">
        <v>22</v>
      </c>
      <c r="B92" s="2">
        <v>0.92888888888900001</v>
      </c>
      <c r="C92" s="2">
        <v>0.98111111111100002</v>
      </c>
      <c r="D92" s="2">
        <v>1.0233333333300001</v>
      </c>
      <c r="E92" s="2">
        <v>1.1455555555600001</v>
      </c>
      <c r="F92" s="2">
        <v>1.2622222222199999</v>
      </c>
      <c r="G92" s="2">
        <v>1.3077777777799999</v>
      </c>
      <c r="H92" s="2">
        <v>1.3844444444399999</v>
      </c>
      <c r="K92" s="3" t="str">
        <f t="shared" si="61"/>
        <v>Bergen</v>
      </c>
      <c r="L92" s="4">
        <f t="shared" si="62"/>
        <v>0.98111111111100002</v>
      </c>
      <c r="M92" s="4">
        <f t="shared" si="63"/>
        <v>1.1455555555600001</v>
      </c>
      <c r="N92" s="4">
        <f t="shared" si="64"/>
        <v>1.3077777777799999</v>
      </c>
      <c r="O92" s="3"/>
      <c r="P92" s="4">
        <f t="shared" ref="P92:P111" si="66">L92*AJ4</f>
        <v>7.1130555555547499</v>
      </c>
      <c r="Q92" s="4">
        <f t="shared" ref="Q92:Q111" si="67">M92*AJ4</f>
        <v>8.3052777778100015</v>
      </c>
      <c r="R92" s="4">
        <f t="shared" ref="R92:R111" si="68">N92*AJ4</f>
        <v>9.4813888889050002</v>
      </c>
      <c r="T92" s="3" t="str">
        <f t="shared" si="45"/>
        <v>Bergen</v>
      </c>
      <c r="U92" s="2">
        <f t="shared" si="46"/>
        <v>0.92888888888900001</v>
      </c>
      <c r="V92" s="2">
        <f t="shared" si="47"/>
        <v>1.0233333333300001</v>
      </c>
      <c r="W92" s="2">
        <f t="shared" si="48"/>
        <v>1.2622222222199999</v>
      </c>
      <c r="X92" s="2">
        <f t="shared" si="49"/>
        <v>1.3844444444399999</v>
      </c>
      <c r="Z92" s="2">
        <f t="shared" ref="Z92:Z111" si="69">U92*$AJ4</f>
        <v>6.7344444444452503</v>
      </c>
      <c r="AA92" s="2">
        <f t="shared" ref="AA92:AA111" si="70">V92*$AJ4</f>
        <v>7.4191666666425009</v>
      </c>
      <c r="AB92" s="2">
        <f t="shared" ref="AB92:AB111" si="71">W92*$AJ4</f>
        <v>9.1511111110950001</v>
      </c>
      <c r="AC92" s="2">
        <f t="shared" ref="AC92:AC111" si="72">X92*$AJ4</f>
        <v>10.03722222219</v>
      </c>
    </row>
    <row r="93" spans="1:29">
      <c r="A93" s="1" t="s">
        <v>24</v>
      </c>
      <c r="B93" s="2">
        <v>0.91</v>
      </c>
      <c r="C93" s="2">
        <v>0.95666666666699995</v>
      </c>
      <c r="D93" s="2">
        <v>0.98666666666699998</v>
      </c>
      <c r="E93" s="2">
        <v>1.0644444444400001</v>
      </c>
      <c r="F93" s="2">
        <v>1.2077777777800001</v>
      </c>
      <c r="G93" s="2">
        <v>1.2588888888900001</v>
      </c>
      <c r="H93" s="2">
        <v>1.32111111111</v>
      </c>
      <c r="K93" s="3" t="str">
        <f t="shared" si="61"/>
        <v>Burlington</v>
      </c>
      <c r="L93" s="4">
        <f t="shared" si="62"/>
        <v>0.95666666666699995</v>
      </c>
      <c r="M93" s="4">
        <f t="shared" si="63"/>
        <v>1.0644444444400001</v>
      </c>
      <c r="N93" s="4">
        <f t="shared" si="64"/>
        <v>1.2588888888900001</v>
      </c>
      <c r="O93" s="3"/>
      <c r="P93" s="4">
        <f t="shared" si="66"/>
        <v>7.28023333333587</v>
      </c>
      <c r="Q93" s="4">
        <f t="shared" si="67"/>
        <v>8.100422222188401</v>
      </c>
      <c r="R93" s="4">
        <f t="shared" si="68"/>
        <v>9.5801444444529</v>
      </c>
      <c r="T93" s="3" t="str">
        <f t="shared" si="45"/>
        <v>Burlington</v>
      </c>
      <c r="U93" s="2">
        <f t="shared" si="46"/>
        <v>0.91</v>
      </c>
      <c r="V93" s="2">
        <f t="shared" si="47"/>
        <v>0.98666666666699998</v>
      </c>
      <c r="W93" s="2">
        <f t="shared" si="48"/>
        <v>1.2077777777800001</v>
      </c>
      <c r="X93" s="2">
        <f t="shared" si="49"/>
        <v>1.32111111111</v>
      </c>
      <c r="Z93" s="2">
        <f t="shared" si="69"/>
        <v>6.9251000000000005</v>
      </c>
      <c r="AA93" s="2">
        <f t="shared" si="70"/>
        <v>7.5085333333358699</v>
      </c>
      <c r="AB93" s="2">
        <f t="shared" si="71"/>
        <v>9.1911888889058009</v>
      </c>
      <c r="AC93" s="2">
        <f t="shared" si="72"/>
        <v>10.053655555547101</v>
      </c>
    </row>
    <row r="94" spans="1:29">
      <c r="A94" s="1" t="s">
        <v>26</v>
      </c>
      <c r="B94" s="2">
        <v>0.93777777777799998</v>
      </c>
      <c r="C94" s="2">
        <v>0.97666666666699997</v>
      </c>
      <c r="D94" s="2">
        <v>1.0122222222199999</v>
      </c>
      <c r="E94" s="2">
        <v>1.12777777778</v>
      </c>
      <c r="F94" s="2">
        <v>1.25</v>
      </c>
      <c r="G94" s="2">
        <v>1.31555555556</v>
      </c>
      <c r="H94" s="2">
        <v>1.3788888888899999</v>
      </c>
      <c r="K94" s="3" t="str">
        <f t="shared" si="61"/>
        <v>Camden</v>
      </c>
      <c r="L94" s="4">
        <f t="shared" si="62"/>
        <v>0.97666666666699997</v>
      </c>
      <c r="M94" s="4">
        <f t="shared" si="63"/>
        <v>1.12777777778</v>
      </c>
      <c r="N94" s="4">
        <f t="shared" si="64"/>
        <v>1.31555555556</v>
      </c>
      <c r="O94" s="3"/>
      <c r="P94" s="4">
        <f t="shared" si="66"/>
        <v>7.1394333333357691</v>
      </c>
      <c r="Q94" s="4">
        <f t="shared" si="67"/>
        <v>8.2440555555717996</v>
      </c>
      <c r="R94" s="4">
        <f t="shared" si="68"/>
        <v>9.6167111111435997</v>
      </c>
      <c r="T94" s="3" t="str">
        <f t="shared" si="45"/>
        <v>Camden</v>
      </c>
      <c r="U94" s="2">
        <f t="shared" si="46"/>
        <v>0.93777777777799998</v>
      </c>
      <c r="V94" s="2">
        <f t="shared" si="47"/>
        <v>1.0122222222199999</v>
      </c>
      <c r="W94" s="2">
        <f t="shared" si="48"/>
        <v>1.25</v>
      </c>
      <c r="X94" s="2">
        <f t="shared" si="49"/>
        <v>1.3788888888899999</v>
      </c>
      <c r="Z94" s="2">
        <f t="shared" si="69"/>
        <v>6.8551555555571797</v>
      </c>
      <c r="AA94" s="2">
        <f t="shared" si="70"/>
        <v>7.3993444444281993</v>
      </c>
      <c r="AB94" s="2">
        <f t="shared" si="71"/>
        <v>9.1374999999999993</v>
      </c>
      <c r="AC94" s="2">
        <f t="shared" si="72"/>
        <v>10.0796777777859</v>
      </c>
    </row>
    <row r="95" spans="1:29">
      <c r="A95" s="1" t="s">
        <v>28</v>
      </c>
      <c r="B95" s="2">
        <v>0.93888888888900002</v>
      </c>
      <c r="C95" s="2">
        <v>0.98</v>
      </c>
      <c r="D95" s="2">
        <v>1.0133333333300001</v>
      </c>
      <c r="E95" s="2">
        <v>1.14333333333</v>
      </c>
      <c r="F95" s="2">
        <v>1.24</v>
      </c>
      <c r="G95" s="2">
        <v>1.28666666667</v>
      </c>
      <c r="H95" s="2">
        <v>1.33</v>
      </c>
      <c r="K95" s="3" t="str">
        <f>A95</f>
        <v>Cape May</v>
      </c>
      <c r="L95" s="4">
        <f t="shared" ref="L95" si="73">C95</f>
        <v>0.98</v>
      </c>
      <c r="M95" s="4">
        <f t="shared" ref="M95" si="74">E95</f>
        <v>1.14333333333</v>
      </c>
      <c r="N95" s="4">
        <f t="shared" ref="N95" si="75">G95</f>
        <v>1.28666666667</v>
      </c>
      <c r="O95" s="3"/>
      <c r="P95" s="4">
        <f t="shared" si="66"/>
        <v>7.2128000000000005</v>
      </c>
      <c r="Q95" s="4">
        <f t="shared" si="67"/>
        <v>8.4149333333088006</v>
      </c>
      <c r="R95" s="4">
        <f t="shared" si="68"/>
        <v>9.4698666666911997</v>
      </c>
      <c r="T95" s="3" t="str">
        <f t="shared" si="45"/>
        <v>Cape May</v>
      </c>
      <c r="U95" s="2">
        <f t="shared" si="46"/>
        <v>0.93888888888900002</v>
      </c>
      <c r="V95" s="2">
        <f t="shared" si="47"/>
        <v>1.0133333333300001</v>
      </c>
      <c r="W95" s="2">
        <f t="shared" si="48"/>
        <v>1.24</v>
      </c>
      <c r="X95" s="2">
        <f t="shared" si="49"/>
        <v>1.33</v>
      </c>
      <c r="Z95" s="2">
        <f t="shared" si="69"/>
        <v>6.9102222222230401</v>
      </c>
      <c r="AA95" s="2">
        <f t="shared" si="70"/>
        <v>7.4581333333088011</v>
      </c>
      <c r="AB95" s="2">
        <f t="shared" si="71"/>
        <v>9.1264000000000003</v>
      </c>
      <c r="AC95" s="2">
        <f t="shared" si="72"/>
        <v>9.7888000000000002</v>
      </c>
    </row>
    <row r="96" spans="1:29">
      <c r="A96" s="1" t="s">
        <v>30</v>
      </c>
      <c r="B96" s="2">
        <v>0.86</v>
      </c>
      <c r="C96" s="2">
        <v>0.91333333333300004</v>
      </c>
      <c r="D96" s="2">
        <v>0.961111111111</v>
      </c>
      <c r="E96" s="2">
        <v>1.0855555555600001</v>
      </c>
      <c r="F96" s="2">
        <v>1.22888888889</v>
      </c>
      <c r="G96" s="2">
        <v>1.3088888888900001</v>
      </c>
      <c r="H96" s="2">
        <v>1.4144444444399999</v>
      </c>
      <c r="K96" s="3" t="str">
        <f t="shared" si="61"/>
        <v>Cumberland</v>
      </c>
      <c r="L96" s="4">
        <f t="shared" si="62"/>
        <v>0.91333333333300004</v>
      </c>
      <c r="M96" s="4">
        <f t="shared" si="63"/>
        <v>1.0855555555600001</v>
      </c>
      <c r="N96" s="4">
        <f t="shared" si="64"/>
        <v>1.3088888888900001</v>
      </c>
      <c r="O96" s="3"/>
      <c r="P96" s="4">
        <f t="shared" si="66"/>
        <v>6.8043333333308507</v>
      </c>
      <c r="Q96" s="4">
        <f t="shared" si="67"/>
        <v>8.0873888889219998</v>
      </c>
      <c r="R96" s="4">
        <f t="shared" si="68"/>
        <v>9.7512222222305009</v>
      </c>
      <c r="T96" s="3" t="str">
        <f t="shared" si="45"/>
        <v>Cumberland</v>
      </c>
      <c r="U96" s="2">
        <f t="shared" si="46"/>
        <v>0.86</v>
      </c>
      <c r="V96" s="2">
        <f t="shared" si="47"/>
        <v>0.961111111111</v>
      </c>
      <c r="W96" s="2">
        <f t="shared" si="48"/>
        <v>1.22888888889</v>
      </c>
      <c r="X96" s="2">
        <f t="shared" si="49"/>
        <v>1.4144444444399999</v>
      </c>
      <c r="Z96" s="2">
        <f t="shared" si="69"/>
        <v>6.407</v>
      </c>
      <c r="AA96" s="2">
        <f t="shared" si="70"/>
        <v>7.1602777777769502</v>
      </c>
      <c r="AB96" s="2">
        <f t="shared" si="71"/>
        <v>9.1552222222305009</v>
      </c>
      <c r="AC96" s="2">
        <f t="shared" si="72"/>
        <v>10.537611111078</v>
      </c>
    </row>
    <row r="97" spans="1:29">
      <c r="A97" s="1" t="s">
        <v>32</v>
      </c>
      <c r="B97" s="2">
        <v>0.91111111111099996</v>
      </c>
      <c r="C97" s="2">
        <v>0.96333333333299997</v>
      </c>
      <c r="D97" s="2">
        <v>0.99888888888899996</v>
      </c>
      <c r="E97" s="2">
        <v>1.1155555555600001</v>
      </c>
      <c r="F97" s="2">
        <v>1.2333333333300001</v>
      </c>
      <c r="G97" s="2">
        <v>1.2844444444400001</v>
      </c>
      <c r="H97" s="2">
        <v>1.35777777778</v>
      </c>
      <c r="K97" s="3" t="str">
        <f t="shared" si="61"/>
        <v>Essex</v>
      </c>
      <c r="L97" s="4">
        <f t="shared" si="62"/>
        <v>0.96333333333299997</v>
      </c>
      <c r="M97" s="4">
        <f t="shared" si="63"/>
        <v>1.1155555555600001</v>
      </c>
      <c r="N97" s="4">
        <f t="shared" si="64"/>
        <v>1.2844444444400001</v>
      </c>
      <c r="O97" s="3"/>
      <c r="P97" s="4">
        <f t="shared" si="66"/>
        <v>7.2249999999974994</v>
      </c>
      <c r="Q97" s="4">
        <f t="shared" si="67"/>
        <v>8.3666666667000005</v>
      </c>
      <c r="R97" s="4">
        <f t="shared" si="68"/>
        <v>9.6333333333000013</v>
      </c>
      <c r="T97" s="3" t="str">
        <f t="shared" si="45"/>
        <v>Essex</v>
      </c>
      <c r="U97" s="2">
        <f t="shared" si="46"/>
        <v>0.91111111111099996</v>
      </c>
      <c r="V97" s="2">
        <f t="shared" si="47"/>
        <v>0.99888888888899996</v>
      </c>
      <c r="W97" s="2">
        <f t="shared" si="48"/>
        <v>1.2333333333300001</v>
      </c>
      <c r="X97" s="2">
        <f t="shared" si="49"/>
        <v>1.35777777778</v>
      </c>
      <c r="Z97" s="2">
        <f t="shared" si="69"/>
        <v>6.8333333333324999</v>
      </c>
      <c r="AA97" s="2">
        <f t="shared" si="70"/>
        <v>7.4916666666674994</v>
      </c>
      <c r="AB97" s="2">
        <f t="shared" si="71"/>
        <v>9.2499999999749996</v>
      </c>
      <c r="AC97" s="2">
        <f t="shared" si="72"/>
        <v>10.183333333349999</v>
      </c>
    </row>
    <row r="98" spans="1:29">
      <c r="A98" s="1" t="s">
        <v>33</v>
      </c>
      <c r="B98" s="2">
        <v>0.92666666666700004</v>
      </c>
      <c r="C98" s="2">
        <v>0.97888888888900005</v>
      </c>
      <c r="D98" s="2">
        <v>1.0177777777799999</v>
      </c>
      <c r="E98" s="2">
        <v>1.13222222222</v>
      </c>
      <c r="F98" s="2">
        <v>1.2588888888900001</v>
      </c>
      <c r="G98" s="2">
        <v>1.33222222222</v>
      </c>
      <c r="H98" s="2">
        <v>1.3955555555600001</v>
      </c>
      <c r="K98" s="3" t="str">
        <f t="shared" si="61"/>
        <v>Gloucester</v>
      </c>
      <c r="L98" s="4">
        <f t="shared" si="62"/>
        <v>0.97888888888900005</v>
      </c>
      <c r="M98" s="4">
        <f t="shared" si="63"/>
        <v>1.13222222222</v>
      </c>
      <c r="N98" s="4">
        <f t="shared" si="64"/>
        <v>1.33222222222</v>
      </c>
      <c r="O98" s="3"/>
      <c r="P98" s="4">
        <f t="shared" si="66"/>
        <v>7.1948333333341496</v>
      </c>
      <c r="Q98" s="4">
        <f t="shared" si="67"/>
        <v>8.3218333333170005</v>
      </c>
      <c r="R98" s="4">
        <f t="shared" si="68"/>
        <v>9.7918333333169993</v>
      </c>
      <c r="T98" s="3" t="str">
        <f t="shared" si="45"/>
        <v>Gloucester</v>
      </c>
      <c r="U98" s="2">
        <f t="shared" si="46"/>
        <v>0.92666666666700004</v>
      </c>
      <c r="V98" s="2">
        <f t="shared" si="47"/>
        <v>1.0177777777799999</v>
      </c>
      <c r="W98" s="2">
        <f t="shared" si="48"/>
        <v>1.2588888888900001</v>
      </c>
      <c r="X98" s="2">
        <f t="shared" si="49"/>
        <v>1.3955555555600001</v>
      </c>
      <c r="Z98" s="2">
        <f t="shared" si="69"/>
        <v>6.8110000000024495</v>
      </c>
      <c r="AA98" s="2">
        <f t="shared" si="70"/>
        <v>7.4806666666829988</v>
      </c>
      <c r="AB98" s="2">
        <f t="shared" si="71"/>
        <v>9.2528333333414992</v>
      </c>
      <c r="AC98" s="2">
        <f t="shared" si="72"/>
        <v>10.257333333366001</v>
      </c>
    </row>
    <row r="99" spans="1:29">
      <c r="A99" s="1" t="s">
        <v>35</v>
      </c>
      <c r="B99" s="2">
        <v>0.89222222222199998</v>
      </c>
      <c r="C99" s="2">
        <v>0.94777777777799999</v>
      </c>
      <c r="D99" s="2">
        <v>0.98</v>
      </c>
      <c r="E99" s="2">
        <v>1.0577777777799999</v>
      </c>
      <c r="F99" s="2">
        <v>1.16333333333</v>
      </c>
      <c r="G99" s="2">
        <v>1.2166666666699999</v>
      </c>
      <c r="H99" s="2">
        <v>1.29</v>
      </c>
      <c r="K99" s="3" t="str">
        <f t="shared" si="61"/>
        <v>Hudson</v>
      </c>
      <c r="L99" s="4">
        <f t="shared" si="62"/>
        <v>0.94777777777799999</v>
      </c>
      <c r="M99" s="4">
        <f t="shared" si="63"/>
        <v>1.0577777777799999</v>
      </c>
      <c r="N99" s="4">
        <f t="shared" si="64"/>
        <v>1.2166666666699999</v>
      </c>
      <c r="O99" s="3"/>
      <c r="P99" s="4">
        <f t="shared" si="66"/>
        <v>6.7387000000015798</v>
      </c>
      <c r="Q99" s="4">
        <f t="shared" si="67"/>
        <v>7.5208000000158002</v>
      </c>
      <c r="R99" s="4">
        <f t="shared" si="68"/>
        <v>8.6505000000236993</v>
      </c>
      <c r="T99" s="3" t="str">
        <f t="shared" si="45"/>
        <v>Hudson</v>
      </c>
      <c r="U99" s="2">
        <f t="shared" si="46"/>
        <v>0.89222222222199998</v>
      </c>
      <c r="V99" s="2">
        <f t="shared" si="47"/>
        <v>0.98</v>
      </c>
      <c r="W99" s="2">
        <f t="shared" si="48"/>
        <v>1.16333333333</v>
      </c>
      <c r="X99" s="2">
        <f t="shared" si="49"/>
        <v>1.29</v>
      </c>
      <c r="Z99" s="2">
        <f t="shared" si="69"/>
        <v>6.34369999999842</v>
      </c>
      <c r="AA99" s="2">
        <f t="shared" si="70"/>
        <v>6.9678000000000004</v>
      </c>
      <c r="AB99" s="2">
        <f t="shared" si="71"/>
        <v>8.2712999999762999</v>
      </c>
      <c r="AC99" s="2">
        <f t="shared" si="72"/>
        <v>9.1719000000000008</v>
      </c>
    </row>
    <row r="100" spans="1:29">
      <c r="A100" s="1" t="s">
        <v>37</v>
      </c>
      <c r="B100" s="2">
        <v>0.90666666666700002</v>
      </c>
      <c r="C100" s="2">
        <v>0.95666666666699995</v>
      </c>
      <c r="D100" s="2">
        <v>1.0022222222199999</v>
      </c>
      <c r="E100" s="2">
        <v>1.1299999999999999</v>
      </c>
      <c r="F100" s="2">
        <v>1.2822222222199999</v>
      </c>
      <c r="G100" s="2">
        <v>1.3433333333299999</v>
      </c>
      <c r="H100" s="2">
        <v>1.43444444444</v>
      </c>
      <c r="K100" s="3" t="str">
        <f t="shared" si="61"/>
        <v>Hunterdon</v>
      </c>
      <c r="L100" s="4">
        <f t="shared" si="62"/>
        <v>0.95666666666699995</v>
      </c>
      <c r="M100" s="4">
        <f t="shared" si="63"/>
        <v>1.1299999999999999</v>
      </c>
      <c r="N100" s="4">
        <f t="shared" si="64"/>
        <v>1.3433333333299999</v>
      </c>
      <c r="O100" s="3"/>
      <c r="P100" s="4">
        <f t="shared" si="66"/>
        <v>6.7349333333356798</v>
      </c>
      <c r="Q100" s="4">
        <f t="shared" si="67"/>
        <v>7.9551999999999996</v>
      </c>
      <c r="R100" s="4">
        <f t="shared" si="68"/>
        <v>9.4570666666432004</v>
      </c>
      <c r="T100" s="3" t="str">
        <f t="shared" si="45"/>
        <v>Hunterdon</v>
      </c>
      <c r="U100" s="2">
        <f t="shared" si="46"/>
        <v>0.90666666666700002</v>
      </c>
      <c r="V100" s="2">
        <f t="shared" si="47"/>
        <v>1.0022222222199999</v>
      </c>
      <c r="W100" s="2">
        <f t="shared" si="48"/>
        <v>1.2822222222199999</v>
      </c>
      <c r="X100" s="2">
        <f t="shared" si="49"/>
        <v>1.43444444444</v>
      </c>
      <c r="Z100" s="2">
        <f t="shared" si="69"/>
        <v>6.3829333333356804</v>
      </c>
      <c r="AA100" s="2">
        <f t="shared" si="70"/>
        <v>7.0556444444287996</v>
      </c>
      <c r="AB100" s="2">
        <f t="shared" si="71"/>
        <v>9.0268444444288001</v>
      </c>
      <c r="AC100" s="2">
        <f t="shared" si="72"/>
        <v>10.098488888857601</v>
      </c>
    </row>
    <row r="101" spans="1:29">
      <c r="A101" s="1" t="s">
        <v>38</v>
      </c>
      <c r="B101" s="2">
        <v>0.90888888888899999</v>
      </c>
      <c r="C101" s="2">
        <v>0.95333333333299997</v>
      </c>
      <c r="D101" s="2">
        <v>0.98444444444400003</v>
      </c>
      <c r="E101" s="2">
        <v>1.0833333333299999</v>
      </c>
      <c r="F101" s="2">
        <v>1.2022222222200001</v>
      </c>
      <c r="G101" s="2">
        <v>1.27444444444</v>
      </c>
      <c r="H101" s="2">
        <v>1.36111111111</v>
      </c>
      <c r="K101" s="3" t="str">
        <f t="shared" si="61"/>
        <v>Mercer</v>
      </c>
      <c r="L101" s="4">
        <f t="shared" si="62"/>
        <v>0.95333333333299997</v>
      </c>
      <c r="M101" s="4">
        <f t="shared" si="63"/>
        <v>1.0833333333299999</v>
      </c>
      <c r="N101" s="4">
        <f t="shared" si="64"/>
        <v>1.27444444444</v>
      </c>
      <c r="O101" s="3"/>
      <c r="P101" s="4">
        <f t="shared" si="66"/>
        <v>6.8258666666642798</v>
      </c>
      <c r="Q101" s="4">
        <f t="shared" si="67"/>
        <v>7.7566666666427997</v>
      </c>
      <c r="R101" s="4">
        <f t="shared" si="68"/>
        <v>9.1250222221904007</v>
      </c>
      <c r="T101" s="3" t="str">
        <f t="shared" si="45"/>
        <v>Mercer</v>
      </c>
      <c r="U101" s="2">
        <f t="shared" si="46"/>
        <v>0.90888888888899999</v>
      </c>
      <c r="V101" s="2">
        <f t="shared" si="47"/>
        <v>0.98444444444400003</v>
      </c>
      <c r="W101" s="2">
        <f t="shared" si="48"/>
        <v>1.2022222222200001</v>
      </c>
      <c r="X101" s="2">
        <f t="shared" si="49"/>
        <v>1.36111111111</v>
      </c>
      <c r="Z101" s="2">
        <f t="shared" si="69"/>
        <v>6.5076444444452397</v>
      </c>
      <c r="AA101" s="2">
        <f t="shared" si="70"/>
        <v>7.0486222222190404</v>
      </c>
      <c r="AB101" s="2">
        <f t="shared" si="71"/>
        <v>8.6079111110952002</v>
      </c>
      <c r="AC101" s="2">
        <f t="shared" si="72"/>
        <v>9.7455555555476003</v>
      </c>
    </row>
    <row r="102" spans="1:29">
      <c r="A102" s="1" t="s">
        <v>40</v>
      </c>
      <c r="B102" s="2">
        <v>0.88222222222199997</v>
      </c>
      <c r="C102" s="2">
        <v>0.92</v>
      </c>
      <c r="D102" s="2">
        <v>0.96555555555600003</v>
      </c>
      <c r="E102" s="2">
        <v>1.09222222222</v>
      </c>
      <c r="F102" s="2">
        <v>1.2077777777800001</v>
      </c>
      <c r="G102" s="2">
        <v>1.27444444444</v>
      </c>
      <c r="H102" s="2">
        <v>1.3588888888899999</v>
      </c>
      <c r="K102" s="3" t="str">
        <f t="shared" si="61"/>
        <v>Middlesex</v>
      </c>
      <c r="L102" s="4">
        <f t="shared" si="62"/>
        <v>0.92</v>
      </c>
      <c r="M102" s="4">
        <f t="shared" si="63"/>
        <v>1.09222222222</v>
      </c>
      <c r="N102" s="4">
        <f t="shared" si="64"/>
        <v>1.27444444444</v>
      </c>
      <c r="O102" s="3"/>
      <c r="P102" s="4">
        <f t="shared" si="66"/>
        <v>6.8264000000000005</v>
      </c>
      <c r="Q102" s="4">
        <f t="shared" si="67"/>
        <v>8.1042888888724001</v>
      </c>
      <c r="R102" s="4">
        <f t="shared" si="68"/>
        <v>9.4563777777447999</v>
      </c>
      <c r="T102" s="3" t="str">
        <f t="shared" si="45"/>
        <v>Middlesex</v>
      </c>
      <c r="U102" s="2">
        <f t="shared" si="46"/>
        <v>0.88222222222199997</v>
      </c>
      <c r="V102" s="2">
        <f t="shared" si="47"/>
        <v>0.96555555555600003</v>
      </c>
      <c r="W102" s="2">
        <f t="shared" si="48"/>
        <v>1.2077777777800001</v>
      </c>
      <c r="X102" s="2">
        <f t="shared" si="49"/>
        <v>1.3588888888899999</v>
      </c>
      <c r="Z102" s="2">
        <f t="shared" si="69"/>
        <v>6.5460888888872395</v>
      </c>
      <c r="AA102" s="2">
        <f t="shared" si="70"/>
        <v>7.1644222222255198</v>
      </c>
      <c r="AB102" s="2">
        <f t="shared" si="71"/>
        <v>8.9617111111276007</v>
      </c>
      <c r="AC102" s="2">
        <f t="shared" si="72"/>
        <v>10.0829555555638</v>
      </c>
    </row>
    <row r="103" spans="1:29">
      <c r="A103" s="1" t="s">
        <v>41</v>
      </c>
      <c r="B103" s="2">
        <v>0.90111111111099995</v>
      </c>
      <c r="C103" s="2">
        <v>0.94555555555600002</v>
      </c>
      <c r="D103" s="2">
        <v>0.98222222222199995</v>
      </c>
      <c r="E103" s="2">
        <v>1.06666666667</v>
      </c>
      <c r="F103" s="2">
        <v>1.1644444444399999</v>
      </c>
      <c r="G103" s="2">
        <v>1.22888888889</v>
      </c>
      <c r="H103" s="2">
        <v>1.30111111111</v>
      </c>
      <c r="K103" s="3" t="str">
        <f t="shared" si="61"/>
        <v>Monmouth</v>
      </c>
      <c r="L103" s="4">
        <f t="shared" si="62"/>
        <v>0.94555555555600002</v>
      </c>
      <c r="M103" s="4">
        <f t="shared" si="63"/>
        <v>1.06666666667</v>
      </c>
      <c r="N103" s="4">
        <f t="shared" si="64"/>
        <v>1.22888888889</v>
      </c>
      <c r="O103" s="3"/>
      <c r="P103" s="4">
        <f t="shared" si="66"/>
        <v>7.2335000000034002</v>
      </c>
      <c r="Q103" s="4">
        <f t="shared" si="67"/>
        <v>8.1600000000254997</v>
      </c>
      <c r="R103" s="4">
        <f t="shared" si="68"/>
        <v>9.4010000000085014</v>
      </c>
      <c r="T103" s="3" t="str">
        <f t="shared" si="45"/>
        <v>Monmouth</v>
      </c>
      <c r="U103" s="2">
        <f t="shared" si="46"/>
        <v>0.90111111111099995</v>
      </c>
      <c r="V103" s="2">
        <f t="shared" si="47"/>
        <v>0.98222222222199995</v>
      </c>
      <c r="W103" s="2">
        <f t="shared" si="48"/>
        <v>1.1644444444399999</v>
      </c>
      <c r="X103" s="2">
        <f t="shared" si="49"/>
        <v>1.30111111111</v>
      </c>
      <c r="Z103" s="2">
        <f t="shared" si="69"/>
        <v>6.8934999999991495</v>
      </c>
      <c r="AA103" s="2">
        <f t="shared" si="70"/>
        <v>7.5139999999983003</v>
      </c>
      <c r="AB103" s="2">
        <f t="shared" si="71"/>
        <v>8.907999999966</v>
      </c>
      <c r="AC103" s="2">
        <f t="shared" si="72"/>
        <v>9.9534999999915001</v>
      </c>
    </row>
    <row r="104" spans="1:29">
      <c r="A104" s="1" t="s">
        <v>43</v>
      </c>
      <c r="B104" s="2">
        <v>0.91555555555599999</v>
      </c>
      <c r="C104" s="2">
        <v>0.98333333333299999</v>
      </c>
      <c r="D104" s="2">
        <v>1.02444444444</v>
      </c>
      <c r="E104" s="2">
        <v>1.18444444444</v>
      </c>
      <c r="F104" s="2">
        <v>1.33666666667</v>
      </c>
      <c r="G104" s="2">
        <v>1.39777777778</v>
      </c>
      <c r="H104" s="2">
        <v>1.5266666666699999</v>
      </c>
      <c r="K104" s="3" t="str">
        <f t="shared" si="61"/>
        <v>Morris</v>
      </c>
      <c r="L104" s="4">
        <f t="shared" si="62"/>
        <v>0.98333333333299999</v>
      </c>
      <c r="M104" s="4">
        <f t="shared" si="63"/>
        <v>1.18444444444</v>
      </c>
      <c r="N104" s="4">
        <f t="shared" si="64"/>
        <v>1.39777777778</v>
      </c>
      <c r="O104" s="3"/>
      <c r="P104" s="4">
        <f t="shared" si="66"/>
        <v>7.1881666666642294</v>
      </c>
      <c r="Q104" s="4">
        <f t="shared" si="67"/>
        <v>8.6582888888563989</v>
      </c>
      <c r="R104" s="4">
        <f t="shared" si="68"/>
        <v>10.217755555571799</v>
      </c>
      <c r="T104" s="3" t="str">
        <f t="shared" si="45"/>
        <v>Morris</v>
      </c>
      <c r="U104" s="2">
        <f t="shared" si="46"/>
        <v>0.91555555555599999</v>
      </c>
      <c r="V104" s="2">
        <f t="shared" si="47"/>
        <v>1.02444444444</v>
      </c>
      <c r="W104" s="2">
        <f t="shared" si="48"/>
        <v>1.33666666667</v>
      </c>
      <c r="X104" s="2">
        <f t="shared" si="49"/>
        <v>1.5266666666699999</v>
      </c>
      <c r="Z104" s="2">
        <f t="shared" si="69"/>
        <v>6.6927111111143596</v>
      </c>
      <c r="AA104" s="2">
        <f t="shared" si="70"/>
        <v>7.4886888888563998</v>
      </c>
      <c r="AB104" s="2">
        <f t="shared" si="71"/>
        <v>9.7710333333576997</v>
      </c>
      <c r="AC104" s="2">
        <f t="shared" si="72"/>
        <v>11.159933333357699</v>
      </c>
    </row>
    <row r="105" spans="1:29">
      <c r="A105" s="1" t="s">
        <v>45</v>
      </c>
      <c r="B105" s="2">
        <v>0.92777777777799997</v>
      </c>
      <c r="C105" s="2">
        <v>0.96</v>
      </c>
      <c r="D105" s="2">
        <v>0.98888888888899995</v>
      </c>
      <c r="E105" s="2">
        <v>1.07666666667</v>
      </c>
      <c r="F105" s="2">
        <v>1.18</v>
      </c>
      <c r="G105" s="2">
        <v>1.22</v>
      </c>
      <c r="H105" s="2">
        <v>1.2622222222199999</v>
      </c>
      <c r="K105" s="3" t="str">
        <f t="shared" si="61"/>
        <v>Ocean</v>
      </c>
      <c r="L105" s="4">
        <f t="shared" si="62"/>
        <v>0.96</v>
      </c>
      <c r="M105" s="4">
        <f t="shared" si="63"/>
        <v>1.07666666667</v>
      </c>
      <c r="N105" s="4">
        <f t="shared" si="64"/>
        <v>1.22</v>
      </c>
      <c r="O105" s="3"/>
      <c r="P105" s="4">
        <f t="shared" si="66"/>
        <v>7.6127999999999991</v>
      </c>
      <c r="Q105" s="4">
        <f t="shared" si="67"/>
        <v>8.5379666666930998</v>
      </c>
      <c r="R105" s="4">
        <f t="shared" si="68"/>
        <v>9.6745999999999999</v>
      </c>
      <c r="T105" s="3" t="str">
        <f t="shared" si="45"/>
        <v>Ocean</v>
      </c>
      <c r="U105" s="2">
        <f t="shared" si="46"/>
        <v>0.92777777777799997</v>
      </c>
      <c r="V105" s="2">
        <f t="shared" si="47"/>
        <v>0.98888888888899995</v>
      </c>
      <c r="W105" s="2">
        <f t="shared" si="48"/>
        <v>1.18</v>
      </c>
      <c r="X105" s="2">
        <f t="shared" si="49"/>
        <v>1.2622222222199999</v>
      </c>
      <c r="Z105" s="2">
        <f t="shared" si="69"/>
        <v>7.3572777777795393</v>
      </c>
      <c r="AA105" s="2">
        <f t="shared" si="70"/>
        <v>7.8418888888897698</v>
      </c>
      <c r="AB105" s="2">
        <f t="shared" si="71"/>
        <v>9.3573999999999984</v>
      </c>
      <c r="AC105" s="2">
        <f t="shared" si="72"/>
        <v>10.009422222204599</v>
      </c>
    </row>
    <row r="106" spans="1:29">
      <c r="A106" s="1" t="s">
        <v>46</v>
      </c>
      <c r="B106" s="2">
        <v>0.90777777777799995</v>
      </c>
      <c r="C106" s="2">
        <v>0.97</v>
      </c>
      <c r="D106" s="2">
        <v>1.0277777777799999</v>
      </c>
      <c r="E106" s="2">
        <v>1.19888888889</v>
      </c>
      <c r="F106" s="2">
        <v>1.33</v>
      </c>
      <c r="G106" s="2">
        <v>1.39777777778</v>
      </c>
      <c r="H106" s="2">
        <v>1.5188888888900001</v>
      </c>
      <c r="K106" s="3" t="str">
        <f t="shared" si="61"/>
        <v>Passaic</v>
      </c>
      <c r="L106" s="4">
        <f t="shared" si="62"/>
        <v>0.97</v>
      </c>
      <c r="M106" s="4">
        <f t="shared" si="63"/>
        <v>1.19888888889</v>
      </c>
      <c r="N106" s="4">
        <f t="shared" si="64"/>
        <v>1.39777777778</v>
      </c>
      <c r="O106" s="3"/>
      <c r="P106" s="4">
        <f t="shared" si="66"/>
        <v>7.1585999999999999</v>
      </c>
      <c r="Q106" s="4">
        <f t="shared" si="67"/>
        <v>8.8478000000081991</v>
      </c>
      <c r="R106" s="4">
        <f t="shared" si="68"/>
        <v>10.315600000016399</v>
      </c>
      <c r="T106" s="3" t="str">
        <f t="shared" si="45"/>
        <v>Passaic</v>
      </c>
      <c r="U106" s="2">
        <f t="shared" si="46"/>
        <v>0.90777777777799995</v>
      </c>
      <c r="V106" s="2">
        <f t="shared" si="47"/>
        <v>1.0277777777799999</v>
      </c>
      <c r="W106" s="2">
        <f t="shared" si="48"/>
        <v>1.33</v>
      </c>
      <c r="X106" s="2">
        <f t="shared" si="49"/>
        <v>1.5188888888900001</v>
      </c>
      <c r="Z106" s="2">
        <f t="shared" si="69"/>
        <v>6.6994000000016394</v>
      </c>
      <c r="AA106" s="2">
        <f t="shared" si="70"/>
        <v>7.5850000000163993</v>
      </c>
      <c r="AB106" s="2">
        <f t="shared" si="71"/>
        <v>9.8154000000000003</v>
      </c>
      <c r="AC106" s="2">
        <f t="shared" si="72"/>
        <v>11.2094000000082</v>
      </c>
    </row>
    <row r="107" spans="1:29">
      <c r="A107" s="1" t="s">
        <v>47</v>
      </c>
      <c r="B107" s="2">
        <v>0.93444444444399999</v>
      </c>
      <c r="C107" s="2">
        <v>0.98222222222199995</v>
      </c>
      <c r="D107" s="2">
        <v>1.0133333333300001</v>
      </c>
      <c r="E107" s="2">
        <v>1.11666666667</v>
      </c>
      <c r="F107" s="2">
        <v>1.23</v>
      </c>
      <c r="G107" s="2">
        <v>1.2833333333300001</v>
      </c>
      <c r="H107" s="2">
        <v>1.3488888888899999</v>
      </c>
      <c r="K107" s="3" t="str">
        <f t="shared" si="61"/>
        <v>Salem</v>
      </c>
      <c r="L107" s="4">
        <f t="shared" si="62"/>
        <v>0.98222222222199995</v>
      </c>
      <c r="M107" s="4">
        <f t="shared" si="63"/>
        <v>1.11666666667</v>
      </c>
      <c r="N107" s="4">
        <f t="shared" si="64"/>
        <v>1.2833333333300001</v>
      </c>
      <c r="O107" s="3"/>
      <c r="P107" s="4">
        <f t="shared" si="66"/>
        <v>7.1996888888872599</v>
      </c>
      <c r="Q107" s="4">
        <f t="shared" si="67"/>
        <v>8.1851666666911012</v>
      </c>
      <c r="R107" s="4">
        <f t="shared" si="68"/>
        <v>9.4068333333089011</v>
      </c>
      <c r="T107" s="3" t="str">
        <f t="shared" si="45"/>
        <v>Salem</v>
      </c>
      <c r="U107" s="2">
        <f t="shared" si="46"/>
        <v>0.93444444444399999</v>
      </c>
      <c r="V107" s="2">
        <f t="shared" si="47"/>
        <v>1.0133333333300001</v>
      </c>
      <c r="W107" s="2">
        <f t="shared" si="48"/>
        <v>1.23</v>
      </c>
      <c r="X107" s="2">
        <f t="shared" si="49"/>
        <v>1.3488888888899999</v>
      </c>
      <c r="Z107" s="2">
        <f t="shared" si="69"/>
        <v>6.8494777777745197</v>
      </c>
      <c r="AA107" s="2">
        <f t="shared" si="70"/>
        <v>7.4277333333089004</v>
      </c>
      <c r="AB107" s="2">
        <f t="shared" si="71"/>
        <v>9.0159000000000002</v>
      </c>
      <c r="AC107" s="2">
        <f t="shared" si="72"/>
        <v>9.8873555555636994</v>
      </c>
    </row>
    <row r="108" spans="1:29">
      <c r="A108" s="1" t="s">
        <v>48</v>
      </c>
      <c r="B108" s="2">
        <v>0.89222222222199998</v>
      </c>
      <c r="C108" s="2">
        <v>0.961111111111</v>
      </c>
      <c r="D108" s="2">
        <v>1.00555555556</v>
      </c>
      <c r="E108" s="2">
        <v>1.1566666666700001</v>
      </c>
      <c r="F108" s="2">
        <v>1.30111111111</v>
      </c>
      <c r="G108" s="2">
        <v>1.37333333333</v>
      </c>
      <c r="H108" s="2">
        <v>1.4977777777800001</v>
      </c>
      <c r="K108" s="3" t="str">
        <f t="shared" si="61"/>
        <v>Somerset</v>
      </c>
      <c r="L108" s="4">
        <f t="shared" si="62"/>
        <v>0.961111111111</v>
      </c>
      <c r="M108" s="4">
        <f t="shared" si="63"/>
        <v>1.1566666666700001</v>
      </c>
      <c r="N108" s="4">
        <f t="shared" si="64"/>
        <v>1.37333333333</v>
      </c>
      <c r="O108" s="3"/>
      <c r="P108" s="4">
        <f t="shared" si="66"/>
        <v>6.7758333333325496</v>
      </c>
      <c r="Q108" s="4">
        <f t="shared" si="67"/>
        <v>8.1545000000235</v>
      </c>
      <c r="R108" s="4">
        <f t="shared" si="68"/>
        <v>9.6819999999764992</v>
      </c>
      <c r="T108" s="3" t="str">
        <f t="shared" si="45"/>
        <v>Somerset</v>
      </c>
      <c r="U108" s="2">
        <f t="shared" si="46"/>
        <v>0.89222222222199998</v>
      </c>
      <c r="V108" s="2">
        <f t="shared" si="47"/>
        <v>1.00555555556</v>
      </c>
      <c r="W108" s="2">
        <f t="shared" si="48"/>
        <v>1.30111111111</v>
      </c>
      <c r="X108" s="2">
        <f t="shared" si="49"/>
        <v>1.4977777777800001</v>
      </c>
      <c r="Z108" s="2">
        <f t="shared" si="69"/>
        <v>6.2901666666651002</v>
      </c>
      <c r="AA108" s="2">
        <f t="shared" si="70"/>
        <v>7.0891666666979996</v>
      </c>
      <c r="AB108" s="2">
        <f t="shared" si="71"/>
        <v>9.1728333333254994</v>
      </c>
      <c r="AC108" s="2">
        <f t="shared" si="72"/>
        <v>10.559333333349</v>
      </c>
    </row>
    <row r="109" spans="1:29">
      <c r="A109" s="1" t="s">
        <v>50</v>
      </c>
      <c r="B109" s="2">
        <v>0.94</v>
      </c>
      <c r="C109" s="2">
        <v>0.98555555555600005</v>
      </c>
      <c r="D109" s="2">
        <v>1.0266666666699999</v>
      </c>
      <c r="E109" s="2">
        <v>1.1966666666700001</v>
      </c>
      <c r="F109" s="2">
        <v>1.35777777778</v>
      </c>
      <c r="G109" s="2">
        <v>1.40777777778</v>
      </c>
      <c r="H109" s="2">
        <v>1.46444444444</v>
      </c>
      <c r="K109" s="3" t="str">
        <f t="shared" si="61"/>
        <v>Sussex</v>
      </c>
      <c r="L109" s="4">
        <f t="shared" si="62"/>
        <v>0.98555555555600005</v>
      </c>
      <c r="M109" s="4">
        <f t="shared" si="63"/>
        <v>1.1966666666700001</v>
      </c>
      <c r="N109" s="4">
        <f t="shared" si="64"/>
        <v>1.40777777778</v>
      </c>
      <c r="O109" s="3"/>
      <c r="P109" s="4">
        <f t="shared" si="66"/>
        <v>6.4061111111140008</v>
      </c>
      <c r="Q109" s="4">
        <f t="shared" si="67"/>
        <v>7.7783333333550004</v>
      </c>
      <c r="R109" s="4">
        <f t="shared" si="68"/>
        <v>9.1505555555699996</v>
      </c>
      <c r="T109" s="3" t="str">
        <f t="shared" si="45"/>
        <v>Sussex</v>
      </c>
      <c r="U109" s="2">
        <f t="shared" si="46"/>
        <v>0.94</v>
      </c>
      <c r="V109" s="2">
        <f t="shared" si="47"/>
        <v>1.0266666666699999</v>
      </c>
      <c r="W109" s="2">
        <f t="shared" si="48"/>
        <v>1.35777777778</v>
      </c>
      <c r="X109" s="2">
        <f t="shared" si="49"/>
        <v>1.46444444444</v>
      </c>
      <c r="Z109" s="2">
        <f t="shared" si="69"/>
        <v>6.1099999999999994</v>
      </c>
      <c r="AA109" s="2">
        <f t="shared" si="70"/>
        <v>6.673333333355</v>
      </c>
      <c r="AB109" s="2">
        <f t="shared" si="71"/>
        <v>8.8255555555700003</v>
      </c>
      <c r="AC109" s="2">
        <f t="shared" si="72"/>
        <v>9.5188888888599994</v>
      </c>
    </row>
    <row r="110" spans="1:29">
      <c r="A110" s="1" t="s">
        <v>52</v>
      </c>
      <c r="B110" s="2">
        <v>0.912222222222</v>
      </c>
      <c r="C110" s="2">
        <v>0.95666666666699995</v>
      </c>
      <c r="D110" s="2">
        <v>0.993333333333</v>
      </c>
      <c r="E110" s="2">
        <v>1.1100000000000001</v>
      </c>
      <c r="F110" s="2">
        <v>1.24555555556</v>
      </c>
      <c r="G110" s="2">
        <v>1.30555555556</v>
      </c>
      <c r="H110" s="2">
        <v>1.3788888888899999</v>
      </c>
      <c r="K110" s="3" t="str">
        <f t="shared" si="61"/>
        <v>Union</v>
      </c>
      <c r="L110" s="4">
        <f t="shared" si="62"/>
        <v>0.95666666666699995</v>
      </c>
      <c r="M110" s="4">
        <f t="shared" si="63"/>
        <v>1.1100000000000001</v>
      </c>
      <c r="N110" s="4">
        <f t="shared" si="64"/>
        <v>1.30555555556</v>
      </c>
      <c r="O110" s="3"/>
      <c r="P110" s="4">
        <f t="shared" si="66"/>
        <v>7.1941333333358388</v>
      </c>
      <c r="Q110" s="4">
        <f t="shared" si="67"/>
        <v>8.3472000000000008</v>
      </c>
      <c r="R110" s="4">
        <f t="shared" si="68"/>
        <v>9.8177777778111999</v>
      </c>
      <c r="T110" s="3" t="str">
        <f t="shared" si="45"/>
        <v>Union</v>
      </c>
      <c r="U110" s="2">
        <f t="shared" si="46"/>
        <v>0.912222222222</v>
      </c>
      <c r="V110" s="2">
        <f t="shared" si="47"/>
        <v>0.993333333333</v>
      </c>
      <c r="W110" s="2">
        <f t="shared" si="48"/>
        <v>1.24555555556</v>
      </c>
      <c r="X110" s="2">
        <f t="shared" si="49"/>
        <v>1.3788888888899999</v>
      </c>
      <c r="Z110" s="2">
        <f t="shared" si="69"/>
        <v>6.8599111111094393</v>
      </c>
      <c r="AA110" s="2">
        <f t="shared" si="70"/>
        <v>7.46986666666416</v>
      </c>
      <c r="AB110" s="2">
        <f t="shared" si="71"/>
        <v>9.3665777778111998</v>
      </c>
      <c r="AC110" s="2">
        <f t="shared" si="72"/>
        <v>10.369244444452798</v>
      </c>
    </row>
    <row r="111" spans="1:29">
      <c r="A111" s="1" t="s">
        <v>53</v>
      </c>
      <c r="B111" s="2">
        <v>0.94222222222200003</v>
      </c>
      <c r="C111" s="2">
        <v>0.97666666666699997</v>
      </c>
      <c r="D111" s="2">
        <v>1.0133333333300001</v>
      </c>
      <c r="E111" s="2">
        <v>1.1544444444399999</v>
      </c>
      <c r="F111" s="2">
        <v>1.2722222222199999</v>
      </c>
      <c r="G111" s="2">
        <v>1.3233333333299999</v>
      </c>
      <c r="H111" s="2">
        <v>1.3855555555600001</v>
      </c>
      <c r="K111" s="3" t="str">
        <f t="shared" si="61"/>
        <v>Warren</v>
      </c>
      <c r="L111" s="4">
        <f t="shared" si="62"/>
        <v>0.97666666666699997</v>
      </c>
      <c r="M111" s="4">
        <f t="shared" si="63"/>
        <v>1.1544444444399999</v>
      </c>
      <c r="N111" s="4">
        <f t="shared" si="64"/>
        <v>1.3233333333299999</v>
      </c>
      <c r="O111" s="3"/>
      <c r="P111" s="4">
        <f t="shared" si="66"/>
        <v>6.6706333333356103</v>
      </c>
      <c r="Q111" s="4">
        <f t="shared" si="67"/>
        <v>7.8848555555252</v>
      </c>
      <c r="R111" s="4">
        <f t="shared" si="68"/>
        <v>9.0383666666438991</v>
      </c>
      <c r="T111" s="3" t="str">
        <f t="shared" si="45"/>
        <v>Warren</v>
      </c>
      <c r="U111" s="2">
        <f t="shared" si="46"/>
        <v>0.94222222222200003</v>
      </c>
      <c r="V111" s="2">
        <f t="shared" si="47"/>
        <v>1.0133333333300001</v>
      </c>
      <c r="W111" s="2">
        <f t="shared" si="48"/>
        <v>1.2722222222199999</v>
      </c>
      <c r="X111" s="2">
        <f t="shared" si="49"/>
        <v>1.3855555555600001</v>
      </c>
      <c r="Z111" s="2">
        <f t="shared" si="69"/>
        <v>6.4353777777762602</v>
      </c>
      <c r="AA111" s="2">
        <f t="shared" si="70"/>
        <v>6.9210666666439007</v>
      </c>
      <c r="AB111" s="2">
        <f t="shared" si="71"/>
        <v>8.6892777777625998</v>
      </c>
      <c r="AC111" s="2">
        <f t="shared" si="72"/>
        <v>9.4633444444748012</v>
      </c>
    </row>
    <row r="112" spans="1:29">
      <c r="A112" s="1" t="s">
        <v>59</v>
      </c>
      <c r="B112" s="2"/>
      <c r="C112" s="2"/>
      <c r="D112" s="2"/>
      <c r="E112" s="2"/>
      <c r="F112" s="2"/>
      <c r="G112" s="2"/>
      <c r="H112" s="2"/>
      <c r="K112" s="3"/>
      <c r="L112" s="4"/>
      <c r="M112" s="4"/>
      <c r="N112" s="4"/>
      <c r="O112" s="3"/>
      <c r="P112" s="4"/>
      <c r="Q112" s="4"/>
      <c r="R112" s="4"/>
      <c r="U112"/>
      <c r="V112"/>
      <c r="W112"/>
      <c r="X112"/>
    </row>
    <row r="113" spans="1:29">
      <c r="A113" s="1" t="s">
        <v>20</v>
      </c>
      <c r="B113" s="2">
        <v>0.78333333333300004</v>
      </c>
      <c r="C113" s="2">
        <v>0.84666666666699997</v>
      </c>
      <c r="D113" s="2">
        <v>0.92333333333300005</v>
      </c>
      <c r="E113" s="2">
        <v>1.1000000000000001</v>
      </c>
      <c r="F113" s="2">
        <v>1.29555555556</v>
      </c>
      <c r="G113" s="2">
        <v>1.38888888889</v>
      </c>
      <c r="H113" s="2">
        <v>1.4677777777800001</v>
      </c>
      <c r="K113" s="3" t="str">
        <f t="shared" ref="K113:K133" si="76">A113</f>
        <v>Atlantic</v>
      </c>
      <c r="L113" s="4">
        <f t="shared" ref="L113:L133" si="77">C113</f>
        <v>0.84666666666699997</v>
      </c>
      <c r="M113" s="4">
        <f t="shared" ref="M113:M133" si="78">E113</f>
        <v>1.1000000000000001</v>
      </c>
      <c r="N113" s="4">
        <f t="shared" ref="N113:N133" si="79">G113</f>
        <v>1.38888888889</v>
      </c>
      <c r="O113" s="3"/>
      <c r="P113" s="4">
        <f>L113*AK3</f>
        <v>7.5268666666696298</v>
      </c>
      <c r="Q113" s="4">
        <f>M113*AK3</f>
        <v>9.7790000000000017</v>
      </c>
      <c r="R113" s="4">
        <f>N113*AK3</f>
        <v>12.3472222222321</v>
      </c>
      <c r="T113" s="3" t="str">
        <f t="shared" si="45"/>
        <v>Atlantic</v>
      </c>
      <c r="U113" s="2">
        <f t="shared" si="46"/>
        <v>0.78333333333300004</v>
      </c>
      <c r="V113" s="2">
        <f t="shared" si="47"/>
        <v>0.92333333333300005</v>
      </c>
      <c r="W113" s="2">
        <f t="shared" si="48"/>
        <v>1.29555555556</v>
      </c>
      <c r="X113" s="2">
        <f t="shared" si="49"/>
        <v>1.4677777777800001</v>
      </c>
      <c r="Z113" s="2">
        <f>U113*$AK3</f>
        <v>6.9638333333303706</v>
      </c>
      <c r="AA113" s="2">
        <f t="shared" ref="AA113:AC113" si="80">V113*$AK3</f>
        <v>8.2084333333303707</v>
      </c>
      <c r="AB113" s="2">
        <f t="shared" si="80"/>
        <v>11.517488888928401</v>
      </c>
      <c r="AC113" s="2">
        <f t="shared" si="80"/>
        <v>13.048544444464202</v>
      </c>
    </row>
    <row r="114" spans="1:29">
      <c r="A114" s="1" t="s">
        <v>22</v>
      </c>
      <c r="B114" s="2">
        <v>0.88222222222199997</v>
      </c>
      <c r="C114" s="2">
        <v>0.95555555555600002</v>
      </c>
      <c r="D114" s="2">
        <v>1.00111111111</v>
      </c>
      <c r="E114" s="2">
        <v>1.1544444444399999</v>
      </c>
      <c r="F114" s="2">
        <v>1.30666666667</v>
      </c>
      <c r="G114" s="2">
        <v>1.3655555555600001</v>
      </c>
      <c r="H114" s="2">
        <v>1.4511111111099999</v>
      </c>
      <c r="K114" s="3" t="str">
        <f t="shared" si="76"/>
        <v>Bergen</v>
      </c>
      <c r="L114" s="4">
        <f t="shared" si="77"/>
        <v>0.95555555555600002</v>
      </c>
      <c r="M114" s="4">
        <f t="shared" si="78"/>
        <v>1.1544444444399999</v>
      </c>
      <c r="N114" s="4">
        <f t="shared" si="79"/>
        <v>1.3655555555600001</v>
      </c>
      <c r="O114" s="3"/>
      <c r="P114" s="4">
        <f t="shared" ref="P114:P133" si="81">L114*AK4</f>
        <v>8.0075555555592803</v>
      </c>
      <c r="Q114" s="4">
        <f t="shared" ref="Q114:Q133" si="82">M114*AK4</f>
        <v>9.6742444444072007</v>
      </c>
      <c r="R114" s="4">
        <f t="shared" ref="R114:R133" si="83">N114*AK4</f>
        <v>11.443355555592802</v>
      </c>
      <c r="T114" s="3" t="str">
        <f t="shared" si="45"/>
        <v>Bergen</v>
      </c>
      <c r="U114" s="2">
        <f t="shared" si="46"/>
        <v>0.88222222222199997</v>
      </c>
      <c r="V114" s="2">
        <f t="shared" si="47"/>
        <v>1.00111111111</v>
      </c>
      <c r="W114" s="2">
        <f t="shared" si="48"/>
        <v>1.30666666667</v>
      </c>
      <c r="X114" s="2">
        <f t="shared" si="49"/>
        <v>1.4511111111099999</v>
      </c>
      <c r="Z114" s="2">
        <f t="shared" ref="Z114:Z133" si="84">U114*$AK4</f>
        <v>7.3930222222203605</v>
      </c>
      <c r="AA114" s="2">
        <f t="shared" ref="AA114:AA133" si="85">V114*$AK4</f>
        <v>8.3893111111018008</v>
      </c>
      <c r="AB114" s="2">
        <f t="shared" ref="AB114:AB133" si="86">W114*$AK4</f>
        <v>10.9498666666946</v>
      </c>
      <c r="AC114" s="2">
        <f t="shared" ref="AC114:AC133" si="87">X114*$AK4</f>
        <v>12.1603111111018</v>
      </c>
    </row>
    <row r="115" spans="1:29">
      <c r="A115" s="1" t="s">
        <v>24</v>
      </c>
      <c r="B115" s="2">
        <v>0.86</v>
      </c>
      <c r="C115" s="2">
        <v>0.918888888889</v>
      </c>
      <c r="D115" s="2">
        <v>0.96666666666699996</v>
      </c>
      <c r="E115" s="2">
        <v>1.0633333333299999</v>
      </c>
      <c r="F115" s="2">
        <v>1.2333333333300001</v>
      </c>
      <c r="G115" s="2">
        <v>1.31555555556</v>
      </c>
      <c r="H115" s="2">
        <v>1.4066666666700001</v>
      </c>
      <c r="K115" s="3" t="str">
        <f t="shared" si="76"/>
        <v>Burlington</v>
      </c>
      <c r="L115" s="4">
        <f t="shared" si="77"/>
        <v>0.918888888889</v>
      </c>
      <c r="M115" s="4">
        <f t="shared" si="78"/>
        <v>1.0633333333299999</v>
      </c>
      <c r="N115" s="4">
        <f t="shared" si="79"/>
        <v>1.31555555556</v>
      </c>
      <c r="O115" s="3"/>
      <c r="P115" s="4">
        <f t="shared" si="81"/>
        <v>8.1413555555565402</v>
      </c>
      <c r="Q115" s="4">
        <f t="shared" si="82"/>
        <v>9.4211333333037981</v>
      </c>
      <c r="R115" s="4">
        <f t="shared" si="83"/>
        <v>11.6558222222616</v>
      </c>
      <c r="T115" s="3" t="str">
        <f t="shared" si="45"/>
        <v>Burlington</v>
      </c>
      <c r="U115" s="2">
        <f t="shared" si="46"/>
        <v>0.86</v>
      </c>
      <c r="V115" s="2">
        <f t="shared" si="47"/>
        <v>0.96666666666699996</v>
      </c>
      <c r="W115" s="2">
        <f t="shared" si="48"/>
        <v>1.2333333333300001</v>
      </c>
      <c r="X115" s="2">
        <f t="shared" si="49"/>
        <v>1.4066666666700001</v>
      </c>
      <c r="Z115" s="2">
        <f t="shared" si="84"/>
        <v>7.6195999999999993</v>
      </c>
      <c r="AA115" s="2">
        <f t="shared" si="85"/>
        <v>8.5646666666696198</v>
      </c>
      <c r="AB115" s="2">
        <f t="shared" si="86"/>
        <v>10.9273333333038</v>
      </c>
      <c r="AC115" s="2">
        <f t="shared" si="87"/>
        <v>12.4630666666962</v>
      </c>
    </row>
    <row r="116" spans="1:29">
      <c r="A116" s="1" t="s">
        <v>26</v>
      </c>
      <c r="B116" s="2">
        <v>0.90666666666700002</v>
      </c>
      <c r="C116" s="2">
        <v>0.95555555555600002</v>
      </c>
      <c r="D116" s="2">
        <v>0.98444444444400003</v>
      </c>
      <c r="E116" s="2">
        <v>1.13777777778</v>
      </c>
      <c r="F116" s="2">
        <v>1.29666666667</v>
      </c>
      <c r="G116" s="2">
        <v>1.3855555555600001</v>
      </c>
      <c r="H116" s="2">
        <v>1.46</v>
      </c>
      <c r="K116" s="3" t="str">
        <f t="shared" si="76"/>
        <v>Camden</v>
      </c>
      <c r="L116" s="4">
        <f t="shared" si="77"/>
        <v>0.95555555555600002</v>
      </c>
      <c r="M116" s="4">
        <f t="shared" si="78"/>
        <v>1.13777777778</v>
      </c>
      <c r="N116" s="4">
        <f t="shared" si="79"/>
        <v>1.3855555555600001</v>
      </c>
      <c r="O116" s="3"/>
      <c r="P116" s="4">
        <f t="shared" si="81"/>
        <v>8.0935555555593215</v>
      </c>
      <c r="Q116" s="4">
        <f t="shared" si="82"/>
        <v>9.6369777777966004</v>
      </c>
      <c r="R116" s="4">
        <f t="shared" si="83"/>
        <v>11.735655555593201</v>
      </c>
      <c r="T116" s="3" t="str">
        <f t="shared" si="45"/>
        <v>Camden</v>
      </c>
      <c r="U116" s="2">
        <f t="shared" si="46"/>
        <v>0.90666666666700002</v>
      </c>
      <c r="V116" s="2">
        <f t="shared" si="47"/>
        <v>0.98444444444400003</v>
      </c>
      <c r="W116" s="2">
        <f t="shared" si="48"/>
        <v>1.29666666667</v>
      </c>
      <c r="X116" s="2">
        <f t="shared" si="49"/>
        <v>1.46</v>
      </c>
      <c r="Z116" s="2">
        <f t="shared" si="84"/>
        <v>7.6794666666694908</v>
      </c>
      <c r="AA116" s="2">
        <f t="shared" si="85"/>
        <v>8.3382444444406811</v>
      </c>
      <c r="AB116" s="2">
        <f t="shared" si="86"/>
        <v>10.9827666666949</v>
      </c>
      <c r="AC116" s="2">
        <f t="shared" si="87"/>
        <v>12.366200000000001</v>
      </c>
    </row>
    <row r="117" spans="1:29">
      <c r="A117" s="1" t="s">
        <v>28</v>
      </c>
      <c r="B117" s="2">
        <v>0.90555555555599998</v>
      </c>
      <c r="C117" s="2">
        <v>0.95</v>
      </c>
      <c r="D117" s="2">
        <v>0.99222222222199996</v>
      </c>
      <c r="E117" s="2">
        <v>1.1288888888899999</v>
      </c>
      <c r="F117" s="2">
        <v>1.2677777777799999</v>
      </c>
      <c r="G117" s="2">
        <v>1.32222222222</v>
      </c>
      <c r="H117" s="2">
        <v>1.38666666667</v>
      </c>
      <c r="K117" s="3" t="str">
        <f>A117</f>
        <v>Cape May</v>
      </c>
      <c r="L117" s="4">
        <f t="shared" ref="L117" si="88">C117</f>
        <v>0.95</v>
      </c>
      <c r="M117" s="4">
        <f t="shared" ref="M117" si="89">E117</f>
        <v>1.1288888888899999</v>
      </c>
      <c r="N117" s="4">
        <f t="shared" ref="N117" si="90">G117</f>
        <v>1.32222222222</v>
      </c>
      <c r="O117" s="3"/>
      <c r="P117" s="4">
        <f t="shared" si="81"/>
        <v>8.17</v>
      </c>
      <c r="Q117" s="4">
        <f t="shared" si="82"/>
        <v>9.708444444453999</v>
      </c>
      <c r="R117" s="4">
        <f t="shared" si="83"/>
        <v>11.371111111091999</v>
      </c>
      <c r="T117" s="3" t="str">
        <f t="shared" si="45"/>
        <v>Cape May</v>
      </c>
      <c r="U117" s="2">
        <f t="shared" si="46"/>
        <v>0.90555555555599998</v>
      </c>
      <c r="V117" s="2">
        <f t="shared" si="47"/>
        <v>0.99222222222199996</v>
      </c>
      <c r="W117" s="2">
        <f t="shared" si="48"/>
        <v>1.2677777777799999</v>
      </c>
      <c r="X117" s="2">
        <f t="shared" si="49"/>
        <v>1.38666666667</v>
      </c>
      <c r="Z117" s="2">
        <f t="shared" si="84"/>
        <v>7.7877777777815993</v>
      </c>
      <c r="AA117" s="2">
        <f t="shared" si="85"/>
        <v>8.5331111111092</v>
      </c>
      <c r="AB117" s="2">
        <f t="shared" si="86"/>
        <v>10.902888888907999</v>
      </c>
      <c r="AC117" s="2">
        <f t="shared" si="87"/>
        <v>11.925333333362</v>
      </c>
    </row>
    <row r="118" spans="1:29">
      <c r="A118" s="1" t="s">
        <v>30</v>
      </c>
      <c r="B118" s="2">
        <v>0.79</v>
      </c>
      <c r="C118" s="2">
        <v>0.85333333333299999</v>
      </c>
      <c r="D118" s="2">
        <v>0.918888888889</v>
      </c>
      <c r="E118" s="2">
        <v>1.0588888888900001</v>
      </c>
      <c r="F118" s="2">
        <v>1.2688888888900001</v>
      </c>
      <c r="G118" s="2">
        <v>1.39</v>
      </c>
      <c r="H118" s="2">
        <v>1.5422222222199999</v>
      </c>
      <c r="K118" s="3" t="str">
        <f t="shared" si="76"/>
        <v>Cumberland</v>
      </c>
      <c r="L118" s="4">
        <f t="shared" si="77"/>
        <v>0.85333333333299999</v>
      </c>
      <c r="M118" s="4">
        <f t="shared" si="78"/>
        <v>1.0588888888900001</v>
      </c>
      <c r="N118" s="4">
        <f t="shared" si="79"/>
        <v>1.39</v>
      </c>
      <c r="O118" s="3"/>
      <c r="P118" s="4">
        <f t="shared" si="81"/>
        <v>7.4410666666637608</v>
      </c>
      <c r="Q118" s="4">
        <f t="shared" si="82"/>
        <v>9.2335111111208015</v>
      </c>
      <c r="R118" s="4">
        <f t="shared" si="83"/>
        <v>12.120800000000001</v>
      </c>
      <c r="T118" s="3" t="str">
        <f t="shared" si="45"/>
        <v>Cumberland</v>
      </c>
      <c r="U118" s="2">
        <f t="shared" si="46"/>
        <v>0.79</v>
      </c>
      <c r="V118" s="2">
        <f t="shared" si="47"/>
        <v>0.918888888889</v>
      </c>
      <c r="W118" s="2">
        <f t="shared" si="48"/>
        <v>1.2688888888900001</v>
      </c>
      <c r="X118" s="2">
        <f t="shared" si="49"/>
        <v>1.5422222222199999</v>
      </c>
      <c r="Z118" s="2">
        <f t="shared" si="84"/>
        <v>6.8888000000000007</v>
      </c>
      <c r="AA118" s="2">
        <f t="shared" si="85"/>
        <v>8.0127111111120808</v>
      </c>
      <c r="AB118" s="2">
        <f t="shared" si="86"/>
        <v>11.064711111120801</v>
      </c>
      <c r="AC118" s="2">
        <f t="shared" si="87"/>
        <v>13.448177777758401</v>
      </c>
    </row>
    <row r="119" spans="1:29">
      <c r="A119" s="1" t="s">
        <v>32</v>
      </c>
      <c r="B119" s="2">
        <v>0.87333333333300001</v>
      </c>
      <c r="C119" s="2">
        <v>0.94222222222200003</v>
      </c>
      <c r="D119" s="2">
        <v>0.98222222222199995</v>
      </c>
      <c r="E119" s="2">
        <v>1.11666666667</v>
      </c>
      <c r="F119" s="2">
        <v>1.26444444444</v>
      </c>
      <c r="G119" s="2">
        <v>1.33</v>
      </c>
      <c r="H119" s="2">
        <v>1.4211111111100001</v>
      </c>
      <c r="K119" s="3" t="str">
        <f t="shared" si="76"/>
        <v>Essex</v>
      </c>
      <c r="L119" s="4">
        <f t="shared" si="77"/>
        <v>0.94222222222200003</v>
      </c>
      <c r="M119" s="4">
        <f t="shared" si="78"/>
        <v>1.11666666667</v>
      </c>
      <c r="N119" s="4">
        <f t="shared" si="79"/>
        <v>1.33</v>
      </c>
      <c r="O119" s="3"/>
      <c r="P119" s="4">
        <f t="shared" si="81"/>
        <v>8.1879111111091802</v>
      </c>
      <c r="Q119" s="4">
        <f t="shared" si="82"/>
        <v>9.703833333362299</v>
      </c>
      <c r="R119" s="4">
        <f t="shared" si="83"/>
        <v>11.557700000000001</v>
      </c>
      <c r="T119" s="3" t="str">
        <f t="shared" si="45"/>
        <v>Essex</v>
      </c>
      <c r="U119" s="2">
        <f t="shared" si="46"/>
        <v>0.87333333333300001</v>
      </c>
      <c r="V119" s="2">
        <f t="shared" si="47"/>
        <v>0.98222222222199995</v>
      </c>
      <c r="W119" s="2">
        <f t="shared" si="48"/>
        <v>1.26444444444</v>
      </c>
      <c r="X119" s="2">
        <f t="shared" si="49"/>
        <v>1.4211111111100001</v>
      </c>
      <c r="Z119" s="2">
        <f t="shared" si="84"/>
        <v>7.5892666666637698</v>
      </c>
      <c r="AA119" s="2">
        <f t="shared" si="85"/>
        <v>8.5355111111091784</v>
      </c>
      <c r="AB119" s="2">
        <f t="shared" si="86"/>
        <v>10.9880222221836</v>
      </c>
      <c r="AC119" s="2">
        <f t="shared" si="87"/>
        <v>12.3494555555459</v>
      </c>
    </row>
    <row r="120" spans="1:29">
      <c r="A120" s="1" t="s">
        <v>33</v>
      </c>
      <c r="B120" s="2">
        <v>0.89222222222199998</v>
      </c>
      <c r="C120" s="2">
        <v>0.95333333333299997</v>
      </c>
      <c r="D120" s="2">
        <v>0.98888888888899995</v>
      </c>
      <c r="E120" s="2">
        <v>1.13888888889</v>
      </c>
      <c r="F120" s="2">
        <v>1.3033333333299999</v>
      </c>
      <c r="G120" s="2">
        <v>1.40888888889</v>
      </c>
      <c r="H120" s="2">
        <v>1.48444444444</v>
      </c>
      <c r="K120" s="3" t="str">
        <f t="shared" si="76"/>
        <v>Gloucester</v>
      </c>
      <c r="L120" s="4">
        <f t="shared" si="77"/>
        <v>0.95333333333299997</v>
      </c>
      <c r="M120" s="4">
        <f t="shared" si="78"/>
        <v>1.13888888889</v>
      </c>
      <c r="N120" s="4">
        <f t="shared" si="79"/>
        <v>1.40888888889</v>
      </c>
      <c r="O120" s="3"/>
      <c r="P120" s="4">
        <f t="shared" si="81"/>
        <v>8.1414666666638187</v>
      </c>
      <c r="Q120" s="4">
        <f t="shared" si="82"/>
        <v>9.7261111111205985</v>
      </c>
      <c r="R120" s="4">
        <f t="shared" si="83"/>
        <v>12.031911111120598</v>
      </c>
      <c r="T120" s="3" t="str">
        <f t="shared" si="45"/>
        <v>Gloucester</v>
      </c>
      <c r="U120" s="2">
        <f t="shared" si="46"/>
        <v>0.89222222222199998</v>
      </c>
      <c r="V120" s="2">
        <f t="shared" si="47"/>
        <v>0.98888888888899995</v>
      </c>
      <c r="W120" s="2">
        <f t="shared" si="48"/>
        <v>1.3033333333299999</v>
      </c>
      <c r="X120" s="2">
        <f t="shared" si="49"/>
        <v>1.48444444444</v>
      </c>
      <c r="Z120" s="2">
        <f t="shared" si="84"/>
        <v>7.6195777777758789</v>
      </c>
      <c r="AA120" s="2">
        <f t="shared" si="85"/>
        <v>8.4451111111120589</v>
      </c>
      <c r="AB120" s="2">
        <f t="shared" si="86"/>
        <v>11.130466666638197</v>
      </c>
      <c r="AC120" s="2">
        <f t="shared" si="87"/>
        <v>12.677155555517599</v>
      </c>
    </row>
    <row r="121" spans="1:29">
      <c r="A121" s="1" t="s">
        <v>35</v>
      </c>
      <c r="B121" s="2">
        <v>0.85333333333299999</v>
      </c>
      <c r="C121" s="2">
        <v>0.918888888889</v>
      </c>
      <c r="D121" s="2">
        <v>0.95555555555600002</v>
      </c>
      <c r="E121" s="2">
        <v>1.0444444444400001</v>
      </c>
      <c r="F121" s="2">
        <v>1.1666666666700001</v>
      </c>
      <c r="G121" s="2">
        <v>1.22888888889</v>
      </c>
      <c r="H121" s="2">
        <v>1.3444444444400001</v>
      </c>
      <c r="K121" s="3" t="str">
        <f t="shared" si="76"/>
        <v>Hudson</v>
      </c>
      <c r="L121" s="4">
        <f t="shared" si="77"/>
        <v>0.918888888889</v>
      </c>
      <c r="M121" s="4">
        <f t="shared" si="78"/>
        <v>1.0444444444400001</v>
      </c>
      <c r="N121" s="4">
        <f t="shared" si="79"/>
        <v>1.22888888889</v>
      </c>
      <c r="O121" s="3"/>
      <c r="P121" s="4">
        <f t="shared" si="81"/>
        <v>7.5348888888897996</v>
      </c>
      <c r="Q121" s="4">
        <f t="shared" si="82"/>
        <v>8.5644444444080001</v>
      </c>
      <c r="R121" s="4">
        <f t="shared" si="83"/>
        <v>10.076888888897999</v>
      </c>
      <c r="T121" s="3" t="str">
        <f t="shared" si="45"/>
        <v>Hudson</v>
      </c>
      <c r="U121" s="2">
        <f t="shared" si="46"/>
        <v>0.85333333333299999</v>
      </c>
      <c r="V121" s="2">
        <f t="shared" si="47"/>
        <v>0.95555555555600002</v>
      </c>
      <c r="W121" s="2">
        <f t="shared" si="48"/>
        <v>1.1666666666700001</v>
      </c>
      <c r="X121" s="2">
        <f t="shared" si="49"/>
        <v>1.3444444444400001</v>
      </c>
      <c r="Z121" s="2">
        <f t="shared" si="84"/>
        <v>6.9973333333305989</v>
      </c>
      <c r="AA121" s="2">
        <f t="shared" si="85"/>
        <v>7.8355555555591998</v>
      </c>
      <c r="AB121" s="2">
        <f t="shared" si="86"/>
        <v>9.5666666666939992</v>
      </c>
      <c r="AC121" s="2">
        <f t="shared" si="87"/>
        <v>11.024444444407999</v>
      </c>
    </row>
    <row r="122" spans="1:29">
      <c r="A122" s="1" t="s">
        <v>37</v>
      </c>
      <c r="B122" s="2">
        <v>0.84888888888900005</v>
      </c>
      <c r="C122" s="2">
        <v>0.91333333333300004</v>
      </c>
      <c r="D122" s="2">
        <v>0.97111111111100001</v>
      </c>
      <c r="E122" s="2">
        <v>1.12666666667</v>
      </c>
      <c r="F122" s="2">
        <v>1.34222222222</v>
      </c>
      <c r="G122" s="2">
        <v>1.4222222222200001</v>
      </c>
      <c r="H122" s="2">
        <v>1.53555555556</v>
      </c>
      <c r="K122" s="3" t="str">
        <f t="shared" si="76"/>
        <v>Hunterdon</v>
      </c>
      <c r="L122" s="4">
        <f t="shared" si="77"/>
        <v>0.91333333333300004</v>
      </c>
      <c r="M122" s="4">
        <f t="shared" si="78"/>
        <v>1.12666666667</v>
      </c>
      <c r="N122" s="4">
        <f t="shared" si="79"/>
        <v>1.4222222222200001</v>
      </c>
      <c r="O122" s="3"/>
      <c r="P122" s="4">
        <f t="shared" si="81"/>
        <v>7.3431999999973199</v>
      </c>
      <c r="Q122" s="4">
        <f t="shared" si="82"/>
        <v>9.0584000000267988</v>
      </c>
      <c r="R122" s="4">
        <f t="shared" si="83"/>
        <v>11.434666666648798</v>
      </c>
      <c r="T122" s="3" t="str">
        <f t="shared" si="45"/>
        <v>Hunterdon</v>
      </c>
      <c r="U122" s="2">
        <f t="shared" si="46"/>
        <v>0.84888888888900005</v>
      </c>
      <c r="V122" s="2">
        <f t="shared" si="47"/>
        <v>0.97111111111100001</v>
      </c>
      <c r="W122" s="2">
        <f t="shared" si="48"/>
        <v>1.34222222222</v>
      </c>
      <c r="X122" s="2">
        <f t="shared" si="49"/>
        <v>1.53555555556</v>
      </c>
      <c r="Z122" s="2">
        <f t="shared" si="84"/>
        <v>6.8250666666675599</v>
      </c>
      <c r="AA122" s="2">
        <f t="shared" si="85"/>
        <v>7.8077333333324397</v>
      </c>
      <c r="AB122" s="2">
        <f t="shared" si="86"/>
        <v>10.791466666648798</v>
      </c>
      <c r="AC122" s="2">
        <f t="shared" si="87"/>
        <v>12.345866666702399</v>
      </c>
    </row>
    <row r="123" spans="1:29">
      <c r="A123" s="1" t="s">
        <v>38</v>
      </c>
      <c r="B123" s="2">
        <v>0.87333333333300001</v>
      </c>
      <c r="C123" s="2">
        <v>0.92444444444399998</v>
      </c>
      <c r="D123" s="2">
        <v>0.96333333333299997</v>
      </c>
      <c r="E123" s="2">
        <v>1.08666666667</v>
      </c>
      <c r="F123" s="2">
        <v>1.25444444444</v>
      </c>
      <c r="G123" s="2">
        <v>1.35666666667</v>
      </c>
      <c r="H123" s="2">
        <v>1.4555555555599999</v>
      </c>
      <c r="K123" s="3" t="str">
        <f t="shared" si="76"/>
        <v>Mercer</v>
      </c>
      <c r="L123" s="4">
        <f t="shared" si="77"/>
        <v>0.92444444444399998</v>
      </c>
      <c r="M123" s="4">
        <f t="shared" si="78"/>
        <v>1.08666666667</v>
      </c>
      <c r="N123" s="4">
        <f t="shared" si="79"/>
        <v>1.35666666667</v>
      </c>
      <c r="O123" s="3"/>
      <c r="P123" s="4">
        <f t="shared" si="81"/>
        <v>7.6359111111074398</v>
      </c>
      <c r="Q123" s="4">
        <f t="shared" si="82"/>
        <v>8.9758666666942002</v>
      </c>
      <c r="R123" s="4">
        <f t="shared" si="83"/>
        <v>11.2060666666942</v>
      </c>
      <c r="T123" s="3" t="str">
        <f t="shared" si="45"/>
        <v>Mercer</v>
      </c>
      <c r="U123" s="2">
        <f t="shared" si="46"/>
        <v>0.87333333333300001</v>
      </c>
      <c r="V123" s="2">
        <f t="shared" si="47"/>
        <v>0.96333333333299997</v>
      </c>
      <c r="W123" s="2">
        <f t="shared" si="48"/>
        <v>1.25444444444</v>
      </c>
      <c r="X123" s="2">
        <f t="shared" si="49"/>
        <v>1.4555555555599999</v>
      </c>
      <c r="Z123" s="2">
        <f t="shared" si="84"/>
        <v>7.2137333333305795</v>
      </c>
      <c r="AA123" s="2">
        <f t="shared" si="85"/>
        <v>7.9571333333305798</v>
      </c>
      <c r="AB123" s="2">
        <f t="shared" si="86"/>
        <v>10.361711111074399</v>
      </c>
      <c r="AC123" s="2">
        <f t="shared" si="87"/>
        <v>12.0228888889256</v>
      </c>
    </row>
    <row r="124" spans="1:29">
      <c r="A124" s="1" t="s">
        <v>40</v>
      </c>
      <c r="B124" s="2">
        <v>0.83888888888900004</v>
      </c>
      <c r="C124" s="2">
        <v>0.88111111111100004</v>
      </c>
      <c r="D124" s="2">
        <v>0.93888888888900002</v>
      </c>
      <c r="E124" s="2">
        <v>1.1000000000000001</v>
      </c>
      <c r="F124" s="2">
        <v>1.2466666666699999</v>
      </c>
      <c r="G124" s="2">
        <v>1.33111111111</v>
      </c>
      <c r="H124" s="2">
        <v>1.41222222222</v>
      </c>
      <c r="K124" s="3" t="str">
        <f t="shared" si="76"/>
        <v>Middlesex</v>
      </c>
      <c r="L124" s="4">
        <f t="shared" si="77"/>
        <v>0.88111111111100004</v>
      </c>
      <c r="M124" s="4">
        <f t="shared" si="78"/>
        <v>1.1000000000000001</v>
      </c>
      <c r="N124" s="4">
        <f t="shared" si="79"/>
        <v>1.33111111111</v>
      </c>
      <c r="O124" s="3"/>
      <c r="P124" s="4">
        <f t="shared" si="81"/>
        <v>7.5951777777768195</v>
      </c>
      <c r="Q124" s="4">
        <f t="shared" si="82"/>
        <v>9.4819999999999993</v>
      </c>
      <c r="R124" s="4">
        <f t="shared" si="83"/>
        <v>11.474177777768199</v>
      </c>
      <c r="T124" s="3" t="str">
        <f t="shared" si="45"/>
        <v>Middlesex</v>
      </c>
      <c r="U124" s="2">
        <f t="shared" si="46"/>
        <v>0.83888888888900004</v>
      </c>
      <c r="V124" s="2">
        <f t="shared" si="47"/>
        <v>0.93888888888900002</v>
      </c>
      <c r="W124" s="2">
        <f t="shared" si="48"/>
        <v>1.2466666666699999</v>
      </c>
      <c r="X124" s="2">
        <f t="shared" si="49"/>
        <v>1.41222222222</v>
      </c>
      <c r="Z124" s="2">
        <f t="shared" si="84"/>
        <v>7.2312222222231801</v>
      </c>
      <c r="AA124" s="2">
        <f t="shared" si="85"/>
        <v>8.0932222222231793</v>
      </c>
      <c r="AB124" s="2">
        <f t="shared" si="86"/>
        <v>10.746266666695398</v>
      </c>
      <c r="AC124" s="2">
        <f t="shared" si="87"/>
        <v>12.1733555555364</v>
      </c>
    </row>
    <row r="125" spans="1:29">
      <c r="A125" s="1" t="s">
        <v>41</v>
      </c>
      <c r="B125" s="2">
        <v>0.85777777777800002</v>
      </c>
      <c r="C125" s="2">
        <v>0.918888888889</v>
      </c>
      <c r="D125" s="2">
        <v>0.96222222222200005</v>
      </c>
      <c r="E125" s="2">
        <v>1.06666666667</v>
      </c>
      <c r="F125" s="2">
        <v>1.1911111111099999</v>
      </c>
      <c r="G125" s="2">
        <v>1.26111111111</v>
      </c>
      <c r="H125" s="2">
        <v>1.34666666667</v>
      </c>
      <c r="K125" s="3" t="str">
        <f t="shared" si="76"/>
        <v>Monmouth</v>
      </c>
      <c r="L125" s="4">
        <f t="shared" si="77"/>
        <v>0.918888888889</v>
      </c>
      <c r="M125" s="4">
        <f t="shared" si="78"/>
        <v>1.06666666667</v>
      </c>
      <c r="N125" s="4">
        <f t="shared" si="79"/>
        <v>1.26111111111</v>
      </c>
      <c r="O125" s="3"/>
      <c r="P125" s="4">
        <f t="shared" si="81"/>
        <v>8.1964888888898795</v>
      </c>
      <c r="Q125" s="4">
        <f t="shared" si="82"/>
        <v>9.5146666666963995</v>
      </c>
      <c r="R125" s="4">
        <f t="shared" si="83"/>
        <v>11.2491111111012</v>
      </c>
      <c r="T125" s="3" t="str">
        <f t="shared" si="45"/>
        <v>Monmouth</v>
      </c>
      <c r="U125" s="2">
        <f t="shared" si="46"/>
        <v>0.85777777777800002</v>
      </c>
      <c r="V125" s="2">
        <f t="shared" si="47"/>
        <v>0.96222222222200005</v>
      </c>
      <c r="W125" s="2">
        <f t="shared" si="48"/>
        <v>1.1911111111099999</v>
      </c>
      <c r="X125" s="2">
        <f t="shared" si="49"/>
        <v>1.34666666667</v>
      </c>
      <c r="Z125" s="2">
        <f t="shared" si="84"/>
        <v>7.6513777777797598</v>
      </c>
      <c r="AA125" s="2">
        <f t="shared" si="85"/>
        <v>8.5830222222202401</v>
      </c>
      <c r="AB125" s="2">
        <f t="shared" si="86"/>
        <v>10.624711111101199</v>
      </c>
      <c r="AC125" s="2">
        <f t="shared" si="87"/>
        <v>12.0122666666964</v>
      </c>
    </row>
    <row r="126" spans="1:29">
      <c r="A126" s="1" t="s">
        <v>43</v>
      </c>
      <c r="B126" s="2">
        <v>0.84888888888900005</v>
      </c>
      <c r="C126" s="2">
        <v>0.94888888888900003</v>
      </c>
      <c r="D126" s="2">
        <v>0.98888888888899995</v>
      </c>
      <c r="E126" s="2">
        <v>1.19888888889</v>
      </c>
      <c r="F126" s="2">
        <v>1.4</v>
      </c>
      <c r="G126" s="2">
        <v>1.4622222222200001</v>
      </c>
      <c r="H126" s="2">
        <v>1.59222222222</v>
      </c>
      <c r="K126" s="3" t="str">
        <f t="shared" si="76"/>
        <v>Morris</v>
      </c>
      <c r="L126" s="4">
        <f t="shared" si="77"/>
        <v>0.94888888888900003</v>
      </c>
      <c r="M126" s="4">
        <f t="shared" si="78"/>
        <v>1.19888888889</v>
      </c>
      <c r="N126" s="4">
        <f t="shared" si="79"/>
        <v>1.4622222222200001</v>
      </c>
      <c r="O126" s="3"/>
      <c r="P126" s="4">
        <f t="shared" si="81"/>
        <v>7.9137333333342603</v>
      </c>
      <c r="Q126" s="4">
        <f t="shared" si="82"/>
        <v>9.9987333333425994</v>
      </c>
      <c r="R126" s="4">
        <f t="shared" si="83"/>
        <v>12.1949333333148</v>
      </c>
      <c r="T126" s="3" t="str">
        <f t="shared" si="45"/>
        <v>Morris</v>
      </c>
      <c r="U126" s="2">
        <f t="shared" si="46"/>
        <v>0.84888888888900005</v>
      </c>
      <c r="V126" s="2">
        <f t="shared" si="47"/>
        <v>0.98888888888899995</v>
      </c>
      <c r="W126" s="2">
        <f t="shared" si="48"/>
        <v>1.4</v>
      </c>
      <c r="X126" s="2">
        <f t="shared" si="49"/>
        <v>1.59222222222</v>
      </c>
      <c r="Z126" s="2">
        <f t="shared" si="84"/>
        <v>7.0797333333342607</v>
      </c>
      <c r="AA126" s="2">
        <f t="shared" si="85"/>
        <v>8.2473333333342591</v>
      </c>
      <c r="AB126" s="2">
        <f t="shared" si="86"/>
        <v>11.675999999999998</v>
      </c>
      <c r="AC126" s="2">
        <f t="shared" si="87"/>
        <v>13.2791333333148</v>
      </c>
    </row>
    <row r="127" spans="1:29">
      <c r="A127" s="1" t="s">
        <v>45</v>
      </c>
      <c r="B127" s="2">
        <v>0.89111111111100005</v>
      </c>
      <c r="C127" s="2">
        <v>0.93555555555600001</v>
      </c>
      <c r="D127" s="2">
        <v>0.96222222222200005</v>
      </c>
      <c r="E127" s="2">
        <v>1.0744444444400001</v>
      </c>
      <c r="F127" s="2">
        <v>1.19333333333</v>
      </c>
      <c r="G127" s="2">
        <v>1.23888888889</v>
      </c>
      <c r="H127" s="2">
        <v>1.29111111111</v>
      </c>
      <c r="K127" s="3" t="str">
        <f t="shared" si="76"/>
        <v>Ocean</v>
      </c>
      <c r="L127" s="4">
        <f t="shared" si="77"/>
        <v>0.93555555555600001</v>
      </c>
      <c r="M127" s="4">
        <f t="shared" si="78"/>
        <v>1.0744444444400001</v>
      </c>
      <c r="N127" s="4">
        <f t="shared" si="79"/>
        <v>1.23888888889</v>
      </c>
      <c r="O127" s="3"/>
      <c r="P127" s="4">
        <f t="shared" si="81"/>
        <v>8.6819555555596803</v>
      </c>
      <c r="Q127" s="4">
        <f t="shared" si="82"/>
        <v>9.9708444444032001</v>
      </c>
      <c r="R127" s="4">
        <f t="shared" si="83"/>
        <v>11.4968888888992</v>
      </c>
      <c r="T127" s="3" t="str">
        <f t="shared" si="45"/>
        <v>Ocean</v>
      </c>
      <c r="U127" s="2">
        <f t="shared" si="46"/>
        <v>0.89111111111100005</v>
      </c>
      <c r="V127" s="2">
        <f t="shared" si="47"/>
        <v>0.96222222222200005</v>
      </c>
      <c r="W127" s="2">
        <f t="shared" si="48"/>
        <v>1.19333333333</v>
      </c>
      <c r="X127" s="2">
        <f t="shared" si="49"/>
        <v>1.29111111111</v>
      </c>
      <c r="Z127" s="2">
        <f t="shared" si="84"/>
        <v>8.2695111111100807</v>
      </c>
      <c r="AA127" s="2">
        <f t="shared" si="85"/>
        <v>8.9294222222201594</v>
      </c>
      <c r="AB127" s="2">
        <f t="shared" si="86"/>
        <v>11.074133333302399</v>
      </c>
      <c r="AC127" s="2">
        <f t="shared" si="87"/>
        <v>11.981511111100799</v>
      </c>
    </row>
    <row r="128" spans="1:29">
      <c r="A128" s="1" t="s">
        <v>46</v>
      </c>
      <c r="B128" s="2">
        <v>0.85</v>
      </c>
      <c r="C128" s="2">
        <v>0.93333333333299995</v>
      </c>
      <c r="D128" s="2">
        <v>1.0088888888900001</v>
      </c>
      <c r="E128" s="2">
        <v>1.22</v>
      </c>
      <c r="F128" s="2">
        <v>1.39777777778</v>
      </c>
      <c r="G128" s="2">
        <v>1.5</v>
      </c>
      <c r="H128" s="2">
        <v>1.6355555555600001</v>
      </c>
      <c r="K128" s="3" t="str">
        <f t="shared" si="76"/>
        <v>Passaic</v>
      </c>
      <c r="L128" s="4">
        <f t="shared" si="77"/>
        <v>0.93333333333299995</v>
      </c>
      <c r="M128" s="4">
        <f t="shared" si="78"/>
        <v>1.22</v>
      </c>
      <c r="N128" s="4">
        <f t="shared" si="79"/>
        <v>1.5</v>
      </c>
      <c r="O128" s="3"/>
      <c r="P128" s="4">
        <f t="shared" si="81"/>
        <v>7.9519999999971596</v>
      </c>
      <c r="Q128" s="4">
        <f t="shared" si="82"/>
        <v>10.394399999999999</v>
      </c>
      <c r="R128" s="4">
        <f t="shared" si="83"/>
        <v>12.78</v>
      </c>
      <c r="T128" s="3" t="str">
        <f t="shared" si="45"/>
        <v>Passaic</v>
      </c>
      <c r="U128" s="2">
        <f t="shared" si="46"/>
        <v>0.85</v>
      </c>
      <c r="V128" s="2">
        <f t="shared" si="47"/>
        <v>1.0088888888900001</v>
      </c>
      <c r="W128" s="2">
        <f t="shared" si="48"/>
        <v>1.39777777778</v>
      </c>
      <c r="X128" s="2">
        <f t="shared" si="49"/>
        <v>1.6355555555600001</v>
      </c>
      <c r="Z128" s="2">
        <f t="shared" si="84"/>
        <v>7.2419999999999991</v>
      </c>
      <c r="AA128" s="2">
        <f t="shared" si="85"/>
        <v>8.5957333333427997</v>
      </c>
      <c r="AB128" s="2">
        <f t="shared" si="86"/>
        <v>11.9090666666856</v>
      </c>
      <c r="AC128" s="2">
        <f t="shared" si="87"/>
        <v>13.9349333333712</v>
      </c>
    </row>
    <row r="129" spans="1:29">
      <c r="A129" s="1" t="s">
        <v>47</v>
      </c>
      <c r="B129" s="2">
        <v>0.89666666666700001</v>
      </c>
      <c r="C129" s="2">
        <v>0.94888888888900003</v>
      </c>
      <c r="D129" s="2">
        <v>0.98111111111100002</v>
      </c>
      <c r="E129" s="2">
        <v>1.10666666667</v>
      </c>
      <c r="F129" s="2">
        <v>1.2633333333300001</v>
      </c>
      <c r="G129" s="2">
        <v>1.3233333333299999</v>
      </c>
      <c r="H129" s="2">
        <v>1.40333333333</v>
      </c>
      <c r="K129" s="3" t="str">
        <f t="shared" si="76"/>
        <v>Salem</v>
      </c>
      <c r="L129" s="4">
        <f t="shared" si="77"/>
        <v>0.94888888888900003</v>
      </c>
      <c r="M129" s="4">
        <f t="shared" si="78"/>
        <v>1.10666666667</v>
      </c>
      <c r="N129" s="4">
        <f t="shared" si="79"/>
        <v>1.3233333333299999</v>
      </c>
      <c r="O129" s="3"/>
      <c r="P129" s="4">
        <f t="shared" si="81"/>
        <v>8.0940222222231704</v>
      </c>
      <c r="Q129" s="4">
        <f t="shared" si="82"/>
        <v>9.4398666666950994</v>
      </c>
      <c r="R129" s="4">
        <f t="shared" si="83"/>
        <v>11.288033333304899</v>
      </c>
      <c r="T129" s="3" t="str">
        <f t="shared" si="45"/>
        <v>Salem</v>
      </c>
      <c r="U129" s="2">
        <f t="shared" si="46"/>
        <v>0.89666666666700001</v>
      </c>
      <c r="V129" s="2">
        <f t="shared" si="47"/>
        <v>0.98111111111100002</v>
      </c>
      <c r="W129" s="2">
        <f t="shared" si="48"/>
        <v>1.2633333333300001</v>
      </c>
      <c r="X129" s="2">
        <f t="shared" si="49"/>
        <v>1.40333333333</v>
      </c>
      <c r="Z129" s="2">
        <f t="shared" si="84"/>
        <v>7.6485666666695096</v>
      </c>
      <c r="AA129" s="2">
        <f t="shared" si="85"/>
        <v>8.3688777777768291</v>
      </c>
      <c r="AB129" s="2">
        <f t="shared" si="86"/>
        <v>10.7762333333049</v>
      </c>
      <c r="AC129" s="2">
        <f t="shared" si="87"/>
        <v>11.970433333304898</v>
      </c>
    </row>
    <row r="130" spans="1:29">
      <c r="A130" s="1" t="s">
        <v>48</v>
      </c>
      <c r="B130" s="2">
        <v>0.83888888888900004</v>
      </c>
      <c r="C130" s="2">
        <v>0.93444444444399999</v>
      </c>
      <c r="D130" s="2">
        <v>0.97888888888900005</v>
      </c>
      <c r="E130" s="2">
        <v>1.16888888889</v>
      </c>
      <c r="F130" s="2">
        <v>1.36666666667</v>
      </c>
      <c r="G130" s="2">
        <v>1.4777777777800001</v>
      </c>
      <c r="H130" s="2">
        <v>1.62222222222</v>
      </c>
      <c r="K130" s="3" t="str">
        <f t="shared" si="76"/>
        <v>Somerset</v>
      </c>
      <c r="L130" s="4">
        <f t="shared" si="77"/>
        <v>0.93444444444399999</v>
      </c>
      <c r="M130" s="4">
        <f t="shared" si="78"/>
        <v>1.16888888889</v>
      </c>
      <c r="N130" s="4">
        <f t="shared" si="79"/>
        <v>1.4777777777800001</v>
      </c>
      <c r="O130" s="3"/>
      <c r="P130" s="4">
        <f t="shared" si="81"/>
        <v>7.5783444444408392</v>
      </c>
      <c r="Q130" s="4">
        <f t="shared" si="82"/>
        <v>9.4796888888978987</v>
      </c>
      <c r="R130" s="4">
        <f t="shared" si="83"/>
        <v>11.9847777777958</v>
      </c>
      <c r="T130" s="3" t="str">
        <f t="shared" si="45"/>
        <v>Somerset</v>
      </c>
      <c r="U130" s="2">
        <f t="shared" si="46"/>
        <v>0.83888888888900004</v>
      </c>
      <c r="V130" s="2">
        <f t="shared" si="47"/>
        <v>0.97888888888900005</v>
      </c>
      <c r="W130" s="2">
        <f t="shared" si="48"/>
        <v>1.36666666667</v>
      </c>
      <c r="X130" s="2">
        <f t="shared" si="49"/>
        <v>1.62222222222</v>
      </c>
      <c r="Z130" s="2">
        <f t="shared" si="84"/>
        <v>6.8033888888897902</v>
      </c>
      <c r="AA130" s="2">
        <f t="shared" si="85"/>
        <v>7.93878888888979</v>
      </c>
      <c r="AB130" s="2">
        <f t="shared" si="86"/>
        <v>11.0836666666937</v>
      </c>
      <c r="AC130" s="2">
        <f t="shared" si="87"/>
        <v>13.1562222222042</v>
      </c>
    </row>
    <row r="131" spans="1:29">
      <c r="A131" s="1" t="s">
        <v>50</v>
      </c>
      <c r="B131" s="2">
        <v>0.9</v>
      </c>
      <c r="C131" s="2">
        <v>0.94777777777799999</v>
      </c>
      <c r="D131" s="2">
        <v>0.99</v>
      </c>
      <c r="E131" s="2">
        <v>1.21</v>
      </c>
      <c r="F131" s="2">
        <v>1.41777777778</v>
      </c>
      <c r="G131" s="2">
        <v>1.5</v>
      </c>
      <c r="H131" s="2">
        <v>1.57</v>
      </c>
      <c r="K131" s="3" t="str">
        <f t="shared" si="76"/>
        <v>Sussex</v>
      </c>
      <c r="L131" s="4">
        <f t="shared" si="77"/>
        <v>0.94777777777799999</v>
      </c>
      <c r="M131" s="4">
        <f t="shared" si="78"/>
        <v>1.21</v>
      </c>
      <c r="N131" s="4">
        <f t="shared" si="79"/>
        <v>1.5</v>
      </c>
      <c r="O131" s="3"/>
      <c r="P131" s="4">
        <f t="shared" si="81"/>
        <v>7.0893777777794407</v>
      </c>
      <c r="Q131" s="4">
        <f t="shared" si="82"/>
        <v>9.0508000000000006</v>
      </c>
      <c r="R131" s="4">
        <f t="shared" si="83"/>
        <v>11.22</v>
      </c>
      <c r="T131" s="3" t="str">
        <f t="shared" si="45"/>
        <v>Sussex</v>
      </c>
      <c r="U131" s="2">
        <f t="shared" si="46"/>
        <v>0.9</v>
      </c>
      <c r="V131" s="2">
        <f t="shared" si="47"/>
        <v>0.99</v>
      </c>
      <c r="W131" s="2">
        <f t="shared" si="48"/>
        <v>1.41777777778</v>
      </c>
      <c r="X131" s="2">
        <f t="shared" si="49"/>
        <v>1.57</v>
      </c>
      <c r="Z131" s="2">
        <f t="shared" si="84"/>
        <v>6.7320000000000002</v>
      </c>
      <c r="AA131" s="2">
        <f t="shared" si="85"/>
        <v>7.4052000000000007</v>
      </c>
      <c r="AB131" s="2">
        <f t="shared" si="86"/>
        <v>10.604977777794401</v>
      </c>
      <c r="AC131" s="2">
        <f t="shared" si="87"/>
        <v>11.743600000000001</v>
      </c>
    </row>
    <row r="132" spans="1:29">
      <c r="A132" s="1" t="s">
        <v>52</v>
      </c>
      <c r="B132" s="2">
        <v>0.86888888888899996</v>
      </c>
      <c r="C132" s="2">
        <v>0.93222222222200002</v>
      </c>
      <c r="D132" s="2">
        <v>0.96888888888900004</v>
      </c>
      <c r="E132" s="2">
        <v>1.1144444444399999</v>
      </c>
      <c r="F132" s="2">
        <v>1.2766666666699999</v>
      </c>
      <c r="G132" s="2">
        <v>1.35222222222</v>
      </c>
      <c r="H132" s="2">
        <v>1.44</v>
      </c>
      <c r="K132" s="3" t="str">
        <f t="shared" si="76"/>
        <v>Union</v>
      </c>
      <c r="L132" s="4">
        <f t="shared" si="77"/>
        <v>0.93222222222200002</v>
      </c>
      <c r="M132" s="4">
        <f t="shared" si="78"/>
        <v>1.1144444444399999</v>
      </c>
      <c r="N132" s="4">
        <f t="shared" si="79"/>
        <v>1.35222222222</v>
      </c>
      <c r="O132" s="3"/>
      <c r="P132" s="4">
        <f t="shared" si="81"/>
        <v>8.128977777775841</v>
      </c>
      <c r="Q132" s="4">
        <f t="shared" si="82"/>
        <v>9.7179555555168005</v>
      </c>
      <c r="R132" s="4">
        <f t="shared" si="83"/>
        <v>11.791377777758401</v>
      </c>
      <c r="T132" s="3" t="str">
        <f t="shared" si="45"/>
        <v>Union</v>
      </c>
      <c r="U132" s="2">
        <f t="shared" si="46"/>
        <v>0.86888888888899996</v>
      </c>
      <c r="V132" s="2">
        <f t="shared" si="47"/>
        <v>0.96888888888900004</v>
      </c>
      <c r="W132" s="2">
        <f t="shared" si="48"/>
        <v>1.2766666666699999</v>
      </c>
      <c r="X132" s="2">
        <f t="shared" si="49"/>
        <v>1.44</v>
      </c>
      <c r="Z132" s="2">
        <f t="shared" si="84"/>
        <v>7.57671111111208</v>
      </c>
      <c r="AA132" s="2">
        <f t="shared" si="85"/>
        <v>8.4487111111120807</v>
      </c>
      <c r="AB132" s="2">
        <f t="shared" si="86"/>
        <v>11.132533333362401</v>
      </c>
      <c r="AC132" s="2">
        <f t="shared" si="87"/>
        <v>12.556800000000001</v>
      </c>
    </row>
    <row r="133" spans="1:29">
      <c r="A133" s="1" t="s">
        <v>53</v>
      </c>
      <c r="B133" s="2">
        <v>0.89</v>
      </c>
      <c r="C133" s="2">
        <v>0.94888888888900003</v>
      </c>
      <c r="D133" s="2">
        <v>0.98444444444400003</v>
      </c>
      <c r="E133" s="2">
        <v>1.14777777778</v>
      </c>
      <c r="F133" s="2">
        <v>1.2988888888900001</v>
      </c>
      <c r="G133" s="2">
        <v>1.36777777778</v>
      </c>
      <c r="H133" s="2">
        <v>1.45333333333</v>
      </c>
      <c r="K133" s="3" t="str">
        <f t="shared" si="76"/>
        <v>Warren</v>
      </c>
      <c r="L133" s="4">
        <f t="shared" si="77"/>
        <v>0.94888888888900003</v>
      </c>
      <c r="M133" s="4">
        <f t="shared" si="78"/>
        <v>1.14777777778</v>
      </c>
      <c r="N133" s="4">
        <f t="shared" si="79"/>
        <v>1.36777777778</v>
      </c>
      <c r="O133" s="3"/>
      <c r="P133" s="4">
        <f t="shared" si="81"/>
        <v>7.4203111111119808</v>
      </c>
      <c r="Q133" s="4">
        <f t="shared" si="82"/>
        <v>8.9756222222396005</v>
      </c>
      <c r="R133" s="4">
        <f t="shared" si="83"/>
        <v>10.6960222222396</v>
      </c>
      <c r="T133" s="3" t="str">
        <f t="shared" ref="T133:U133" si="91">A133</f>
        <v>Warren</v>
      </c>
      <c r="U133" s="2">
        <f t="shared" si="91"/>
        <v>0.89</v>
      </c>
      <c r="V133" s="2">
        <f t="shared" ref="V133" si="92">D133</f>
        <v>0.98444444444400003</v>
      </c>
      <c r="W133" s="2">
        <f t="shared" ref="W133" si="93">F133</f>
        <v>1.2988888888900001</v>
      </c>
      <c r="X133" s="2">
        <f t="shared" ref="X133" si="94">H133</f>
        <v>1.45333333333</v>
      </c>
      <c r="Z133" s="2">
        <f t="shared" si="84"/>
        <v>6.9598000000000004</v>
      </c>
      <c r="AA133" s="2">
        <f t="shared" si="85"/>
        <v>7.6983555555520802</v>
      </c>
      <c r="AB133" s="2">
        <f t="shared" si="86"/>
        <v>10.157311111119801</v>
      </c>
      <c r="AC133" s="2">
        <f t="shared" si="87"/>
        <v>11.365066666640601</v>
      </c>
    </row>
  </sheetData>
  <mergeCells count="1">
    <mergeCell ref="B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Data Table B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Procopio, Nick [DEP]</cp:lastModifiedBy>
  <cp:revision/>
  <dcterms:created xsi:type="dcterms:W3CDTF">2021-06-04T11:18:32Z</dcterms:created>
  <dcterms:modified xsi:type="dcterms:W3CDTF">2021-10-29T13:27:22Z</dcterms:modified>
  <cp:category/>
  <cp:contentStatus/>
</cp:coreProperties>
</file>