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nj-my.sharepoint.com/personal/nick_procopio_dep_nj_gov/Documents/U_drive Mar2020/Issues/Climate Change/Precipitation Rutgers+Cornell/Final report/Downscaling report/"/>
    </mc:Choice>
  </mc:AlternateContent>
  <xr:revisionPtr revIDLastSave="18" documentId="13_ncr:1_{9B7E39A8-7F54-7A4D-BA39-4C2EE7B97634}" xr6:coauthVersionLast="47" xr6:coauthVersionMax="47" xr10:uidLastSave="{0CB66A09-CDA7-40D4-9812-2C99A39B9745}"/>
  <bookViews>
    <workbookView xWindow="-108" yWindow="-108" windowWidth="23256" windowHeight="12576" xr2:uid="{045CB568-3F05-454C-8C9F-B35FAC9F8EAD}"/>
  </bookViews>
  <sheets>
    <sheet name="Info" sheetId="2" r:id="rId1"/>
    <sheet name="Data Table C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7" i="1" l="1"/>
  <c r="R117" i="1" s="1"/>
  <c r="M117" i="1"/>
  <c r="L117" i="1"/>
  <c r="N95" i="1"/>
  <c r="M95" i="1"/>
  <c r="L95" i="1"/>
  <c r="N73" i="1"/>
  <c r="M73" i="1"/>
  <c r="L73" i="1"/>
  <c r="N51" i="1"/>
  <c r="M51" i="1"/>
  <c r="L51" i="1"/>
  <c r="X133" i="1"/>
  <c r="AC133" i="1" s="1"/>
  <c r="W133" i="1"/>
  <c r="AB133" i="1" s="1"/>
  <c r="V133" i="1"/>
  <c r="AA133" i="1" s="1"/>
  <c r="U133" i="1"/>
  <c r="Z133" i="1" s="1"/>
  <c r="T133" i="1"/>
  <c r="X132" i="1"/>
  <c r="AC132" i="1" s="1"/>
  <c r="W132" i="1"/>
  <c r="AB132" i="1" s="1"/>
  <c r="V132" i="1"/>
  <c r="AA132" i="1" s="1"/>
  <c r="U132" i="1"/>
  <c r="Z132" i="1" s="1"/>
  <c r="T132" i="1"/>
  <c r="X131" i="1"/>
  <c r="AC131" i="1" s="1"/>
  <c r="W131" i="1"/>
  <c r="AB131" i="1" s="1"/>
  <c r="V131" i="1"/>
  <c r="AA131" i="1" s="1"/>
  <c r="U131" i="1"/>
  <c r="Z131" i="1" s="1"/>
  <c r="T131" i="1"/>
  <c r="X130" i="1"/>
  <c r="AC130" i="1" s="1"/>
  <c r="W130" i="1"/>
  <c r="AB130" i="1" s="1"/>
  <c r="V130" i="1"/>
  <c r="AA130" i="1" s="1"/>
  <c r="U130" i="1"/>
  <c r="Z130" i="1" s="1"/>
  <c r="T130" i="1"/>
  <c r="X129" i="1"/>
  <c r="AC129" i="1" s="1"/>
  <c r="W129" i="1"/>
  <c r="AB129" i="1" s="1"/>
  <c r="V129" i="1"/>
  <c r="AA129" i="1" s="1"/>
  <c r="U129" i="1"/>
  <c r="Z129" i="1" s="1"/>
  <c r="T129" i="1"/>
  <c r="X128" i="1"/>
  <c r="AC128" i="1" s="1"/>
  <c r="W128" i="1"/>
  <c r="AB128" i="1" s="1"/>
  <c r="V128" i="1"/>
  <c r="AA128" i="1" s="1"/>
  <c r="U128" i="1"/>
  <c r="Z128" i="1" s="1"/>
  <c r="T128" i="1"/>
  <c r="X127" i="1"/>
  <c r="AC127" i="1" s="1"/>
  <c r="W127" i="1"/>
  <c r="AB127" i="1" s="1"/>
  <c r="V127" i="1"/>
  <c r="AA127" i="1" s="1"/>
  <c r="U127" i="1"/>
  <c r="Z127" i="1" s="1"/>
  <c r="T127" i="1"/>
  <c r="X126" i="1"/>
  <c r="AC126" i="1" s="1"/>
  <c r="W126" i="1"/>
  <c r="AB126" i="1" s="1"/>
  <c r="V126" i="1"/>
  <c r="AA126" i="1" s="1"/>
  <c r="U126" i="1"/>
  <c r="Z126" i="1" s="1"/>
  <c r="T126" i="1"/>
  <c r="X125" i="1"/>
  <c r="AC125" i="1" s="1"/>
  <c r="W125" i="1"/>
  <c r="AB125" i="1" s="1"/>
  <c r="V125" i="1"/>
  <c r="AA125" i="1" s="1"/>
  <c r="U125" i="1"/>
  <c r="Z125" i="1" s="1"/>
  <c r="T125" i="1"/>
  <c r="X124" i="1"/>
  <c r="AC124" i="1" s="1"/>
  <c r="W124" i="1"/>
  <c r="AB124" i="1" s="1"/>
  <c r="V124" i="1"/>
  <c r="AA124" i="1" s="1"/>
  <c r="U124" i="1"/>
  <c r="Z124" i="1" s="1"/>
  <c r="T124" i="1"/>
  <c r="X123" i="1"/>
  <c r="AC123" i="1" s="1"/>
  <c r="W123" i="1"/>
  <c r="AB123" i="1" s="1"/>
  <c r="V123" i="1"/>
  <c r="AA123" i="1" s="1"/>
  <c r="U123" i="1"/>
  <c r="Z123" i="1" s="1"/>
  <c r="T123" i="1"/>
  <c r="X122" i="1"/>
  <c r="AC122" i="1" s="1"/>
  <c r="W122" i="1"/>
  <c r="AB122" i="1" s="1"/>
  <c r="V122" i="1"/>
  <c r="AA122" i="1" s="1"/>
  <c r="U122" i="1"/>
  <c r="Z122" i="1" s="1"/>
  <c r="T122" i="1"/>
  <c r="X121" i="1"/>
  <c r="AC121" i="1" s="1"/>
  <c r="W121" i="1"/>
  <c r="AB121" i="1" s="1"/>
  <c r="V121" i="1"/>
  <c r="AA121" i="1" s="1"/>
  <c r="U121" i="1"/>
  <c r="Z121" i="1" s="1"/>
  <c r="T121" i="1"/>
  <c r="X120" i="1"/>
  <c r="AC120" i="1" s="1"/>
  <c r="W120" i="1"/>
  <c r="AB120" i="1" s="1"/>
  <c r="V120" i="1"/>
  <c r="AA120" i="1" s="1"/>
  <c r="U120" i="1"/>
  <c r="Z120" i="1" s="1"/>
  <c r="T120" i="1"/>
  <c r="X119" i="1"/>
  <c r="AC119" i="1" s="1"/>
  <c r="W119" i="1"/>
  <c r="AB119" i="1" s="1"/>
  <c r="V119" i="1"/>
  <c r="AA119" i="1" s="1"/>
  <c r="U119" i="1"/>
  <c r="Z119" i="1" s="1"/>
  <c r="T119" i="1"/>
  <c r="X118" i="1"/>
  <c r="AC118" i="1" s="1"/>
  <c r="W118" i="1"/>
  <c r="AB118" i="1" s="1"/>
  <c r="V118" i="1"/>
  <c r="AA118" i="1" s="1"/>
  <c r="U118" i="1"/>
  <c r="Z118" i="1" s="1"/>
  <c r="T118" i="1"/>
  <c r="X117" i="1"/>
  <c r="AC117" i="1" s="1"/>
  <c r="W117" i="1"/>
  <c r="AB117" i="1" s="1"/>
  <c r="V117" i="1"/>
  <c r="AA117" i="1" s="1"/>
  <c r="U117" i="1"/>
  <c r="Z117" i="1" s="1"/>
  <c r="T117" i="1"/>
  <c r="X116" i="1"/>
  <c r="AC116" i="1" s="1"/>
  <c r="W116" i="1"/>
  <c r="AB116" i="1" s="1"/>
  <c r="V116" i="1"/>
  <c r="AA116" i="1" s="1"/>
  <c r="U116" i="1"/>
  <c r="Z116" i="1" s="1"/>
  <c r="T116" i="1"/>
  <c r="X115" i="1"/>
  <c r="AC115" i="1" s="1"/>
  <c r="W115" i="1"/>
  <c r="AB115" i="1" s="1"/>
  <c r="V115" i="1"/>
  <c r="AA115" i="1" s="1"/>
  <c r="U115" i="1"/>
  <c r="Z115" i="1" s="1"/>
  <c r="T115" i="1"/>
  <c r="X114" i="1"/>
  <c r="AC114" i="1" s="1"/>
  <c r="W114" i="1"/>
  <c r="AB114" i="1" s="1"/>
  <c r="V114" i="1"/>
  <c r="AA114" i="1" s="1"/>
  <c r="U114" i="1"/>
  <c r="Z114" i="1" s="1"/>
  <c r="T114" i="1"/>
  <c r="X113" i="1"/>
  <c r="AC113" i="1" s="1"/>
  <c r="W113" i="1"/>
  <c r="AB113" i="1" s="1"/>
  <c r="V113" i="1"/>
  <c r="AA113" i="1" s="1"/>
  <c r="U113" i="1"/>
  <c r="Z113" i="1" s="1"/>
  <c r="T113" i="1"/>
  <c r="X111" i="1"/>
  <c r="AC111" i="1" s="1"/>
  <c r="W111" i="1"/>
  <c r="AB111" i="1" s="1"/>
  <c r="V111" i="1"/>
  <c r="AA111" i="1" s="1"/>
  <c r="U111" i="1"/>
  <c r="Z111" i="1" s="1"/>
  <c r="T111" i="1"/>
  <c r="X110" i="1"/>
  <c r="AC110" i="1" s="1"/>
  <c r="W110" i="1"/>
  <c r="AB110" i="1" s="1"/>
  <c r="V110" i="1"/>
  <c r="AA110" i="1" s="1"/>
  <c r="U110" i="1"/>
  <c r="Z110" i="1" s="1"/>
  <c r="T110" i="1"/>
  <c r="X109" i="1"/>
  <c r="AC109" i="1" s="1"/>
  <c r="W109" i="1"/>
  <c r="AB109" i="1" s="1"/>
  <c r="V109" i="1"/>
  <c r="AA109" i="1" s="1"/>
  <c r="U109" i="1"/>
  <c r="Z109" i="1" s="1"/>
  <c r="T109" i="1"/>
  <c r="X108" i="1"/>
  <c r="AC108" i="1" s="1"/>
  <c r="W108" i="1"/>
  <c r="AB108" i="1" s="1"/>
  <c r="V108" i="1"/>
  <c r="AA108" i="1" s="1"/>
  <c r="U108" i="1"/>
  <c r="Z108" i="1" s="1"/>
  <c r="T108" i="1"/>
  <c r="X107" i="1"/>
  <c r="AC107" i="1" s="1"/>
  <c r="W107" i="1"/>
  <c r="AB107" i="1" s="1"/>
  <c r="V107" i="1"/>
  <c r="AA107" i="1" s="1"/>
  <c r="U107" i="1"/>
  <c r="Z107" i="1" s="1"/>
  <c r="T107" i="1"/>
  <c r="X106" i="1"/>
  <c r="AC106" i="1" s="1"/>
  <c r="W106" i="1"/>
  <c r="AB106" i="1" s="1"/>
  <c r="V106" i="1"/>
  <c r="AA106" i="1" s="1"/>
  <c r="U106" i="1"/>
  <c r="Z106" i="1" s="1"/>
  <c r="T106" i="1"/>
  <c r="X105" i="1"/>
  <c r="AC105" i="1" s="1"/>
  <c r="W105" i="1"/>
  <c r="AB105" i="1" s="1"/>
  <c r="V105" i="1"/>
  <c r="AA105" i="1" s="1"/>
  <c r="U105" i="1"/>
  <c r="Z105" i="1" s="1"/>
  <c r="T105" i="1"/>
  <c r="X104" i="1"/>
  <c r="AC104" i="1" s="1"/>
  <c r="W104" i="1"/>
  <c r="AB104" i="1" s="1"/>
  <c r="V104" i="1"/>
  <c r="AA104" i="1" s="1"/>
  <c r="U104" i="1"/>
  <c r="Z104" i="1" s="1"/>
  <c r="T104" i="1"/>
  <c r="X103" i="1"/>
  <c r="AC103" i="1" s="1"/>
  <c r="W103" i="1"/>
  <c r="AB103" i="1" s="1"/>
  <c r="V103" i="1"/>
  <c r="AA103" i="1" s="1"/>
  <c r="U103" i="1"/>
  <c r="Z103" i="1" s="1"/>
  <c r="T103" i="1"/>
  <c r="X102" i="1"/>
  <c r="AC102" i="1" s="1"/>
  <c r="W102" i="1"/>
  <c r="AB102" i="1" s="1"/>
  <c r="V102" i="1"/>
  <c r="AA102" i="1" s="1"/>
  <c r="U102" i="1"/>
  <c r="Z102" i="1" s="1"/>
  <c r="T102" i="1"/>
  <c r="X101" i="1"/>
  <c r="AC101" i="1" s="1"/>
  <c r="W101" i="1"/>
  <c r="AB101" i="1" s="1"/>
  <c r="V101" i="1"/>
  <c r="AA101" i="1" s="1"/>
  <c r="U101" i="1"/>
  <c r="Z101" i="1" s="1"/>
  <c r="T101" i="1"/>
  <c r="X100" i="1"/>
  <c r="AC100" i="1" s="1"/>
  <c r="W100" i="1"/>
  <c r="AB100" i="1" s="1"/>
  <c r="V100" i="1"/>
  <c r="AA100" i="1" s="1"/>
  <c r="U100" i="1"/>
  <c r="Z100" i="1" s="1"/>
  <c r="T100" i="1"/>
  <c r="X99" i="1"/>
  <c r="AC99" i="1" s="1"/>
  <c r="W99" i="1"/>
  <c r="AB99" i="1" s="1"/>
  <c r="V99" i="1"/>
  <c r="AA99" i="1" s="1"/>
  <c r="U99" i="1"/>
  <c r="Z99" i="1" s="1"/>
  <c r="T99" i="1"/>
  <c r="X98" i="1"/>
  <c r="AC98" i="1" s="1"/>
  <c r="W98" i="1"/>
  <c r="AB98" i="1" s="1"/>
  <c r="V98" i="1"/>
  <c r="AA98" i="1" s="1"/>
  <c r="U98" i="1"/>
  <c r="Z98" i="1" s="1"/>
  <c r="T98" i="1"/>
  <c r="X97" i="1"/>
  <c r="AC97" i="1" s="1"/>
  <c r="W97" i="1"/>
  <c r="AB97" i="1" s="1"/>
  <c r="V97" i="1"/>
  <c r="AA97" i="1" s="1"/>
  <c r="U97" i="1"/>
  <c r="Z97" i="1" s="1"/>
  <c r="T97" i="1"/>
  <c r="X96" i="1"/>
  <c r="AC96" i="1" s="1"/>
  <c r="W96" i="1"/>
  <c r="AB96" i="1" s="1"/>
  <c r="V96" i="1"/>
  <c r="AA96" i="1" s="1"/>
  <c r="U96" i="1"/>
  <c r="Z96" i="1" s="1"/>
  <c r="T96" i="1"/>
  <c r="X95" i="1"/>
  <c r="AC95" i="1" s="1"/>
  <c r="W95" i="1"/>
  <c r="AB95" i="1" s="1"/>
  <c r="V95" i="1"/>
  <c r="AA95" i="1" s="1"/>
  <c r="U95" i="1"/>
  <c r="Z95" i="1" s="1"/>
  <c r="T95" i="1"/>
  <c r="X94" i="1"/>
  <c r="AC94" i="1" s="1"/>
  <c r="W94" i="1"/>
  <c r="AB94" i="1" s="1"/>
  <c r="V94" i="1"/>
  <c r="AA94" i="1" s="1"/>
  <c r="U94" i="1"/>
  <c r="Z94" i="1" s="1"/>
  <c r="T94" i="1"/>
  <c r="X93" i="1"/>
  <c r="AC93" i="1" s="1"/>
  <c r="W93" i="1"/>
  <c r="AB93" i="1" s="1"/>
  <c r="V93" i="1"/>
  <c r="AA93" i="1" s="1"/>
  <c r="U93" i="1"/>
  <c r="Z93" i="1" s="1"/>
  <c r="T93" i="1"/>
  <c r="X92" i="1"/>
  <c r="AC92" i="1" s="1"/>
  <c r="W92" i="1"/>
  <c r="AB92" i="1" s="1"/>
  <c r="V92" i="1"/>
  <c r="AA92" i="1" s="1"/>
  <c r="U92" i="1"/>
  <c r="Z92" i="1" s="1"/>
  <c r="T92" i="1"/>
  <c r="X91" i="1"/>
  <c r="AC91" i="1" s="1"/>
  <c r="W91" i="1"/>
  <c r="AB91" i="1" s="1"/>
  <c r="V91" i="1"/>
  <c r="AA91" i="1" s="1"/>
  <c r="U91" i="1"/>
  <c r="Z91" i="1" s="1"/>
  <c r="T91" i="1"/>
  <c r="X89" i="1"/>
  <c r="AC89" i="1" s="1"/>
  <c r="W89" i="1"/>
  <c r="AB89" i="1" s="1"/>
  <c r="V89" i="1"/>
  <c r="AA89" i="1" s="1"/>
  <c r="U89" i="1"/>
  <c r="Z89" i="1" s="1"/>
  <c r="T89" i="1"/>
  <c r="X88" i="1"/>
  <c r="AC88" i="1" s="1"/>
  <c r="W88" i="1"/>
  <c r="AB88" i="1" s="1"/>
  <c r="V88" i="1"/>
  <c r="AA88" i="1" s="1"/>
  <c r="U88" i="1"/>
  <c r="Z88" i="1" s="1"/>
  <c r="T88" i="1"/>
  <c r="X87" i="1"/>
  <c r="AC87" i="1" s="1"/>
  <c r="W87" i="1"/>
  <c r="AB87" i="1" s="1"/>
  <c r="V87" i="1"/>
  <c r="AA87" i="1" s="1"/>
  <c r="U87" i="1"/>
  <c r="Z87" i="1" s="1"/>
  <c r="T87" i="1"/>
  <c r="X86" i="1"/>
  <c r="AC86" i="1" s="1"/>
  <c r="W86" i="1"/>
  <c r="AB86" i="1" s="1"/>
  <c r="V86" i="1"/>
  <c r="AA86" i="1" s="1"/>
  <c r="U86" i="1"/>
  <c r="Z86" i="1" s="1"/>
  <c r="T86" i="1"/>
  <c r="X85" i="1"/>
  <c r="AC85" i="1" s="1"/>
  <c r="W85" i="1"/>
  <c r="AB85" i="1" s="1"/>
  <c r="V85" i="1"/>
  <c r="AA85" i="1" s="1"/>
  <c r="U85" i="1"/>
  <c r="Z85" i="1" s="1"/>
  <c r="T85" i="1"/>
  <c r="X84" i="1"/>
  <c r="AC84" i="1" s="1"/>
  <c r="W84" i="1"/>
  <c r="AB84" i="1" s="1"/>
  <c r="V84" i="1"/>
  <c r="AA84" i="1" s="1"/>
  <c r="U84" i="1"/>
  <c r="Z84" i="1" s="1"/>
  <c r="T84" i="1"/>
  <c r="X83" i="1"/>
  <c r="AC83" i="1" s="1"/>
  <c r="W83" i="1"/>
  <c r="AB83" i="1" s="1"/>
  <c r="V83" i="1"/>
  <c r="AA83" i="1" s="1"/>
  <c r="U83" i="1"/>
  <c r="Z83" i="1" s="1"/>
  <c r="T83" i="1"/>
  <c r="X82" i="1"/>
  <c r="AC82" i="1" s="1"/>
  <c r="W82" i="1"/>
  <c r="AB82" i="1" s="1"/>
  <c r="V82" i="1"/>
  <c r="AA82" i="1" s="1"/>
  <c r="U82" i="1"/>
  <c r="Z82" i="1" s="1"/>
  <c r="T82" i="1"/>
  <c r="X81" i="1"/>
  <c r="AC81" i="1" s="1"/>
  <c r="W81" i="1"/>
  <c r="AB81" i="1" s="1"/>
  <c r="V81" i="1"/>
  <c r="AA81" i="1" s="1"/>
  <c r="U81" i="1"/>
  <c r="Z81" i="1" s="1"/>
  <c r="T81" i="1"/>
  <c r="X80" i="1"/>
  <c r="AC80" i="1" s="1"/>
  <c r="W80" i="1"/>
  <c r="AB80" i="1" s="1"/>
  <c r="V80" i="1"/>
  <c r="AA80" i="1" s="1"/>
  <c r="U80" i="1"/>
  <c r="Z80" i="1" s="1"/>
  <c r="T80" i="1"/>
  <c r="X79" i="1"/>
  <c r="AC79" i="1" s="1"/>
  <c r="W79" i="1"/>
  <c r="AB79" i="1" s="1"/>
  <c r="V79" i="1"/>
  <c r="AA79" i="1" s="1"/>
  <c r="U79" i="1"/>
  <c r="Z79" i="1" s="1"/>
  <c r="T79" i="1"/>
  <c r="X78" i="1"/>
  <c r="AC78" i="1" s="1"/>
  <c r="W78" i="1"/>
  <c r="AB78" i="1" s="1"/>
  <c r="V78" i="1"/>
  <c r="AA78" i="1" s="1"/>
  <c r="U78" i="1"/>
  <c r="Z78" i="1" s="1"/>
  <c r="T78" i="1"/>
  <c r="X77" i="1"/>
  <c r="AC77" i="1" s="1"/>
  <c r="W77" i="1"/>
  <c r="AB77" i="1" s="1"/>
  <c r="V77" i="1"/>
  <c r="AA77" i="1" s="1"/>
  <c r="U77" i="1"/>
  <c r="Z77" i="1" s="1"/>
  <c r="T77" i="1"/>
  <c r="X76" i="1"/>
  <c r="AC76" i="1" s="1"/>
  <c r="W76" i="1"/>
  <c r="AB76" i="1" s="1"/>
  <c r="V76" i="1"/>
  <c r="AA76" i="1" s="1"/>
  <c r="U76" i="1"/>
  <c r="Z76" i="1" s="1"/>
  <c r="T76" i="1"/>
  <c r="X75" i="1"/>
  <c r="AC75" i="1" s="1"/>
  <c r="W75" i="1"/>
  <c r="AB75" i="1" s="1"/>
  <c r="V75" i="1"/>
  <c r="AA75" i="1" s="1"/>
  <c r="U75" i="1"/>
  <c r="Z75" i="1" s="1"/>
  <c r="T75" i="1"/>
  <c r="X74" i="1"/>
  <c r="AC74" i="1" s="1"/>
  <c r="W74" i="1"/>
  <c r="AB74" i="1" s="1"/>
  <c r="V74" i="1"/>
  <c r="AA74" i="1" s="1"/>
  <c r="U74" i="1"/>
  <c r="Z74" i="1" s="1"/>
  <c r="T74" i="1"/>
  <c r="X73" i="1"/>
  <c r="AC73" i="1" s="1"/>
  <c r="W73" i="1"/>
  <c r="AB73" i="1" s="1"/>
  <c r="V73" i="1"/>
  <c r="AA73" i="1" s="1"/>
  <c r="U73" i="1"/>
  <c r="Z73" i="1" s="1"/>
  <c r="T73" i="1"/>
  <c r="X72" i="1"/>
  <c r="AC72" i="1" s="1"/>
  <c r="W72" i="1"/>
  <c r="AB72" i="1" s="1"/>
  <c r="V72" i="1"/>
  <c r="AA72" i="1" s="1"/>
  <c r="U72" i="1"/>
  <c r="Z72" i="1" s="1"/>
  <c r="T72" i="1"/>
  <c r="X71" i="1"/>
  <c r="AC71" i="1" s="1"/>
  <c r="W71" i="1"/>
  <c r="AB71" i="1" s="1"/>
  <c r="V71" i="1"/>
  <c r="AA71" i="1" s="1"/>
  <c r="U71" i="1"/>
  <c r="Z71" i="1" s="1"/>
  <c r="T71" i="1"/>
  <c r="X70" i="1"/>
  <c r="AC70" i="1" s="1"/>
  <c r="W70" i="1"/>
  <c r="AB70" i="1" s="1"/>
  <c r="V70" i="1"/>
  <c r="AA70" i="1" s="1"/>
  <c r="U70" i="1"/>
  <c r="Z70" i="1" s="1"/>
  <c r="T70" i="1"/>
  <c r="X69" i="1"/>
  <c r="AC69" i="1" s="1"/>
  <c r="W69" i="1"/>
  <c r="AB69" i="1" s="1"/>
  <c r="V69" i="1"/>
  <c r="AA69" i="1" s="1"/>
  <c r="U69" i="1"/>
  <c r="Z69" i="1" s="1"/>
  <c r="T69" i="1"/>
  <c r="X67" i="1"/>
  <c r="AC67" i="1" s="1"/>
  <c r="W67" i="1"/>
  <c r="AB67" i="1" s="1"/>
  <c r="V67" i="1"/>
  <c r="AA67" i="1" s="1"/>
  <c r="U67" i="1"/>
  <c r="Z67" i="1" s="1"/>
  <c r="T67" i="1"/>
  <c r="X66" i="1"/>
  <c r="AC66" i="1" s="1"/>
  <c r="W66" i="1"/>
  <c r="AB66" i="1" s="1"/>
  <c r="V66" i="1"/>
  <c r="AA66" i="1" s="1"/>
  <c r="U66" i="1"/>
  <c r="Z66" i="1" s="1"/>
  <c r="T66" i="1"/>
  <c r="X65" i="1"/>
  <c r="AC65" i="1" s="1"/>
  <c r="W65" i="1"/>
  <c r="AB65" i="1" s="1"/>
  <c r="V65" i="1"/>
  <c r="AA65" i="1" s="1"/>
  <c r="U65" i="1"/>
  <c r="Z65" i="1" s="1"/>
  <c r="T65" i="1"/>
  <c r="X64" i="1"/>
  <c r="AC64" i="1" s="1"/>
  <c r="W64" i="1"/>
  <c r="AB64" i="1" s="1"/>
  <c r="V64" i="1"/>
  <c r="AA64" i="1" s="1"/>
  <c r="U64" i="1"/>
  <c r="Z64" i="1" s="1"/>
  <c r="T64" i="1"/>
  <c r="X63" i="1"/>
  <c r="AC63" i="1" s="1"/>
  <c r="W63" i="1"/>
  <c r="AB63" i="1" s="1"/>
  <c r="V63" i="1"/>
  <c r="AA63" i="1" s="1"/>
  <c r="U63" i="1"/>
  <c r="Z63" i="1" s="1"/>
  <c r="T63" i="1"/>
  <c r="X62" i="1"/>
  <c r="AC62" i="1" s="1"/>
  <c r="W62" i="1"/>
  <c r="AB62" i="1" s="1"/>
  <c r="V62" i="1"/>
  <c r="AA62" i="1" s="1"/>
  <c r="U62" i="1"/>
  <c r="Z62" i="1" s="1"/>
  <c r="T62" i="1"/>
  <c r="X61" i="1"/>
  <c r="AC61" i="1" s="1"/>
  <c r="W61" i="1"/>
  <c r="AB61" i="1" s="1"/>
  <c r="V61" i="1"/>
  <c r="AA61" i="1" s="1"/>
  <c r="U61" i="1"/>
  <c r="Z61" i="1" s="1"/>
  <c r="T61" i="1"/>
  <c r="X60" i="1"/>
  <c r="AC60" i="1" s="1"/>
  <c r="W60" i="1"/>
  <c r="AB60" i="1" s="1"/>
  <c r="V60" i="1"/>
  <c r="AA60" i="1" s="1"/>
  <c r="U60" i="1"/>
  <c r="Z60" i="1" s="1"/>
  <c r="T60" i="1"/>
  <c r="X59" i="1"/>
  <c r="AC59" i="1" s="1"/>
  <c r="W59" i="1"/>
  <c r="AB59" i="1" s="1"/>
  <c r="V59" i="1"/>
  <c r="AA59" i="1" s="1"/>
  <c r="U59" i="1"/>
  <c r="Z59" i="1" s="1"/>
  <c r="T59" i="1"/>
  <c r="X58" i="1"/>
  <c r="AC58" i="1" s="1"/>
  <c r="W58" i="1"/>
  <c r="AB58" i="1" s="1"/>
  <c r="V58" i="1"/>
  <c r="AA58" i="1" s="1"/>
  <c r="U58" i="1"/>
  <c r="Z58" i="1" s="1"/>
  <c r="T58" i="1"/>
  <c r="X57" i="1"/>
  <c r="AC57" i="1" s="1"/>
  <c r="W57" i="1"/>
  <c r="AB57" i="1" s="1"/>
  <c r="V57" i="1"/>
  <c r="AA57" i="1" s="1"/>
  <c r="U57" i="1"/>
  <c r="Z57" i="1" s="1"/>
  <c r="T57" i="1"/>
  <c r="X56" i="1"/>
  <c r="AC56" i="1" s="1"/>
  <c r="W56" i="1"/>
  <c r="AB56" i="1" s="1"/>
  <c r="V56" i="1"/>
  <c r="AA56" i="1" s="1"/>
  <c r="U56" i="1"/>
  <c r="Z56" i="1" s="1"/>
  <c r="T56" i="1"/>
  <c r="X55" i="1"/>
  <c r="AC55" i="1" s="1"/>
  <c r="W55" i="1"/>
  <c r="AB55" i="1" s="1"/>
  <c r="V55" i="1"/>
  <c r="AA55" i="1" s="1"/>
  <c r="U55" i="1"/>
  <c r="Z55" i="1" s="1"/>
  <c r="T55" i="1"/>
  <c r="X54" i="1"/>
  <c r="AC54" i="1" s="1"/>
  <c r="W54" i="1"/>
  <c r="AB54" i="1" s="1"/>
  <c r="V54" i="1"/>
  <c r="AA54" i="1" s="1"/>
  <c r="U54" i="1"/>
  <c r="Z54" i="1" s="1"/>
  <c r="T54" i="1"/>
  <c r="X53" i="1"/>
  <c r="AC53" i="1" s="1"/>
  <c r="W53" i="1"/>
  <c r="AB53" i="1" s="1"/>
  <c r="V53" i="1"/>
  <c r="AA53" i="1" s="1"/>
  <c r="U53" i="1"/>
  <c r="Z53" i="1" s="1"/>
  <c r="T53" i="1"/>
  <c r="X52" i="1"/>
  <c r="AC52" i="1" s="1"/>
  <c r="W52" i="1"/>
  <c r="AB52" i="1" s="1"/>
  <c r="V52" i="1"/>
  <c r="AA52" i="1" s="1"/>
  <c r="U52" i="1"/>
  <c r="Z52" i="1" s="1"/>
  <c r="T52" i="1"/>
  <c r="X51" i="1"/>
  <c r="AC51" i="1" s="1"/>
  <c r="W51" i="1"/>
  <c r="AB51" i="1" s="1"/>
  <c r="V51" i="1"/>
  <c r="AA51" i="1" s="1"/>
  <c r="U51" i="1"/>
  <c r="Z51" i="1" s="1"/>
  <c r="T51" i="1"/>
  <c r="X50" i="1"/>
  <c r="AC50" i="1" s="1"/>
  <c r="W50" i="1"/>
  <c r="AB50" i="1" s="1"/>
  <c r="V50" i="1"/>
  <c r="AA50" i="1" s="1"/>
  <c r="U50" i="1"/>
  <c r="Z50" i="1" s="1"/>
  <c r="T50" i="1"/>
  <c r="X49" i="1"/>
  <c r="AC49" i="1" s="1"/>
  <c r="W49" i="1"/>
  <c r="AB49" i="1" s="1"/>
  <c r="V49" i="1"/>
  <c r="AA49" i="1" s="1"/>
  <c r="U49" i="1"/>
  <c r="Z49" i="1" s="1"/>
  <c r="T49" i="1"/>
  <c r="X48" i="1"/>
  <c r="AC48" i="1" s="1"/>
  <c r="W48" i="1"/>
  <c r="AB48" i="1" s="1"/>
  <c r="V48" i="1"/>
  <c r="AA48" i="1" s="1"/>
  <c r="U48" i="1"/>
  <c r="Z48" i="1" s="1"/>
  <c r="T48" i="1"/>
  <c r="X47" i="1"/>
  <c r="AC47" i="1" s="1"/>
  <c r="W47" i="1"/>
  <c r="AB47" i="1" s="1"/>
  <c r="V47" i="1"/>
  <c r="AA47" i="1" s="1"/>
  <c r="U47" i="1"/>
  <c r="Z47" i="1" s="1"/>
  <c r="T47" i="1"/>
  <c r="X45" i="1"/>
  <c r="AC45" i="1" s="1"/>
  <c r="W45" i="1"/>
  <c r="AB45" i="1" s="1"/>
  <c r="V45" i="1"/>
  <c r="AA45" i="1" s="1"/>
  <c r="U45" i="1"/>
  <c r="Z45" i="1" s="1"/>
  <c r="T45" i="1"/>
  <c r="X44" i="1"/>
  <c r="AC44" i="1" s="1"/>
  <c r="W44" i="1"/>
  <c r="AB44" i="1" s="1"/>
  <c r="V44" i="1"/>
  <c r="AA44" i="1" s="1"/>
  <c r="U44" i="1"/>
  <c r="Z44" i="1" s="1"/>
  <c r="T44" i="1"/>
  <c r="X43" i="1"/>
  <c r="AC43" i="1" s="1"/>
  <c r="W43" i="1"/>
  <c r="AB43" i="1" s="1"/>
  <c r="V43" i="1"/>
  <c r="AA43" i="1" s="1"/>
  <c r="U43" i="1"/>
  <c r="Z43" i="1" s="1"/>
  <c r="T43" i="1"/>
  <c r="X42" i="1"/>
  <c r="AC42" i="1" s="1"/>
  <c r="W42" i="1"/>
  <c r="AB42" i="1" s="1"/>
  <c r="V42" i="1"/>
  <c r="AA42" i="1" s="1"/>
  <c r="U42" i="1"/>
  <c r="Z42" i="1" s="1"/>
  <c r="T42" i="1"/>
  <c r="X41" i="1"/>
  <c r="AC41" i="1" s="1"/>
  <c r="W41" i="1"/>
  <c r="AB41" i="1" s="1"/>
  <c r="V41" i="1"/>
  <c r="AA41" i="1" s="1"/>
  <c r="U41" i="1"/>
  <c r="Z41" i="1" s="1"/>
  <c r="T41" i="1"/>
  <c r="X40" i="1"/>
  <c r="AC40" i="1" s="1"/>
  <c r="W40" i="1"/>
  <c r="AB40" i="1" s="1"/>
  <c r="V40" i="1"/>
  <c r="AA40" i="1" s="1"/>
  <c r="U40" i="1"/>
  <c r="Z40" i="1" s="1"/>
  <c r="T40" i="1"/>
  <c r="X39" i="1"/>
  <c r="AC39" i="1" s="1"/>
  <c r="W39" i="1"/>
  <c r="AB39" i="1" s="1"/>
  <c r="V39" i="1"/>
  <c r="AA39" i="1" s="1"/>
  <c r="U39" i="1"/>
  <c r="Z39" i="1" s="1"/>
  <c r="T39" i="1"/>
  <c r="X38" i="1"/>
  <c r="AC38" i="1" s="1"/>
  <c r="W38" i="1"/>
  <c r="AB38" i="1" s="1"/>
  <c r="V38" i="1"/>
  <c r="AA38" i="1" s="1"/>
  <c r="U38" i="1"/>
  <c r="Z38" i="1" s="1"/>
  <c r="T38" i="1"/>
  <c r="X37" i="1"/>
  <c r="AC37" i="1" s="1"/>
  <c r="W37" i="1"/>
  <c r="AB37" i="1" s="1"/>
  <c r="V37" i="1"/>
  <c r="AA37" i="1" s="1"/>
  <c r="U37" i="1"/>
  <c r="Z37" i="1" s="1"/>
  <c r="T37" i="1"/>
  <c r="X36" i="1"/>
  <c r="AC36" i="1" s="1"/>
  <c r="W36" i="1"/>
  <c r="AB36" i="1" s="1"/>
  <c r="V36" i="1"/>
  <c r="AA36" i="1" s="1"/>
  <c r="U36" i="1"/>
  <c r="Z36" i="1" s="1"/>
  <c r="T36" i="1"/>
  <c r="X35" i="1"/>
  <c r="AC35" i="1" s="1"/>
  <c r="W35" i="1"/>
  <c r="AB35" i="1" s="1"/>
  <c r="V35" i="1"/>
  <c r="AA35" i="1" s="1"/>
  <c r="U35" i="1"/>
  <c r="Z35" i="1" s="1"/>
  <c r="T35" i="1"/>
  <c r="X34" i="1"/>
  <c r="AC34" i="1" s="1"/>
  <c r="W34" i="1"/>
  <c r="AB34" i="1" s="1"/>
  <c r="V34" i="1"/>
  <c r="AA34" i="1" s="1"/>
  <c r="U34" i="1"/>
  <c r="Z34" i="1" s="1"/>
  <c r="T34" i="1"/>
  <c r="X33" i="1"/>
  <c r="AC33" i="1" s="1"/>
  <c r="W33" i="1"/>
  <c r="AB33" i="1" s="1"/>
  <c r="V33" i="1"/>
  <c r="AA33" i="1" s="1"/>
  <c r="U33" i="1"/>
  <c r="Z33" i="1" s="1"/>
  <c r="T33" i="1"/>
  <c r="X32" i="1"/>
  <c r="AC32" i="1" s="1"/>
  <c r="W32" i="1"/>
  <c r="AB32" i="1" s="1"/>
  <c r="V32" i="1"/>
  <c r="AA32" i="1" s="1"/>
  <c r="U32" i="1"/>
  <c r="Z32" i="1" s="1"/>
  <c r="T32" i="1"/>
  <c r="X31" i="1"/>
  <c r="AC31" i="1" s="1"/>
  <c r="W31" i="1"/>
  <c r="AB31" i="1" s="1"/>
  <c r="V31" i="1"/>
  <c r="AA31" i="1" s="1"/>
  <c r="U31" i="1"/>
  <c r="Z31" i="1" s="1"/>
  <c r="T31" i="1"/>
  <c r="X30" i="1"/>
  <c r="AC30" i="1" s="1"/>
  <c r="W30" i="1"/>
  <c r="AB30" i="1" s="1"/>
  <c r="V30" i="1"/>
  <c r="AA30" i="1" s="1"/>
  <c r="U30" i="1"/>
  <c r="Z30" i="1" s="1"/>
  <c r="T30" i="1"/>
  <c r="X29" i="1"/>
  <c r="AC29" i="1" s="1"/>
  <c r="W29" i="1"/>
  <c r="AB29" i="1" s="1"/>
  <c r="V29" i="1"/>
  <c r="AA29" i="1" s="1"/>
  <c r="U29" i="1"/>
  <c r="Z29" i="1" s="1"/>
  <c r="T29" i="1"/>
  <c r="X28" i="1"/>
  <c r="AC28" i="1" s="1"/>
  <c r="W28" i="1"/>
  <c r="AB28" i="1" s="1"/>
  <c r="V28" i="1"/>
  <c r="AA28" i="1" s="1"/>
  <c r="U28" i="1"/>
  <c r="Z28" i="1" s="1"/>
  <c r="T28" i="1"/>
  <c r="X27" i="1"/>
  <c r="AC27" i="1" s="1"/>
  <c r="W27" i="1"/>
  <c r="AB27" i="1" s="1"/>
  <c r="V27" i="1"/>
  <c r="AA27" i="1" s="1"/>
  <c r="U27" i="1"/>
  <c r="Z27" i="1" s="1"/>
  <c r="T27" i="1"/>
  <c r="X26" i="1"/>
  <c r="AC26" i="1" s="1"/>
  <c r="W26" i="1"/>
  <c r="AB26" i="1" s="1"/>
  <c r="V26" i="1"/>
  <c r="AA26" i="1" s="1"/>
  <c r="U26" i="1"/>
  <c r="Z26" i="1" s="1"/>
  <c r="T26" i="1"/>
  <c r="X25" i="1"/>
  <c r="AC25" i="1" s="1"/>
  <c r="W25" i="1"/>
  <c r="AB25" i="1" s="1"/>
  <c r="V25" i="1"/>
  <c r="AA25" i="1" s="1"/>
  <c r="U25" i="1"/>
  <c r="Z25" i="1" s="1"/>
  <c r="T25" i="1"/>
  <c r="X23" i="1"/>
  <c r="AC23" i="1" s="1"/>
  <c r="W23" i="1"/>
  <c r="AB23" i="1" s="1"/>
  <c r="V23" i="1"/>
  <c r="AA23" i="1" s="1"/>
  <c r="U23" i="1"/>
  <c r="Z23" i="1" s="1"/>
  <c r="T23" i="1"/>
  <c r="X22" i="1"/>
  <c r="AC22" i="1" s="1"/>
  <c r="W22" i="1"/>
  <c r="AB22" i="1" s="1"/>
  <c r="V22" i="1"/>
  <c r="AA22" i="1" s="1"/>
  <c r="U22" i="1"/>
  <c r="Z22" i="1" s="1"/>
  <c r="T22" i="1"/>
  <c r="X21" i="1"/>
  <c r="AC21" i="1" s="1"/>
  <c r="W21" i="1"/>
  <c r="AB21" i="1" s="1"/>
  <c r="V21" i="1"/>
  <c r="AA21" i="1" s="1"/>
  <c r="U21" i="1"/>
  <c r="Z21" i="1" s="1"/>
  <c r="T21" i="1"/>
  <c r="X20" i="1"/>
  <c r="AC20" i="1" s="1"/>
  <c r="W20" i="1"/>
  <c r="AB20" i="1" s="1"/>
  <c r="V20" i="1"/>
  <c r="AA20" i="1" s="1"/>
  <c r="U20" i="1"/>
  <c r="Z20" i="1" s="1"/>
  <c r="T20" i="1"/>
  <c r="X19" i="1"/>
  <c r="AC19" i="1" s="1"/>
  <c r="W19" i="1"/>
  <c r="AB19" i="1" s="1"/>
  <c r="V19" i="1"/>
  <c r="AA19" i="1" s="1"/>
  <c r="U19" i="1"/>
  <c r="Z19" i="1" s="1"/>
  <c r="T19" i="1"/>
  <c r="X18" i="1"/>
  <c r="AC18" i="1" s="1"/>
  <c r="W18" i="1"/>
  <c r="AB18" i="1" s="1"/>
  <c r="V18" i="1"/>
  <c r="AA18" i="1" s="1"/>
  <c r="U18" i="1"/>
  <c r="Z18" i="1" s="1"/>
  <c r="T18" i="1"/>
  <c r="X17" i="1"/>
  <c r="AC17" i="1" s="1"/>
  <c r="W17" i="1"/>
  <c r="AB17" i="1" s="1"/>
  <c r="V17" i="1"/>
  <c r="AA17" i="1" s="1"/>
  <c r="U17" i="1"/>
  <c r="Z17" i="1" s="1"/>
  <c r="T17" i="1"/>
  <c r="X16" i="1"/>
  <c r="AC16" i="1" s="1"/>
  <c r="W16" i="1"/>
  <c r="AB16" i="1" s="1"/>
  <c r="V16" i="1"/>
  <c r="AA16" i="1" s="1"/>
  <c r="U16" i="1"/>
  <c r="Z16" i="1" s="1"/>
  <c r="T16" i="1"/>
  <c r="X15" i="1"/>
  <c r="AC15" i="1" s="1"/>
  <c r="W15" i="1"/>
  <c r="AB15" i="1" s="1"/>
  <c r="V15" i="1"/>
  <c r="AA15" i="1" s="1"/>
  <c r="U15" i="1"/>
  <c r="Z15" i="1" s="1"/>
  <c r="T15" i="1"/>
  <c r="X14" i="1"/>
  <c r="AC14" i="1" s="1"/>
  <c r="W14" i="1"/>
  <c r="AB14" i="1" s="1"/>
  <c r="V14" i="1"/>
  <c r="AA14" i="1" s="1"/>
  <c r="U14" i="1"/>
  <c r="Z14" i="1" s="1"/>
  <c r="T14" i="1"/>
  <c r="X13" i="1"/>
  <c r="AC13" i="1" s="1"/>
  <c r="W13" i="1"/>
  <c r="AB13" i="1" s="1"/>
  <c r="V13" i="1"/>
  <c r="AA13" i="1" s="1"/>
  <c r="U13" i="1"/>
  <c r="Z13" i="1" s="1"/>
  <c r="T13" i="1"/>
  <c r="X12" i="1"/>
  <c r="AC12" i="1" s="1"/>
  <c r="W12" i="1"/>
  <c r="AB12" i="1" s="1"/>
  <c r="V12" i="1"/>
  <c r="AA12" i="1" s="1"/>
  <c r="U12" i="1"/>
  <c r="Z12" i="1" s="1"/>
  <c r="T12" i="1"/>
  <c r="X11" i="1"/>
  <c r="AC11" i="1" s="1"/>
  <c r="W11" i="1"/>
  <c r="AB11" i="1" s="1"/>
  <c r="V11" i="1"/>
  <c r="AA11" i="1" s="1"/>
  <c r="U11" i="1"/>
  <c r="Z11" i="1" s="1"/>
  <c r="T11" i="1"/>
  <c r="X10" i="1"/>
  <c r="AC10" i="1" s="1"/>
  <c r="W10" i="1"/>
  <c r="AB10" i="1" s="1"/>
  <c r="V10" i="1"/>
  <c r="AA10" i="1" s="1"/>
  <c r="U10" i="1"/>
  <c r="Z10" i="1" s="1"/>
  <c r="T10" i="1"/>
  <c r="X9" i="1"/>
  <c r="AC9" i="1" s="1"/>
  <c r="W9" i="1"/>
  <c r="AB9" i="1" s="1"/>
  <c r="V9" i="1"/>
  <c r="AA9" i="1" s="1"/>
  <c r="U9" i="1"/>
  <c r="Z9" i="1" s="1"/>
  <c r="T9" i="1"/>
  <c r="X8" i="1"/>
  <c r="AC8" i="1" s="1"/>
  <c r="W8" i="1"/>
  <c r="AB8" i="1" s="1"/>
  <c r="V8" i="1"/>
  <c r="AA8" i="1" s="1"/>
  <c r="U8" i="1"/>
  <c r="Z8" i="1" s="1"/>
  <c r="T8" i="1"/>
  <c r="X7" i="1"/>
  <c r="AC7" i="1" s="1"/>
  <c r="W7" i="1"/>
  <c r="AB7" i="1" s="1"/>
  <c r="V7" i="1"/>
  <c r="AA7" i="1" s="1"/>
  <c r="U7" i="1"/>
  <c r="Z7" i="1" s="1"/>
  <c r="T7" i="1"/>
  <c r="X6" i="1"/>
  <c r="AC6" i="1" s="1"/>
  <c r="W6" i="1"/>
  <c r="AB6" i="1" s="1"/>
  <c r="V6" i="1"/>
  <c r="AA6" i="1" s="1"/>
  <c r="U6" i="1"/>
  <c r="Z6" i="1" s="1"/>
  <c r="T6" i="1"/>
  <c r="X5" i="1"/>
  <c r="AC5" i="1" s="1"/>
  <c r="W5" i="1"/>
  <c r="AB5" i="1" s="1"/>
  <c r="V5" i="1"/>
  <c r="AA5" i="1" s="1"/>
  <c r="U5" i="1"/>
  <c r="Z5" i="1" s="1"/>
  <c r="T5" i="1"/>
  <c r="X4" i="1"/>
  <c r="AC4" i="1" s="1"/>
  <c r="W4" i="1"/>
  <c r="AB4" i="1" s="1"/>
  <c r="V4" i="1"/>
  <c r="AA4" i="1" s="1"/>
  <c r="U4" i="1"/>
  <c r="Z4" i="1" s="1"/>
  <c r="T4" i="1"/>
  <c r="V3" i="1"/>
  <c r="AA3" i="1" s="1"/>
  <c r="U3" i="1"/>
  <c r="Z3" i="1" s="1"/>
  <c r="X3" i="1"/>
  <c r="AC3" i="1" s="1"/>
  <c r="W3" i="1"/>
  <c r="AB3" i="1" s="1"/>
  <c r="T3" i="1"/>
  <c r="N133" i="1"/>
  <c r="R133" i="1" s="1"/>
  <c r="M133" i="1"/>
  <c r="Q133" i="1" s="1"/>
  <c r="L133" i="1"/>
  <c r="P133" i="1" s="1"/>
  <c r="K133" i="1"/>
  <c r="N132" i="1"/>
  <c r="R132" i="1" s="1"/>
  <c r="M132" i="1"/>
  <c r="Q132" i="1" s="1"/>
  <c r="L132" i="1"/>
  <c r="P132" i="1" s="1"/>
  <c r="K132" i="1"/>
  <c r="N131" i="1"/>
  <c r="R131" i="1" s="1"/>
  <c r="M131" i="1"/>
  <c r="Q131" i="1" s="1"/>
  <c r="L131" i="1"/>
  <c r="P131" i="1" s="1"/>
  <c r="K131" i="1"/>
  <c r="N130" i="1"/>
  <c r="R130" i="1" s="1"/>
  <c r="M130" i="1"/>
  <c r="Q130" i="1" s="1"/>
  <c r="L130" i="1"/>
  <c r="P130" i="1" s="1"/>
  <c r="K130" i="1"/>
  <c r="N129" i="1"/>
  <c r="R129" i="1" s="1"/>
  <c r="M129" i="1"/>
  <c r="Q129" i="1" s="1"/>
  <c r="L129" i="1"/>
  <c r="P129" i="1" s="1"/>
  <c r="K129" i="1"/>
  <c r="N128" i="1"/>
  <c r="R128" i="1" s="1"/>
  <c r="M128" i="1"/>
  <c r="Q128" i="1" s="1"/>
  <c r="L128" i="1"/>
  <c r="P128" i="1" s="1"/>
  <c r="K128" i="1"/>
  <c r="N127" i="1"/>
  <c r="R127" i="1" s="1"/>
  <c r="M127" i="1"/>
  <c r="Q127" i="1" s="1"/>
  <c r="L127" i="1"/>
  <c r="P127" i="1" s="1"/>
  <c r="K127" i="1"/>
  <c r="N126" i="1"/>
  <c r="R126" i="1" s="1"/>
  <c r="M126" i="1"/>
  <c r="Q126" i="1" s="1"/>
  <c r="L126" i="1"/>
  <c r="P126" i="1" s="1"/>
  <c r="K126" i="1"/>
  <c r="N125" i="1"/>
  <c r="R125" i="1" s="1"/>
  <c r="M125" i="1"/>
  <c r="Q125" i="1" s="1"/>
  <c r="L125" i="1"/>
  <c r="P125" i="1" s="1"/>
  <c r="K125" i="1"/>
  <c r="N124" i="1"/>
  <c r="R124" i="1" s="1"/>
  <c r="M124" i="1"/>
  <c r="Q124" i="1" s="1"/>
  <c r="L124" i="1"/>
  <c r="P124" i="1" s="1"/>
  <c r="K124" i="1"/>
  <c r="N123" i="1"/>
  <c r="R123" i="1" s="1"/>
  <c r="M123" i="1"/>
  <c r="Q123" i="1" s="1"/>
  <c r="L123" i="1"/>
  <c r="P123" i="1" s="1"/>
  <c r="K123" i="1"/>
  <c r="N122" i="1"/>
  <c r="R122" i="1" s="1"/>
  <c r="M122" i="1"/>
  <c r="Q122" i="1" s="1"/>
  <c r="L122" i="1"/>
  <c r="P122" i="1" s="1"/>
  <c r="K122" i="1"/>
  <c r="N121" i="1"/>
  <c r="R121" i="1" s="1"/>
  <c r="M121" i="1"/>
  <c r="Q121" i="1" s="1"/>
  <c r="L121" i="1"/>
  <c r="P121" i="1" s="1"/>
  <c r="K121" i="1"/>
  <c r="N120" i="1"/>
  <c r="R120" i="1" s="1"/>
  <c r="M120" i="1"/>
  <c r="Q120" i="1" s="1"/>
  <c r="L120" i="1"/>
  <c r="P120" i="1" s="1"/>
  <c r="K120" i="1"/>
  <c r="N119" i="1"/>
  <c r="R119" i="1" s="1"/>
  <c r="M119" i="1"/>
  <c r="Q119" i="1" s="1"/>
  <c r="L119" i="1"/>
  <c r="P119" i="1" s="1"/>
  <c r="K119" i="1"/>
  <c r="N118" i="1"/>
  <c r="R118" i="1" s="1"/>
  <c r="M118" i="1"/>
  <c r="Q118" i="1" s="1"/>
  <c r="L118" i="1"/>
  <c r="P118" i="1" s="1"/>
  <c r="K118" i="1"/>
  <c r="Q117" i="1"/>
  <c r="P117" i="1"/>
  <c r="K117" i="1"/>
  <c r="N116" i="1"/>
  <c r="R116" i="1" s="1"/>
  <c r="M116" i="1"/>
  <c r="Q116" i="1" s="1"/>
  <c r="L116" i="1"/>
  <c r="P116" i="1" s="1"/>
  <c r="K116" i="1"/>
  <c r="N115" i="1"/>
  <c r="R115" i="1" s="1"/>
  <c r="M115" i="1"/>
  <c r="Q115" i="1" s="1"/>
  <c r="L115" i="1"/>
  <c r="P115" i="1" s="1"/>
  <c r="K115" i="1"/>
  <c r="N114" i="1"/>
  <c r="R114" i="1" s="1"/>
  <c r="M114" i="1"/>
  <c r="Q114" i="1" s="1"/>
  <c r="L114" i="1"/>
  <c r="P114" i="1" s="1"/>
  <c r="K114" i="1"/>
  <c r="N113" i="1"/>
  <c r="R113" i="1" s="1"/>
  <c r="M113" i="1"/>
  <c r="Q113" i="1" s="1"/>
  <c r="L113" i="1"/>
  <c r="P113" i="1" s="1"/>
  <c r="K113" i="1"/>
  <c r="N111" i="1"/>
  <c r="R111" i="1" s="1"/>
  <c r="M111" i="1"/>
  <c r="Q111" i="1" s="1"/>
  <c r="L111" i="1"/>
  <c r="P111" i="1" s="1"/>
  <c r="K111" i="1"/>
  <c r="N110" i="1"/>
  <c r="R110" i="1" s="1"/>
  <c r="M110" i="1"/>
  <c r="Q110" i="1" s="1"/>
  <c r="L110" i="1"/>
  <c r="P110" i="1" s="1"/>
  <c r="K110" i="1"/>
  <c r="N109" i="1"/>
  <c r="R109" i="1" s="1"/>
  <c r="M109" i="1"/>
  <c r="Q109" i="1" s="1"/>
  <c r="L109" i="1"/>
  <c r="P109" i="1" s="1"/>
  <c r="K109" i="1"/>
  <c r="N108" i="1"/>
  <c r="R108" i="1" s="1"/>
  <c r="M108" i="1"/>
  <c r="Q108" i="1" s="1"/>
  <c r="L108" i="1"/>
  <c r="P108" i="1" s="1"/>
  <c r="K108" i="1"/>
  <c r="N107" i="1"/>
  <c r="R107" i="1" s="1"/>
  <c r="M107" i="1"/>
  <c r="Q107" i="1" s="1"/>
  <c r="L107" i="1"/>
  <c r="P107" i="1" s="1"/>
  <c r="K107" i="1"/>
  <c r="N106" i="1"/>
  <c r="R106" i="1" s="1"/>
  <c r="M106" i="1"/>
  <c r="Q106" i="1" s="1"/>
  <c r="L106" i="1"/>
  <c r="P106" i="1" s="1"/>
  <c r="K106" i="1"/>
  <c r="N105" i="1"/>
  <c r="R105" i="1" s="1"/>
  <c r="M105" i="1"/>
  <c r="Q105" i="1" s="1"/>
  <c r="L105" i="1"/>
  <c r="P105" i="1" s="1"/>
  <c r="K105" i="1"/>
  <c r="N104" i="1"/>
  <c r="R104" i="1" s="1"/>
  <c r="M104" i="1"/>
  <c r="Q104" i="1" s="1"/>
  <c r="L104" i="1"/>
  <c r="P104" i="1" s="1"/>
  <c r="K104" i="1"/>
  <c r="N103" i="1"/>
  <c r="R103" i="1" s="1"/>
  <c r="M103" i="1"/>
  <c r="Q103" i="1" s="1"/>
  <c r="L103" i="1"/>
  <c r="P103" i="1" s="1"/>
  <c r="K103" i="1"/>
  <c r="N102" i="1"/>
  <c r="R102" i="1" s="1"/>
  <c r="M102" i="1"/>
  <c r="Q102" i="1" s="1"/>
  <c r="L102" i="1"/>
  <c r="P102" i="1" s="1"/>
  <c r="K102" i="1"/>
  <c r="N101" i="1"/>
  <c r="R101" i="1" s="1"/>
  <c r="M101" i="1"/>
  <c r="Q101" i="1" s="1"/>
  <c r="L101" i="1"/>
  <c r="P101" i="1" s="1"/>
  <c r="K101" i="1"/>
  <c r="N100" i="1"/>
  <c r="R100" i="1" s="1"/>
  <c r="M100" i="1"/>
  <c r="Q100" i="1" s="1"/>
  <c r="L100" i="1"/>
  <c r="P100" i="1" s="1"/>
  <c r="K100" i="1"/>
  <c r="N99" i="1"/>
  <c r="R99" i="1" s="1"/>
  <c r="M99" i="1"/>
  <c r="Q99" i="1" s="1"/>
  <c r="L99" i="1"/>
  <c r="P99" i="1" s="1"/>
  <c r="K99" i="1"/>
  <c r="N98" i="1"/>
  <c r="R98" i="1" s="1"/>
  <c r="M98" i="1"/>
  <c r="Q98" i="1" s="1"/>
  <c r="L98" i="1"/>
  <c r="P98" i="1" s="1"/>
  <c r="K98" i="1"/>
  <c r="N97" i="1"/>
  <c r="R97" i="1" s="1"/>
  <c r="M97" i="1"/>
  <c r="Q97" i="1" s="1"/>
  <c r="L97" i="1"/>
  <c r="P97" i="1" s="1"/>
  <c r="K97" i="1"/>
  <c r="N96" i="1"/>
  <c r="R96" i="1" s="1"/>
  <c r="M96" i="1"/>
  <c r="Q96" i="1" s="1"/>
  <c r="L96" i="1"/>
  <c r="P96" i="1" s="1"/>
  <c r="K96" i="1"/>
  <c r="R95" i="1"/>
  <c r="Q95" i="1"/>
  <c r="P95" i="1"/>
  <c r="K95" i="1"/>
  <c r="N94" i="1"/>
  <c r="R94" i="1" s="1"/>
  <c r="M94" i="1"/>
  <c r="Q94" i="1" s="1"/>
  <c r="L94" i="1"/>
  <c r="P94" i="1" s="1"/>
  <c r="K94" i="1"/>
  <c r="N93" i="1"/>
  <c r="R93" i="1" s="1"/>
  <c r="M93" i="1"/>
  <c r="Q93" i="1" s="1"/>
  <c r="L93" i="1"/>
  <c r="P93" i="1" s="1"/>
  <c r="K93" i="1"/>
  <c r="N92" i="1"/>
  <c r="R92" i="1" s="1"/>
  <c r="M92" i="1"/>
  <c r="Q92" i="1" s="1"/>
  <c r="L92" i="1"/>
  <c r="P92" i="1" s="1"/>
  <c r="K92" i="1"/>
  <c r="N91" i="1"/>
  <c r="R91" i="1" s="1"/>
  <c r="M91" i="1"/>
  <c r="Q91" i="1" s="1"/>
  <c r="L91" i="1"/>
  <c r="P91" i="1" s="1"/>
  <c r="K91" i="1"/>
  <c r="N89" i="1"/>
  <c r="R89" i="1" s="1"/>
  <c r="M89" i="1"/>
  <c r="Q89" i="1" s="1"/>
  <c r="L89" i="1"/>
  <c r="P89" i="1" s="1"/>
  <c r="K89" i="1"/>
  <c r="N88" i="1"/>
  <c r="R88" i="1" s="1"/>
  <c r="M88" i="1"/>
  <c r="Q88" i="1" s="1"/>
  <c r="L88" i="1"/>
  <c r="P88" i="1" s="1"/>
  <c r="K88" i="1"/>
  <c r="N87" i="1"/>
  <c r="R87" i="1" s="1"/>
  <c r="M87" i="1"/>
  <c r="Q87" i="1" s="1"/>
  <c r="L87" i="1"/>
  <c r="P87" i="1" s="1"/>
  <c r="K87" i="1"/>
  <c r="N86" i="1"/>
  <c r="R86" i="1" s="1"/>
  <c r="M86" i="1"/>
  <c r="Q86" i="1" s="1"/>
  <c r="L86" i="1"/>
  <c r="P86" i="1" s="1"/>
  <c r="K86" i="1"/>
  <c r="N85" i="1"/>
  <c r="R85" i="1" s="1"/>
  <c r="M85" i="1"/>
  <c r="Q85" i="1" s="1"/>
  <c r="L85" i="1"/>
  <c r="P85" i="1" s="1"/>
  <c r="K85" i="1"/>
  <c r="N84" i="1"/>
  <c r="R84" i="1" s="1"/>
  <c r="M84" i="1"/>
  <c r="Q84" i="1" s="1"/>
  <c r="L84" i="1"/>
  <c r="P84" i="1" s="1"/>
  <c r="K84" i="1"/>
  <c r="N83" i="1"/>
  <c r="R83" i="1" s="1"/>
  <c r="M83" i="1"/>
  <c r="Q83" i="1" s="1"/>
  <c r="L83" i="1"/>
  <c r="P83" i="1" s="1"/>
  <c r="K83" i="1"/>
  <c r="N82" i="1"/>
  <c r="R82" i="1" s="1"/>
  <c r="M82" i="1"/>
  <c r="Q82" i="1" s="1"/>
  <c r="L82" i="1"/>
  <c r="P82" i="1" s="1"/>
  <c r="K82" i="1"/>
  <c r="N81" i="1"/>
  <c r="R81" i="1" s="1"/>
  <c r="M81" i="1"/>
  <c r="Q81" i="1" s="1"/>
  <c r="L81" i="1"/>
  <c r="P81" i="1" s="1"/>
  <c r="K81" i="1"/>
  <c r="N80" i="1"/>
  <c r="R80" i="1" s="1"/>
  <c r="M80" i="1"/>
  <c r="Q80" i="1" s="1"/>
  <c r="L80" i="1"/>
  <c r="P80" i="1" s="1"/>
  <c r="K80" i="1"/>
  <c r="N79" i="1"/>
  <c r="R79" i="1" s="1"/>
  <c r="M79" i="1"/>
  <c r="Q79" i="1" s="1"/>
  <c r="L79" i="1"/>
  <c r="P79" i="1" s="1"/>
  <c r="K79" i="1"/>
  <c r="N78" i="1"/>
  <c r="R78" i="1" s="1"/>
  <c r="M78" i="1"/>
  <c r="Q78" i="1" s="1"/>
  <c r="L78" i="1"/>
  <c r="P78" i="1" s="1"/>
  <c r="K78" i="1"/>
  <c r="N77" i="1"/>
  <c r="R77" i="1" s="1"/>
  <c r="M77" i="1"/>
  <c r="Q77" i="1" s="1"/>
  <c r="L77" i="1"/>
  <c r="P77" i="1" s="1"/>
  <c r="K77" i="1"/>
  <c r="N76" i="1"/>
  <c r="R76" i="1" s="1"/>
  <c r="M76" i="1"/>
  <c r="Q76" i="1" s="1"/>
  <c r="L76" i="1"/>
  <c r="P76" i="1" s="1"/>
  <c r="K76" i="1"/>
  <c r="N75" i="1"/>
  <c r="R75" i="1" s="1"/>
  <c r="M75" i="1"/>
  <c r="Q75" i="1" s="1"/>
  <c r="L75" i="1"/>
  <c r="P75" i="1" s="1"/>
  <c r="K75" i="1"/>
  <c r="N74" i="1"/>
  <c r="R74" i="1" s="1"/>
  <c r="M74" i="1"/>
  <c r="Q74" i="1" s="1"/>
  <c r="L74" i="1"/>
  <c r="P74" i="1" s="1"/>
  <c r="K74" i="1"/>
  <c r="R73" i="1"/>
  <c r="Q73" i="1"/>
  <c r="P73" i="1"/>
  <c r="K73" i="1"/>
  <c r="N72" i="1"/>
  <c r="R72" i="1" s="1"/>
  <c r="M72" i="1"/>
  <c r="Q72" i="1" s="1"/>
  <c r="L72" i="1"/>
  <c r="P72" i="1" s="1"/>
  <c r="K72" i="1"/>
  <c r="N71" i="1"/>
  <c r="R71" i="1" s="1"/>
  <c r="M71" i="1"/>
  <c r="Q71" i="1" s="1"/>
  <c r="L71" i="1"/>
  <c r="P71" i="1" s="1"/>
  <c r="K71" i="1"/>
  <c r="N70" i="1"/>
  <c r="R70" i="1" s="1"/>
  <c r="M70" i="1"/>
  <c r="Q70" i="1" s="1"/>
  <c r="L70" i="1"/>
  <c r="P70" i="1" s="1"/>
  <c r="K70" i="1"/>
  <c r="N69" i="1"/>
  <c r="R69" i="1" s="1"/>
  <c r="M69" i="1"/>
  <c r="Q69" i="1" s="1"/>
  <c r="L69" i="1"/>
  <c r="P69" i="1" s="1"/>
  <c r="K69" i="1"/>
  <c r="N67" i="1"/>
  <c r="R67" i="1" s="1"/>
  <c r="M67" i="1"/>
  <c r="Q67" i="1" s="1"/>
  <c r="L67" i="1"/>
  <c r="P67" i="1" s="1"/>
  <c r="K67" i="1"/>
  <c r="N66" i="1"/>
  <c r="R66" i="1" s="1"/>
  <c r="M66" i="1"/>
  <c r="Q66" i="1" s="1"/>
  <c r="L66" i="1"/>
  <c r="P66" i="1" s="1"/>
  <c r="K66" i="1"/>
  <c r="N65" i="1"/>
  <c r="R65" i="1" s="1"/>
  <c r="M65" i="1"/>
  <c r="Q65" i="1" s="1"/>
  <c r="L65" i="1"/>
  <c r="P65" i="1" s="1"/>
  <c r="K65" i="1"/>
  <c r="N64" i="1"/>
  <c r="R64" i="1" s="1"/>
  <c r="M64" i="1"/>
  <c r="Q64" i="1" s="1"/>
  <c r="L64" i="1"/>
  <c r="P64" i="1" s="1"/>
  <c r="K64" i="1"/>
  <c r="N63" i="1"/>
  <c r="R63" i="1" s="1"/>
  <c r="M63" i="1"/>
  <c r="Q63" i="1" s="1"/>
  <c r="L63" i="1"/>
  <c r="P63" i="1" s="1"/>
  <c r="K63" i="1"/>
  <c r="N62" i="1"/>
  <c r="R62" i="1" s="1"/>
  <c r="M62" i="1"/>
  <c r="Q62" i="1" s="1"/>
  <c r="L62" i="1"/>
  <c r="P62" i="1" s="1"/>
  <c r="K62" i="1"/>
  <c r="N61" i="1"/>
  <c r="R61" i="1" s="1"/>
  <c r="M61" i="1"/>
  <c r="Q61" i="1" s="1"/>
  <c r="L61" i="1"/>
  <c r="P61" i="1" s="1"/>
  <c r="K61" i="1"/>
  <c r="N60" i="1"/>
  <c r="R60" i="1" s="1"/>
  <c r="M60" i="1"/>
  <c r="Q60" i="1" s="1"/>
  <c r="L60" i="1"/>
  <c r="P60" i="1" s="1"/>
  <c r="K60" i="1"/>
  <c r="N59" i="1"/>
  <c r="R59" i="1" s="1"/>
  <c r="M59" i="1"/>
  <c r="Q59" i="1" s="1"/>
  <c r="L59" i="1"/>
  <c r="P59" i="1" s="1"/>
  <c r="K59" i="1"/>
  <c r="N58" i="1"/>
  <c r="R58" i="1" s="1"/>
  <c r="M58" i="1"/>
  <c r="Q58" i="1" s="1"/>
  <c r="L58" i="1"/>
  <c r="P58" i="1" s="1"/>
  <c r="K58" i="1"/>
  <c r="N57" i="1"/>
  <c r="R57" i="1" s="1"/>
  <c r="M57" i="1"/>
  <c r="Q57" i="1" s="1"/>
  <c r="L57" i="1"/>
  <c r="P57" i="1" s="1"/>
  <c r="K57" i="1"/>
  <c r="N56" i="1"/>
  <c r="R56" i="1" s="1"/>
  <c r="M56" i="1"/>
  <c r="Q56" i="1" s="1"/>
  <c r="L56" i="1"/>
  <c r="P56" i="1" s="1"/>
  <c r="K56" i="1"/>
  <c r="N55" i="1"/>
  <c r="R55" i="1" s="1"/>
  <c r="M55" i="1"/>
  <c r="Q55" i="1" s="1"/>
  <c r="L55" i="1"/>
  <c r="P55" i="1" s="1"/>
  <c r="K55" i="1"/>
  <c r="N54" i="1"/>
  <c r="R54" i="1" s="1"/>
  <c r="M54" i="1"/>
  <c r="Q54" i="1" s="1"/>
  <c r="L54" i="1"/>
  <c r="P54" i="1" s="1"/>
  <c r="K54" i="1"/>
  <c r="N53" i="1"/>
  <c r="R53" i="1" s="1"/>
  <c r="M53" i="1"/>
  <c r="Q53" i="1" s="1"/>
  <c r="L53" i="1"/>
  <c r="P53" i="1" s="1"/>
  <c r="K53" i="1"/>
  <c r="N52" i="1"/>
  <c r="R52" i="1" s="1"/>
  <c r="M52" i="1"/>
  <c r="Q52" i="1" s="1"/>
  <c r="L52" i="1"/>
  <c r="P52" i="1" s="1"/>
  <c r="K52" i="1"/>
  <c r="R51" i="1"/>
  <c r="Q51" i="1"/>
  <c r="P51" i="1"/>
  <c r="K51" i="1"/>
  <c r="N50" i="1"/>
  <c r="R50" i="1" s="1"/>
  <c r="M50" i="1"/>
  <c r="Q50" i="1" s="1"/>
  <c r="L50" i="1"/>
  <c r="P50" i="1" s="1"/>
  <c r="K50" i="1"/>
  <c r="N49" i="1"/>
  <c r="R49" i="1" s="1"/>
  <c r="M49" i="1"/>
  <c r="Q49" i="1" s="1"/>
  <c r="L49" i="1"/>
  <c r="P49" i="1" s="1"/>
  <c r="K49" i="1"/>
  <c r="N48" i="1"/>
  <c r="R48" i="1" s="1"/>
  <c r="M48" i="1"/>
  <c r="Q48" i="1" s="1"/>
  <c r="L48" i="1"/>
  <c r="P48" i="1" s="1"/>
  <c r="K48" i="1"/>
  <c r="N47" i="1"/>
  <c r="R47" i="1" s="1"/>
  <c r="M47" i="1"/>
  <c r="Q47" i="1" s="1"/>
  <c r="L47" i="1"/>
  <c r="P47" i="1" s="1"/>
  <c r="K47" i="1"/>
  <c r="N45" i="1"/>
  <c r="R45" i="1" s="1"/>
  <c r="M45" i="1"/>
  <c r="Q45" i="1" s="1"/>
  <c r="L45" i="1"/>
  <c r="P45" i="1" s="1"/>
  <c r="K45" i="1"/>
  <c r="N44" i="1"/>
  <c r="R44" i="1" s="1"/>
  <c r="M44" i="1"/>
  <c r="Q44" i="1" s="1"/>
  <c r="L44" i="1"/>
  <c r="P44" i="1" s="1"/>
  <c r="K44" i="1"/>
  <c r="N43" i="1"/>
  <c r="R43" i="1" s="1"/>
  <c r="M43" i="1"/>
  <c r="Q43" i="1" s="1"/>
  <c r="L43" i="1"/>
  <c r="P43" i="1" s="1"/>
  <c r="K43" i="1"/>
  <c r="N42" i="1"/>
  <c r="R42" i="1" s="1"/>
  <c r="M42" i="1"/>
  <c r="Q42" i="1" s="1"/>
  <c r="L42" i="1"/>
  <c r="P42" i="1" s="1"/>
  <c r="K42" i="1"/>
  <c r="N41" i="1"/>
  <c r="R41" i="1" s="1"/>
  <c r="M41" i="1"/>
  <c r="Q41" i="1" s="1"/>
  <c r="L41" i="1"/>
  <c r="P41" i="1" s="1"/>
  <c r="K41" i="1"/>
  <c r="N40" i="1"/>
  <c r="R40" i="1" s="1"/>
  <c r="M40" i="1"/>
  <c r="Q40" i="1" s="1"/>
  <c r="L40" i="1"/>
  <c r="P40" i="1" s="1"/>
  <c r="K40" i="1"/>
  <c r="N39" i="1"/>
  <c r="R39" i="1" s="1"/>
  <c r="M39" i="1"/>
  <c r="Q39" i="1" s="1"/>
  <c r="L39" i="1"/>
  <c r="P39" i="1" s="1"/>
  <c r="K39" i="1"/>
  <c r="N38" i="1"/>
  <c r="R38" i="1" s="1"/>
  <c r="M38" i="1"/>
  <c r="Q38" i="1" s="1"/>
  <c r="L38" i="1"/>
  <c r="P38" i="1" s="1"/>
  <c r="K38" i="1"/>
  <c r="N37" i="1"/>
  <c r="R37" i="1" s="1"/>
  <c r="M37" i="1"/>
  <c r="Q37" i="1" s="1"/>
  <c r="L37" i="1"/>
  <c r="P37" i="1" s="1"/>
  <c r="K37" i="1"/>
  <c r="N36" i="1"/>
  <c r="R36" i="1" s="1"/>
  <c r="M36" i="1"/>
  <c r="Q36" i="1" s="1"/>
  <c r="L36" i="1"/>
  <c r="P36" i="1" s="1"/>
  <c r="K36" i="1"/>
  <c r="N35" i="1"/>
  <c r="R35" i="1" s="1"/>
  <c r="M35" i="1"/>
  <c r="Q35" i="1" s="1"/>
  <c r="L35" i="1"/>
  <c r="P35" i="1" s="1"/>
  <c r="K35" i="1"/>
  <c r="N34" i="1"/>
  <c r="R34" i="1" s="1"/>
  <c r="M34" i="1"/>
  <c r="Q34" i="1" s="1"/>
  <c r="L34" i="1"/>
  <c r="P34" i="1" s="1"/>
  <c r="K34" i="1"/>
  <c r="N33" i="1"/>
  <c r="R33" i="1" s="1"/>
  <c r="M33" i="1"/>
  <c r="Q33" i="1" s="1"/>
  <c r="L33" i="1"/>
  <c r="P33" i="1" s="1"/>
  <c r="K33" i="1"/>
  <c r="N32" i="1"/>
  <c r="R32" i="1" s="1"/>
  <c r="M32" i="1"/>
  <c r="Q32" i="1" s="1"/>
  <c r="L32" i="1"/>
  <c r="P32" i="1" s="1"/>
  <c r="K32" i="1"/>
  <c r="N31" i="1"/>
  <c r="R31" i="1" s="1"/>
  <c r="M31" i="1"/>
  <c r="Q31" i="1" s="1"/>
  <c r="L31" i="1"/>
  <c r="P31" i="1" s="1"/>
  <c r="K31" i="1"/>
  <c r="N30" i="1"/>
  <c r="R30" i="1" s="1"/>
  <c r="M30" i="1"/>
  <c r="Q30" i="1" s="1"/>
  <c r="L30" i="1"/>
  <c r="P30" i="1" s="1"/>
  <c r="K30" i="1"/>
  <c r="N29" i="1"/>
  <c r="R29" i="1" s="1"/>
  <c r="M29" i="1"/>
  <c r="Q29" i="1" s="1"/>
  <c r="L29" i="1"/>
  <c r="P29" i="1" s="1"/>
  <c r="K29" i="1"/>
  <c r="N28" i="1"/>
  <c r="R28" i="1" s="1"/>
  <c r="M28" i="1"/>
  <c r="Q28" i="1" s="1"/>
  <c r="L28" i="1"/>
  <c r="P28" i="1" s="1"/>
  <c r="K28" i="1"/>
  <c r="N27" i="1"/>
  <c r="R27" i="1" s="1"/>
  <c r="M27" i="1"/>
  <c r="Q27" i="1" s="1"/>
  <c r="L27" i="1"/>
  <c r="P27" i="1" s="1"/>
  <c r="K27" i="1"/>
  <c r="N26" i="1"/>
  <c r="R26" i="1" s="1"/>
  <c r="M26" i="1"/>
  <c r="Q26" i="1" s="1"/>
  <c r="L26" i="1"/>
  <c r="P26" i="1" s="1"/>
  <c r="K26" i="1"/>
  <c r="N25" i="1"/>
  <c r="R25" i="1" s="1"/>
  <c r="M25" i="1"/>
  <c r="Q25" i="1" s="1"/>
  <c r="L25" i="1"/>
  <c r="P25" i="1" s="1"/>
  <c r="K25" i="1"/>
  <c r="N23" i="1"/>
  <c r="R23" i="1" s="1"/>
  <c r="M23" i="1"/>
  <c r="Q23" i="1" s="1"/>
  <c r="L23" i="1"/>
  <c r="P23" i="1" s="1"/>
  <c r="K23" i="1"/>
  <c r="N22" i="1"/>
  <c r="R22" i="1" s="1"/>
  <c r="M22" i="1"/>
  <c r="Q22" i="1" s="1"/>
  <c r="L22" i="1"/>
  <c r="P22" i="1" s="1"/>
  <c r="K22" i="1"/>
  <c r="N21" i="1"/>
  <c r="R21" i="1" s="1"/>
  <c r="M21" i="1"/>
  <c r="Q21" i="1" s="1"/>
  <c r="L21" i="1"/>
  <c r="P21" i="1" s="1"/>
  <c r="K21" i="1"/>
  <c r="N20" i="1"/>
  <c r="R20" i="1" s="1"/>
  <c r="M20" i="1"/>
  <c r="Q20" i="1" s="1"/>
  <c r="L20" i="1"/>
  <c r="P20" i="1" s="1"/>
  <c r="K20" i="1"/>
  <c r="N19" i="1"/>
  <c r="R19" i="1" s="1"/>
  <c r="M19" i="1"/>
  <c r="Q19" i="1" s="1"/>
  <c r="L19" i="1"/>
  <c r="P19" i="1" s="1"/>
  <c r="K19" i="1"/>
  <c r="N18" i="1"/>
  <c r="R18" i="1" s="1"/>
  <c r="M18" i="1"/>
  <c r="Q18" i="1" s="1"/>
  <c r="L18" i="1"/>
  <c r="P18" i="1" s="1"/>
  <c r="K18" i="1"/>
  <c r="N17" i="1"/>
  <c r="R17" i="1" s="1"/>
  <c r="M17" i="1"/>
  <c r="Q17" i="1" s="1"/>
  <c r="L17" i="1"/>
  <c r="P17" i="1" s="1"/>
  <c r="K17" i="1"/>
  <c r="N16" i="1"/>
  <c r="R16" i="1" s="1"/>
  <c r="M16" i="1"/>
  <c r="Q16" i="1" s="1"/>
  <c r="L16" i="1"/>
  <c r="P16" i="1" s="1"/>
  <c r="K16" i="1"/>
  <c r="N15" i="1"/>
  <c r="R15" i="1" s="1"/>
  <c r="M15" i="1"/>
  <c r="Q15" i="1" s="1"/>
  <c r="L15" i="1"/>
  <c r="P15" i="1" s="1"/>
  <c r="K15" i="1"/>
  <c r="N14" i="1"/>
  <c r="R14" i="1" s="1"/>
  <c r="M14" i="1"/>
  <c r="Q14" i="1" s="1"/>
  <c r="L14" i="1"/>
  <c r="P14" i="1" s="1"/>
  <c r="K14" i="1"/>
  <c r="N13" i="1"/>
  <c r="R13" i="1" s="1"/>
  <c r="M13" i="1"/>
  <c r="Q13" i="1" s="1"/>
  <c r="L13" i="1"/>
  <c r="P13" i="1" s="1"/>
  <c r="K13" i="1"/>
  <c r="N12" i="1"/>
  <c r="R12" i="1" s="1"/>
  <c r="M12" i="1"/>
  <c r="Q12" i="1" s="1"/>
  <c r="L12" i="1"/>
  <c r="P12" i="1" s="1"/>
  <c r="K12" i="1"/>
  <c r="N11" i="1"/>
  <c r="R11" i="1" s="1"/>
  <c r="M11" i="1"/>
  <c r="Q11" i="1" s="1"/>
  <c r="L11" i="1"/>
  <c r="P11" i="1" s="1"/>
  <c r="K11" i="1"/>
  <c r="N10" i="1"/>
  <c r="R10" i="1" s="1"/>
  <c r="M10" i="1"/>
  <c r="Q10" i="1" s="1"/>
  <c r="L10" i="1"/>
  <c r="P10" i="1" s="1"/>
  <c r="K10" i="1"/>
  <c r="N9" i="1"/>
  <c r="R9" i="1" s="1"/>
  <c r="M9" i="1"/>
  <c r="Q9" i="1" s="1"/>
  <c r="L9" i="1"/>
  <c r="P9" i="1" s="1"/>
  <c r="K9" i="1"/>
  <c r="N8" i="1"/>
  <c r="R8" i="1" s="1"/>
  <c r="M8" i="1"/>
  <c r="Q8" i="1" s="1"/>
  <c r="L8" i="1"/>
  <c r="P8" i="1" s="1"/>
  <c r="K8" i="1"/>
  <c r="N7" i="1"/>
  <c r="R7" i="1" s="1"/>
  <c r="M7" i="1"/>
  <c r="Q7" i="1" s="1"/>
  <c r="L7" i="1"/>
  <c r="P7" i="1" s="1"/>
  <c r="K7" i="1"/>
  <c r="N6" i="1"/>
  <c r="R6" i="1" s="1"/>
  <c r="M6" i="1"/>
  <c r="Q6" i="1" s="1"/>
  <c r="L6" i="1"/>
  <c r="P6" i="1" s="1"/>
  <c r="K6" i="1"/>
  <c r="N5" i="1"/>
  <c r="R5" i="1" s="1"/>
  <c r="M5" i="1"/>
  <c r="Q5" i="1" s="1"/>
  <c r="L5" i="1"/>
  <c r="P5" i="1" s="1"/>
  <c r="K5" i="1"/>
  <c r="N4" i="1"/>
  <c r="R4" i="1" s="1"/>
  <c r="M4" i="1"/>
  <c r="Q4" i="1" s="1"/>
  <c r="L4" i="1"/>
  <c r="P4" i="1" s="1"/>
  <c r="K4" i="1"/>
  <c r="N3" i="1"/>
  <c r="R3" i="1" s="1"/>
  <c r="M3" i="1"/>
  <c r="Q3" i="1" s="1"/>
  <c r="L3" i="1"/>
  <c r="P3" i="1" s="1"/>
  <c r="K3" i="1"/>
</calcChain>
</file>

<file path=xl/sharedStrings.xml><?xml version="1.0" encoding="utf-8"?>
<sst xmlns="http://schemas.openxmlformats.org/spreadsheetml/2006/main" count="192" uniqueCount="72">
  <si>
    <t>Change Factor</t>
  </si>
  <si>
    <t>Projected Precipitation</t>
  </si>
  <si>
    <t xml:space="preserve">                       Change Factor</t>
  </si>
  <si>
    <t xml:space="preserve">                          Projected Precipitation</t>
  </si>
  <si>
    <t>2-yr</t>
  </si>
  <si>
    <t>10th</t>
  </si>
  <si>
    <t>17th</t>
  </si>
  <si>
    <t>25th</t>
  </si>
  <si>
    <t>50th</t>
  </si>
  <si>
    <t>75th</t>
  </si>
  <si>
    <t>83rd</t>
  </si>
  <si>
    <t>90th</t>
  </si>
  <si>
    <t>County</t>
  </si>
  <si>
    <t>17th Percentile</t>
  </si>
  <si>
    <t>Median</t>
  </si>
  <si>
    <t>83rd Percentile</t>
  </si>
  <si>
    <t>10th Percentile</t>
  </si>
  <si>
    <t>25th Percentile</t>
  </si>
  <si>
    <t>75th Percentile</t>
  </si>
  <si>
    <t>90th Percentile</t>
  </si>
  <si>
    <t>Atlantic</t>
  </si>
  <si>
    <t>Atlantic </t>
  </si>
  <si>
    <t>Bergen</t>
  </si>
  <si>
    <t>Bergen </t>
  </si>
  <si>
    <t>Burlington</t>
  </si>
  <si>
    <t>Burlington </t>
  </si>
  <si>
    <t>Camden</t>
  </si>
  <si>
    <t>Camden </t>
  </si>
  <si>
    <t>Cape May</t>
  </si>
  <si>
    <t>Cape</t>
  </si>
  <si>
    <t>Cumberland</t>
  </si>
  <si>
    <t>Cumberland </t>
  </si>
  <si>
    <t>Essex</t>
  </si>
  <si>
    <t>Gloucester</t>
  </si>
  <si>
    <t>Gloucester </t>
  </si>
  <si>
    <t>Hudson</t>
  </si>
  <si>
    <t>Hudson </t>
  </si>
  <si>
    <t>Hunterdon</t>
  </si>
  <si>
    <t>Mercer</t>
  </si>
  <si>
    <t>Mercer </t>
  </si>
  <si>
    <t>Middlesex</t>
  </si>
  <si>
    <t>Monmouth</t>
  </si>
  <si>
    <t>Monmouth </t>
  </si>
  <si>
    <t>Morris</t>
  </si>
  <si>
    <t>Morris </t>
  </si>
  <si>
    <t>Ocean</t>
  </si>
  <si>
    <t>Passaic</t>
  </si>
  <si>
    <t>Salem</t>
  </si>
  <si>
    <t>Somerset</t>
  </si>
  <si>
    <t>Somerset </t>
  </si>
  <si>
    <t>Sussex</t>
  </si>
  <si>
    <t>Sussex </t>
  </si>
  <si>
    <t>Union</t>
  </si>
  <si>
    <t>Warren</t>
  </si>
  <si>
    <t>Warren </t>
  </si>
  <si>
    <t>5-yr</t>
  </si>
  <si>
    <t>10-yr</t>
  </si>
  <si>
    <t>25-yr</t>
  </si>
  <si>
    <t>50-yr</t>
  </si>
  <si>
    <t>100-yr</t>
  </si>
  <si>
    <t>Percentiles</t>
  </si>
  <si>
    <t>The data on the adjacent tab accompany and supplement the full report prepared for the NJ DEP, Oct 2021.</t>
  </si>
  <si>
    <t>Projected Changes in Extreme Rainfall in New Jersey based on an Ensemble of Downscaled Climate Model Projections</t>
  </si>
  <si>
    <t>Prepared by:</t>
  </si>
  <si>
    <t xml:space="preserve">Art DeGaetano </t>
  </si>
  <si>
    <t>Northeast Regional Climate Center</t>
  </si>
  <si>
    <t>Department of Earth and Atmospheric Science</t>
  </si>
  <si>
    <t>Cornell University, Ithaca NY</t>
  </si>
  <si>
    <t xml:space="preserve">Prepared for: </t>
  </si>
  <si>
    <t>New Jersey Department of Environmental Protection</t>
  </si>
  <si>
    <t xml:space="preserve">401 E. State Street </t>
  </si>
  <si>
    <t>Trenton, N.J. 08625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</si>
</sst>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4">
    <font>
      <sz val="12"/>
      <color theme="1"/>
      <name val="Calibri"/>
      <family val="2"/>
      <scheme val="minor"/>
    </font>
    <font>
      <sz val="11"/>
      <color rgb="FF0B0B0B"/>
      <name val="Menlo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E44B8-D9D3-4EBE-A0CA-F24325E5BD3A}">
  <dimension ref="A1:A19"/>
  <sheetViews>
    <sheetView tabSelected="1" workbookViewId="0"/>
  </sheetViews>
  <sheetFormatPr defaultRowHeight="15.6"/>
  <cols>
    <col min="1" max="1" width="56.69921875" customWidth="1"/>
  </cols>
  <sheetData>
    <row r="1" spans="1:1">
      <c r="A1" s="6" t="s">
        <v>61</v>
      </c>
    </row>
    <row r="3" spans="1:1" ht="31.2">
      <c r="A3" s="7" t="s">
        <v>62</v>
      </c>
    </row>
    <row r="4" spans="1:1">
      <c r="A4" s="8"/>
    </row>
    <row r="5" spans="1:1">
      <c r="A5" s="8"/>
    </row>
    <row r="6" spans="1:1">
      <c r="A6" s="8" t="s">
        <v>63</v>
      </c>
    </row>
    <row r="7" spans="1:1">
      <c r="A7" s="8" t="s">
        <v>64</v>
      </c>
    </row>
    <row r="8" spans="1:1">
      <c r="A8" s="8" t="s">
        <v>65</v>
      </c>
    </row>
    <row r="9" spans="1:1">
      <c r="A9" s="8" t="s">
        <v>66</v>
      </c>
    </row>
    <row r="10" spans="1:1">
      <c r="A10" s="8" t="s">
        <v>67</v>
      </c>
    </row>
    <row r="11" spans="1:1">
      <c r="A11" s="8"/>
    </row>
    <row r="12" spans="1:1">
      <c r="A12" s="8"/>
    </row>
    <row r="13" spans="1:1">
      <c r="A13" s="8" t="s">
        <v>68</v>
      </c>
    </row>
    <row r="14" spans="1:1">
      <c r="A14" s="9" t="s">
        <v>69</v>
      </c>
    </row>
    <row r="15" spans="1:1">
      <c r="A15" s="9" t="s">
        <v>70</v>
      </c>
    </row>
    <row r="16" spans="1:1">
      <c r="A16" s="9" t="s">
        <v>71</v>
      </c>
    </row>
    <row r="17" spans="1:1">
      <c r="A17" s="8"/>
    </row>
    <row r="18" spans="1:1">
      <c r="A18" s="8"/>
    </row>
    <row r="19" spans="1:1">
      <c r="A19" s="10">
        <v>44470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3D2C-5212-3043-9200-1FC94D6702E2}">
  <dimension ref="A1:AK133"/>
  <sheetViews>
    <sheetView workbookViewId="0">
      <pane ySplit="2" topLeftCell="A3" activePane="bottomLeft" state="frozen"/>
      <selection pane="bottomLeft" activeCell="D6" sqref="D6"/>
    </sheetView>
  </sheetViews>
  <sheetFormatPr defaultColWidth="11.19921875" defaultRowHeight="15.6"/>
  <cols>
    <col min="12" max="12" width="13.69921875" style="2" customWidth="1"/>
    <col min="13" max="13" width="12.69921875" style="2" customWidth="1"/>
    <col min="14" max="14" width="13.19921875" style="2" customWidth="1"/>
    <col min="16" max="16" width="13.69921875" style="2" customWidth="1"/>
    <col min="17" max="17" width="11.19921875" style="2" customWidth="1"/>
    <col min="18" max="18" width="13.5" style="2" customWidth="1"/>
    <col min="21" max="21" width="13.69921875" style="2" customWidth="1"/>
    <col min="22" max="22" width="13.19921875" style="2" customWidth="1"/>
    <col min="23" max="23" width="13.69921875" style="2" customWidth="1"/>
    <col min="24" max="24" width="13.19921875" style="2" customWidth="1"/>
    <col min="26" max="27" width="13.5" style="2" customWidth="1"/>
    <col min="28" max="29" width="13.19921875" style="2" customWidth="1"/>
  </cols>
  <sheetData>
    <row r="1" spans="1:37">
      <c r="B1" s="5" t="s">
        <v>60</v>
      </c>
      <c r="C1" s="5"/>
      <c r="D1" s="5"/>
      <c r="E1" s="5"/>
      <c r="F1" s="5"/>
      <c r="G1" s="5"/>
      <c r="H1" s="5"/>
      <c r="K1" s="3"/>
      <c r="L1" s="4"/>
      <c r="M1" s="4" t="s">
        <v>0</v>
      </c>
      <c r="N1" s="4"/>
      <c r="O1" s="3"/>
      <c r="P1" s="4"/>
      <c r="Q1" s="4" t="s">
        <v>1</v>
      </c>
      <c r="R1" s="4"/>
      <c r="T1" s="3"/>
      <c r="U1" s="4"/>
      <c r="V1" s="4" t="s">
        <v>2</v>
      </c>
      <c r="W1" s="4"/>
      <c r="X1" s="4"/>
      <c r="Y1" s="3"/>
      <c r="Z1" s="4"/>
      <c r="AA1" s="4" t="s">
        <v>3</v>
      </c>
      <c r="AB1" s="4"/>
      <c r="AC1" s="4"/>
    </row>
    <row r="2" spans="1:37">
      <c r="A2" s="1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K2" s="3" t="s">
        <v>12</v>
      </c>
      <c r="L2" s="4" t="s">
        <v>13</v>
      </c>
      <c r="M2" s="4" t="s">
        <v>14</v>
      </c>
      <c r="N2" s="4" t="s">
        <v>15</v>
      </c>
      <c r="O2" s="3"/>
      <c r="P2" s="4" t="s">
        <v>13</v>
      </c>
      <c r="Q2" s="4" t="s">
        <v>14</v>
      </c>
      <c r="R2" s="4" t="s">
        <v>15</v>
      </c>
      <c r="T2" s="3" t="s">
        <v>12</v>
      </c>
      <c r="U2" s="4" t="s">
        <v>16</v>
      </c>
      <c r="V2" s="4" t="s">
        <v>17</v>
      </c>
      <c r="W2" s="4" t="s">
        <v>18</v>
      </c>
      <c r="X2" s="4" t="s">
        <v>19</v>
      </c>
      <c r="Y2" s="3"/>
      <c r="Z2" s="4" t="s">
        <v>16</v>
      </c>
      <c r="AA2" s="4" t="s">
        <v>17</v>
      </c>
      <c r="AB2" s="4" t="s">
        <v>18</v>
      </c>
      <c r="AC2" s="4" t="s">
        <v>19</v>
      </c>
    </row>
    <row r="3" spans="1:37">
      <c r="A3" s="1" t="s">
        <v>20</v>
      </c>
      <c r="B3" s="2">
        <v>0.97</v>
      </c>
      <c r="C3" s="2">
        <v>1.0022222222199999</v>
      </c>
      <c r="D3" s="2">
        <v>1.0288888888900001</v>
      </c>
      <c r="E3" s="2">
        <v>1.10777777778</v>
      </c>
      <c r="F3" s="2">
        <v>1.17777777778</v>
      </c>
      <c r="G3" s="2">
        <v>1.2066666666700001</v>
      </c>
      <c r="H3" s="2">
        <v>1.24</v>
      </c>
      <c r="K3" s="3" t="str">
        <f>A3</f>
        <v>Atlantic</v>
      </c>
      <c r="L3" s="4">
        <f>C3</f>
        <v>1.0022222222199999</v>
      </c>
      <c r="M3" s="4">
        <f>E3</f>
        <v>1.10777777778</v>
      </c>
      <c r="N3" s="4">
        <f>G3</f>
        <v>1.2066666666700001</v>
      </c>
      <c r="O3" s="3"/>
      <c r="P3" s="4">
        <f>L3*VALUE(AF3)</f>
        <v>3.3073333333259995</v>
      </c>
      <c r="Q3" s="4">
        <f>M3*AF3</f>
        <v>3.6556666666739996</v>
      </c>
      <c r="R3" s="4">
        <f>N3*AF3</f>
        <v>3.9820000000110003</v>
      </c>
      <c r="T3" s="3" t="str">
        <f>A3</f>
        <v>Atlantic</v>
      </c>
      <c r="U3" s="2">
        <f>B3</f>
        <v>0.97</v>
      </c>
      <c r="V3" s="2">
        <f>D3</f>
        <v>1.0288888888900001</v>
      </c>
      <c r="W3" s="2">
        <f>F3</f>
        <v>1.17777777778</v>
      </c>
      <c r="X3" s="2">
        <f>H3</f>
        <v>1.24</v>
      </c>
      <c r="Z3" s="2">
        <f>U3*AF3</f>
        <v>3.2009999999999996</v>
      </c>
      <c r="AA3" s="2">
        <f>V3*AF3</f>
        <v>3.3953333333370002</v>
      </c>
      <c r="AB3" s="2">
        <f>W3*AF3</f>
        <v>3.886666666674</v>
      </c>
      <c r="AC3" s="2">
        <f>X3*AF3</f>
        <v>4.0919999999999996</v>
      </c>
      <c r="AE3" s="1" t="s">
        <v>21</v>
      </c>
      <c r="AF3" s="2">
        <v>3.3</v>
      </c>
      <c r="AG3" s="2">
        <v>4.29</v>
      </c>
      <c r="AH3" s="2">
        <v>5.15</v>
      </c>
      <c r="AI3" s="2">
        <v>6.46</v>
      </c>
      <c r="AJ3" s="2">
        <v>7.6</v>
      </c>
      <c r="AK3" s="2">
        <v>8.89</v>
      </c>
    </row>
    <row r="4" spans="1:37">
      <c r="A4" s="1" t="s">
        <v>22</v>
      </c>
      <c r="B4" s="2">
        <v>0.97777777777800001</v>
      </c>
      <c r="C4" s="2">
        <v>1.01</v>
      </c>
      <c r="D4" s="2">
        <v>1.0422222222199999</v>
      </c>
      <c r="E4" s="2">
        <v>1.1200000000000001</v>
      </c>
      <c r="F4" s="2">
        <v>1.1866666666700001</v>
      </c>
      <c r="G4" s="2">
        <v>1.2155555555599999</v>
      </c>
      <c r="H4" s="2">
        <v>1.2522222222199999</v>
      </c>
      <c r="K4" s="3" t="str">
        <f t="shared" ref="K4:K23" si="0">A4</f>
        <v>Bergen</v>
      </c>
      <c r="L4" s="4">
        <f t="shared" ref="L4:L23" si="1">C4</f>
        <v>1.01</v>
      </c>
      <c r="M4" s="4">
        <f t="shared" ref="M4:M23" si="2">E4</f>
        <v>1.1200000000000001</v>
      </c>
      <c r="N4" s="4">
        <f t="shared" ref="N4:N23" si="3">G4</f>
        <v>1.2155555555599999</v>
      </c>
      <c r="O4" s="3"/>
      <c r="P4" s="4">
        <f t="shared" ref="P4:P23" si="4">L4*VALUE(AF4)</f>
        <v>3.3431000000000002</v>
      </c>
      <c r="Q4" s="4">
        <f t="shared" ref="Q4:Q23" si="5">M4*AF4</f>
        <v>3.7072000000000003</v>
      </c>
      <c r="R4" s="4">
        <f t="shared" ref="R4:R23" si="6">N4*AF4</f>
        <v>4.0234888889036</v>
      </c>
      <c r="T4" s="3" t="str">
        <f>A4</f>
        <v>Bergen</v>
      </c>
      <c r="U4" s="2">
        <f>B4</f>
        <v>0.97777777777800001</v>
      </c>
      <c r="V4" s="2">
        <f>D4</f>
        <v>1.0422222222199999</v>
      </c>
      <c r="W4" s="2">
        <f>F4</f>
        <v>1.1866666666700001</v>
      </c>
      <c r="X4" s="2">
        <f>H4</f>
        <v>1.2522222222199999</v>
      </c>
      <c r="Z4" s="2">
        <f t="shared" ref="Z4:Z23" si="7">U4*AF4</f>
        <v>3.2364444444451803</v>
      </c>
      <c r="AA4" s="2">
        <f t="shared" ref="AA4:AA23" si="8">V4*AF4</f>
        <v>3.4497555555482</v>
      </c>
      <c r="AB4" s="2">
        <f t="shared" ref="AB4:AB23" si="9">W4*AF4</f>
        <v>3.9278666666777005</v>
      </c>
      <c r="AC4" s="2">
        <f t="shared" ref="AC4:AC23" si="10">X4*AF4</f>
        <v>4.1448555555482001</v>
      </c>
      <c r="AE4" s="1" t="s">
        <v>23</v>
      </c>
      <c r="AF4" s="2">
        <v>3.31</v>
      </c>
      <c r="AG4" s="2">
        <v>4.24</v>
      </c>
      <c r="AH4" s="2">
        <v>5.04</v>
      </c>
      <c r="AI4" s="2">
        <v>6.22</v>
      </c>
      <c r="AJ4" s="2">
        <v>7.25</v>
      </c>
      <c r="AK4" s="2">
        <v>8.3800000000000008</v>
      </c>
    </row>
    <row r="5" spans="1:37">
      <c r="A5" s="1" t="s">
        <v>24</v>
      </c>
      <c r="B5" s="2">
        <v>0.97777777777800001</v>
      </c>
      <c r="C5" s="2">
        <v>1.0022222222199999</v>
      </c>
      <c r="D5" s="2">
        <v>1.0266666666699999</v>
      </c>
      <c r="E5" s="2">
        <v>1.0933333333299999</v>
      </c>
      <c r="F5" s="2">
        <v>1.15888888889</v>
      </c>
      <c r="G5" s="2">
        <v>1.18444444444</v>
      </c>
      <c r="H5" s="2">
        <v>1.21444444444</v>
      </c>
      <c r="K5" s="3" t="str">
        <f t="shared" si="0"/>
        <v>Burlington</v>
      </c>
      <c r="L5" s="4">
        <f t="shared" si="1"/>
        <v>1.0022222222199999</v>
      </c>
      <c r="M5" s="4">
        <f t="shared" si="2"/>
        <v>1.0933333333299999</v>
      </c>
      <c r="N5" s="4">
        <f t="shared" si="3"/>
        <v>1.18444444444</v>
      </c>
      <c r="O5" s="3"/>
      <c r="P5" s="4">
        <f t="shared" si="4"/>
        <v>3.3774888888813996</v>
      </c>
      <c r="Q5" s="4">
        <f t="shared" si="5"/>
        <v>3.6845333333220998</v>
      </c>
      <c r="R5" s="4">
        <f t="shared" si="6"/>
        <v>3.9915777777627999</v>
      </c>
      <c r="T5" s="3" t="str">
        <f t="shared" ref="T5:T67" si="11">A5</f>
        <v>Burlington</v>
      </c>
      <c r="U5" s="2">
        <f t="shared" ref="U5:U67" si="12">B5</f>
        <v>0.97777777777800001</v>
      </c>
      <c r="V5" s="2">
        <f t="shared" ref="V5:V67" si="13">D5</f>
        <v>1.0266666666699999</v>
      </c>
      <c r="W5" s="2">
        <f t="shared" ref="W5:W67" si="14">F5</f>
        <v>1.15888888889</v>
      </c>
      <c r="X5" s="2">
        <f t="shared" ref="X5:X67" si="15">H5</f>
        <v>1.21444444444</v>
      </c>
      <c r="Z5" s="2">
        <f t="shared" si="7"/>
        <v>3.2951111111118601</v>
      </c>
      <c r="AA5" s="2">
        <f t="shared" si="8"/>
        <v>3.4598666666778999</v>
      </c>
      <c r="AB5" s="2">
        <f t="shared" si="9"/>
        <v>3.9054555555592998</v>
      </c>
      <c r="AC5" s="2">
        <f t="shared" si="10"/>
        <v>4.0926777777628001</v>
      </c>
      <c r="AE5" s="1" t="s">
        <v>25</v>
      </c>
      <c r="AF5" s="2">
        <v>3.37</v>
      </c>
      <c r="AG5" s="2">
        <v>4.3600000000000003</v>
      </c>
      <c r="AH5" s="2">
        <v>5.2</v>
      </c>
      <c r="AI5" s="2">
        <v>6.48</v>
      </c>
      <c r="AJ5" s="2">
        <v>7.61</v>
      </c>
      <c r="AK5" s="2">
        <v>8.86</v>
      </c>
    </row>
    <row r="6" spans="1:37">
      <c r="A6" s="1" t="s">
        <v>26</v>
      </c>
      <c r="B6" s="2">
        <v>0.97555555555600004</v>
      </c>
      <c r="C6" s="2">
        <v>1.0033333333300001</v>
      </c>
      <c r="D6" s="2">
        <v>1.03</v>
      </c>
      <c r="E6" s="2">
        <v>1.09777777778</v>
      </c>
      <c r="F6" s="2">
        <v>1.1666666666700001</v>
      </c>
      <c r="G6" s="2">
        <v>1.1922222222200001</v>
      </c>
      <c r="H6" s="2">
        <v>1.2211111111099999</v>
      </c>
      <c r="K6" s="3" t="str">
        <f t="shared" si="0"/>
        <v>Camden</v>
      </c>
      <c r="L6" s="4">
        <f t="shared" si="1"/>
        <v>1.0033333333300001</v>
      </c>
      <c r="M6" s="4">
        <f t="shared" si="2"/>
        <v>1.09777777778</v>
      </c>
      <c r="N6" s="4">
        <f t="shared" si="3"/>
        <v>1.1922222222200001</v>
      </c>
      <c r="O6" s="3"/>
      <c r="P6" s="4">
        <f t="shared" si="4"/>
        <v>3.3109999999889999</v>
      </c>
      <c r="Q6" s="4">
        <f t="shared" si="5"/>
        <v>3.6226666666739997</v>
      </c>
      <c r="R6" s="4">
        <f t="shared" si="6"/>
        <v>3.9343333333260002</v>
      </c>
      <c r="T6" s="3" t="str">
        <f t="shared" si="11"/>
        <v>Camden</v>
      </c>
      <c r="U6" s="2">
        <f t="shared" si="12"/>
        <v>0.97555555555600004</v>
      </c>
      <c r="V6" s="2">
        <f t="shared" si="13"/>
        <v>1.03</v>
      </c>
      <c r="W6" s="2">
        <f t="shared" si="14"/>
        <v>1.1666666666700001</v>
      </c>
      <c r="X6" s="2">
        <f t="shared" si="15"/>
        <v>1.2211111111099999</v>
      </c>
      <c r="Z6" s="2">
        <f t="shared" si="7"/>
        <v>3.2193333333348</v>
      </c>
      <c r="AA6" s="2">
        <f t="shared" si="8"/>
        <v>3.399</v>
      </c>
      <c r="AB6" s="2">
        <f t="shared" si="9"/>
        <v>3.8500000000110002</v>
      </c>
      <c r="AC6" s="2">
        <f t="shared" si="10"/>
        <v>4.0296666666629992</v>
      </c>
      <c r="AE6" s="1" t="s">
        <v>27</v>
      </c>
      <c r="AF6" s="2">
        <v>3.3</v>
      </c>
      <c r="AG6" s="2">
        <v>4.25</v>
      </c>
      <c r="AH6" s="2">
        <v>5.05</v>
      </c>
      <c r="AI6" s="2">
        <v>6.26</v>
      </c>
      <c r="AJ6" s="2">
        <v>7.31</v>
      </c>
      <c r="AK6" s="2">
        <v>8.4700000000000006</v>
      </c>
    </row>
    <row r="7" spans="1:37">
      <c r="A7" s="1" t="s">
        <v>28</v>
      </c>
      <c r="B7" s="2">
        <v>0.96</v>
      </c>
      <c r="C7" s="2">
        <v>0.99</v>
      </c>
      <c r="D7" s="2">
        <v>1.02111111111</v>
      </c>
      <c r="E7" s="2">
        <v>1.10111111111</v>
      </c>
      <c r="F7" s="2">
        <v>1.1711111111100001</v>
      </c>
      <c r="G7" s="2">
        <v>1.2</v>
      </c>
      <c r="H7" s="2">
        <v>1.2333333333300001</v>
      </c>
      <c r="K7" s="3" t="str">
        <f t="shared" si="0"/>
        <v>Cape May</v>
      </c>
      <c r="L7" s="4">
        <f t="shared" si="1"/>
        <v>0.99</v>
      </c>
      <c r="M7" s="4">
        <f t="shared" si="2"/>
        <v>1.10111111111</v>
      </c>
      <c r="N7" s="4">
        <f t="shared" si="3"/>
        <v>1.2</v>
      </c>
      <c r="O7" s="3"/>
      <c r="P7" s="4">
        <f t="shared" si="4"/>
        <v>3.1778999999999997</v>
      </c>
      <c r="Q7" s="4">
        <f t="shared" si="5"/>
        <v>3.5345666666631002</v>
      </c>
      <c r="R7" s="4">
        <f t="shared" si="6"/>
        <v>3.8519999999999999</v>
      </c>
      <c r="T7" s="3" t="str">
        <f t="shared" si="11"/>
        <v>Cape May</v>
      </c>
      <c r="U7" s="2">
        <f t="shared" si="12"/>
        <v>0.96</v>
      </c>
      <c r="V7" s="2">
        <f t="shared" si="13"/>
        <v>1.02111111111</v>
      </c>
      <c r="W7" s="2">
        <f t="shared" si="14"/>
        <v>1.1711111111100001</v>
      </c>
      <c r="X7" s="2">
        <f t="shared" si="15"/>
        <v>1.2333333333300001</v>
      </c>
      <c r="Z7" s="2">
        <f t="shared" si="7"/>
        <v>3.0815999999999999</v>
      </c>
      <c r="AA7" s="2">
        <f t="shared" si="8"/>
        <v>3.2777666666631</v>
      </c>
      <c r="AB7" s="2">
        <f t="shared" si="9"/>
        <v>3.7592666666631005</v>
      </c>
      <c r="AC7" s="2">
        <f t="shared" si="10"/>
        <v>3.9589999999893002</v>
      </c>
      <c r="AE7" s="1" t="s">
        <v>29</v>
      </c>
      <c r="AF7" s="2">
        <v>3.21</v>
      </c>
      <c r="AG7" s="2">
        <v>4.16</v>
      </c>
      <c r="AH7" s="2">
        <v>4.99</v>
      </c>
      <c r="AI7" s="2">
        <v>6.25</v>
      </c>
      <c r="AJ7" s="2">
        <v>7.36</v>
      </c>
      <c r="AK7" s="2">
        <v>8.6</v>
      </c>
    </row>
    <row r="8" spans="1:37">
      <c r="A8" s="1" t="s">
        <v>30</v>
      </c>
      <c r="B8" s="2">
        <v>0.96888888888900004</v>
      </c>
      <c r="C8" s="2">
        <v>1.00111111111</v>
      </c>
      <c r="D8" s="2">
        <v>1.0288888888900001</v>
      </c>
      <c r="E8" s="2">
        <v>1.1033333333299999</v>
      </c>
      <c r="F8" s="2">
        <v>1.1711111111100001</v>
      </c>
      <c r="G8" s="2">
        <v>1.19888888889</v>
      </c>
      <c r="H8" s="2">
        <v>1.22888888889</v>
      </c>
      <c r="K8" s="3" t="str">
        <f t="shared" si="0"/>
        <v>Cumberland</v>
      </c>
      <c r="L8" s="4">
        <f t="shared" si="1"/>
        <v>1.00111111111</v>
      </c>
      <c r="M8" s="4">
        <f t="shared" si="2"/>
        <v>1.1033333333299999</v>
      </c>
      <c r="N8" s="4">
        <f t="shared" si="3"/>
        <v>1.19888888889</v>
      </c>
      <c r="O8" s="3"/>
      <c r="P8" s="4">
        <f t="shared" si="4"/>
        <v>3.2536111111074999</v>
      </c>
      <c r="Q8" s="4">
        <f t="shared" si="5"/>
        <v>3.5858333333224999</v>
      </c>
      <c r="R8" s="4">
        <f t="shared" si="6"/>
        <v>3.8963888888925</v>
      </c>
      <c r="T8" s="3" t="str">
        <f t="shared" si="11"/>
        <v>Cumberland</v>
      </c>
      <c r="U8" s="2">
        <f t="shared" si="12"/>
        <v>0.96888888888900004</v>
      </c>
      <c r="V8" s="2">
        <f t="shared" si="13"/>
        <v>1.0288888888900001</v>
      </c>
      <c r="W8" s="2">
        <f t="shared" si="14"/>
        <v>1.1711111111100001</v>
      </c>
      <c r="X8" s="2">
        <f t="shared" si="15"/>
        <v>1.22888888889</v>
      </c>
      <c r="Z8" s="2">
        <f t="shared" si="7"/>
        <v>3.1488888888892501</v>
      </c>
      <c r="AA8" s="2">
        <f t="shared" si="8"/>
        <v>3.3438888888925002</v>
      </c>
      <c r="AB8" s="2">
        <f t="shared" si="9"/>
        <v>3.8061111111075006</v>
      </c>
      <c r="AC8" s="2">
        <f t="shared" si="10"/>
        <v>3.9938888888925002</v>
      </c>
      <c r="AE8" s="1" t="s">
        <v>31</v>
      </c>
      <c r="AF8" s="2">
        <v>3.25</v>
      </c>
      <c r="AG8" s="2">
        <v>4.22</v>
      </c>
      <c r="AH8" s="2">
        <v>5.0599999999999996</v>
      </c>
      <c r="AI8" s="2">
        <v>6.34</v>
      </c>
      <c r="AJ8" s="2">
        <v>7.45</v>
      </c>
      <c r="AK8" s="2">
        <v>8.7200000000000006</v>
      </c>
    </row>
    <row r="9" spans="1:37">
      <c r="A9" s="1" t="s">
        <v>32</v>
      </c>
      <c r="B9" s="2">
        <v>0.95888888888900004</v>
      </c>
      <c r="C9" s="2">
        <v>0.99222222222199996</v>
      </c>
      <c r="D9" s="2">
        <v>1.02</v>
      </c>
      <c r="E9" s="2">
        <v>1.09777777778</v>
      </c>
      <c r="F9" s="2">
        <v>1.17333333333</v>
      </c>
      <c r="G9" s="2">
        <v>1.2022222222200001</v>
      </c>
      <c r="H9" s="2">
        <v>1.23555555556</v>
      </c>
      <c r="K9" s="3" t="str">
        <f t="shared" si="0"/>
        <v>Essex</v>
      </c>
      <c r="L9" s="4">
        <f t="shared" si="1"/>
        <v>0.99222222222199996</v>
      </c>
      <c r="M9" s="4">
        <f t="shared" si="2"/>
        <v>1.09777777778</v>
      </c>
      <c r="N9" s="4">
        <f t="shared" si="3"/>
        <v>1.2022222222200001</v>
      </c>
      <c r="O9" s="3"/>
      <c r="P9" s="4">
        <f t="shared" si="4"/>
        <v>3.3735555555547996</v>
      </c>
      <c r="Q9" s="4">
        <f t="shared" si="5"/>
        <v>3.7324444444519997</v>
      </c>
      <c r="R9" s="4">
        <f t="shared" si="6"/>
        <v>4.0875555555480005</v>
      </c>
      <c r="T9" s="3" t="str">
        <f t="shared" si="11"/>
        <v>Essex</v>
      </c>
      <c r="U9" s="2">
        <f t="shared" si="12"/>
        <v>0.95888888888900004</v>
      </c>
      <c r="V9" s="2">
        <f t="shared" si="13"/>
        <v>1.02</v>
      </c>
      <c r="W9" s="2">
        <f t="shared" si="14"/>
        <v>1.17333333333</v>
      </c>
      <c r="X9" s="2">
        <f t="shared" si="15"/>
        <v>1.23555555556</v>
      </c>
      <c r="Z9" s="2">
        <f t="shared" si="7"/>
        <v>3.2602222222226001</v>
      </c>
      <c r="AA9" s="2">
        <f t="shared" si="8"/>
        <v>3.468</v>
      </c>
      <c r="AB9" s="2">
        <f t="shared" si="9"/>
        <v>3.989333333322</v>
      </c>
      <c r="AC9" s="2">
        <f t="shared" si="10"/>
        <v>4.2008888889040001</v>
      </c>
      <c r="AE9" s="1" t="s">
        <v>32</v>
      </c>
      <c r="AF9" s="2">
        <v>3.4</v>
      </c>
      <c r="AG9" s="2">
        <v>4.37</v>
      </c>
      <c r="AH9" s="2">
        <v>5.19</v>
      </c>
      <c r="AI9" s="2">
        <v>6.43</v>
      </c>
      <c r="AJ9" s="2">
        <v>7.5</v>
      </c>
      <c r="AK9" s="2">
        <v>8.69</v>
      </c>
    </row>
    <row r="10" spans="1:37">
      <c r="A10" s="1" t="s">
        <v>33</v>
      </c>
      <c r="B10" s="2">
        <v>0.97222222222200005</v>
      </c>
      <c r="C10" s="2">
        <v>1.00111111111</v>
      </c>
      <c r="D10" s="2">
        <v>1.0288888888900001</v>
      </c>
      <c r="E10" s="2">
        <v>1.10111111111</v>
      </c>
      <c r="F10" s="2">
        <v>1.17</v>
      </c>
      <c r="G10" s="2">
        <v>1.1966666666700001</v>
      </c>
      <c r="H10" s="2">
        <v>1.23</v>
      </c>
      <c r="K10" s="3" t="str">
        <f t="shared" si="0"/>
        <v>Gloucester</v>
      </c>
      <c r="L10" s="4">
        <f t="shared" si="1"/>
        <v>1.00111111111</v>
      </c>
      <c r="M10" s="4">
        <f t="shared" si="2"/>
        <v>1.10111111111</v>
      </c>
      <c r="N10" s="4">
        <f t="shared" si="3"/>
        <v>1.1966666666700001</v>
      </c>
      <c r="O10" s="3"/>
      <c r="P10" s="4">
        <f t="shared" si="4"/>
        <v>3.2836444444407995</v>
      </c>
      <c r="Q10" s="4">
        <f t="shared" si="5"/>
        <v>3.6116444444407998</v>
      </c>
      <c r="R10" s="4">
        <f t="shared" si="6"/>
        <v>3.9250666666776</v>
      </c>
      <c r="T10" s="3" t="str">
        <f t="shared" si="11"/>
        <v>Gloucester</v>
      </c>
      <c r="U10" s="2">
        <f t="shared" si="12"/>
        <v>0.97222222222200005</v>
      </c>
      <c r="V10" s="2">
        <f t="shared" si="13"/>
        <v>1.0288888888900001</v>
      </c>
      <c r="W10" s="2">
        <f t="shared" si="14"/>
        <v>1.17</v>
      </c>
      <c r="X10" s="2">
        <f t="shared" si="15"/>
        <v>1.23</v>
      </c>
      <c r="Z10" s="2">
        <f t="shared" si="7"/>
        <v>3.1888888888881599</v>
      </c>
      <c r="AA10" s="2">
        <f t="shared" si="8"/>
        <v>3.3747555555591999</v>
      </c>
      <c r="AB10" s="2">
        <f t="shared" si="9"/>
        <v>3.8375999999999997</v>
      </c>
      <c r="AC10" s="2">
        <f t="shared" si="10"/>
        <v>4.0343999999999998</v>
      </c>
      <c r="AE10" s="1" t="s">
        <v>34</v>
      </c>
      <c r="AF10" s="2">
        <v>3.28</v>
      </c>
      <c r="AG10" s="2">
        <v>4.2300000000000004</v>
      </c>
      <c r="AH10" s="2">
        <v>5.04</v>
      </c>
      <c r="AI10" s="2">
        <v>6.28</v>
      </c>
      <c r="AJ10" s="2">
        <v>7.35</v>
      </c>
      <c r="AK10" s="2">
        <v>8.5399999999999991</v>
      </c>
    </row>
    <row r="11" spans="1:37">
      <c r="A11" s="1" t="s">
        <v>35</v>
      </c>
      <c r="B11" s="2">
        <v>0.96333333333299997</v>
      </c>
      <c r="C11" s="2">
        <v>0.99666666666699999</v>
      </c>
      <c r="D11" s="2">
        <v>1.02555555556</v>
      </c>
      <c r="E11" s="2">
        <v>1.1000000000000001</v>
      </c>
      <c r="F11" s="2">
        <v>1.17333333333</v>
      </c>
      <c r="G11" s="2">
        <v>1.2011111111099999</v>
      </c>
      <c r="H11" s="2">
        <v>1.2333333333300001</v>
      </c>
      <c r="K11" s="3" t="str">
        <f t="shared" si="0"/>
        <v>Hudson</v>
      </c>
      <c r="L11" s="4">
        <f t="shared" si="1"/>
        <v>0.99666666666699999</v>
      </c>
      <c r="M11" s="4">
        <f t="shared" si="2"/>
        <v>1.1000000000000001</v>
      </c>
      <c r="N11" s="4">
        <f t="shared" si="3"/>
        <v>1.2011111111099999</v>
      </c>
      <c r="O11" s="3"/>
      <c r="P11" s="4">
        <f t="shared" si="4"/>
        <v>3.2790333333344299</v>
      </c>
      <c r="Q11" s="4">
        <f t="shared" si="5"/>
        <v>3.6190000000000002</v>
      </c>
      <c r="R11" s="4">
        <f t="shared" si="6"/>
        <v>3.9516555555518997</v>
      </c>
      <c r="T11" s="3" t="str">
        <f t="shared" si="11"/>
        <v>Hudson</v>
      </c>
      <c r="U11" s="2">
        <f t="shared" si="12"/>
        <v>0.96333333333299997</v>
      </c>
      <c r="V11" s="2">
        <f t="shared" si="13"/>
        <v>1.02555555556</v>
      </c>
      <c r="W11" s="2">
        <f t="shared" si="14"/>
        <v>1.17333333333</v>
      </c>
      <c r="X11" s="2">
        <f t="shared" si="15"/>
        <v>1.2333333333300001</v>
      </c>
      <c r="Z11" s="2">
        <f t="shared" si="7"/>
        <v>3.16936666666557</v>
      </c>
      <c r="AA11" s="2">
        <f t="shared" si="8"/>
        <v>3.3740777777924</v>
      </c>
      <c r="AB11" s="2">
        <f t="shared" si="9"/>
        <v>3.8602666666557002</v>
      </c>
      <c r="AC11" s="2">
        <f t="shared" si="10"/>
        <v>4.0576666666557006</v>
      </c>
      <c r="AE11" s="1" t="s">
        <v>36</v>
      </c>
      <c r="AF11" s="2">
        <v>3.29</v>
      </c>
      <c r="AG11" s="2">
        <v>4.2</v>
      </c>
      <c r="AH11" s="2">
        <v>4.97</v>
      </c>
      <c r="AI11" s="2">
        <v>6.12</v>
      </c>
      <c r="AJ11" s="2">
        <v>7.11</v>
      </c>
      <c r="AK11" s="2">
        <v>8.1999999999999993</v>
      </c>
    </row>
    <row r="12" spans="1:37">
      <c r="A12" s="1" t="s">
        <v>37</v>
      </c>
      <c r="B12" s="2">
        <v>0.96888888888900004</v>
      </c>
      <c r="C12" s="2">
        <v>1.00111111111</v>
      </c>
      <c r="D12" s="2">
        <v>1.0322222222199999</v>
      </c>
      <c r="E12" s="2">
        <v>1.1033333333299999</v>
      </c>
      <c r="F12" s="2">
        <v>1.1722222222200001</v>
      </c>
      <c r="G12" s="2">
        <v>1.19888888889</v>
      </c>
      <c r="H12" s="2">
        <v>1.2322222222200001</v>
      </c>
      <c r="K12" s="3" t="str">
        <f t="shared" si="0"/>
        <v>Hunterdon</v>
      </c>
      <c r="L12" s="4">
        <f t="shared" si="1"/>
        <v>1.00111111111</v>
      </c>
      <c r="M12" s="4">
        <f t="shared" si="2"/>
        <v>1.1033333333299999</v>
      </c>
      <c r="N12" s="4">
        <f t="shared" si="3"/>
        <v>1.19888888889</v>
      </c>
      <c r="O12" s="3"/>
      <c r="P12" s="4">
        <f t="shared" si="4"/>
        <v>3.3937666666628998</v>
      </c>
      <c r="Q12" s="4">
        <f t="shared" si="5"/>
        <v>3.7402999999887001</v>
      </c>
      <c r="R12" s="4">
        <f t="shared" si="6"/>
        <v>4.0642333333370999</v>
      </c>
      <c r="T12" s="3" t="str">
        <f t="shared" si="11"/>
        <v>Hunterdon</v>
      </c>
      <c r="U12" s="2">
        <f t="shared" si="12"/>
        <v>0.96888888888900004</v>
      </c>
      <c r="V12" s="2">
        <f t="shared" si="13"/>
        <v>1.0322222222199999</v>
      </c>
      <c r="W12" s="2">
        <f t="shared" si="14"/>
        <v>1.1722222222200001</v>
      </c>
      <c r="X12" s="2">
        <f t="shared" si="15"/>
        <v>1.2322222222200001</v>
      </c>
      <c r="Z12" s="2">
        <f t="shared" si="7"/>
        <v>3.2845333333337101</v>
      </c>
      <c r="AA12" s="2">
        <f t="shared" si="8"/>
        <v>3.4992333333258001</v>
      </c>
      <c r="AB12" s="2">
        <f t="shared" si="9"/>
        <v>3.9738333333258002</v>
      </c>
      <c r="AC12" s="2">
        <f t="shared" si="10"/>
        <v>4.1772333333258009</v>
      </c>
      <c r="AE12" s="1" t="s">
        <v>37</v>
      </c>
      <c r="AF12" s="2">
        <v>3.39</v>
      </c>
      <c r="AG12" s="2">
        <v>4.28</v>
      </c>
      <c r="AH12" s="2">
        <v>5.0199999999999996</v>
      </c>
      <c r="AI12" s="2">
        <v>6.11</v>
      </c>
      <c r="AJ12" s="2">
        <v>7.04</v>
      </c>
      <c r="AK12" s="2">
        <v>8.0399999999999991</v>
      </c>
    </row>
    <row r="13" spans="1:37">
      <c r="A13" s="1" t="s">
        <v>38</v>
      </c>
      <c r="B13" s="2">
        <v>0.96555555555600003</v>
      </c>
      <c r="C13" s="2">
        <v>0.99444444444400004</v>
      </c>
      <c r="D13" s="2">
        <v>1.0166666666699999</v>
      </c>
      <c r="E13" s="2">
        <v>1.08222222222</v>
      </c>
      <c r="F13" s="2">
        <v>1.1455555555600001</v>
      </c>
      <c r="G13" s="2">
        <v>1.17444444444</v>
      </c>
      <c r="H13" s="2">
        <v>1.2055555555599999</v>
      </c>
      <c r="K13" s="3" t="str">
        <f t="shared" si="0"/>
        <v>Mercer</v>
      </c>
      <c r="L13" s="4">
        <f t="shared" si="1"/>
        <v>0.99444444444400004</v>
      </c>
      <c r="M13" s="4">
        <f t="shared" si="2"/>
        <v>1.08222222222</v>
      </c>
      <c r="N13" s="4">
        <f t="shared" si="3"/>
        <v>1.17444444444</v>
      </c>
      <c r="O13" s="3"/>
      <c r="P13" s="4">
        <f t="shared" si="4"/>
        <v>3.3015555555540801</v>
      </c>
      <c r="Q13" s="4">
        <f t="shared" si="5"/>
        <v>3.5929777777703999</v>
      </c>
      <c r="R13" s="4">
        <f t="shared" si="6"/>
        <v>3.8991555555407995</v>
      </c>
      <c r="T13" s="3" t="str">
        <f t="shared" si="11"/>
        <v>Mercer</v>
      </c>
      <c r="U13" s="2">
        <f t="shared" si="12"/>
        <v>0.96555555555600003</v>
      </c>
      <c r="V13" s="2">
        <f t="shared" si="13"/>
        <v>1.0166666666699999</v>
      </c>
      <c r="W13" s="2">
        <f t="shared" si="14"/>
        <v>1.1455555555600001</v>
      </c>
      <c r="X13" s="2">
        <f t="shared" si="15"/>
        <v>1.2055555555599999</v>
      </c>
      <c r="Z13" s="2">
        <f t="shared" si="7"/>
        <v>3.20564444444592</v>
      </c>
      <c r="AA13" s="2">
        <f t="shared" si="8"/>
        <v>3.3753333333443996</v>
      </c>
      <c r="AB13" s="2">
        <f t="shared" si="9"/>
        <v>3.8032444444592</v>
      </c>
      <c r="AC13" s="2">
        <f t="shared" si="10"/>
        <v>4.0024444444591998</v>
      </c>
      <c r="AE13" s="1" t="s">
        <v>39</v>
      </c>
      <c r="AF13" s="2">
        <v>3.32</v>
      </c>
      <c r="AG13" s="2">
        <v>4.2300000000000004</v>
      </c>
      <c r="AH13" s="2">
        <v>5</v>
      </c>
      <c r="AI13" s="2">
        <v>6.16</v>
      </c>
      <c r="AJ13" s="2">
        <v>7.16</v>
      </c>
      <c r="AK13" s="2">
        <v>8.26</v>
      </c>
    </row>
    <row r="14" spans="1:37">
      <c r="A14" s="1" t="s">
        <v>40</v>
      </c>
      <c r="B14" s="2">
        <v>0.95555555555600002</v>
      </c>
      <c r="C14" s="2">
        <v>0.98444444444400003</v>
      </c>
      <c r="D14" s="2">
        <v>1.01444444444</v>
      </c>
      <c r="E14" s="2">
        <v>1.09666666667</v>
      </c>
      <c r="F14" s="2">
        <v>1.17</v>
      </c>
      <c r="G14" s="2">
        <v>1.1955555555599999</v>
      </c>
      <c r="H14" s="2">
        <v>1.22888888889</v>
      </c>
      <c r="K14" s="3" t="str">
        <f t="shared" si="0"/>
        <v>Middlesex</v>
      </c>
      <c r="L14" s="4">
        <f t="shared" si="1"/>
        <v>0.98444444444400003</v>
      </c>
      <c r="M14" s="4">
        <f t="shared" si="2"/>
        <v>1.09666666667</v>
      </c>
      <c r="N14" s="4">
        <f t="shared" si="3"/>
        <v>1.1955555555599999</v>
      </c>
      <c r="O14" s="3"/>
      <c r="P14" s="4">
        <f t="shared" si="4"/>
        <v>3.28804444444296</v>
      </c>
      <c r="Q14" s="4">
        <f t="shared" si="5"/>
        <v>3.6628666666777998</v>
      </c>
      <c r="R14" s="4">
        <f t="shared" si="6"/>
        <v>3.9931555555703997</v>
      </c>
      <c r="T14" s="3" t="str">
        <f t="shared" si="11"/>
        <v>Middlesex</v>
      </c>
      <c r="U14" s="2">
        <f t="shared" si="12"/>
        <v>0.95555555555600002</v>
      </c>
      <c r="V14" s="2">
        <f t="shared" si="13"/>
        <v>1.01444444444</v>
      </c>
      <c r="W14" s="2">
        <f t="shared" si="14"/>
        <v>1.17</v>
      </c>
      <c r="X14" s="2">
        <f t="shared" si="15"/>
        <v>1.22888888889</v>
      </c>
      <c r="Z14" s="2">
        <f t="shared" si="7"/>
        <v>3.1915555555570401</v>
      </c>
      <c r="AA14" s="2">
        <f t="shared" si="8"/>
        <v>3.3882444444296</v>
      </c>
      <c r="AB14" s="2">
        <f t="shared" si="9"/>
        <v>3.9077999999999995</v>
      </c>
      <c r="AC14" s="2">
        <f t="shared" si="10"/>
        <v>4.1044888888926003</v>
      </c>
      <c r="AE14" s="1" t="s">
        <v>40</v>
      </c>
      <c r="AF14" s="2">
        <v>3.34</v>
      </c>
      <c r="AG14" s="2">
        <v>4.29</v>
      </c>
      <c r="AH14" s="2">
        <v>5.1100000000000003</v>
      </c>
      <c r="AI14" s="2">
        <v>6.35</v>
      </c>
      <c r="AJ14" s="2">
        <v>7.42</v>
      </c>
      <c r="AK14" s="2">
        <v>8.6199999999999992</v>
      </c>
    </row>
    <row r="15" spans="1:37">
      <c r="A15" s="1" t="s">
        <v>41</v>
      </c>
      <c r="B15" s="2">
        <v>0.96888888888900004</v>
      </c>
      <c r="C15" s="2">
        <v>0.99555555555599995</v>
      </c>
      <c r="D15" s="2">
        <v>1.0222222222199999</v>
      </c>
      <c r="E15" s="2">
        <v>1.09777777778</v>
      </c>
      <c r="F15" s="2">
        <v>1.16888888889</v>
      </c>
      <c r="G15" s="2">
        <v>1.19888888889</v>
      </c>
      <c r="H15" s="2">
        <v>1.2311111111099999</v>
      </c>
      <c r="K15" s="3" t="str">
        <f t="shared" si="0"/>
        <v>Monmouth</v>
      </c>
      <c r="L15" s="4">
        <f t="shared" si="1"/>
        <v>0.99555555555599995</v>
      </c>
      <c r="M15" s="4">
        <f t="shared" si="2"/>
        <v>1.09777777778</v>
      </c>
      <c r="N15" s="4">
        <f t="shared" si="3"/>
        <v>1.19888888889</v>
      </c>
      <c r="O15" s="3"/>
      <c r="P15" s="4">
        <f t="shared" si="4"/>
        <v>3.3649777777792798</v>
      </c>
      <c r="Q15" s="4">
        <f t="shared" si="5"/>
        <v>3.7104888888963998</v>
      </c>
      <c r="R15" s="4">
        <f t="shared" si="6"/>
        <v>4.0522444444482</v>
      </c>
      <c r="T15" s="3" t="str">
        <f t="shared" si="11"/>
        <v>Monmouth</v>
      </c>
      <c r="U15" s="2">
        <f t="shared" si="12"/>
        <v>0.96888888888900004</v>
      </c>
      <c r="V15" s="2">
        <f t="shared" si="13"/>
        <v>1.0222222222199999</v>
      </c>
      <c r="W15" s="2">
        <f t="shared" si="14"/>
        <v>1.16888888889</v>
      </c>
      <c r="X15" s="2">
        <f t="shared" si="15"/>
        <v>1.2311111111099999</v>
      </c>
      <c r="Z15" s="2">
        <f t="shared" si="7"/>
        <v>3.2748444444448199</v>
      </c>
      <c r="AA15" s="2">
        <f t="shared" si="8"/>
        <v>3.4551111111035997</v>
      </c>
      <c r="AB15" s="2">
        <f t="shared" si="9"/>
        <v>3.9508444444481996</v>
      </c>
      <c r="AC15" s="2">
        <f t="shared" si="10"/>
        <v>4.1611555555518001</v>
      </c>
      <c r="AE15" s="1" t="s">
        <v>42</v>
      </c>
      <c r="AF15" s="2">
        <v>3.38</v>
      </c>
      <c r="AG15" s="2">
        <v>4.37</v>
      </c>
      <c r="AH15" s="2">
        <v>5.22</v>
      </c>
      <c r="AI15" s="2">
        <v>6.52</v>
      </c>
      <c r="AJ15" s="2">
        <v>7.65</v>
      </c>
      <c r="AK15" s="2">
        <v>8.92</v>
      </c>
    </row>
    <row r="16" spans="1:37">
      <c r="A16" s="1" t="s">
        <v>43</v>
      </c>
      <c r="B16" s="2">
        <v>0.96888888888900004</v>
      </c>
      <c r="C16" s="2">
        <v>1.0033333333300001</v>
      </c>
      <c r="D16" s="2">
        <v>1.03666666667</v>
      </c>
      <c r="E16" s="2">
        <v>1.12333333333</v>
      </c>
      <c r="F16" s="2">
        <v>1.2011111111099999</v>
      </c>
      <c r="G16" s="2">
        <v>1.23555555556</v>
      </c>
      <c r="H16" s="2">
        <v>1.28666666667</v>
      </c>
      <c r="K16" s="3" t="str">
        <f t="shared" si="0"/>
        <v>Morris</v>
      </c>
      <c r="L16" s="4">
        <f t="shared" si="1"/>
        <v>1.0033333333300001</v>
      </c>
      <c r="M16" s="4">
        <f t="shared" si="2"/>
        <v>1.12333333333</v>
      </c>
      <c r="N16" s="4">
        <f t="shared" si="3"/>
        <v>1.23555555556</v>
      </c>
      <c r="O16" s="3"/>
      <c r="P16" s="4">
        <f t="shared" si="4"/>
        <v>3.5718666666548002</v>
      </c>
      <c r="Q16" s="4">
        <f t="shared" si="5"/>
        <v>3.9990666666547998</v>
      </c>
      <c r="R16" s="4">
        <f t="shared" si="6"/>
        <v>4.3985777777935997</v>
      </c>
      <c r="T16" s="3" t="str">
        <f t="shared" si="11"/>
        <v>Morris</v>
      </c>
      <c r="U16" s="2">
        <f t="shared" si="12"/>
        <v>0.96888888888900004</v>
      </c>
      <c r="V16" s="2">
        <f t="shared" si="13"/>
        <v>1.03666666667</v>
      </c>
      <c r="W16" s="2">
        <f t="shared" si="14"/>
        <v>1.2011111111099999</v>
      </c>
      <c r="X16" s="2">
        <f t="shared" si="15"/>
        <v>1.28666666667</v>
      </c>
      <c r="Z16" s="2">
        <f t="shared" si="7"/>
        <v>3.4492444444448402</v>
      </c>
      <c r="AA16" s="2">
        <f t="shared" si="8"/>
        <v>3.6905333333451997</v>
      </c>
      <c r="AB16" s="2">
        <f t="shared" si="9"/>
        <v>4.2759555555516</v>
      </c>
      <c r="AC16" s="2">
        <f t="shared" si="10"/>
        <v>4.5805333333452003</v>
      </c>
      <c r="AE16" s="1" t="s">
        <v>44</v>
      </c>
      <c r="AF16" s="2">
        <v>3.56</v>
      </c>
      <c r="AG16" s="2">
        <v>4.4800000000000004</v>
      </c>
      <c r="AH16" s="2">
        <v>5.25</v>
      </c>
      <c r="AI16" s="2">
        <v>6.37</v>
      </c>
      <c r="AJ16" s="2">
        <v>7.31</v>
      </c>
      <c r="AK16" s="2">
        <v>8.34</v>
      </c>
    </row>
    <row r="17" spans="1:37">
      <c r="A17" s="1" t="s">
        <v>45</v>
      </c>
      <c r="B17" s="2">
        <v>0.97222222222200005</v>
      </c>
      <c r="C17" s="2">
        <v>0.99777777777800003</v>
      </c>
      <c r="D17" s="2">
        <v>1.0233333333300001</v>
      </c>
      <c r="E17" s="2">
        <v>1.0988888888899999</v>
      </c>
      <c r="F17" s="2">
        <v>1.1666666666700001</v>
      </c>
      <c r="G17" s="2">
        <v>1.1922222222200001</v>
      </c>
      <c r="H17" s="2">
        <v>1.2222222222200001</v>
      </c>
      <c r="K17" s="3" t="str">
        <f t="shared" si="0"/>
        <v>Ocean</v>
      </c>
      <c r="L17" s="4">
        <f t="shared" si="1"/>
        <v>0.99777777777800003</v>
      </c>
      <c r="M17" s="4">
        <f t="shared" si="2"/>
        <v>1.0988888888899999</v>
      </c>
      <c r="N17" s="4">
        <f t="shared" si="3"/>
        <v>1.1922222222200001</v>
      </c>
      <c r="O17" s="3"/>
      <c r="P17" s="4">
        <f t="shared" si="4"/>
        <v>3.4423333333341004</v>
      </c>
      <c r="Q17" s="4">
        <f t="shared" si="5"/>
        <v>3.7911666666704997</v>
      </c>
      <c r="R17" s="4">
        <f t="shared" si="6"/>
        <v>4.1131666666590005</v>
      </c>
      <c r="T17" s="3" t="str">
        <f t="shared" si="11"/>
        <v>Ocean</v>
      </c>
      <c r="U17" s="2">
        <f t="shared" si="12"/>
        <v>0.97222222222200005</v>
      </c>
      <c r="V17" s="2">
        <f t="shared" si="13"/>
        <v>1.0233333333300001</v>
      </c>
      <c r="W17" s="2">
        <f t="shared" si="14"/>
        <v>1.1666666666700001</v>
      </c>
      <c r="X17" s="2">
        <f t="shared" si="15"/>
        <v>1.2222222222200001</v>
      </c>
      <c r="Z17" s="2">
        <f t="shared" si="7"/>
        <v>3.3541666666659005</v>
      </c>
      <c r="AA17" s="2">
        <f t="shared" si="8"/>
        <v>3.5304999999885007</v>
      </c>
      <c r="AB17" s="2">
        <f t="shared" si="9"/>
        <v>4.0250000000115005</v>
      </c>
      <c r="AC17" s="2">
        <f t="shared" si="10"/>
        <v>4.2166666666590009</v>
      </c>
      <c r="AE17" s="1" t="s">
        <v>45</v>
      </c>
      <c r="AF17" s="2">
        <v>3.45</v>
      </c>
      <c r="AG17" s="2">
        <v>4.49</v>
      </c>
      <c r="AH17" s="2">
        <v>5.38</v>
      </c>
      <c r="AI17" s="2">
        <v>6.74</v>
      </c>
      <c r="AJ17" s="2">
        <v>7.93</v>
      </c>
      <c r="AK17" s="2">
        <v>9.2799999999999994</v>
      </c>
    </row>
    <row r="18" spans="1:37">
      <c r="A18" s="1" t="s">
        <v>46</v>
      </c>
      <c r="B18" s="2">
        <v>0.97222222222200005</v>
      </c>
      <c r="C18" s="2">
        <v>1.0033333333300001</v>
      </c>
      <c r="D18" s="2">
        <v>1.0333333333300001</v>
      </c>
      <c r="E18" s="2">
        <v>1.11666666667</v>
      </c>
      <c r="F18" s="2">
        <v>1.18888888889</v>
      </c>
      <c r="G18" s="2">
        <v>1.2211111111099999</v>
      </c>
      <c r="H18" s="2">
        <v>1.26111111111</v>
      </c>
      <c r="K18" s="3" t="str">
        <f t="shared" si="0"/>
        <v>Passaic</v>
      </c>
      <c r="L18" s="4">
        <f t="shared" si="1"/>
        <v>1.0033333333300001</v>
      </c>
      <c r="M18" s="4">
        <f t="shared" si="2"/>
        <v>1.11666666667</v>
      </c>
      <c r="N18" s="4">
        <f t="shared" si="3"/>
        <v>1.2211111111099999</v>
      </c>
      <c r="O18" s="3"/>
      <c r="P18" s="4">
        <f t="shared" si="4"/>
        <v>3.4414333333219003</v>
      </c>
      <c r="Q18" s="4">
        <f t="shared" si="5"/>
        <v>3.8301666666781005</v>
      </c>
      <c r="R18" s="4">
        <f t="shared" si="6"/>
        <v>4.1884111111072997</v>
      </c>
      <c r="T18" s="3" t="str">
        <f t="shared" si="11"/>
        <v>Passaic</v>
      </c>
      <c r="U18" s="2">
        <f t="shared" si="12"/>
        <v>0.97222222222200005</v>
      </c>
      <c r="V18" s="2">
        <f t="shared" si="13"/>
        <v>1.0333333333300001</v>
      </c>
      <c r="W18" s="2">
        <f t="shared" si="14"/>
        <v>1.18888888889</v>
      </c>
      <c r="X18" s="2">
        <f t="shared" si="15"/>
        <v>1.26111111111</v>
      </c>
      <c r="Z18" s="2">
        <f t="shared" si="7"/>
        <v>3.3347222222214605</v>
      </c>
      <c r="AA18" s="2">
        <f t="shared" si="8"/>
        <v>3.5443333333219007</v>
      </c>
      <c r="AB18" s="2">
        <f t="shared" si="9"/>
        <v>4.0778888888927005</v>
      </c>
      <c r="AC18" s="2">
        <f t="shared" si="10"/>
        <v>4.3256111111072997</v>
      </c>
      <c r="AE18" s="1" t="s">
        <v>46</v>
      </c>
      <c r="AF18" s="2">
        <v>3.43</v>
      </c>
      <c r="AG18" s="2">
        <v>4.37</v>
      </c>
      <c r="AH18" s="2">
        <v>5.17</v>
      </c>
      <c r="AI18" s="2">
        <v>6.36</v>
      </c>
      <c r="AJ18" s="2">
        <v>7.38</v>
      </c>
      <c r="AK18" s="2">
        <v>8.52</v>
      </c>
    </row>
    <row r="19" spans="1:37">
      <c r="A19" s="1" t="s">
        <v>47</v>
      </c>
      <c r="B19" s="2">
        <v>0.96666666666699996</v>
      </c>
      <c r="C19" s="2">
        <v>1</v>
      </c>
      <c r="D19" s="2">
        <v>1.0288888888900001</v>
      </c>
      <c r="E19" s="2">
        <v>1.10777777778</v>
      </c>
      <c r="F19" s="2">
        <v>1.18</v>
      </c>
      <c r="G19" s="2">
        <v>1.20888888889</v>
      </c>
      <c r="H19" s="2">
        <v>1.2477777777800001</v>
      </c>
      <c r="K19" s="3" t="str">
        <f t="shared" si="0"/>
        <v>Salem</v>
      </c>
      <c r="L19" s="4">
        <f t="shared" si="1"/>
        <v>1</v>
      </c>
      <c r="M19" s="4">
        <f t="shared" si="2"/>
        <v>1.10777777778</v>
      </c>
      <c r="N19" s="4">
        <f t="shared" si="3"/>
        <v>1.20888888889</v>
      </c>
      <c r="O19" s="3"/>
      <c r="P19" s="4">
        <f t="shared" si="4"/>
        <v>3.26</v>
      </c>
      <c r="Q19" s="4">
        <f t="shared" si="5"/>
        <v>3.6113555555627999</v>
      </c>
      <c r="R19" s="4">
        <f t="shared" si="6"/>
        <v>3.9409777777813999</v>
      </c>
      <c r="T19" s="3" t="str">
        <f t="shared" si="11"/>
        <v>Salem</v>
      </c>
      <c r="U19" s="2">
        <f t="shared" si="12"/>
        <v>0.96666666666699996</v>
      </c>
      <c r="V19" s="2">
        <f t="shared" si="13"/>
        <v>1.0288888888900001</v>
      </c>
      <c r="W19" s="2">
        <f t="shared" si="14"/>
        <v>1.18</v>
      </c>
      <c r="X19" s="2">
        <f t="shared" si="15"/>
        <v>1.2477777777800001</v>
      </c>
      <c r="Z19" s="2">
        <f t="shared" si="7"/>
        <v>3.1513333333344198</v>
      </c>
      <c r="AA19" s="2">
        <f t="shared" si="8"/>
        <v>3.3541777777814001</v>
      </c>
      <c r="AB19" s="2">
        <f t="shared" si="9"/>
        <v>3.8467999999999996</v>
      </c>
      <c r="AC19" s="2">
        <f t="shared" si="10"/>
        <v>4.0677555555628002</v>
      </c>
      <c r="AE19" s="1" t="s">
        <v>47</v>
      </c>
      <c r="AF19" s="2">
        <v>3.26</v>
      </c>
      <c r="AG19" s="2">
        <v>4.21</v>
      </c>
      <c r="AH19" s="2">
        <v>5.0199999999999996</v>
      </c>
      <c r="AI19" s="2">
        <v>6.25</v>
      </c>
      <c r="AJ19" s="2">
        <v>7.33</v>
      </c>
      <c r="AK19" s="2">
        <v>8.5299999999999994</v>
      </c>
    </row>
    <row r="20" spans="1:37">
      <c r="A20" s="1" t="s">
        <v>48</v>
      </c>
      <c r="B20" s="2">
        <v>0.96</v>
      </c>
      <c r="C20" s="2">
        <v>0.993333333333</v>
      </c>
      <c r="D20" s="2">
        <v>1.0233333333300001</v>
      </c>
      <c r="E20" s="2">
        <v>1.0988888888899999</v>
      </c>
      <c r="F20" s="2">
        <v>1.1755555555599999</v>
      </c>
      <c r="G20" s="2">
        <v>1.20444444444</v>
      </c>
      <c r="H20" s="2">
        <v>1.24</v>
      </c>
      <c r="K20" s="3" t="str">
        <f t="shared" si="0"/>
        <v>Somerset</v>
      </c>
      <c r="L20" s="4">
        <f t="shared" si="1"/>
        <v>0.993333333333</v>
      </c>
      <c r="M20" s="4">
        <f t="shared" si="2"/>
        <v>1.0988888888899999</v>
      </c>
      <c r="N20" s="4">
        <f t="shared" si="3"/>
        <v>1.20444444444</v>
      </c>
      <c r="O20" s="3"/>
      <c r="P20" s="4">
        <f t="shared" si="4"/>
        <v>3.26806666666557</v>
      </c>
      <c r="Q20" s="4">
        <f t="shared" si="5"/>
        <v>3.6153444444480995</v>
      </c>
      <c r="R20" s="4">
        <f t="shared" si="6"/>
        <v>3.9626222222076</v>
      </c>
      <c r="T20" s="3" t="str">
        <f t="shared" si="11"/>
        <v>Somerset</v>
      </c>
      <c r="U20" s="2">
        <f t="shared" si="12"/>
        <v>0.96</v>
      </c>
      <c r="V20" s="2">
        <f t="shared" si="13"/>
        <v>1.0233333333300001</v>
      </c>
      <c r="W20" s="2">
        <f t="shared" si="14"/>
        <v>1.1755555555599999</v>
      </c>
      <c r="X20" s="2">
        <f t="shared" si="15"/>
        <v>1.24</v>
      </c>
      <c r="Z20" s="2">
        <f t="shared" si="7"/>
        <v>3.1583999999999999</v>
      </c>
      <c r="AA20" s="2">
        <f t="shared" si="8"/>
        <v>3.3667666666557006</v>
      </c>
      <c r="AB20" s="2">
        <f t="shared" si="9"/>
        <v>3.8675777777923996</v>
      </c>
      <c r="AC20" s="2">
        <f t="shared" si="10"/>
        <v>4.0796000000000001</v>
      </c>
      <c r="AE20" s="1" t="s">
        <v>49</v>
      </c>
      <c r="AF20" s="2">
        <v>3.29</v>
      </c>
      <c r="AG20" s="2">
        <v>4.1900000000000004</v>
      </c>
      <c r="AH20" s="2">
        <v>4.95</v>
      </c>
      <c r="AI20" s="2">
        <v>6.08</v>
      </c>
      <c r="AJ20" s="2">
        <v>7.05</v>
      </c>
      <c r="AK20" s="2">
        <v>8.11</v>
      </c>
    </row>
    <row r="21" spans="1:37">
      <c r="A21" s="1" t="s">
        <v>50</v>
      </c>
      <c r="B21" s="2">
        <v>0.97111111111100001</v>
      </c>
      <c r="C21" s="2">
        <v>1.0166666666699999</v>
      </c>
      <c r="D21" s="2">
        <v>1.0544444444400001</v>
      </c>
      <c r="E21" s="2">
        <v>1.1288888888899999</v>
      </c>
      <c r="F21" s="2">
        <v>1.19888888889</v>
      </c>
      <c r="G21" s="2">
        <v>1.22888888889</v>
      </c>
      <c r="H21" s="2">
        <v>1.27111111111</v>
      </c>
      <c r="K21" s="3" t="str">
        <f t="shared" si="0"/>
        <v>Sussex</v>
      </c>
      <c r="L21" s="4">
        <f t="shared" si="1"/>
        <v>1.0166666666699999</v>
      </c>
      <c r="M21" s="4">
        <f t="shared" si="2"/>
        <v>1.1288888888899999</v>
      </c>
      <c r="N21" s="4">
        <f t="shared" si="3"/>
        <v>1.22888888889</v>
      </c>
      <c r="O21" s="3"/>
      <c r="P21" s="4">
        <f t="shared" si="4"/>
        <v>3.2228333333438997</v>
      </c>
      <c r="Q21" s="4">
        <f t="shared" si="5"/>
        <v>3.5785777777812999</v>
      </c>
      <c r="R21" s="4">
        <f t="shared" si="6"/>
        <v>3.8955777777813001</v>
      </c>
      <c r="T21" s="3" t="str">
        <f t="shared" si="11"/>
        <v>Sussex</v>
      </c>
      <c r="U21" s="2">
        <f t="shared" si="12"/>
        <v>0.97111111111100001</v>
      </c>
      <c r="V21" s="2">
        <f t="shared" si="13"/>
        <v>1.0544444444400001</v>
      </c>
      <c r="W21" s="2">
        <f t="shared" si="14"/>
        <v>1.19888888889</v>
      </c>
      <c r="X21" s="2">
        <f t="shared" si="15"/>
        <v>1.27111111111</v>
      </c>
      <c r="Z21" s="2">
        <f t="shared" si="7"/>
        <v>3.07842222222187</v>
      </c>
      <c r="AA21" s="2">
        <f t="shared" si="8"/>
        <v>3.3425888888748001</v>
      </c>
      <c r="AB21" s="2">
        <f t="shared" si="9"/>
        <v>3.8004777777813001</v>
      </c>
      <c r="AC21" s="2">
        <f t="shared" si="10"/>
        <v>4.0294222222186997</v>
      </c>
      <c r="AE21" s="1" t="s">
        <v>51</v>
      </c>
      <c r="AF21" s="2">
        <v>3.17</v>
      </c>
      <c r="AG21" s="2">
        <v>3.95</v>
      </c>
      <c r="AH21" s="2">
        <v>4.62</v>
      </c>
      <c r="AI21" s="2">
        <v>5.62</v>
      </c>
      <c r="AJ21" s="2">
        <v>6.5</v>
      </c>
      <c r="AK21" s="2">
        <v>7.48</v>
      </c>
    </row>
    <row r="22" spans="1:37">
      <c r="A22" s="1" t="s">
        <v>52</v>
      </c>
      <c r="B22" s="2">
        <v>0.95555555555600002</v>
      </c>
      <c r="C22" s="2">
        <v>0.99</v>
      </c>
      <c r="D22" s="2">
        <v>1.0188888888900001</v>
      </c>
      <c r="E22" s="2">
        <v>1.10111111111</v>
      </c>
      <c r="F22" s="2">
        <v>1.17777777778</v>
      </c>
      <c r="G22" s="2">
        <v>1.2077777777800001</v>
      </c>
      <c r="H22" s="2">
        <v>1.2477777777800001</v>
      </c>
      <c r="K22" s="3" t="str">
        <f t="shared" si="0"/>
        <v>Union</v>
      </c>
      <c r="L22" s="4">
        <f t="shared" si="1"/>
        <v>0.99</v>
      </c>
      <c r="M22" s="4">
        <f t="shared" si="2"/>
        <v>1.10111111111</v>
      </c>
      <c r="N22" s="4">
        <f t="shared" si="3"/>
        <v>1.2077777777800001</v>
      </c>
      <c r="O22" s="3"/>
      <c r="P22" s="4">
        <f t="shared" si="4"/>
        <v>3.3660000000000001</v>
      </c>
      <c r="Q22" s="4">
        <f t="shared" si="5"/>
        <v>3.743777777774</v>
      </c>
      <c r="R22" s="4">
        <f t="shared" si="6"/>
        <v>4.1064444444520003</v>
      </c>
      <c r="T22" s="3" t="str">
        <f t="shared" si="11"/>
        <v>Union</v>
      </c>
      <c r="U22" s="2">
        <f t="shared" si="12"/>
        <v>0.95555555555600002</v>
      </c>
      <c r="V22" s="2">
        <f t="shared" si="13"/>
        <v>1.0188888888900001</v>
      </c>
      <c r="W22" s="2">
        <f t="shared" si="14"/>
        <v>1.17777777778</v>
      </c>
      <c r="X22" s="2">
        <f t="shared" si="15"/>
        <v>1.2477777777800001</v>
      </c>
      <c r="Z22" s="2">
        <f t="shared" si="7"/>
        <v>3.2488888888904</v>
      </c>
      <c r="AA22" s="2">
        <f t="shared" si="8"/>
        <v>3.4642222222260002</v>
      </c>
      <c r="AB22" s="2">
        <f t="shared" si="9"/>
        <v>4.004444444452</v>
      </c>
      <c r="AC22" s="2">
        <f t="shared" si="10"/>
        <v>4.2424444444520004</v>
      </c>
      <c r="AE22" s="1" t="s">
        <v>52</v>
      </c>
      <c r="AF22" s="2">
        <v>3.4</v>
      </c>
      <c r="AG22" s="2">
        <v>4.37</v>
      </c>
      <c r="AH22" s="2">
        <v>5.19</v>
      </c>
      <c r="AI22" s="2">
        <v>6.44</v>
      </c>
      <c r="AJ22" s="2">
        <v>7.52</v>
      </c>
      <c r="AK22" s="2">
        <v>8.7200000000000006</v>
      </c>
    </row>
    <row r="23" spans="1:37">
      <c r="A23" s="1" t="s">
        <v>53</v>
      </c>
      <c r="B23" s="2">
        <v>0.97222222222200005</v>
      </c>
      <c r="C23" s="2">
        <v>1.0088888888900001</v>
      </c>
      <c r="D23" s="2">
        <v>1.04</v>
      </c>
      <c r="E23" s="2">
        <v>1.10666666667</v>
      </c>
      <c r="F23" s="2">
        <v>1.17333333333</v>
      </c>
      <c r="G23" s="2">
        <v>1.2</v>
      </c>
      <c r="H23" s="2">
        <v>1.2322222222200001</v>
      </c>
      <c r="K23" s="3" t="str">
        <f t="shared" si="0"/>
        <v>Warren</v>
      </c>
      <c r="L23" s="4">
        <f t="shared" si="1"/>
        <v>1.0088888888900001</v>
      </c>
      <c r="M23" s="4">
        <f t="shared" si="2"/>
        <v>1.10666666667</v>
      </c>
      <c r="N23" s="4">
        <f t="shared" si="3"/>
        <v>1.2</v>
      </c>
      <c r="O23" s="3"/>
      <c r="P23" s="4">
        <f t="shared" si="4"/>
        <v>3.3696888888926</v>
      </c>
      <c r="Q23" s="4">
        <f t="shared" si="5"/>
        <v>3.6962666666778001</v>
      </c>
      <c r="R23" s="4">
        <f t="shared" si="6"/>
        <v>4.008</v>
      </c>
      <c r="T23" s="3" t="str">
        <f t="shared" si="11"/>
        <v>Warren</v>
      </c>
      <c r="U23" s="2">
        <f t="shared" si="12"/>
        <v>0.97222222222200005</v>
      </c>
      <c r="V23" s="2">
        <f t="shared" si="13"/>
        <v>1.04</v>
      </c>
      <c r="W23" s="2">
        <f t="shared" si="14"/>
        <v>1.17333333333</v>
      </c>
      <c r="X23" s="2">
        <f t="shared" si="15"/>
        <v>1.2322222222200001</v>
      </c>
      <c r="Z23" s="2">
        <f t="shared" si="7"/>
        <v>3.2472222222214802</v>
      </c>
      <c r="AA23" s="2">
        <f t="shared" si="8"/>
        <v>3.4735999999999998</v>
      </c>
      <c r="AB23" s="2">
        <f t="shared" si="9"/>
        <v>3.9189333333222001</v>
      </c>
      <c r="AC23" s="2">
        <f t="shared" si="10"/>
        <v>4.1156222222148005</v>
      </c>
      <c r="AE23" s="1" t="s">
        <v>54</v>
      </c>
      <c r="AF23" s="2">
        <v>3.34</v>
      </c>
      <c r="AG23" s="2">
        <v>4.18</v>
      </c>
      <c r="AH23" s="2">
        <v>4.8899999999999997</v>
      </c>
      <c r="AI23" s="2">
        <v>5.93</v>
      </c>
      <c r="AJ23" s="2">
        <v>6.83</v>
      </c>
      <c r="AK23" s="2">
        <v>7.82</v>
      </c>
    </row>
    <row r="24" spans="1:37">
      <c r="A24" s="1" t="s">
        <v>55</v>
      </c>
      <c r="B24" s="2"/>
      <c r="C24" s="2"/>
      <c r="D24" s="2"/>
      <c r="E24" s="2"/>
      <c r="F24" s="2"/>
      <c r="G24" s="2"/>
      <c r="H24" s="2"/>
      <c r="K24" s="3"/>
      <c r="L24" s="4"/>
      <c r="M24" s="4"/>
      <c r="N24" s="4"/>
      <c r="O24" s="3"/>
      <c r="P24" s="4"/>
      <c r="Q24" s="4"/>
      <c r="R24" s="4"/>
      <c r="U24"/>
      <c r="V24"/>
      <c r="W24"/>
      <c r="X24"/>
    </row>
    <row r="25" spans="1:37">
      <c r="A25" s="1" t="s">
        <v>20</v>
      </c>
      <c r="B25" s="2">
        <v>0.97</v>
      </c>
      <c r="C25" s="2">
        <v>1.00111111111</v>
      </c>
      <c r="D25" s="2">
        <v>1.03</v>
      </c>
      <c r="E25" s="2">
        <v>1.1088888888899999</v>
      </c>
      <c r="F25" s="2">
        <v>1.1811111111099999</v>
      </c>
      <c r="G25" s="2">
        <v>1.2111111111099999</v>
      </c>
      <c r="H25" s="2">
        <v>1.24444444444</v>
      </c>
      <c r="K25" s="3" t="str">
        <f t="shared" ref="K25:K45" si="16">A25</f>
        <v>Atlantic</v>
      </c>
      <c r="L25" s="4">
        <f t="shared" ref="L25:L45" si="17">C25</f>
        <v>1.00111111111</v>
      </c>
      <c r="M25" s="4">
        <f t="shared" ref="M25:M45" si="18">E25</f>
        <v>1.1088888888899999</v>
      </c>
      <c r="N25" s="4">
        <f t="shared" ref="N25:N45" si="19">G25</f>
        <v>1.2111111111099999</v>
      </c>
      <c r="O25" s="3"/>
      <c r="P25" s="4">
        <f t="shared" ref="P25:P45" si="20">L25*VALUE(AG3)</f>
        <v>4.2947666666619</v>
      </c>
      <c r="Q25" s="4">
        <f t="shared" ref="Q25:Q45" si="21">M25*AG3</f>
        <v>4.7571333333380998</v>
      </c>
      <c r="R25" s="4">
        <f t="shared" ref="R25:R45" si="22">N25*AG3</f>
        <v>5.1956666666619</v>
      </c>
      <c r="T25" s="3" t="str">
        <f t="shared" si="11"/>
        <v>Atlantic</v>
      </c>
      <c r="U25" s="2">
        <f t="shared" si="12"/>
        <v>0.97</v>
      </c>
      <c r="V25" s="2">
        <f t="shared" si="13"/>
        <v>1.03</v>
      </c>
      <c r="W25" s="2">
        <f t="shared" si="14"/>
        <v>1.1811111111099999</v>
      </c>
      <c r="X25" s="2">
        <f t="shared" si="15"/>
        <v>1.24444444444</v>
      </c>
      <c r="Z25" s="2">
        <f>U25*AG3</f>
        <v>4.1612999999999998</v>
      </c>
      <c r="AA25" s="2">
        <f>V25*AG3</f>
        <v>4.4187000000000003</v>
      </c>
      <c r="AB25" s="2">
        <f>W25*AG3</f>
        <v>5.0669666666618998</v>
      </c>
      <c r="AC25" s="2">
        <f>X25*AG3</f>
        <v>5.3386666666476001</v>
      </c>
    </row>
    <row r="26" spans="1:37">
      <c r="A26" s="1" t="s">
        <v>22</v>
      </c>
      <c r="B26" s="2">
        <v>0.98777777777800002</v>
      </c>
      <c r="C26" s="2">
        <v>1.01555555556</v>
      </c>
      <c r="D26" s="2">
        <v>1.04</v>
      </c>
      <c r="E26" s="2">
        <v>1.11666666667</v>
      </c>
      <c r="F26" s="2">
        <v>1.19444444444</v>
      </c>
      <c r="G26" s="2">
        <v>1.22</v>
      </c>
      <c r="H26" s="2">
        <v>1.25555555556</v>
      </c>
      <c r="K26" s="3" t="str">
        <f t="shared" si="16"/>
        <v>Bergen</v>
      </c>
      <c r="L26" s="4">
        <f t="shared" si="17"/>
        <v>1.01555555556</v>
      </c>
      <c r="M26" s="4">
        <f t="shared" si="18"/>
        <v>1.11666666667</v>
      </c>
      <c r="N26" s="4">
        <f t="shared" si="19"/>
        <v>1.22</v>
      </c>
      <c r="O26" s="3"/>
      <c r="P26" s="4">
        <f t="shared" si="20"/>
        <v>4.3059555555743998</v>
      </c>
      <c r="Q26" s="4">
        <f t="shared" si="21"/>
        <v>4.7346666666808002</v>
      </c>
      <c r="R26" s="4">
        <f t="shared" si="22"/>
        <v>5.1728000000000005</v>
      </c>
      <c r="T26" s="3" t="str">
        <f t="shared" si="11"/>
        <v>Bergen</v>
      </c>
      <c r="U26" s="2">
        <f t="shared" si="12"/>
        <v>0.98777777777800002</v>
      </c>
      <c r="V26" s="2">
        <f t="shared" si="13"/>
        <v>1.04</v>
      </c>
      <c r="W26" s="2">
        <f t="shared" si="14"/>
        <v>1.19444444444</v>
      </c>
      <c r="X26" s="2">
        <f t="shared" si="15"/>
        <v>1.25555555556</v>
      </c>
      <c r="Z26" s="2">
        <f t="shared" ref="Z26:Z45" si="23">U26*AG4</f>
        <v>4.1881777777787201</v>
      </c>
      <c r="AA26" s="2">
        <f t="shared" ref="AA26:AA45" si="24">V26*AG4</f>
        <v>4.4096000000000002</v>
      </c>
      <c r="AB26" s="2">
        <f t="shared" ref="AB26:AB45" si="25">W26*AG4</f>
        <v>5.0644444444256003</v>
      </c>
      <c r="AC26" s="2">
        <f t="shared" ref="AC26:AC45" si="26">X26*AG4</f>
        <v>5.3235555555744005</v>
      </c>
    </row>
    <row r="27" spans="1:37">
      <c r="A27" s="1" t="s">
        <v>24</v>
      </c>
      <c r="B27" s="2">
        <v>0.97555555555600004</v>
      </c>
      <c r="C27" s="2">
        <v>0.99777777777800003</v>
      </c>
      <c r="D27" s="2">
        <v>1.0177777777799999</v>
      </c>
      <c r="E27" s="2">
        <v>1.08222222222</v>
      </c>
      <c r="F27" s="2">
        <v>1.16222222222</v>
      </c>
      <c r="G27" s="2">
        <v>1.1866666666700001</v>
      </c>
      <c r="H27" s="2">
        <v>1.2166666666699999</v>
      </c>
      <c r="K27" s="3" t="str">
        <f t="shared" si="16"/>
        <v>Burlington</v>
      </c>
      <c r="L27" s="4">
        <f t="shared" si="17"/>
        <v>0.99777777777800003</v>
      </c>
      <c r="M27" s="4">
        <f t="shared" si="18"/>
        <v>1.08222222222</v>
      </c>
      <c r="N27" s="4">
        <f t="shared" si="19"/>
        <v>1.1866666666700001</v>
      </c>
      <c r="O27" s="3"/>
      <c r="P27" s="4">
        <f t="shared" si="20"/>
        <v>4.35031111111208</v>
      </c>
      <c r="Q27" s="4">
        <f t="shared" si="21"/>
        <v>4.7184888888792003</v>
      </c>
      <c r="R27" s="4">
        <f t="shared" si="22"/>
        <v>5.1738666666812012</v>
      </c>
      <c r="T27" s="3" t="str">
        <f t="shared" si="11"/>
        <v>Burlington</v>
      </c>
      <c r="U27" s="2">
        <f t="shared" si="12"/>
        <v>0.97555555555600004</v>
      </c>
      <c r="V27" s="2">
        <f t="shared" si="13"/>
        <v>1.0177777777799999</v>
      </c>
      <c r="W27" s="2">
        <f t="shared" si="14"/>
        <v>1.16222222222</v>
      </c>
      <c r="X27" s="2">
        <f t="shared" si="15"/>
        <v>1.2166666666699999</v>
      </c>
      <c r="Z27" s="2">
        <f t="shared" si="23"/>
        <v>4.2534222222241604</v>
      </c>
      <c r="AA27" s="2">
        <f t="shared" si="24"/>
        <v>4.4375111111207994</v>
      </c>
      <c r="AB27" s="2">
        <f t="shared" si="25"/>
        <v>5.0672888888792009</v>
      </c>
      <c r="AC27" s="2">
        <f t="shared" si="26"/>
        <v>5.3046666666812001</v>
      </c>
    </row>
    <row r="28" spans="1:37">
      <c r="A28" s="1" t="s">
        <v>26</v>
      </c>
      <c r="B28" s="2">
        <v>0.98444444444400003</v>
      </c>
      <c r="C28" s="2">
        <v>1.01</v>
      </c>
      <c r="D28" s="2">
        <v>1.0333333333300001</v>
      </c>
      <c r="E28" s="2">
        <v>1.1000000000000001</v>
      </c>
      <c r="F28" s="2">
        <v>1.17</v>
      </c>
      <c r="G28" s="2">
        <v>1.1955555555599999</v>
      </c>
      <c r="H28" s="2">
        <v>1.22555555556</v>
      </c>
      <c r="K28" s="3" t="str">
        <f t="shared" si="16"/>
        <v>Camden</v>
      </c>
      <c r="L28" s="4">
        <f t="shared" si="17"/>
        <v>1.01</v>
      </c>
      <c r="M28" s="4">
        <f t="shared" si="18"/>
        <v>1.1000000000000001</v>
      </c>
      <c r="N28" s="4">
        <f t="shared" si="19"/>
        <v>1.1955555555599999</v>
      </c>
      <c r="O28" s="3"/>
      <c r="P28" s="4">
        <f t="shared" si="20"/>
        <v>4.2925000000000004</v>
      </c>
      <c r="Q28" s="4">
        <f t="shared" si="21"/>
        <v>4.6750000000000007</v>
      </c>
      <c r="R28" s="4">
        <f t="shared" si="22"/>
        <v>5.0811111111299994</v>
      </c>
      <c r="T28" s="3" t="str">
        <f t="shared" si="11"/>
        <v>Camden</v>
      </c>
      <c r="U28" s="2">
        <f t="shared" si="12"/>
        <v>0.98444444444400003</v>
      </c>
      <c r="V28" s="2">
        <f t="shared" si="13"/>
        <v>1.0333333333300001</v>
      </c>
      <c r="W28" s="2">
        <f t="shared" si="14"/>
        <v>1.17</v>
      </c>
      <c r="X28" s="2">
        <f t="shared" si="15"/>
        <v>1.22555555556</v>
      </c>
      <c r="Z28" s="2">
        <f t="shared" si="23"/>
        <v>4.1838888888870001</v>
      </c>
      <c r="AA28" s="2">
        <f t="shared" si="24"/>
        <v>4.3916666666525002</v>
      </c>
      <c r="AB28" s="2">
        <f t="shared" si="25"/>
        <v>4.9725000000000001</v>
      </c>
      <c r="AC28" s="2">
        <f t="shared" si="26"/>
        <v>5.2086111111299997</v>
      </c>
    </row>
    <row r="29" spans="1:37">
      <c r="A29" s="1" t="s">
        <v>28</v>
      </c>
      <c r="B29" s="2">
        <v>0.96888888888900004</v>
      </c>
      <c r="C29" s="2">
        <v>1</v>
      </c>
      <c r="D29" s="2">
        <v>1.0277777777799999</v>
      </c>
      <c r="E29" s="2">
        <v>1.10222222222</v>
      </c>
      <c r="F29" s="2">
        <v>1.17888888889</v>
      </c>
      <c r="G29" s="2">
        <v>1.2066666666700001</v>
      </c>
      <c r="H29" s="2">
        <v>1.24</v>
      </c>
      <c r="K29" s="3" t="str">
        <f t="shared" si="16"/>
        <v>Cape May</v>
      </c>
      <c r="L29" s="4">
        <f t="shared" si="17"/>
        <v>1</v>
      </c>
      <c r="M29" s="4">
        <f t="shared" si="18"/>
        <v>1.10222222222</v>
      </c>
      <c r="N29" s="4">
        <f t="shared" si="19"/>
        <v>1.2066666666700001</v>
      </c>
      <c r="O29" s="3"/>
      <c r="P29" s="4">
        <f t="shared" si="20"/>
        <v>4.16</v>
      </c>
      <c r="Q29" s="4">
        <f t="shared" si="21"/>
        <v>4.5852444444352001</v>
      </c>
      <c r="R29" s="4">
        <f t="shared" si="22"/>
        <v>5.019733333347201</v>
      </c>
      <c r="T29" s="3" t="str">
        <f t="shared" si="11"/>
        <v>Cape May</v>
      </c>
      <c r="U29" s="2">
        <f t="shared" si="12"/>
        <v>0.96888888888900004</v>
      </c>
      <c r="V29" s="2">
        <f t="shared" si="13"/>
        <v>1.0277777777799999</v>
      </c>
      <c r="W29" s="2">
        <f t="shared" si="14"/>
        <v>1.17888888889</v>
      </c>
      <c r="X29" s="2">
        <f t="shared" si="15"/>
        <v>1.24</v>
      </c>
      <c r="Z29" s="2">
        <f t="shared" si="23"/>
        <v>4.0305777777782401</v>
      </c>
      <c r="AA29" s="2">
        <f t="shared" si="24"/>
        <v>4.2755555555648002</v>
      </c>
      <c r="AB29" s="2">
        <f t="shared" si="25"/>
        <v>4.9041777777824</v>
      </c>
      <c r="AC29" s="2">
        <f t="shared" si="26"/>
        <v>5.1584000000000003</v>
      </c>
    </row>
    <row r="30" spans="1:37">
      <c r="A30" s="1" t="s">
        <v>30</v>
      </c>
      <c r="B30" s="2">
        <v>0.98333333333299999</v>
      </c>
      <c r="C30" s="2">
        <v>1.0077777777800001</v>
      </c>
      <c r="D30" s="2">
        <v>1.0322222222199999</v>
      </c>
      <c r="E30" s="2">
        <v>1.1044444444399999</v>
      </c>
      <c r="F30" s="2">
        <v>1.17333333333</v>
      </c>
      <c r="G30" s="2">
        <v>1.19888888889</v>
      </c>
      <c r="H30" s="2">
        <v>1.2277777777800001</v>
      </c>
      <c r="K30" s="3" t="str">
        <f t="shared" si="16"/>
        <v>Cumberland</v>
      </c>
      <c r="L30" s="4">
        <f t="shared" si="17"/>
        <v>1.0077777777800001</v>
      </c>
      <c r="M30" s="4">
        <f t="shared" si="18"/>
        <v>1.1044444444399999</v>
      </c>
      <c r="N30" s="4">
        <f t="shared" si="19"/>
        <v>1.19888888889</v>
      </c>
      <c r="O30" s="3"/>
      <c r="P30" s="4">
        <f t="shared" si="20"/>
        <v>4.2528222222316003</v>
      </c>
      <c r="Q30" s="4">
        <f t="shared" si="21"/>
        <v>4.6607555555367997</v>
      </c>
      <c r="R30" s="4">
        <f t="shared" si="22"/>
        <v>5.0593111111157993</v>
      </c>
      <c r="T30" s="3" t="str">
        <f t="shared" si="11"/>
        <v>Cumberland</v>
      </c>
      <c r="U30" s="2">
        <f t="shared" si="12"/>
        <v>0.98333333333299999</v>
      </c>
      <c r="V30" s="2">
        <f t="shared" si="13"/>
        <v>1.0322222222199999</v>
      </c>
      <c r="W30" s="2">
        <f t="shared" si="14"/>
        <v>1.17333333333</v>
      </c>
      <c r="X30" s="2">
        <f t="shared" si="15"/>
        <v>1.2277777777800001</v>
      </c>
      <c r="Z30" s="2">
        <f t="shared" si="23"/>
        <v>4.1496666666652597</v>
      </c>
      <c r="AA30" s="2">
        <f t="shared" si="24"/>
        <v>4.3559777777683992</v>
      </c>
      <c r="AB30" s="2">
        <f t="shared" si="25"/>
        <v>4.9514666666525997</v>
      </c>
      <c r="AC30" s="2">
        <f t="shared" si="26"/>
        <v>5.1812222222316002</v>
      </c>
    </row>
    <row r="31" spans="1:37">
      <c r="A31" s="1" t="s">
        <v>32</v>
      </c>
      <c r="B31" s="2">
        <v>0.96666666666699996</v>
      </c>
      <c r="C31" s="2">
        <v>0.993333333333</v>
      </c>
      <c r="D31" s="2">
        <v>1.0188888888900001</v>
      </c>
      <c r="E31" s="2">
        <v>1.09777777778</v>
      </c>
      <c r="F31" s="2">
        <v>1.1811111111099999</v>
      </c>
      <c r="G31" s="2">
        <v>1.21</v>
      </c>
      <c r="H31" s="2">
        <v>1.24555555556</v>
      </c>
      <c r="K31" s="3" t="str">
        <f t="shared" si="16"/>
        <v>Essex</v>
      </c>
      <c r="L31" s="4">
        <f t="shared" si="17"/>
        <v>0.993333333333</v>
      </c>
      <c r="M31" s="4">
        <f t="shared" si="18"/>
        <v>1.09777777778</v>
      </c>
      <c r="N31" s="4">
        <f t="shared" si="19"/>
        <v>1.21</v>
      </c>
      <c r="O31" s="3"/>
      <c r="P31" s="4">
        <f t="shared" si="20"/>
        <v>4.3408666666652103</v>
      </c>
      <c r="Q31" s="4">
        <f t="shared" si="21"/>
        <v>4.7972888888986001</v>
      </c>
      <c r="R31" s="4">
        <f t="shared" si="22"/>
        <v>5.2877000000000001</v>
      </c>
      <c r="T31" s="3" t="str">
        <f t="shared" si="11"/>
        <v>Essex</v>
      </c>
      <c r="U31" s="2">
        <f t="shared" si="12"/>
        <v>0.96666666666699996</v>
      </c>
      <c r="V31" s="2">
        <f t="shared" si="13"/>
        <v>1.0188888888900001</v>
      </c>
      <c r="W31" s="2">
        <f t="shared" si="14"/>
        <v>1.1811111111099999</v>
      </c>
      <c r="X31" s="2">
        <f t="shared" si="15"/>
        <v>1.24555555556</v>
      </c>
      <c r="Z31" s="2">
        <f t="shared" si="23"/>
        <v>4.2243333333347897</v>
      </c>
      <c r="AA31" s="2">
        <f t="shared" si="24"/>
        <v>4.4525444444493001</v>
      </c>
      <c r="AB31" s="2">
        <f t="shared" si="25"/>
        <v>5.1614555555506998</v>
      </c>
      <c r="AC31" s="2">
        <f t="shared" si="26"/>
        <v>5.4430777777971997</v>
      </c>
    </row>
    <row r="32" spans="1:37">
      <c r="A32" s="1" t="s">
        <v>33</v>
      </c>
      <c r="B32" s="2">
        <v>0.98333333333299999</v>
      </c>
      <c r="C32" s="2">
        <v>1.0066666666699999</v>
      </c>
      <c r="D32" s="2">
        <v>1.0333333333300001</v>
      </c>
      <c r="E32" s="2">
        <v>1.1055555555600001</v>
      </c>
      <c r="F32" s="2">
        <v>1.1766666666700001</v>
      </c>
      <c r="G32" s="2">
        <v>1.2011111111099999</v>
      </c>
      <c r="H32" s="2">
        <v>1.23444444444</v>
      </c>
      <c r="K32" s="3" t="str">
        <f t="shared" si="16"/>
        <v>Gloucester</v>
      </c>
      <c r="L32" s="4">
        <f t="shared" si="17"/>
        <v>1.0066666666699999</v>
      </c>
      <c r="M32" s="4">
        <f t="shared" si="18"/>
        <v>1.1055555555600001</v>
      </c>
      <c r="N32" s="4">
        <f t="shared" si="19"/>
        <v>1.2011111111099999</v>
      </c>
      <c r="O32" s="3"/>
      <c r="P32" s="4">
        <f t="shared" si="20"/>
        <v>4.2582000000141003</v>
      </c>
      <c r="Q32" s="4">
        <f t="shared" si="21"/>
        <v>4.6765000000188008</v>
      </c>
      <c r="R32" s="4">
        <f t="shared" si="22"/>
        <v>5.0806999999953</v>
      </c>
      <c r="T32" s="3" t="str">
        <f t="shared" si="11"/>
        <v>Gloucester</v>
      </c>
      <c r="U32" s="2">
        <f t="shared" si="12"/>
        <v>0.98333333333299999</v>
      </c>
      <c r="V32" s="2">
        <f t="shared" si="13"/>
        <v>1.0333333333300001</v>
      </c>
      <c r="W32" s="2">
        <f t="shared" si="14"/>
        <v>1.1766666666700001</v>
      </c>
      <c r="X32" s="2">
        <f t="shared" si="15"/>
        <v>1.23444444444</v>
      </c>
      <c r="Z32" s="2">
        <f t="shared" si="23"/>
        <v>4.15949999999859</v>
      </c>
      <c r="AA32" s="2">
        <f t="shared" si="24"/>
        <v>4.3709999999859006</v>
      </c>
      <c r="AB32" s="2">
        <f t="shared" si="25"/>
        <v>4.9773000000141012</v>
      </c>
      <c r="AC32" s="2">
        <f t="shared" si="26"/>
        <v>5.2216999999812002</v>
      </c>
    </row>
    <row r="33" spans="1:29">
      <c r="A33" s="1" t="s">
        <v>35</v>
      </c>
      <c r="B33" s="2">
        <v>0.96333333333299997</v>
      </c>
      <c r="C33" s="2">
        <v>0.99222222222199996</v>
      </c>
      <c r="D33" s="2">
        <v>1.0177777777799999</v>
      </c>
      <c r="E33" s="2">
        <v>1.09111111111</v>
      </c>
      <c r="F33" s="2">
        <v>1.1755555555599999</v>
      </c>
      <c r="G33" s="2">
        <v>1.2066666666700001</v>
      </c>
      <c r="H33" s="2">
        <v>1.23555555556</v>
      </c>
      <c r="K33" s="3" t="str">
        <f t="shared" si="16"/>
        <v>Hudson</v>
      </c>
      <c r="L33" s="4">
        <f t="shared" si="17"/>
        <v>0.99222222222199996</v>
      </c>
      <c r="M33" s="4">
        <f t="shared" si="18"/>
        <v>1.09111111111</v>
      </c>
      <c r="N33" s="4">
        <f t="shared" si="19"/>
        <v>1.2066666666700001</v>
      </c>
      <c r="O33" s="3"/>
      <c r="P33" s="4">
        <f t="shared" si="20"/>
        <v>4.1673333333324001</v>
      </c>
      <c r="Q33" s="4">
        <f t="shared" si="21"/>
        <v>4.582666666662</v>
      </c>
      <c r="R33" s="4">
        <f t="shared" si="22"/>
        <v>5.0680000000140009</v>
      </c>
      <c r="T33" s="3" t="str">
        <f t="shared" si="11"/>
        <v>Hudson</v>
      </c>
      <c r="U33" s="2">
        <f t="shared" si="12"/>
        <v>0.96333333333299997</v>
      </c>
      <c r="V33" s="2">
        <f t="shared" si="13"/>
        <v>1.0177777777799999</v>
      </c>
      <c r="W33" s="2">
        <f t="shared" si="14"/>
        <v>1.1755555555599999</v>
      </c>
      <c r="X33" s="2">
        <f t="shared" si="15"/>
        <v>1.23555555556</v>
      </c>
      <c r="Z33" s="2">
        <f t="shared" si="23"/>
        <v>4.0459999999986005</v>
      </c>
      <c r="AA33" s="2">
        <f t="shared" si="24"/>
        <v>4.2746666666759996</v>
      </c>
      <c r="AB33" s="2">
        <f t="shared" si="25"/>
        <v>4.937333333352</v>
      </c>
      <c r="AC33" s="2">
        <f t="shared" si="26"/>
        <v>5.1893333333519998</v>
      </c>
    </row>
    <row r="34" spans="1:29">
      <c r="A34" s="1" t="s">
        <v>37</v>
      </c>
      <c r="B34" s="2">
        <v>0.96666666666699996</v>
      </c>
      <c r="C34" s="2">
        <v>1.0033333333300001</v>
      </c>
      <c r="D34" s="2">
        <v>1.0333333333300001</v>
      </c>
      <c r="E34" s="2">
        <v>1.1088888888899999</v>
      </c>
      <c r="F34" s="2">
        <v>1.18777777778</v>
      </c>
      <c r="G34" s="2">
        <v>1.2155555555599999</v>
      </c>
      <c r="H34" s="2">
        <v>1.25</v>
      </c>
      <c r="K34" s="3" t="str">
        <f t="shared" si="16"/>
        <v>Hunterdon</v>
      </c>
      <c r="L34" s="4">
        <f t="shared" si="17"/>
        <v>1.0033333333300001</v>
      </c>
      <c r="M34" s="4">
        <f t="shared" si="18"/>
        <v>1.1088888888899999</v>
      </c>
      <c r="N34" s="4">
        <f t="shared" si="19"/>
        <v>1.2155555555599999</v>
      </c>
      <c r="O34" s="3"/>
      <c r="P34" s="4">
        <f t="shared" si="20"/>
        <v>4.2942666666524003</v>
      </c>
      <c r="Q34" s="4">
        <f t="shared" si="21"/>
        <v>4.7460444444491996</v>
      </c>
      <c r="R34" s="4">
        <f t="shared" si="22"/>
        <v>5.2025777777968001</v>
      </c>
      <c r="T34" s="3" t="str">
        <f t="shared" si="11"/>
        <v>Hunterdon</v>
      </c>
      <c r="U34" s="2">
        <f t="shared" si="12"/>
        <v>0.96666666666699996</v>
      </c>
      <c r="V34" s="2">
        <f t="shared" si="13"/>
        <v>1.0333333333300001</v>
      </c>
      <c r="W34" s="2">
        <f t="shared" si="14"/>
        <v>1.18777777778</v>
      </c>
      <c r="X34" s="2">
        <f t="shared" si="15"/>
        <v>1.25</v>
      </c>
      <c r="Z34" s="2">
        <f t="shared" si="23"/>
        <v>4.1373333333347597</v>
      </c>
      <c r="AA34" s="2">
        <f t="shared" si="24"/>
        <v>4.4226666666524004</v>
      </c>
      <c r="AB34" s="2">
        <f t="shared" si="25"/>
        <v>5.0836888888984006</v>
      </c>
      <c r="AC34" s="2">
        <f t="shared" si="26"/>
        <v>5.3500000000000005</v>
      </c>
    </row>
    <row r="35" spans="1:29">
      <c r="A35" s="1" t="s">
        <v>38</v>
      </c>
      <c r="B35" s="2">
        <v>0.96888888888900004</v>
      </c>
      <c r="C35" s="2">
        <v>0.99444444444400004</v>
      </c>
      <c r="D35" s="2">
        <v>1.01444444444</v>
      </c>
      <c r="E35" s="2">
        <v>1.07111111111</v>
      </c>
      <c r="F35" s="2">
        <v>1.1466666666700001</v>
      </c>
      <c r="G35" s="2">
        <v>1.17777777778</v>
      </c>
      <c r="H35" s="2">
        <v>1.20888888889</v>
      </c>
      <c r="K35" s="3" t="str">
        <f t="shared" si="16"/>
        <v>Mercer</v>
      </c>
      <c r="L35" s="4">
        <f t="shared" si="17"/>
        <v>0.99444444444400004</v>
      </c>
      <c r="M35" s="4">
        <f t="shared" si="18"/>
        <v>1.07111111111</v>
      </c>
      <c r="N35" s="4">
        <f t="shared" si="19"/>
        <v>1.17777777778</v>
      </c>
      <c r="O35" s="3"/>
      <c r="P35" s="4">
        <f t="shared" si="20"/>
        <v>4.2064999999981207</v>
      </c>
      <c r="Q35" s="4">
        <f t="shared" si="21"/>
        <v>4.5307999999953008</v>
      </c>
      <c r="R35" s="4">
        <f t="shared" si="22"/>
        <v>4.9820000000094007</v>
      </c>
      <c r="T35" s="3" t="str">
        <f t="shared" si="11"/>
        <v>Mercer</v>
      </c>
      <c r="U35" s="2">
        <f t="shared" si="12"/>
        <v>0.96888888888900004</v>
      </c>
      <c r="V35" s="2">
        <f t="shared" si="13"/>
        <v>1.01444444444</v>
      </c>
      <c r="W35" s="2">
        <f t="shared" si="14"/>
        <v>1.1466666666700001</v>
      </c>
      <c r="X35" s="2">
        <f t="shared" si="15"/>
        <v>1.20888888889</v>
      </c>
      <c r="Z35" s="2">
        <f t="shared" si="23"/>
        <v>4.0984000000004706</v>
      </c>
      <c r="AA35" s="2">
        <f t="shared" si="24"/>
        <v>4.291099999981201</v>
      </c>
      <c r="AB35" s="2">
        <f t="shared" si="25"/>
        <v>4.8504000000141003</v>
      </c>
      <c r="AC35" s="2">
        <f t="shared" si="26"/>
        <v>5.1136000000047002</v>
      </c>
    </row>
    <row r="36" spans="1:29">
      <c r="A36" s="1" t="s">
        <v>40</v>
      </c>
      <c r="B36" s="2">
        <v>0.95666666666699995</v>
      </c>
      <c r="C36" s="2">
        <v>0.98333333333299999</v>
      </c>
      <c r="D36" s="2">
        <v>1.0066666666699999</v>
      </c>
      <c r="E36" s="2">
        <v>1.0900000000000001</v>
      </c>
      <c r="F36" s="2">
        <v>1.1766666666700001</v>
      </c>
      <c r="G36" s="2">
        <v>1.20888888889</v>
      </c>
      <c r="H36" s="2">
        <v>1.2411111111099999</v>
      </c>
      <c r="K36" s="3" t="str">
        <f t="shared" si="16"/>
        <v>Middlesex</v>
      </c>
      <c r="L36" s="4">
        <f t="shared" si="17"/>
        <v>0.98333333333299999</v>
      </c>
      <c r="M36" s="4">
        <f t="shared" si="18"/>
        <v>1.0900000000000001</v>
      </c>
      <c r="N36" s="4">
        <f t="shared" si="19"/>
        <v>1.20888888889</v>
      </c>
      <c r="O36" s="3"/>
      <c r="P36" s="4">
        <f t="shared" si="20"/>
        <v>4.2184999999985697</v>
      </c>
      <c r="Q36" s="4">
        <f t="shared" si="21"/>
        <v>4.6761000000000008</v>
      </c>
      <c r="R36" s="4">
        <f t="shared" si="22"/>
        <v>5.1861333333381001</v>
      </c>
      <c r="T36" s="3" t="str">
        <f t="shared" si="11"/>
        <v>Middlesex</v>
      </c>
      <c r="U36" s="2">
        <f t="shared" si="12"/>
        <v>0.95666666666699995</v>
      </c>
      <c r="V36" s="2">
        <f t="shared" si="13"/>
        <v>1.0066666666699999</v>
      </c>
      <c r="W36" s="2">
        <f t="shared" si="14"/>
        <v>1.1766666666700001</v>
      </c>
      <c r="X36" s="2">
        <f t="shared" si="15"/>
        <v>1.2411111111099999</v>
      </c>
      <c r="Z36" s="2">
        <f t="shared" si="23"/>
        <v>4.1041000000014298</v>
      </c>
      <c r="AA36" s="2">
        <f t="shared" si="24"/>
        <v>4.3186000000142997</v>
      </c>
      <c r="AB36" s="2">
        <f t="shared" si="25"/>
        <v>5.0479000000143008</v>
      </c>
      <c r="AC36" s="2">
        <f t="shared" si="26"/>
        <v>5.3243666666618994</v>
      </c>
    </row>
    <row r="37" spans="1:29">
      <c r="A37" s="1" t="s">
        <v>41</v>
      </c>
      <c r="B37" s="2">
        <v>0.96555555555600003</v>
      </c>
      <c r="C37" s="2">
        <v>0.99222222222199996</v>
      </c>
      <c r="D37" s="2">
        <v>1.01444444444</v>
      </c>
      <c r="E37" s="2">
        <v>1.08666666667</v>
      </c>
      <c r="F37" s="2">
        <v>1.17444444444</v>
      </c>
      <c r="G37" s="2">
        <v>1.20333333333</v>
      </c>
      <c r="H37" s="2">
        <v>1.23444444444</v>
      </c>
      <c r="K37" s="3" t="str">
        <f t="shared" si="16"/>
        <v>Monmouth</v>
      </c>
      <c r="L37" s="4">
        <f t="shared" si="17"/>
        <v>0.99222222222199996</v>
      </c>
      <c r="M37" s="4">
        <f t="shared" si="18"/>
        <v>1.08666666667</v>
      </c>
      <c r="N37" s="4">
        <f t="shared" si="19"/>
        <v>1.20333333333</v>
      </c>
      <c r="O37" s="3"/>
      <c r="P37" s="4">
        <f t="shared" si="20"/>
        <v>4.3360111111101398</v>
      </c>
      <c r="Q37" s="4">
        <f t="shared" si="21"/>
        <v>4.7487333333479</v>
      </c>
      <c r="R37" s="4">
        <f t="shared" si="22"/>
        <v>5.2585666666521007</v>
      </c>
      <c r="T37" s="3" t="str">
        <f t="shared" si="11"/>
        <v>Monmouth</v>
      </c>
      <c r="U37" s="2">
        <f t="shared" si="12"/>
        <v>0.96555555555600003</v>
      </c>
      <c r="V37" s="2">
        <f t="shared" si="13"/>
        <v>1.01444444444</v>
      </c>
      <c r="W37" s="2">
        <f t="shared" si="14"/>
        <v>1.17444444444</v>
      </c>
      <c r="X37" s="2">
        <f t="shared" si="15"/>
        <v>1.23444444444</v>
      </c>
      <c r="Z37" s="2">
        <f t="shared" si="23"/>
        <v>4.2194777777797201</v>
      </c>
      <c r="AA37" s="2">
        <f t="shared" si="24"/>
        <v>4.4331222222028002</v>
      </c>
      <c r="AB37" s="2">
        <f t="shared" si="25"/>
        <v>5.1323222222027995</v>
      </c>
      <c r="AC37" s="2">
        <f t="shared" si="26"/>
        <v>5.3945222222028004</v>
      </c>
    </row>
    <row r="38" spans="1:29">
      <c r="A38" s="1" t="s">
        <v>43</v>
      </c>
      <c r="B38" s="2">
        <v>0.96888888888900004</v>
      </c>
      <c r="C38" s="2">
        <v>1</v>
      </c>
      <c r="D38" s="2">
        <v>1.03111111111</v>
      </c>
      <c r="E38" s="2">
        <v>1.13222222222</v>
      </c>
      <c r="F38" s="2">
        <v>1.22444444444</v>
      </c>
      <c r="G38" s="2">
        <v>1.26555555556</v>
      </c>
      <c r="H38" s="2">
        <v>1.32</v>
      </c>
      <c r="K38" s="3" t="str">
        <f t="shared" si="16"/>
        <v>Morris</v>
      </c>
      <c r="L38" s="4">
        <f t="shared" si="17"/>
        <v>1</v>
      </c>
      <c r="M38" s="4">
        <f t="shared" si="18"/>
        <v>1.13222222222</v>
      </c>
      <c r="N38" s="4">
        <f t="shared" si="19"/>
        <v>1.26555555556</v>
      </c>
      <c r="O38" s="3"/>
      <c r="P38" s="4">
        <f t="shared" si="20"/>
        <v>4.4800000000000004</v>
      </c>
      <c r="Q38" s="4">
        <f t="shared" si="21"/>
        <v>5.0723555555456006</v>
      </c>
      <c r="R38" s="4">
        <f t="shared" si="22"/>
        <v>5.6696888889088006</v>
      </c>
      <c r="T38" s="3" t="str">
        <f t="shared" si="11"/>
        <v>Morris</v>
      </c>
      <c r="U38" s="2">
        <f t="shared" si="12"/>
        <v>0.96888888888900004</v>
      </c>
      <c r="V38" s="2">
        <f t="shared" si="13"/>
        <v>1.03111111111</v>
      </c>
      <c r="W38" s="2">
        <f t="shared" si="14"/>
        <v>1.22444444444</v>
      </c>
      <c r="X38" s="2">
        <f t="shared" si="15"/>
        <v>1.32</v>
      </c>
      <c r="Z38" s="2">
        <f t="shared" si="23"/>
        <v>4.3406222222227209</v>
      </c>
      <c r="AA38" s="2">
        <f t="shared" si="24"/>
        <v>4.6193777777728</v>
      </c>
      <c r="AB38" s="2">
        <f t="shared" si="25"/>
        <v>5.4855111110912009</v>
      </c>
      <c r="AC38" s="2">
        <f t="shared" si="26"/>
        <v>5.9136000000000006</v>
      </c>
    </row>
    <row r="39" spans="1:29">
      <c r="A39" s="1" t="s">
        <v>45</v>
      </c>
      <c r="B39" s="2">
        <v>0.97333333333299998</v>
      </c>
      <c r="C39" s="2">
        <v>0.99888888888899996</v>
      </c>
      <c r="D39" s="2">
        <v>1.0222222222199999</v>
      </c>
      <c r="E39" s="2">
        <v>1.0944444444400001</v>
      </c>
      <c r="F39" s="2">
        <v>1.17</v>
      </c>
      <c r="G39" s="2">
        <v>1.19888888889</v>
      </c>
      <c r="H39" s="2">
        <v>1.22444444444</v>
      </c>
      <c r="K39" s="3" t="str">
        <f t="shared" si="16"/>
        <v>Ocean</v>
      </c>
      <c r="L39" s="4">
        <f t="shared" si="17"/>
        <v>0.99888888888899996</v>
      </c>
      <c r="M39" s="4">
        <f t="shared" si="18"/>
        <v>1.0944444444400001</v>
      </c>
      <c r="N39" s="4">
        <f t="shared" si="19"/>
        <v>1.19888888889</v>
      </c>
      <c r="O39" s="3"/>
      <c r="P39" s="4">
        <f t="shared" si="20"/>
        <v>4.4850111111116098</v>
      </c>
      <c r="Q39" s="4">
        <f t="shared" si="21"/>
        <v>4.9140555555356009</v>
      </c>
      <c r="R39" s="4">
        <f t="shared" si="22"/>
        <v>5.3830111111161001</v>
      </c>
      <c r="T39" s="3" t="str">
        <f t="shared" si="11"/>
        <v>Ocean</v>
      </c>
      <c r="U39" s="2">
        <f t="shared" si="12"/>
        <v>0.97333333333299998</v>
      </c>
      <c r="V39" s="2">
        <f t="shared" si="13"/>
        <v>1.0222222222199999</v>
      </c>
      <c r="W39" s="2">
        <f t="shared" si="14"/>
        <v>1.17</v>
      </c>
      <c r="X39" s="2">
        <f t="shared" si="15"/>
        <v>1.22444444444</v>
      </c>
      <c r="Z39" s="2">
        <f t="shared" si="23"/>
        <v>4.3702666666651702</v>
      </c>
      <c r="AA39" s="2">
        <f t="shared" si="24"/>
        <v>4.5897777777678002</v>
      </c>
      <c r="AB39" s="2">
        <f t="shared" si="25"/>
        <v>5.2533000000000003</v>
      </c>
      <c r="AC39" s="2">
        <f t="shared" si="26"/>
        <v>5.4977555555356004</v>
      </c>
    </row>
    <row r="40" spans="1:29">
      <c r="A40" s="1" t="s">
        <v>46</v>
      </c>
      <c r="B40" s="2">
        <v>0.97666666666699997</v>
      </c>
      <c r="C40" s="2">
        <v>1.00555555556</v>
      </c>
      <c r="D40" s="2">
        <v>1.0333333333300001</v>
      </c>
      <c r="E40" s="2">
        <v>1.12666666667</v>
      </c>
      <c r="F40" s="2">
        <v>1.2111111111099999</v>
      </c>
      <c r="G40" s="2">
        <v>1.2411111111099999</v>
      </c>
      <c r="H40" s="2">
        <v>1.2833333333300001</v>
      </c>
      <c r="K40" s="3" t="str">
        <f t="shared" si="16"/>
        <v>Passaic</v>
      </c>
      <c r="L40" s="4">
        <f t="shared" si="17"/>
        <v>1.00555555556</v>
      </c>
      <c r="M40" s="4">
        <f t="shared" si="18"/>
        <v>1.12666666667</v>
      </c>
      <c r="N40" s="4">
        <f t="shared" si="19"/>
        <v>1.2411111111099999</v>
      </c>
      <c r="O40" s="3"/>
      <c r="P40" s="4">
        <f t="shared" si="20"/>
        <v>4.3942777777971997</v>
      </c>
      <c r="Q40" s="4">
        <f t="shared" si="21"/>
        <v>4.9235333333479003</v>
      </c>
      <c r="R40" s="4">
        <f t="shared" si="22"/>
        <v>5.4236555555506998</v>
      </c>
      <c r="T40" s="3" t="str">
        <f t="shared" si="11"/>
        <v>Passaic</v>
      </c>
      <c r="U40" s="2">
        <f t="shared" si="12"/>
        <v>0.97666666666699997</v>
      </c>
      <c r="V40" s="2">
        <f t="shared" si="13"/>
        <v>1.0333333333300001</v>
      </c>
      <c r="W40" s="2">
        <f t="shared" si="14"/>
        <v>1.2111111111099999</v>
      </c>
      <c r="X40" s="2">
        <f t="shared" si="15"/>
        <v>1.2833333333300001</v>
      </c>
      <c r="Z40" s="2">
        <f t="shared" si="23"/>
        <v>4.26803333333479</v>
      </c>
      <c r="AA40" s="2">
        <f t="shared" si="24"/>
        <v>4.5156666666521001</v>
      </c>
      <c r="AB40" s="2">
        <f t="shared" si="25"/>
        <v>5.2925555555506998</v>
      </c>
      <c r="AC40" s="2">
        <f t="shared" si="26"/>
        <v>5.6081666666521004</v>
      </c>
    </row>
    <row r="41" spans="1:29">
      <c r="A41" s="1" t="s">
        <v>47</v>
      </c>
      <c r="B41" s="2">
        <v>0.98555555555600005</v>
      </c>
      <c r="C41" s="2">
        <v>1.01444444444</v>
      </c>
      <c r="D41" s="2">
        <v>1.0377777777799999</v>
      </c>
      <c r="E41" s="2">
        <v>1.1155555555600001</v>
      </c>
      <c r="F41" s="2">
        <v>1.1911111111099999</v>
      </c>
      <c r="G41" s="2">
        <v>1.2211111111099999</v>
      </c>
      <c r="H41" s="2">
        <v>1.26</v>
      </c>
      <c r="K41" s="3" t="str">
        <f t="shared" si="16"/>
        <v>Salem</v>
      </c>
      <c r="L41" s="4">
        <f t="shared" si="17"/>
        <v>1.01444444444</v>
      </c>
      <c r="M41" s="4">
        <f t="shared" si="18"/>
        <v>1.1155555555600001</v>
      </c>
      <c r="N41" s="4">
        <f t="shared" si="19"/>
        <v>1.2211111111099999</v>
      </c>
      <c r="O41" s="3"/>
      <c r="P41" s="4">
        <f t="shared" si="20"/>
        <v>4.2708111110924003</v>
      </c>
      <c r="Q41" s="4">
        <f t="shared" si="21"/>
        <v>4.6964888889076004</v>
      </c>
      <c r="R41" s="4">
        <f t="shared" si="22"/>
        <v>5.1408777777730998</v>
      </c>
      <c r="T41" s="3" t="str">
        <f t="shared" si="11"/>
        <v>Salem</v>
      </c>
      <c r="U41" s="2">
        <f t="shared" si="12"/>
        <v>0.98555555555600005</v>
      </c>
      <c r="V41" s="2">
        <f t="shared" si="13"/>
        <v>1.0377777777799999</v>
      </c>
      <c r="W41" s="2">
        <f t="shared" si="14"/>
        <v>1.1911111111099999</v>
      </c>
      <c r="X41" s="2">
        <f t="shared" si="15"/>
        <v>1.26</v>
      </c>
      <c r="Z41" s="2">
        <f t="shared" si="23"/>
        <v>4.1491888888907598</v>
      </c>
      <c r="AA41" s="2">
        <f t="shared" si="24"/>
        <v>4.3690444444537997</v>
      </c>
      <c r="AB41" s="2">
        <f t="shared" si="25"/>
        <v>5.0145777777730993</v>
      </c>
      <c r="AC41" s="2">
        <f t="shared" si="26"/>
        <v>5.3045999999999998</v>
      </c>
    </row>
    <row r="42" spans="1:29">
      <c r="A42" s="1" t="s">
        <v>48</v>
      </c>
      <c r="B42" s="2">
        <v>0.96</v>
      </c>
      <c r="C42" s="2">
        <v>0.99111111111100003</v>
      </c>
      <c r="D42" s="2">
        <v>1.0188888888900001</v>
      </c>
      <c r="E42" s="2">
        <v>1.10666666667</v>
      </c>
      <c r="F42" s="2">
        <v>1.1911111111099999</v>
      </c>
      <c r="G42" s="2">
        <v>1.2222222222200001</v>
      </c>
      <c r="H42" s="2">
        <v>1.2622222222199999</v>
      </c>
      <c r="K42" s="3" t="str">
        <f t="shared" si="16"/>
        <v>Somerset</v>
      </c>
      <c r="L42" s="4">
        <f t="shared" si="17"/>
        <v>0.99111111111100003</v>
      </c>
      <c r="M42" s="4">
        <f t="shared" si="18"/>
        <v>1.10666666667</v>
      </c>
      <c r="N42" s="4">
        <f t="shared" si="19"/>
        <v>1.2222222222200001</v>
      </c>
      <c r="O42" s="3"/>
      <c r="P42" s="4">
        <f t="shared" si="20"/>
        <v>4.1527555555550908</v>
      </c>
      <c r="Q42" s="4">
        <f t="shared" si="21"/>
        <v>4.6369333333473008</v>
      </c>
      <c r="R42" s="4">
        <f t="shared" si="22"/>
        <v>5.1211111111018006</v>
      </c>
      <c r="T42" s="3" t="str">
        <f t="shared" si="11"/>
        <v>Somerset</v>
      </c>
      <c r="U42" s="2">
        <f t="shared" si="12"/>
        <v>0.96</v>
      </c>
      <c r="V42" s="2">
        <f t="shared" si="13"/>
        <v>1.0188888888900001</v>
      </c>
      <c r="W42" s="2">
        <f t="shared" si="14"/>
        <v>1.1911111111099999</v>
      </c>
      <c r="X42" s="2">
        <f t="shared" si="15"/>
        <v>1.2622222222199999</v>
      </c>
      <c r="Z42" s="2">
        <f t="shared" si="23"/>
        <v>4.0224000000000002</v>
      </c>
      <c r="AA42" s="2">
        <f t="shared" si="24"/>
        <v>4.2691444444491005</v>
      </c>
      <c r="AB42" s="2">
        <f t="shared" si="25"/>
        <v>4.9907555555509004</v>
      </c>
      <c r="AC42" s="2">
        <f t="shared" si="26"/>
        <v>5.2887111111017999</v>
      </c>
    </row>
    <row r="43" spans="1:29">
      <c r="A43" s="1" t="s">
        <v>50</v>
      </c>
      <c r="B43" s="2">
        <v>0.98444444444400003</v>
      </c>
      <c r="C43" s="2">
        <v>1.0233333333300001</v>
      </c>
      <c r="D43" s="2">
        <v>1.05666666667</v>
      </c>
      <c r="E43" s="2">
        <v>1.1355555555600001</v>
      </c>
      <c r="F43" s="2">
        <v>1.2111111111099999</v>
      </c>
      <c r="G43" s="2">
        <v>1.2477777777800001</v>
      </c>
      <c r="H43" s="2">
        <v>1.2977777777799999</v>
      </c>
      <c r="K43" s="3" t="str">
        <f t="shared" si="16"/>
        <v>Sussex</v>
      </c>
      <c r="L43" s="4">
        <f t="shared" si="17"/>
        <v>1.0233333333300001</v>
      </c>
      <c r="M43" s="4">
        <f t="shared" si="18"/>
        <v>1.1355555555600001</v>
      </c>
      <c r="N43" s="4">
        <f t="shared" si="19"/>
        <v>1.2477777777800001</v>
      </c>
      <c r="O43" s="3"/>
      <c r="P43" s="4">
        <f t="shared" si="20"/>
        <v>4.0421666666535003</v>
      </c>
      <c r="Q43" s="4">
        <f t="shared" si="21"/>
        <v>4.4854444444620007</v>
      </c>
      <c r="R43" s="4">
        <f t="shared" si="22"/>
        <v>4.9287222222310003</v>
      </c>
      <c r="T43" s="3" t="str">
        <f t="shared" si="11"/>
        <v>Sussex</v>
      </c>
      <c r="U43" s="2">
        <f t="shared" si="12"/>
        <v>0.98444444444400003</v>
      </c>
      <c r="V43" s="2">
        <f t="shared" si="13"/>
        <v>1.05666666667</v>
      </c>
      <c r="W43" s="2">
        <f t="shared" si="14"/>
        <v>1.2111111111099999</v>
      </c>
      <c r="X43" s="2">
        <f t="shared" si="15"/>
        <v>1.2977777777799999</v>
      </c>
      <c r="Z43" s="2">
        <f t="shared" si="23"/>
        <v>3.8885555555538005</v>
      </c>
      <c r="AA43" s="2">
        <f t="shared" si="24"/>
        <v>4.1738333333464999</v>
      </c>
      <c r="AB43" s="2">
        <f t="shared" si="25"/>
        <v>4.7838888888844995</v>
      </c>
      <c r="AC43" s="2">
        <f t="shared" si="26"/>
        <v>5.1262222222310001</v>
      </c>
    </row>
    <row r="44" spans="1:29">
      <c r="A44" s="1" t="s">
        <v>52</v>
      </c>
      <c r="B44" s="2">
        <v>0.961111111111</v>
      </c>
      <c r="C44" s="2">
        <v>0.98777777777800002</v>
      </c>
      <c r="D44" s="2">
        <v>1.01444444444</v>
      </c>
      <c r="E44" s="2">
        <v>1.10111111111</v>
      </c>
      <c r="F44" s="2">
        <v>1.18777777778</v>
      </c>
      <c r="G44" s="2">
        <v>1.21888888889</v>
      </c>
      <c r="H44" s="2">
        <v>1.2566666666699999</v>
      </c>
      <c r="K44" s="3" t="str">
        <f t="shared" si="16"/>
        <v>Union</v>
      </c>
      <c r="L44" s="4">
        <f t="shared" si="17"/>
        <v>0.98777777777800002</v>
      </c>
      <c r="M44" s="4">
        <f t="shared" si="18"/>
        <v>1.10111111111</v>
      </c>
      <c r="N44" s="4">
        <f t="shared" si="19"/>
        <v>1.21888888889</v>
      </c>
      <c r="O44" s="3"/>
      <c r="P44" s="4">
        <f t="shared" si="20"/>
        <v>4.3165888888898598</v>
      </c>
      <c r="Q44" s="4">
        <f t="shared" si="21"/>
        <v>4.8118555555507001</v>
      </c>
      <c r="R44" s="4">
        <f t="shared" si="22"/>
        <v>5.3265444444493006</v>
      </c>
      <c r="T44" s="3" t="str">
        <f t="shared" si="11"/>
        <v>Union</v>
      </c>
      <c r="U44" s="2">
        <f t="shared" si="12"/>
        <v>0.961111111111</v>
      </c>
      <c r="V44" s="2">
        <f t="shared" si="13"/>
        <v>1.01444444444</v>
      </c>
      <c r="W44" s="2">
        <f t="shared" si="14"/>
        <v>1.18777777778</v>
      </c>
      <c r="X44" s="2">
        <f t="shared" si="15"/>
        <v>1.2566666666699999</v>
      </c>
      <c r="Z44" s="2">
        <f t="shared" si="23"/>
        <v>4.2000555555550703</v>
      </c>
      <c r="AA44" s="2">
        <f t="shared" si="24"/>
        <v>4.4331222222028002</v>
      </c>
      <c r="AB44" s="2">
        <f t="shared" si="25"/>
        <v>5.1905888888986</v>
      </c>
      <c r="AC44" s="2">
        <f t="shared" si="26"/>
        <v>5.4916333333478997</v>
      </c>
    </row>
    <row r="45" spans="1:29">
      <c r="A45" s="1" t="s">
        <v>53</v>
      </c>
      <c r="B45" s="2">
        <v>0.98333333333299999</v>
      </c>
      <c r="C45" s="2">
        <v>1.01444444444</v>
      </c>
      <c r="D45" s="2">
        <v>1.04666666667</v>
      </c>
      <c r="E45" s="2">
        <v>1.11777777778</v>
      </c>
      <c r="F45" s="2">
        <v>1.1955555555599999</v>
      </c>
      <c r="G45" s="2">
        <v>1.2222222222200001</v>
      </c>
      <c r="H45" s="2">
        <v>1.26</v>
      </c>
      <c r="K45" s="3" t="str">
        <f t="shared" si="16"/>
        <v>Warren</v>
      </c>
      <c r="L45" s="4">
        <f t="shared" si="17"/>
        <v>1.01444444444</v>
      </c>
      <c r="M45" s="4">
        <f t="shared" si="18"/>
        <v>1.11777777778</v>
      </c>
      <c r="N45" s="4">
        <f t="shared" si="19"/>
        <v>1.2222222222200001</v>
      </c>
      <c r="O45" s="3"/>
      <c r="P45" s="4">
        <f t="shared" si="20"/>
        <v>4.2403777777591998</v>
      </c>
      <c r="Q45" s="4">
        <f t="shared" si="21"/>
        <v>4.6723111111203997</v>
      </c>
      <c r="R45" s="4">
        <f t="shared" si="22"/>
        <v>5.1088888888796005</v>
      </c>
      <c r="T45" s="3" t="str">
        <f t="shared" si="11"/>
        <v>Warren</v>
      </c>
      <c r="U45" s="2">
        <f t="shared" si="12"/>
        <v>0.98333333333299999</v>
      </c>
      <c r="V45" s="2">
        <f t="shared" si="13"/>
        <v>1.04666666667</v>
      </c>
      <c r="W45" s="2">
        <f t="shared" si="14"/>
        <v>1.1955555555599999</v>
      </c>
      <c r="X45" s="2">
        <f t="shared" si="15"/>
        <v>1.26</v>
      </c>
      <c r="Z45" s="2">
        <f t="shared" si="23"/>
        <v>4.1103333333319396</v>
      </c>
      <c r="AA45" s="2">
        <f t="shared" si="24"/>
        <v>4.3750666666806</v>
      </c>
      <c r="AB45" s="2">
        <f t="shared" si="25"/>
        <v>4.9974222222407993</v>
      </c>
      <c r="AC45" s="2">
        <f t="shared" si="26"/>
        <v>5.2667999999999999</v>
      </c>
    </row>
    <row r="46" spans="1:29">
      <c r="A46" s="1" t="s">
        <v>56</v>
      </c>
      <c r="B46" s="2"/>
      <c r="C46" s="2"/>
      <c r="D46" s="2"/>
      <c r="E46" s="2"/>
      <c r="F46" s="2"/>
      <c r="G46" s="2"/>
      <c r="H46" s="2"/>
      <c r="K46" s="3"/>
      <c r="L46" s="4"/>
      <c r="M46" s="4"/>
      <c r="N46" s="4"/>
      <c r="O46" s="3"/>
      <c r="P46" s="4"/>
      <c r="Q46" s="4"/>
      <c r="R46" s="4"/>
      <c r="U46"/>
      <c r="V46"/>
      <c r="W46"/>
      <c r="X46"/>
    </row>
    <row r="47" spans="1:29">
      <c r="A47" s="1" t="s">
        <v>20</v>
      </c>
      <c r="B47" s="2">
        <v>0.95888888888900004</v>
      </c>
      <c r="C47" s="2">
        <v>0.99888888888899996</v>
      </c>
      <c r="D47" s="2">
        <v>1.03</v>
      </c>
      <c r="E47" s="2">
        <v>1.1088888888899999</v>
      </c>
      <c r="F47" s="2">
        <v>1.18888888889</v>
      </c>
      <c r="G47" s="2">
        <v>1.2222222222200001</v>
      </c>
      <c r="H47" s="2">
        <v>1.2577777777800001</v>
      </c>
      <c r="K47" s="3" t="str">
        <f t="shared" ref="K47:K67" si="27">A47</f>
        <v>Atlantic</v>
      </c>
      <c r="L47" s="4">
        <f t="shared" ref="L47:L67" si="28">C47</f>
        <v>0.99888888888899996</v>
      </c>
      <c r="M47" s="4">
        <f t="shared" ref="M47:M67" si="29">E47</f>
        <v>1.1088888888899999</v>
      </c>
      <c r="N47" s="4">
        <f t="shared" ref="N47:N67" si="30">G47</f>
        <v>1.2222222222200001</v>
      </c>
      <c r="O47" s="3"/>
      <c r="P47" s="4">
        <f>L47*VALUE(AH3)</f>
        <v>5.1442777777783499</v>
      </c>
      <c r="Q47" s="4">
        <f>M47*AH3</f>
        <v>5.7107777777835</v>
      </c>
      <c r="R47" s="4">
        <f>N47*AH3</f>
        <v>6.294444444433001</v>
      </c>
      <c r="T47" s="3" t="str">
        <f t="shared" si="11"/>
        <v>Atlantic</v>
      </c>
      <c r="U47" s="2">
        <f t="shared" si="12"/>
        <v>0.95888888888900004</v>
      </c>
      <c r="V47" s="2">
        <f t="shared" si="13"/>
        <v>1.03</v>
      </c>
      <c r="W47" s="2">
        <f t="shared" si="14"/>
        <v>1.18888888889</v>
      </c>
      <c r="X47" s="2">
        <f t="shared" si="15"/>
        <v>1.2577777777800001</v>
      </c>
      <c r="Z47" s="2">
        <f>U47*AH3</f>
        <v>4.9382777777783504</v>
      </c>
      <c r="AA47" s="2">
        <f>V47*AH3</f>
        <v>5.3045000000000009</v>
      </c>
      <c r="AB47" s="2">
        <f>W47*AH3</f>
        <v>6.1227777777835</v>
      </c>
      <c r="AC47" s="2">
        <f>X47*AH3</f>
        <v>6.477555555567001</v>
      </c>
    </row>
    <row r="48" spans="1:29">
      <c r="A48" s="1" t="s">
        <v>22</v>
      </c>
      <c r="B48" s="2">
        <v>0.98111111111100002</v>
      </c>
      <c r="C48" s="2">
        <v>1.0088888888900001</v>
      </c>
      <c r="D48" s="2">
        <v>1.0322222222199999</v>
      </c>
      <c r="E48" s="2">
        <v>1.1144444444399999</v>
      </c>
      <c r="F48" s="2">
        <v>1.2022222222200001</v>
      </c>
      <c r="G48" s="2">
        <v>1.2322222222200001</v>
      </c>
      <c r="H48" s="2">
        <v>1.2766666666699999</v>
      </c>
      <c r="K48" s="3" t="str">
        <f t="shared" si="27"/>
        <v>Bergen</v>
      </c>
      <c r="L48" s="4">
        <f t="shared" si="28"/>
        <v>1.0088888888900001</v>
      </c>
      <c r="M48" s="4">
        <f t="shared" si="29"/>
        <v>1.1144444444399999</v>
      </c>
      <c r="N48" s="4">
        <f t="shared" si="30"/>
        <v>1.2322222222200001</v>
      </c>
      <c r="O48" s="3"/>
      <c r="P48" s="4">
        <f t="shared" ref="P48:P67" si="31">L48*VALUE(AH4)</f>
        <v>5.0848000000056004</v>
      </c>
      <c r="Q48" s="4">
        <f t="shared" ref="Q48:Q67" si="32">M48*AH4</f>
        <v>5.6167999999775997</v>
      </c>
      <c r="R48" s="4">
        <f t="shared" ref="R48:R67" si="33">N48*AH4</f>
        <v>6.2103999999888009</v>
      </c>
      <c r="T48" s="3" t="str">
        <f t="shared" si="11"/>
        <v>Bergen</v>
      </c>
      <c r="U48" s="2">
        <f t="shared" si="12"/>
        <v>0.98111111111100002</v>
      </c>
      <c r="V48" s="2">
        <f t="shared" si="13"/>
        <v>1.0322222222199999</v>
      </c>
      <c r="W48" s="2">
        <f t="shared" si="14"/>
        <v>1.2022222222200001</v>
      </c>
      <c r="X48" s="2">
        <f t="shared" si="15"/>
        <v>1.2766666666699999</v>
      </c>
      <c r="Z48" s="2">
        <f t="shared" ref="Z48:Z67" si="34">U48*AH4</f>
        <v>4.9447999999994403</v>
      </c>
      <c r="AA48" s="2">
        <f t="shared" ref="AA48:AA67" si="35">V48*AH4</f>
        <v>5.2023999999888</v>
      </c>
      <c r="AB48" s="2">
        <f t="shared" ref="AB48:AB67" si="36">W48*AH4</f>
        <v>6.0591999999888007</v>
      </c>
      <c r="AC48" s="2">
        <f t="shared" ref="AC48:AC67" si="37">X48*AH4</f>
        <v>6.4344000000168</v>
      </c>
    </row>
    <row r="49" spans="1:29">
      <c r="A49" s="1" t="s">
        <v>24</v>
      </c>
      <c r="B49" s="2">
        <v>0.967777777778</v>
      </c>
      <c r="C49" s="2">
        <v>0.98888888888899995</v>
      </c>
      <c r="D49" s="2">
        <v>1.0088888888900001</v>
      </c>
      <c r="E49" s="2">
        <v>1.0777777777799999</v>
      </c>
      <c r="F49" s="2">
        <v>1.1655555555599999</v>
      </c>
      <c r="G49" s="2">
        <v>1.1922222222200001</v>
      </c>
      <c r="H49" s="2">
        <v>1.22444444444</v>
      </c>
      <c r="K49" s="3" t="str">
        <f t="shared" si="27"/>
        <v>Burlington</v>
      </c>
      <c r="L49" s="4">
        <f t="shared" si="28"/>
        <v>0.98888888888899995</v>
      </c>
      <c r="M49" s="4">
        <f t="shared" si="29"/>
        <v>1.0777777777799999</v>
      </c>
      <c r="N49" s="4">
        <f t="shared" si="30"/>
        <v>1.1922222222200001</v>
      </c>
      <c r="O49" s="3"/>
      <c r="P49" s="4">
        <f t="shared" si="31"/>
        <v>5.1422222222227996</v>
      </c>
      <c r="Q49" s="4">
        <f t="shared" si="32"/>
        <v>5.604444444456</v>
      </c>
      <c r="R49" s="4">
        <f t="shared" si="33"/>
        <v>6.1995555555440003</v>
      </c>
      <c r="T49" s="3" t="str">
        <f t="shared" si="11"/>
        <v>Burlington</v>
      </c>
      <c r="U49" s="2">
        <f t="shared" si="12"/>
        <v>0.967777777778</v>
      </c>
      <c r="V49" s="2">
        <f t="shared" si="13"/>
        <v>1.0088888888900001</v>
      </c>
      <c r="W49" s="2">
        <f t="shared" si="14"/>
        <v>1.1655555555599999</v>
      </c>
      <c r="X49" s="2">
        <f t="shared" si="15"/>
        <v>1.22444444444</v>
      </c>
      <c r="Z49" s="2">
        <f t="shared" si="34"/>
        <v>5.0324444444456002</v>
      </c>
      <c r="AA49" s="2">
        <f t="shared" si="35"/>
        <v>5.2462222222280008</v>
      </c>
      <c r="AB49" s="2">
        <f t="shared" si="36"/>
        <v>6.0608888889119994</v>
      </c>
      <c r="AC49" s="2">
        <f t="shared" si="37"/>
        <v>6.3671111110880005</v>
      </c>
    </row>
    <row r="50" spans="1:29">
      <c r="A50" s="1" t="s">
        <v>26</v>
      </c>
      <c r="B50" s="2">
        <v>0.98666666666699998</v>
      </c>
      <c r="C50" s="2">
        <v>1.01111111111</v>
      </c>
      <c r="D50" s="2">
        <v>1.03111111111</v>
      </c>
      <c r="E50" s="2">
        <v>1.0988888888899999</v>
      </c>
      <c r="F50" s="2">
        <v>1.1766666666700001</v>
      </c>
      <c r="G50" s="2">
        <v>1.2055555555599999</v>
      </c>
      <c r="H50" s="2">
        <v>1.23555555556</v>
      </c>
      <c r="K50" s="3" t="str">
        <f t="shared" si="27"/>
        <v>Camden</v>
      </c>
      <c r="L50" s="4">
        <f t="shared" si="28"/>
        <v>1.01111111111</v>
      </c>
      <c r="M50" s="4">
        <f t="shared" si="29"/>
        <v>1.0988888888899999</v>
      </c>
      <c r="N50" s="4">
        <f t="shared" si="30"/>
        <v>1.2055555555599999</v>
      </c>
      <c r="O50" s="3"/>
      <c r="P50" s="4">
        <f t="shared" si="31"/>
        <v>5.1061111111054993</v>
      </c>
      <c r="Q50" s="4">
        <f t="shared" si="32"/>
        <v>5.5493888888944998</v>
      </c>
      <c r="R50" s="4">
        <f t="shared" si="33"/>
        <v>6.0880555555779994</v>
      </c>
      <c r="T50" s="3" t="str">
        <f t="shared" si="11"/>
        <v>Camden</v>
      </c>
      <c r="U50" s="2">
        <f t="shared" si="12"/>
        <v>0.98666666666699998</v>
      </c>
      <c r="V50" s="2">
        <f t="shared" si="13"/>
        <v>1.03111111111</v>
      </c>
      <c r="W50" s="2">
        <f t="shared" si="14"/>
        <v>1.1766666666700001</v>
      </c>
      <c r="X50" s="2">
        <f t="shared" si="15"/>
        <v>1.23555555556</v>
      </c>
      <c r="Z50" s="2">
        <f t="shared" si="34"/>
        <v>4.9826666666683499</v>
      </c>
      <c r="AA50" s="2">
        <f t="shared" si="35"/>
        <v>5.2071111111054993</v>
      </c>
      <c r="AB50" s="2">
        <f t="shared" si="36"/>
        <v>5.9421666666834998</v>
      </c>
      <c r="AC50" s="2">
        <f t="shared" si="37"/>
        <v>6.2395555555779998</v>
      </c>
    </row>
    <row r="51" spans="1:29">
      <c r="A51" s="1" t="s">
        <v>28</v>
      </c>
      <c r="B51" s="2">
        <v>0.97111111111100001</v>
      </c>
      <c r="C51" s="2">
        <v>1</v>
      </c>
      <c r="D51" s="2">
        <v>1.0266666666699999</v>
      </c>
      <c r="E51" s="2">
        <v>1.1055555555600001</v>
      </c>
      <c r="F51" s="2">
        <v>1.1866666666700001</v>
      </c>
      <c r="G51" s="2">
        <v>1.21444444444</v>
      </c>
      <c r="H51" s="2">
        <v>1.2466666666699999</v>
      </c>
      <c r="K51" s="3" t="str">
        <f>A51</f>
        <v>Cape May</v>
      </c>
      <c r="L51" s="4">
        <f t="shared" ref="L51" si="38">C51</f>
        <v>1</v>
      </c>
      <c r="M51" s="4">
        <f t="shared" ref="M51" si="39">E51</f>
        <v>1.1055555555600001</v>
      </c>
      <c r="N51" s="4">
        <f t="shared" ref="N51" si="40">G51</f>
        <v>1.21444444444</v>
      </c>
      <c r="O51" s="3"/>
      <c r="P51" s="4">
        <f t="shared" si="31"/>
        <v>4.99</v>
      </c>
      <c r="Q51" s="4">
        <f t="shared" si="32"/>
        <v>5.5167222222444003</v>
      </c>
      <c r="R51" s="4">
        <f t="shared" si="33"/>
        <v>6.0600777777556001</v>
      </c>
      <c r="T51" s="3" t="str">
        <f t="shared" si="11"/>
        <v>Cape May</v>
      </c>
      <c r="U51" s="2">
        <f t="shared" si="12"/>
        <v>0.97111111111100001</v>
      </c>
      <c r="V51" s="2">
        <f t="shared" si="13"/>
        <v>1.0266666666699999</v>
      </c>
      <c r="W51" s="2">
        <f t="shared" si="14"/>
        <v>1.1866666666700001</v>
      </c>
      <c r="X51" s="2">
        <f t="shared" si="15"/>
        <v>1.2466666666699999</v>
      </c>
      <c r="Z51" s="2">
        <f t="shared" si="34"/>
        <v>4.8458444444438902</v>
      </c>
      <c r="AA51" s="2">
        <f t="shared" si="35"/>
        <v>5.1230666666833002</v>
      </c>
      <c r="AB51" s="2">
        <f t="shared" si="36"/>
        <v>5.9214666666833011</v>
      </c>
      <c r="AC51" s="2">
        <f t="shared" si="37"/>
        <v>6.2208666666832997</v>
      </c>
    </row>
    <row r="52" spans="1:29">
      <c r="A52" s="1" t="s">
        <v>30</v>
      </c>
      <c r="B52" s="2">
        <v>0.97777777777800001</v>
      </c>
      <c r="C52" s="2">
        <v>1.00444444444</v>
      </c>
      <c r="D52" s="2">
        <v>1.03111111111</v>
      </c>
      <c r="E52" s="2">
        <v>1.1100000000000001</v>
      </c>
      <c r="F52" s="2">
        <v>1.1855555555599999</v>
      </c>
      <c r="G52" s="2">
        <v>1.21444444444</v>
      </c>
      <c r="H52" s="2">
        <v>1.24555555556</v>
      </c>
      <c r="K52" s="3" t="str">
        <f t="shared" si="27"/>
        <v>Cumberland</v>
      </c>
      <c r="L52" s="4">
        <f t="shared" si="28"/>
        <v>1.00444444444</v>
      </c>
      <c r="M52" s="4">
        <f t="shared" si="29"/>
        <v>1.1100000000000001</v>
      </c>
      <c r="N52" s="4">
        <f t="shared" si="30"/>
        <v>1.21444444444</v>
      </c>
      <c r="O52" s="3"/>
      <c r="P52" s="4">
        <f t="shared" si="31"/>
        <v>5.0824888888663997</v>
      </c>
      <c r="Q52" s="4">
        <f t="shared" si="32"/>
        <v>5.6166</v>
      </c>
      <c r="R52" s="4">
        <f t="shared" si="33"/>
        <v>6.1450888888663995</v>
      </c>
      <c r="T52" s="3" t="str">
        <f t="shared" si="11"/>
        <v>Cumberland</v>
      </c>
      <c r="U52" s="2">
        <f t="shared" si="12"/>
        <v>0.97777777777800001</v>
      </c>
      <c r="V52" s="2">
        <f t="shared" si="13"/>
        <v>1.03111111111</v>
      </c>
      <c r="W52" s="2">
        <f t="shared" si="14"/>
        <v>1.1855555555599999</v>
      </c>
      <c r="X52" s="2">
        <f t="shared" si="15"/>
        <v>1.24555555556</v>
      </c>
      <c r="Z52" s="2">
        <f t="shared" si="34"/>
        <v>4.9475555555566793</v>
      </c>
      <c r="AA52" s="2">
        <f t="shared" si="35"/>
        <v>5.2174222222165998</v>
      </c>
      <c r="AB52" s="2">
        <f t="shared" si="36"/>
        <v>5.9989111111335989</v>
      </c>
      <c r="AC52" s="2">
        <f t="shared" si="37"/>
        <v>6.3025111111335992</v>
      </c>
    </row>
    <row r="53" spans="1:29">
      <c r="A53" s="1" t="s">
        <v>32</v>
      </c>
      <c r="B53" s="2">
        <v>0.96222222222200005</v>
      </c>
      <c r="C53" s="2">
        <v>0.98666666666699998</v>
      </c>
      <c r="D53" s="2">
        <v>1.01444444444</v>
      </c>
      <c r="E53" s="2">
        <v>1.09777777778</v>
      </c>
      <c r="F53" s="2">
        <v>1.1922222222200001</v>
      </c>
      <c r="G53" s="2">
        <v>1.2233333333300001</v>
      </c>
      <c r="H53" s="2">
        <v>1.26111111111</v>
      </c>
      <c r="K53" s="3" t="str">
        <f t="shared" si="27"/>
        <v>Essex</v>
      </c>
      <c r="L53" s="4">
        <f t="shared" si="28"/>
        <v>0.98666666666699998</v>
      </c>
      <c r="M53" s="4">
        <f t="shared" si="29"/>
        <v>1.09777777778</v>
      </c>
      <c r="N53" s="4">
        <f t="shared" si="30"/>
        <v>1.2233333333300001</v>
      </c>
      <c r="O53" s="3"/>
      <c r="P53" s="4">
        <f t="shared" si="31"/>
        <v>5.1208000000017302</v>
      </c>
      <c r="Q53" s="4">
        <f t="shared" si="32"/>
        <v>5.6974666666782001</v>
      </c>
      <c r="R53" s="4">
        <f t="shared" si="33"/>
        <v>6.3490999999827009</v>
      </c>
      <c r="T53" s="3" t="str">
        <f t="shared" si="11"/>
        <v>Essex</v>
      </c>
      <c r="U53" s="2">
        <f t="shared" si="12"/>
        <v>0.96222222222200005</v>
      </c>
      <c r="V53" s="2">
        <f t="shared" si="13"/>
        <v>1.01444444444</v>
      </c>
      <c r="W53" s="2">
        <f t="shared" si="14"/>
        <v>1.1922222222200001</v>
      </c>
      <c r="X53" s="2">
        <f t="shared" si="15"/>
        <v>1.26111111111</v>
      </c>
      <c r="Z53" s="2">
        <f t="shared" si="34"/>
        <v>4.9939333333321807</v>
      </c>
      <c r="AA53" s="2">
        <f t="shared" si="35"/>
        <v>5.264966666643601</v>
      </c>
      <c r="AB53" s="2">
        <f t="shared" si="36"/>
        <v>6.1876333333218012</v>
      </c>
      <c r="AC53" s="2">
        <f t="shared" si="37"/>
        <v>6.5451666666608999</v>
      </c>
    </row>
    <row r="54" spans="1:29">
      <c r="A54" s="1" t="s">
        <v>33</v>
      </c>
      <c r="B54" s="2">
        <v>0.98444444444400003</v>
      </c>
      <c r="C54" s="2">
        <v>1.0122222222199999</v>
      </c>
      <c r="D54" s="2">
        <v>1.03555555556</v>
      </c>
      <c r="E54" s="2">
        <v>1.1055555555600001</v>
      </c>
      <c r="F54" s="2">
        <v>1.1822222222200001</v>
      </c>
      <c r="G54" s="2">
        <v>1.20888888889</v>
      </c>
      <c r="H54" s="2">
        <v>1.2422222222199999</v>
      </c>
      <c r="K54" s="3" t="str">
        <f t="shared" si="27"/>
        <v>Gloucester</v>
      </c>
      <c r="L54" s="4">
        <f t="shared" si="28"/>
        <v>1.0122222222199999</v>
      </c>
      <c r="M54" s="4">
        <f t="shared" si="29"/>
        <v>1.1055555555600001</v>
      </c>
      <c r="N54" s="4">
        <f t="shared" si="30"/>
        <v>1.20888888889</v>
      </c>
      <c r="O54" s="3"/>
      <c r="P54" s="4">
        <f t="shared" si="31"/>
        <v>5.1015999999887995</v>
      </c>
      <c r="Q54" s="4">
        <f t="shared" si="32"/>
        <v>5.5720000000224008</v>
      </c>
      <c r="R54" s="4">
        <f t="shared" si="33"/>
        <v>6.0928000000056004</v>
      </c>
      <c r="T54" s="3" t="str">
        <f t="shared" si="11"/>
        <v>Gloucester</v>
      </c>
      <c r="U54" s="2">
        <f t="shared" si="12"/>
        <v>0.98444444444400003</v>
      </c>
      <c r="V54" s="2">
        <f t="shared" si="13"/>
        <v>1.03555555556</v>
      </c>
      <c r="W54" s="2">
        <f t="shared" si="14"/>
        <v>1.1822222222200001</v>
      </c>
      <c r="X54" s="2">
        <f t="shared" si="15"/>
        <v>1.2422222222199999</v>
      </c>
      <c r="Z54" s="2">
        <f t="shared" si="34"/>
        <v>4.9615999999977598</v>
      </c>
      <c r="AA54" s="2">
        <f t="shared" si="35"/>
        <v>5.2192000000223997</v>
      </c>
      <c r="AB54" s="2">
        <f t="shared" si="36"/>
        <v>5.9583999999888002</v>
      </c>
      <c r="AC54" s="2">
        <f t="shared" si="37"/>
        <v>6.2607999999887998</v>
      </c>
    </row>
    <row r="55" spans="1:29">
      <c r="A55" s="1" t="s">
        <v>35</v>
      </c>
      <c r="B55" s="2">
        <v>0.95444444444400001</v>
      </c>
      <c r="C55" s="2">
        <v>0.98111111111100002</v>
      </c>
      <c r="D55" s="2">
        <v>1.0066666666699999</v>
      </c>
      <c r="E55" s="2">
        <v>1.08222222222</v>
      </c>
      <c r="F55" s="2">
        <v>1.18</v>
      </c>
      <c r="G55" s="2">
        <v>1.2122222222200001</v>
      </c>
      <c r="H55" s="2">
        <v>1.24555555556</v>
      </c>
      <c r="K55" s="3" t="str">
        <f t="shared" si="27"/>
        <v>Hudson</v>
      </c>
      <c r="L55" s="4">
        <f t="shared" si="28"/>
        <v>0.98111111111100002</v>
      </c>
      <c r="M55" s="4">
        <f t="shared" si="29"/>
        <v>1.08222222222</v>
      </c>
      <c r="N55" s="4">
        <f t="shared" si="30"/>
        <v>1.2122222222200001</v>
      </c>
      <c r="O55" s="3"/>
      <c r="P55" s="4">
        <f t="shared" si="31"/>
        <v>4.87612222222167</v>
      </c>
      <c r="Q55" s="4">
        <f t="shared" si="32"/>
        <v>5.3786444444333998</v>
      </c>
      <c r="R55" s="4">
        <f t="shared" si="33"/>
        <v>6.0247444444334004</v>
      </c>
      <c r="T55" s="3" t="str">
        <f t="shared" si="11"/>
        <v>Hudson</v>
      </c>
      <c r="U55" s="2">
        <f t="shared" si="12"/>
        <v>0.95444444444400001</v>
      </c>
      <c r="V55" s="2">
        <f t="shared" si="13"/>
        <v>1.0066666666699999</v>
      </c>
      <c r="W55" s="2">
        <f t="shared" si="14"/>
        <v>1.18</v>
      </c>
      <c r="X55" s="2">
        <f t="shared" si="15"/>
        <v>1.24555555556</v>
      </c>
      <c r="Z55" s="2">
        <f t="shared" si="34"/>
        <v>4.7435888888866797</v>
      </c>
      <c r="AA55" s="2">
        <f t="shared" si="35"/>
        <v>5.0031333333498997</v>
      </c>
      <c r="AB55" s="2">
        <f t="shared" si="36"/>
        <v>5.8645999999999994</v>
      </c>
      <c r="AC55" s="2">
        <f t="shared" si="37"/>
        <v>6.1904111111331996</v>
      </c>
    </row>
    <row r="56" spans="1:29">
      <c r="A56" s="1" t="s">
        <v>37</v>
      </c>
      <c r="B56" s="2">
        <v>0.97666666666699997</v>
      </c>
      <c r="C56" s="2">
        <v>1.0066666666699999</v>
      </c>
      <c r="D56" s="2">
        <v>1.0322222222199999</v>
      </c>
      <c r="E56" s="2">
        <v>1.11222222222</v>
      </c>
      <c r="F56" s="2">
        <v>1.2011111111099999</v>
      </c>
      <c r="G56" s="2">
        <v>1.23444444444</v>
      </c>
      <c r="H56" s="2">
        <v>1.27444444444</v>
      </c>
      <c r="K56" s="3" t="str">
        <f t="shared" si="27"/>
        <v>Hunterdon</v>
      </c>
      <c r="L56" s="4">
        <f t="shared" si="28"/>
        <v>1.0066666666699999</v>
      </c>
      <c r="M56" s="4">
        <f t="shared" si="29"/>
        <v>1.11222222222</v>
      </c>
      <c r="N56" s="4">
        <f t="shared" si="30"/>
        <v>1.23444444444</v>
      </c>
      <c r="O56" s="3"/>
      <c r="P56" s="4">
        <f t="shared" si="31"/>
        <v>5.0534666666833994</v>
      </c>
      <c r="Q56" s="4">
        <f t="shared" si="32"/>
        <v>5.5833555555443999</v>
      </c>
      <c r="R56" s="4">
        <f t="shared" si="33"/>
        <v>6.1969111110887996</v>
      </c>
      <c r="T56" s="3" t="str">
        <f t="shared" si="11"/>
        <v>Hunterdon</v>
      </c>
      <c r="U56" s="2">
        <f t="shared" si="12"/>
        <v>0.97666666666699997</v>
      </c>
      <c r="V56" s="2">
        <f t="shared" si="13"/>
        <v>1.0322222222199999</v>
      </c>
      <c r="W56" s="2">
        <f t="shared" si="14"/>
        <v>1.2011111111099999</v>
      </c>
      <c r="X56" s="2">
        <f t="shared" si="15"/>
        <v>1.27444444444</v>
      </c>
      <c r="Z56" s="2">
        <f t="shared" si="34"/>
        <v>4.9028666666683396</v>
      </c>
      <c r="AA56" s="2">
        <f t="shared" si="35"/>
        <v>5.1817555555443988</v>
      </c>
      <c r="AB56" s="2">
        <f t="shared" si="36"/>
        <v>6.0295777777721993</v>
      </c>
      <c r="AC56" s="2">
        <f t="shared" si="37"/>
        <v>6.3977111110887996</v>
      </c>
    </row>
    <row r="57" spans="1:29">
      <c r="A57" s="1" t="s">
        <v>38</v>
      </c>
      <c r="B57" s="2">
        <v>0.96</v>
      </c>
      <c r="C57" s="2">
        <v>0.98111111111100002</v>
      </c>
      <c r="D57" s="2">
        <v>1.0022222222199999</v>
      </c>
      <c r="E57" s="2">
        <v>1.0677777777799999</v>
      </c>
      <c r="F57" s="2">
        <v>1.15888888889</v>
      </c>
      <c r="G57" s="2">
        <v>1.1911111111099999</v>
      </c>
      <c r="H57" s="2">
        <v>1.2222222222200001</v>
      </c>
      <c r="K57" s="3" t="str">
        <f t="shared" si="27"/>
        <v>Mercer</v>
      </c>
      <c r="L57" s="4">
        <f t="shared" si="28"/>
        <v>0.98111111111100002</v>
      </c>
      <c r="M57" s="4">
        <f t="shared" si="29"/>
        <v>1.0677777777799999</v>
      </c>
      <c r="N57" s="4">
        <f t="shared" si="30"/>
        <v>1.1911111111099999</v>
      </c>
      <c r="O57" s="3"/>
      <c r="P57" s="4">
        <f t="shared" si="31"/>
        <v>4.9055555555549999</v>
      </c>
      <c r="Q57" s="4">
        <f t="shared" si="32"/>
        <v>5.3388888888999997</v>
      </c>
      <c r="R57" s="4">
        <f t="shared" si="33"/>
        <v>5.9555555555499993</v>
      </c>
      <c r="T57" s="3" t="str">
        <f t="shared" si="11"/>
        <v>Mercer</v>
      </c>
      <c r="U57" s="2">
        <f t="shared" si="12"/>
        <v>0.96</v>
      </c>
      <c r="V57" s="2">
        <f t="shared" si="13"/>
        <v>1.0022222222199999</v>
      </c>
      <c r="W57" s="2">
        <f t="shared" si="14"/>
        <v>1.15888888889</v>
      </c>
      <c r="X57" s="2">
        <f t="shared" si="15"/>
        <v>1.2222222222200001</v>
      </c>
      <c r="Z57" s="2">
        <f t="shared" si="34"/>
        <v>4.8</v>
      </c>
      <c r="AA57" s="2">
        <f t="shared" si="35"/>
        <v>5.0111111111</v>
      </c>
      <c r="AB57" s="2">
        <f t="shared" si="36"/>
        <v>5.7944444444499998</v>
      </c>
      <c r="AC57" s="2">
        <f t="shared" si="37"/>
        <v>6.1111111111000005</v>
      </c>
    </row>
    <row r="58" spans="1:29">
      <c r="A58" s="1" t="s">
        <v>40</v>
      </c>
      <c r="B58" s="2">
        <v>0.951111111111</v>
      </c>
      <c r="C58" s="2">
        <v>0.97666666666699997</v>
      </c>
      <c r="D58" s="2">
        <v>0.99888888888899996</v>
      </c>
      <c r="E58" s="2">
        <v>1.08</v>
      </c>
      <c r="F58" s="2">
        <v>1.19</v>
      </c>
      <c r="G58" s="2">
        <v>1.2222222222200001</v>
      </c>
      <c r="H58" s="2">
        <v>1.26111111111</v>
      </c>
      <c r="K58" s="3" t="str">
        <f t="shared" si="27"/>
        <v>Middlesex</v>
      </c>
      <c r="L58" s="4">
        <f t="shared" si="28"/>
        <v>0.97666666666699997</v>
      </c>
      <c r="M58" s="4">
        <f t="shared" si="29"/>
        <v>1.08</v>
      </c>
      <c r="N58" s="4">
        <f t="shared" si="30"/>
        <v>1.2222222222200001</v>
      </c>
      <c r="O58" s="3"/>
      <c r="P58" s="4">
        <f t="shared" si="31"/>
        <v>4.9907666666683701</v>
      </c>
      <c r="Q58" s="4">
        <f t="shared" si="32"/>
        <v>5.5188000000000006</v>
      </c>
      <c r="R58" s="4">
        <f t="shared" si="33"/>
        <v>6.2455555555442013</v>
      </c>
      <c r="T58" s="3" t="str">
        <f t="shared" si="11"/>
        <v>Middlesex</v>
      </c>
      <c r="U58" s="2">
        <f t="shared" si="12"/>
        <v>0.951111111111</v>
      </c>
      <c r="V58" s="2">
        <f t="shared" si="13"/>
        <v>0.99888888888899996</v>
      </c>
      <c r="W58" s="2">
        <f t="shared" si="14"/>
        <v>1.19</v>
      </c>
      <c r="X58" s="2">
        <f t="shared" si="15"/>
        <v>1.26111111111</v>
      </c>
      <c r="Z58" s="2">
        <f t="shared" si="34"/>
        <v>4.8601777777772099</v>
      </c>
      <c r="AA58" s="2">
        <f t="shared" si="35"/>
        <v>5.1043222222227902</v>
      </c>
      <c r="AB58" s="2">
        <f t="shared" si="36"/>
        <v>6.0808999999999997</v>
      </c>
      <c r="AC58" s="2">
        <f t="shared" si="37"/>
        <v>6.4442777777721005</v>
      </c>
    </row>
    <row r="59" spans="1:29">
      <c r="A59" s="1" t="s">
        <v>41</v>
      </c>
      <c r="B59" s="2">
        <v>0.961111111111</v>
      </c>
      <c r="C59" s="2">
        <v>0.98777777777800002</v>
      </c>
      <c r="D59" s="2">
        <v>1.0133333333300001</v>
      </c>
      <c r="E59" s="2">
        <v>1.08</v>
      </c>
      <c r="F59" s="2">
        <v>1.1811111111099999</v>
      </c>
      <c r="G59" s="2">
        <v>1.2122222222200001</v>
      </c>
      <c r="H59" s="2">
        <v>1.24888888889</v>
      </c>
      <c r="K59" s="3" t="str">
        <f t="shared" si="27"/>
        <v>Monmouth</v>
      </c>
      <c r="L59" s="4">
        <f t="shared" si="28"/>
        <v>0.98777777777800002</v>
      </c>
      <c r="M59" s="4">
        <f t="shared" si="29"/>
        <v>1.08</v>
      </c>
      <c r="N59" s="4">
        <f t="shared" si="30"/>
        <v>1.2122222222200001</v>
      </c>
      <c r="O59" s="3"/>
      <c r="P59" s="4">
        <f t="shared" si="31"/>
        <v>5.1562000000011601</v>
      </c>
      <c r="Q59" s="4">
        <f t="shared" si="32"/>
        <v>5.6375999999999999</v>
      </c>
      <c r="R59" s="4">
        <f t="shared" si="33"/>
        <v>6.3277999999884003</v>
      </c>
      <c r="T59" s="3" t="str">
        <f t="shared" si="11"/>
        <v>Monmouth</v>
      </c>
      <c r="U59" s="2">
        <f t="shared" si="12"/>
        <v>0.961111111111</v>
      </c>
      <c r="V59" s="2">
        <f t="shared" si="13"/>
        <v>1.0133333333300001</v>
      </c>
      <c r="W59" s="2">
        <f t="shared" si="14"/>
        <v>1.1811111111099999</v>
      </c>
      <c r="X59" s="2">
        <f t="shared" si="15"/>
        <v>1.24888888889</v>
      </c>
      <c r="Z59" s="2">
        <f t="shared" si="34"/>
        <v>5.0169999999994195</v>
      </c>
      <c r="AA59" s="2">
        <f t="shared" si="35"/>
        <v>5.2895999999825998</v>
      </c>
      <c r="AB59" s="2">
        <f t="shared" si="36"/>
        <v>6.1653999999941993</v>
      </c>
      <c r="AC59" s="2">
        <f t="shared" si="37"/>
        <v>6.5192000000058004</v>
      </c>
    </row>
    <row r="60" spans="1:29">
      <c r="A60" s="1" t="s">
        <v>43</v>
      </c>
      <c r="B60" s="2">
        <v>0.97111111111100001</v>
      </c>
      <c r="C60" s="2">
        <v>1.00444444444</v>
      </c>
      <c r="D60" s="2">
        <v>1.0322222222199999</v>
      </c>
      <c r="E60" s="2">
        <v>1.12777777778</v>
      </c>
      <c r="F60" s="2">
        <v>1.2411111111099999</v>
      </c>
      <c r="G60" s="2">
        <v>1.28666666667</v>
      </c>
      <c r="H60" s="2">
        <v>1.35</v>
      </c>
      <c r="K60" s="3" t="str">
        <f t="shared" si="27"/>
        <v>Morris</v>
      </c>
      <c r="L60" s="4">
        <f t="shared" si="28"/>
        <v>1.00444444444</v>
      </c>
      <c r="M60" s="4">
        <f t="shared" si="29"/>
        <v>1.12777777778</v>
      </c>
      <c r="N60" s="4">
        <f t="shared" si="30"/>
        <v>1.28666666667</v>
      </c>
      <c r="O60" s="3"/>
      <c r="P60" s="4">
        <f t="shared" si="31"/>
        <v>5.2733333333100001</v>
      </c>
      <c r="Q60" s="4">
        <f t="shared" si="32"/>
        <v>5.9208333333449996</v>
      </c>
      <c r="R60" s="4">
        <f t="shared" si="33"/>
        <v>6.7550000000174997</v>
      </c>
      <c r="T60" s="3" t="str">
        <f t="shared" si="11"/>
        <v>Morris</v>
      </c>
      <c r="U60" s="2">
        <f t="shared" si="12"/>
        <v>0.97111111111100001</v>
      </c>
      <c r="V60" s="2">
        <f t="shared" si="13"/>
        <v>1.0322222222199999</v>
      </c>
      <c r="W60" s="2">
        <f t="shared" si="14"/>
        <v>1.2411111111099999</v>
      </c>
      <c r="X60" s="2">
        <f t="shared" si="15"/>
        <v>1.35</v>
      </c>
      <c r="Z60" s="2">
        <f t="shared" si="34"/>
        <v>5.0983333333327501</v>
      </c>
      <c r="AA60" s="2">
        <f t="shared" si="35"/>
        <v>5.4191666666549994</v>
      </c>
      <c r="AB60" s="2">
        <f t="shared" si="36"/>
        <v>6.5158333333274996</v>
      </c>
      <c r="AC60" s="2">
        <f t="shared" si="37"/>
        <v>7.0875000000000004</v>
      </c>
    </row>
    <row r="61" spans="1:29">
      <c r="A61" s="1" t="s">
        <v>45</v>
      </c>
      <c r="B61" s="2">
        <v>0.97555555555600004</v>
      </c>
      <c r="C61" s="2">
        <v>0.99777777777800003</v>
      </c>
      <c r="D61" s="2">
        <v>1.02111111111</v>
      </c>
      <c r="E61" s="2">
        <v>1.0855555555600001</v>
      </c>
      <c r="F61" s="2">
        <v>1.1711111111100001</v>
      </c>
      <c r="G61" s="2">
        <v>1.2011111111099999</v>
      </c>
      <c r="H61" s="2">
        <v>1.2311111111099999</v>
      </c>
      <c r="K61" s="3" t="str">
        <f t="shared" si="27"/>
        <v>Ocean</v>
      </c>
      <c r="L61" s="4">
        <f t="shared" si="28"/>
        <v>0.99777777777800003</v>
      </c>
      <c r="M61" s="4">
        <f t="shared" si="29"/>
        <v>1.0855555555600001</v>
      </c>
      <c r="N61" s="4">
        <f t="shared" si="30"/>
        <v>1.2011111111099999</v>
      </c>
      <c r="O61" s="3"/>
      <c r="P61" s="4">
        <f t="shared" si="31"/>
        <v>5.3680444444456397</v>
      </c>
      <c r="Q61" s="4">
        <f t="shared" si="32"/>
        <v>5.8402888889128004</v>
      </c>
      <c r="R61" s="4">
        <f t="shared" si="33"/>
        <v>6.461977777771799</v>
      </c>
      <c r="T61" s="3" t="str">
        <f t="shared" si="11"/>
        <v>Ocean</v>
      </c>
      <c r="U61" s="2">
        <f t="shared" si="12"/>
        <v>0.97555555555600004</v>
      </c>
      <c r="V61" s="2">
        <f t="shared" si="13"/>
        <v>1.02111111111</v>
      </c>
      <c r="W61" s="2">
        <f t="shared" si="14"/>
        <v>1.1711111111100001</v>
      </c>
      <c r="X61" s="2">
        <f t="shared" si="15"/>
        <v>1.2311111111099999</v>
      </c>
      <c r="Z61" s="2">
        <f t="shared" si="34"/>
        <v>5.2484888888912797</v>
      </c>
      <c r="AA61" s="2">
        <f t="shared" si="35"/>
        <v>5.4935777777718</v>
      </c>
      <c r="AB61" s="2">
        <f t="shared" si="36"/>
        <v>6.3005777777718004</v>
      </c>
      <c r="AC61" s="2">
        <f t="shared" si="37"/>
        <v>6.6233777777717995</v>
      </c>
    </row>
    <row r="62" spans="1:29">
      <c r="A62" s="1" t="s">
        <v>46</v>
      </c>
      <c r="B62" s="2">
        <v>0.96666666666699996</v>
      </c>
      <c r="C62" s="2">
        <v>1.0022222222199999</v>
      </c>
      <c r="D62" s="2">
        <v>1.03111111111</v>
      </c>
      <c r="E62" s="2">
        <v>1.1344444444399999</v>
      </c>
      <c r="F62" s="2">
        <v>1.23</v>
      </c>
      <c r="G62" s="2">
        <v>1.2633333333300001</v>
      </c>
      <c r="H62" s="2">
        <v>1.31222222222</v>
      </c>
      <c r="K62" s="3" t="str">
        <f t="shared" si="27"/>
        <v>Passaic</v>
      </c>
      <c r="L62" s="4">
        <f t="shared" si="28"/>
        <v>1.0022222222199999</v>
      </c>
      <c r="M62" s="4">
        <f t="shared" si="29"/>
        <v>1.1344444444399999</v>
      </c>
      <c r="N62" s="4">
        <f t="shared" si="30"/>
        <v>1.2633333333300001</v>
      </c>
      <c r="O62" s="3"/>
      <c r="P62" s="4">
        <f t="shared" si="31"/>
        <v>5.1814888888773991</v>
      </c>
      <c r="Q62" s="4">
        <f t="shared" si="32"/>
        <v>5.8650777777547995</v>
      </c>
      <c r="R62" s="4">
        <f t="shared" si="33"/>
        <v>6.5314333333161008</v>
      </c>
      <c r="T62" s="3" t="str">
        <f t="shared" si="11"/>
        <v>Passaic</v>
      </c>
      <c r="U62" s="2">
        <f t="shared" si="12"/>
        <v>0.96666666666699996</v>
      </c>
      <c r="V62" s="2">
        <f t="shared" si="13"/>
        <v>1.03111111111</v>
      </c>
      <c r="W62" s="2">
        <f t="shared" si="14"/>
        <v>1.23</v>
      </c>
      <c r="X62" s="2">
        <f t="shared" si="15"/>
        <v>1.31222222222</v>
      </c>
      <c r="Z62" s="2">
        <f t="shared" si="34"/>
        <v>4.9976666666683895</v>
      </c>
      <c r="AA62" s="2">
        <f t="shared" si="35"/>
        <v>5.3308444444387</v>
      </c>
      <c r="AB62" s="2">
        <f t="shared" si="36"/>
        <v>6.3590999999999998</v>
      </c>
      <c r="AC62" s="2">
        <f t="shared" si="37"/>
        <v>6.7841888888773996</v>
      </c>
    </row>
    <row r="63" spans="1:29">
      <c r="A63" s="1" t="s">
        <v>47</v>
      </c>
      <c r="B63" s="2">
        <v>0.98777777777800002</v>
      </c>
      <c r="C63" s="2">
        <v>1.0133333333300001</v>
      </c>
      <c r="D63" s="2">
        <v>1.0388888888900001</v>
      </c>
      <c r="E63" s="2">
        <v>1.1188888888899999</v>
      </c>
      <c r="F63" s="2">
        <v>1.2</v>
      </c>
      <c r="G63" s="2">
        <v>1.2311111111099999</v>
      </c>
      <c r="H63" s="2">
        <v>1.27</v>
      </c>
      <c r="K63" s="3" t="str">
        <f t="shared" si="27"/>
        <v>Salem</v>
      </c>
      <c r="L63" s="4">
        <f t="shared" si="28"/>
        <v>1.0133333333300001</v>
      </c>
      <c r="M63" s="4">
        <f t="shared" si="29"/>
        <v>1.1188888888899999</v>
      </c>
      <c r="N63" s="4">
        <f t="shared" si="30"/>
        <v>1.2311111111099999</v>
      </c>
      <c r="O63" s="3"/>
      <c r="P63" s="4">
        <f t="shared" si="31"/>
        <v>5.0869333333166002</v>
      </c>
      <c r="Q63" s="4">
        <f t="shared" si="32"/>
        <v>5.6168222222277988</v>
      </c>
      <c r="R63" s="4">
        <f t="shared" si="33"/>
        <v>6.1801777777721991</v>
      </c>
      <c r="T63" s="3" t="str">
        <f t="shared" si="11"/>
        <v>Salem</v>
      </c>
      <c r="U63" s="2">
        <f t="shared" si="12"/>
        <v>0.98777777777800002</v>
      </c>
      <c r="V63" s="2">
        <f t="shared" si="13"/>
        <v>1.0388888888900001</v>
      </c>
      <c r="W63" s="2">
        <f t="shared" si="14"/>
        <v>1.2</v>
      </c>
      <c r="X63" s="2">
        <f t="shared" si="15"/>
        <v>1.27</v>
      </c>
      <c r="Z63" s="2">
        <f t="shared" si="34"/>
        <v>4.95864444444556</v>
      </c>
      <c r="AA63" s="2">
        <f t="shared" si="35"/>
        <v>5.2152222222278004</v>
      </c>
      <c r="AB63" s="2">
        <f t="shared" si="36"/>
        <v>6.0239999999999991</v>
      </c>
      <c r="AC63" s="2">
        <f t="shared" si="37"/>
        <v>6.3754</v>
      </c>
    </row>
    <row r="64" spans="1:29">
      <c r="A64" s="1" t="s">
        <v>48</v>
      </c>
      <c r="B64" s="2">
        <v>0.96222222222200005</v>
      </c>
      <c r="C64" s="2">
        <v>0.993333333333</v>
      </c>
      <c r="D64" s="2">
        <v>1.02</v>
      </c>
      <c r="E64" s="2">
        <v>1.10666666667</v>
      </c>
      <c r="F64" s="2">
        <v>1.2077777777800001</v>
      </c>
      <c r="G64" s="2">
        <v>1.2433333333300001</v>
      </c>
      <c r="H64" s="2">
        <v>1.2922222222199999</v>
      </c>
      <c r="K64" s="3" t="str">
        <f t="shared" si="27"/>
        <v>Somerset</v>
      </c>
      <c r="L64" s="4">
        <f t="shared" si="28"/>
        <v>0.993333333333</v>
      </c>
      <c r="M64" s="4">
        <f t="shared" si="29"/>
        <v>1.10666666667</v>
      </c>
      <c r="N64" s="4">
        <f t="shared" si="30"/>
        <v>1.2433333333300001</v>
      </c>
      <c r="O64" s="3"/>
      <c r="P64" s="4">
        <f t="shared" si="31"/>
        <v>4.9169999999983505</v>
      </c>
      <c r="Q64" s="4">
        <f t="shared" si="32"/>
        <v>5.4780000000165003</v>
      </c>
      <c r="R64" s="4">
        <f t="shared" si="33"/>
        <v>6.1544999999835008</v>
      </c>
      <c r="T64" s="3" t="str">
        <f t="shared" si="11"/>
        <v>Somerset</v>
      </c>
      <c r="U64" s="2">
        <f t="shared" si="12"/>
        <v>0.96222222222200005</v>
      </c>
      <c r="V64" s="2">
        <f t="shared" si="13"/>
        <v>1.02</v>
      </c>
      <c r="W64" s="2">
        <f t="shared" si="14"/>
        <v>1.2077777777800001</v>
      </c>
      <c r="X64" s="2">
        <f t="shared" si="15"/>
        <v>1.2922222222199999</v>
      </c>
      <c r="Z64" s="2">
        <f t="shared" si="34"/>
        <v>4.7629999999989003</v>
      </c>
      <c r="AA64" s="2">
        <f t="shared" si="35"/>
        <v>5.0490000000000004</v>
      </c>
      <c r="AB64" s="2">
        <f t="shared" si="36"/>
        <v>5.9785000000110005</v>
      </c>
      <c r="AC64" s="2">
        <f t="shared" si="37"/>
        <v>6.3964999999889995</v>
      </c>
    </row>
    <row r="65" spans="1:29">
      <c r="A65" s="1" t="s">
        <v>50</v>
      </c>
      <c r="B65" s="2">
        <v>0.993333333333</v>
      </c>
      <c r="C65" s="2">
        <v>1.03</v>
      </c>
      <c r="D65" s="2">
        <v>1.06</v>
      </c>
      <c r="E65" s="2">
        <v>1.1344444444399999</v>
      </c>
      <c r="F65" s="2">
        <v>1.2222222222200001</v>
      </c>
      <c r="G65" s="2">
        <v>1.26555555556</v>
      </c>
      <c r="H65" s="2">
        <v>1.3333333333299999</v>
      </c>
      <c r="K65" s="3" t="str">
        <f t="shared" si="27"/>
        <v>Sussex</v>
      </c>
      <c r="L65" s="4">
        <f t="shared" si="28"/>
        <v>1.03</v>
      </c>
      <c r="M65" s="4">
        <f t="shared" si="29"/>
        <v>1.1344444444399999</v>
      </c>
      <c r="N65" s="4">
        <f t="shared" si="30"/>
        <v>1.26555555556</v>
      </c>
      <c r="O65" s="3"/>
      <c r="P65" s="4">
        <f t="shared" si="31"/>
        <v>4.7586000000000004</v>
      </c>
      <c r="Q65" s="4">
        <f t="shared" si="32"/>
        <v>5.2411333333128001</v>
      </c>
      <c r="R65" s="4">
        <f t="shared" si="33"/>
        <v>5.8468666666872</v>
      </c>
      <c r="T65" s="3" t="str">
        <f t="shared" si="11"/>
        <v>Sussex</v>
      </c>
      <c r="U65" s="2">
        <f t="shared" si="12"/>
        <v>0.993333333333</v>
      </c>
      <c r="V65" s="2">
        <f t="shared" si="13"/>
        <v>1.06</v>
      </c>
      <c r="W65" s="2">
        <f t="shared" si="14"/>
        <v>1.2222222222200001</v>
      </c>
      <c r="X65" s="2">
        <f t="shared" si="15"/>
        <v>1.3333333333299999</v>
      </c>
      <c r="Z65" s="2">
        <f t="shared" si="34"/>
        <v>4.5891999999984598</v>
      </c>
      <c r="AA65" s="2">
        <f t="shared" si="35"/>
        <v>4.8972000000000007</v>
      </c>
      <c r="AB65" s="2">
        <f t="shared" si="36"/>
        <v>5.6466666666564009</v>
      </c>
      <c r="AC65" s="2">
        <f t="shared" si="37"/>
        <v>6.1599999999846</v>
      </c>
    </row>
    <row r="66" spans="1:29">
      <c r="A66" s="1" t="s">
        <v>52</v>
      </c>
      <c r="B66" s="2">
        <v>0.95777777777799999</v>
      </c>
      <c r="C66" s="2">
        <v>0.98444444444400003</v>
      </c>
      <c r="D66" s="2">
        <v>1.0133333333300001</v>
      </c>
      <c r="E66" s="2">
        <v>1.09777777778</v>
      </c>
      <c r="F66" s="2">
        <v>1.1977777777800001</v>
      </c>
      <c r="G66" s="2">
        <v>1.2322222222200001</v>
      </c>
      <c r="H66" s="2">
        <v>1.2733333333300001</v>
      </c>
      <c r="K66" s="3" t="str">
        <f t="shared" si="27"/>
        <v>Union</v>
      </c>
      <c r="L66" s="4">
        <f t="shared" si="28"/>
        <v>0.98444444444400003</v>
      </c>
      <c r="M66" s="4">
        <f t="shared" si="29"/>
        <v>1.09777777778</v>
      </c>
      <c r="N66" s="4">
        <f t="shared" si="30"/>
        <v>1.2322222222200001</v>
      </c>
      <c r="O66" s="3"/>
      <c r="P66" s="4">
        <f t="shared" si="31"/>
        <v>5.1092666666643609</v>
      </c>
      <c r="Q66" s="4">
        <f t="shared" si="32"/>
        <v>5.6974666666782001</v>
      </c>
      <c r="R66" s="4">
        <f t="shared" si="33"/>
        <v>6.3952333333218014</v>
      </c>
      <c r="T66" s="3" t="str">
        <f t="shared" si="11"/>
        <v>Union</v>
      </c>
      <c r="U66" s="2">
        <f t="shared" si="12"/>
        <v>0.95777777777799999</v>
      </c>
      <c r="V66" s="2">
        <f t="shared" si="13"/>
        <v>1.0133333333300001</v>
      </c>
      <c r="W66" s="2">
        <f t="shared" si="14"/>
        <v>1.1977777777800001</v>
      </c>
      <c r="X66" s="2">
        <f t="shared" si="15"/>
        <v>1.2733333333300001</v>
      </c>
      <c r="Z66" s="2">
        <f t="shared" si="34"/>
        <v>4.9708666666678205</v>
      </c>
      <c r="AA66" s="2">
        <f t="shared" si="35"/>
        <v>5.2591999999827008</v>
      </c>
      <c r="AB66" s="2">
        <f t="shared" si="36"/>
        <v>6.2164666666782011</v>
      </c>
      <c r="AC66" s="2">
        <f t="shared" si="37"/>
        <v>6.608599999982701</v>
      </c>
    </row>
    <row r="67" spans="1:29">
      <c r="A67" s="1" t="s">
        <v>53</v>
      </c>
      <c r="B67" s="2">
        <v>0.99222222222199996</v>
      </c>
      <c r="C67" s="2">
        <v>1.0188888888900001</v>
      </c>
      <c r="D67" s="2">
        <v>1.0444444444400001</v>
      </c>
      <c r="E67" s="2">
        <v>1.11666666667</v>
      </c>
      <c r="F67" s="2">
        <v>1.2111111111099999</v>
      </c>
      <c r="G67" s="2">
        <v>1.24444444444</v>
      </c>
      <c r="H67" s="2">
        <v>1.2888888888900001</v>
      </c>
      <c r="K67" s="3" t="str">
        <f t="shared" si="27"/>
        <v>Warren</v>
      </c>
      <c r="L67" s="4">
        <f t="shared" si="28"/>
        <v>1.0188888888900001</v>
      </c>
      <c r="M67" s="4">
        <f t="shared" si="29"/>
        <v>1.11666666667</v>
      </c>
      <c r="N67" s="4">
        <f t="shared" si="30"/>
        <v>1.24444444444</v>
      </c>
      <c r="O67" s="3"/>
      <c r="P67" s="4">
        <f t="shared" si="31"/>
        <v>4.9823666666720996</v>
      </c>
      <c r="Q67" s="4">
        <f t="shared" si="32"/>
        <v>5.4605000000162995</v>
      </c>
      <c r="R67" s="4">
        <f t="shared" si="33"/>
        <v>6.0853333333116</v>
      </c>
      <c r="T67" s="3" t="str">
        <f t="shared" si="11"/>
        <v>Warren</v>
      </c>
      <c r="U67" s="2">
        <f t="shared" si="12"/>
        <v>0.99222222222199996</v>
      </c>
      <c r="V67" s="2">
        <f t="shared" si="13"/>
        <v>1.0444444444400001</v>
      </c>
      <c r="W67" s="2">
        <f t="shared" si="14"/>
        <v>1.2111111111099999</v>
      </c>
      <c r="X67" s="2">
        <f t="shared" si="15"/>
        <v>1.2888888888900001</v>
      </c>
      <c r="Z67" s="2">
        <f t="shared" si="34"/>
        <v>4.8519666666655796</v>
      </c>
      <c r="AA67" s="2">
        <f t="shared" si="35"/>
        <v>5.1073333333116002</v>
      </c>
      <c r="AB67" s="2">
        <f t="shared" si="36"/>
        <v>5.9223333333278996</v>
      </c>
      <c r="AC67" s="2">
        <f t="shared" si="37"/>
        <v>6.3026666666721001</v>
      </c>
    </row>
    <row r="68" spans="1:29">
      <c r="A68" s="1" t="s">
        <v>57</v>
      </c>
      <c r="B68" s="2"/>
      <c r="C68" s="2"/>
      <c r="D68" s="2"/>
      <c r="E68" s="2"/>
      <c r="F68" s="2"/>
      <c r="G68" s="2"/>
      <c r="H68" s="2"/>
      <c r="K68" s="3"/>
      <c r="L68" s="4"/>
      <c r="M68" s="4"/>
      <c r="N68" s="4"/>
      <c r="O68" s="3"/>
      <c r="P68" s="4"/>
      <c r="Q68" s="4"/>
      <c r="R68" s="4"/>
      <c r="U68"/>
      <c r="V68"/>
      <c r="W68"/>
      <c r="X68"/>
    </row>
    <row r="69" spans="1:29">
      <c r="A69" s="1" t="s">
        <v>20</v>
      </c>
      <c r="B69" s="2">
        <v>0.93222222222200002</v>
      </c>
      <c r="C69" s="2">
        <v>0.98666666666699998</v>
      </c>
      <c r="D69" s="2">
        <v>1.02</v>
      </c>
      <c r="E69" s="2">
        <v>1.10666666667</v>
      </c>
      <c r="F69" s="2">
        <v>1.2022222222200001</v>
      </c>
      <c r="G69" s="2">
        <v>1.24888888889</v>
      </c>
      <c r="H69" s="2">
        <v>1.31111111111</v>
      </c>
      <c r="K69" s="3" t="str">
        <f t="shared" ref="K69:K89" si="41">A69</f>
        <v>Atlantic</v>
      </c>
      <c r="L69" s="4">
        <f t="shared" ref="L69:L89" si="42">C69</f>
        <v>0.98666666666699998</v>
      </c>
      <c r="M69" s="4">
        <f t="shared" ref="M69:M89" si="43">E69</f>
        <v>1.10666666667</v>
      </c>
      <c r="N69" s="4">
        <f t="shared" ref="N69:N89" si="44">G69</f>
        <v>1.24888888889</v>
      </c>
      <c r="O69" s="3"/>
      <c r="P69" s="4">
        <f>L69*VALUE(AI3)</f>
        <v>6.3738666666688202</v>
      </c>
      <c r="Q69" s="4">
        <f>M69*AI3</f>
        <v>7.1490666666882001</v>
      </c>
      <c r="R69" s="4">
        <f>N69*AI3</f>
        <v>8.0678222222294007</v>
      </c>
      <c r="T69" s="3" t="str">
        <f t="shared" ref="T69:T132" si="45">A69</f>
        <v>Atlantic</v>
      </c>
      <c r="U69" s="2">
        <f t="shared" ref="U69:U132" si="46">B69</f>
        <v>0.93222222222200002</v>
      </c>
      <c r="V69" s="2">
        <f t="shared" ref="V69:V132" si="47">D69</f>
        <v>1.02</v>
      </c>
      <c r="W69" s="2">
        <f t="shared" ref="W69:W132" si="48">F69</f>
        <v>1.2022222222200001</v>
      </c>
      <c r="X69" s="2">
        <f t="shared" ref="X69:X132" si="49">H69</f>
        <v>1.31111111111</v>
      </c>
      <c r="Z69" s="2">
        <f>U69*$AI3</f>
        <v>6.0221555555541197</v>
      </c>
      <c r="AA69" s="2">
        <f t="shared" ref="AA69:AC69" si="50">V69*$AI3</f>
        <v>6.5891999999999999</v>
      </c>
      <c r="AB69" s="2">
        <f t="shared" si="50"/>
        <v>7.7663555555412005</v>
      </c>
      <c r="AC69" s="2">
        <f t="shared" si="50"/>
        <v>8.4697777777706005</v>
      </c>
    </row>
    <row r="70" spans="1:29">
      <c r="A70" s="1" t="s">
        <v>22</v>
      </c>
      <c r="B70" s="2">
        <v>0.95222222222200004</v>
      </c>
      <c r="C70" s="2">
        <v>0.98777777777800002</v>
      </c>
      <c r="D70" s="2">
        <v>1.0166666666699999</v>
      </c>
      <c r="E70" s="2">
        <v>1.11333333333</v>
      </c>
      <c r="F70" s="2">
        <v>1.2155555555599999</v>
      </c>
      <c r="G70" s="2">
        <v>1.2622222222199999</v>
      </c>
      <c r="H70" s="2">
        <v>1.32555555556</v>
      </c>
      <c r="K70" s="3" t="str">
        <f t="shared" si="41"/>
        <v>Bergen</v>
      </c>
      <c r="L70" s="4">
        <f t="shared" si="42"/>
        <v>0.98777777777800002</v>
      </c>
      <c r="M70" s="4">
        <f t="shared" si="43"/>
        <v>1.11333333333</v>
      </c>
      <c r="N70" s="4">
        <f t="shared" si="44"/>
        <v>1.2622222222199999</v>
      </c>
      <c r="O70" s="3"/>
      <c r="P70" s="4">
        <f t="shared" ref="P70:P89" si="51">L70*VALUE(AI4)</f>
        <v>6.1439777777791598</v>
      </c>
      <c r="Q70" s="4">
        <f t="shared" ref="Q70:Q89" si="52">M70*AI4</f>
        <v>6.9249333333125991</v>
      </c>
      <c r="R70" s="4">
        <f t="shared" ref="R70:R89" si="53">N70*AI4</f>
        <v>7.8510222222083987</v>
      </c>
      <c r="T70" s="3" t="str">
        <f t="shared" si="45"/>
        <v>Bergen</v>
      </c>
      <c r="U70" s="2">
        <f t="shared" si="46"/>
        <v>0.95222222222200004</v>
      </c>
      <c r="V70" s="2">
        <f t="shared" si="47"/>
        <v>1.0166666666699999</v>
      </c>
      <c r="W70" s="2">
        <f t="shared" si="48"/>
        <v>1.2155555555599999</v>
      </c>
      <c r="X70" s="2">
        <f t="shared" si="49"/>
        <v>1.32555555556</v>
      </c>
      <c r="Z70" s="2">
        <f t="shared" ref="Z70:Z88" si="54">U70*$AI4</f>
        <v>5.92282222222084</v>
      </c>
      <c r="AA70" s="2">
        <f t="shared" ref="AA70:AA89" si="55">V70*$AI4</f>
        <v>6.3236666666873997</v>
      </c>
      <c r="AB70" s="2">
        <f t="shared" ref="AB70:AB89" si="56">W70*$AI4</f>
        <v>7.5607555555831993</v>
      </c>
      <c r="AC70" s="2">
        <f t="shared" ref="AC70:AC89" si="57">X70*$AI4</f>
        <v>8.2449555555831999</v>
      </c>
    </row>
    <row r="71" spans="1:29">
      <c r="A71" s="1" t="s">
        <v>24</v>
      </c>
      <c r="B71" s="2">
        <v>0.93777777777799998</v>
      </c>
      <c r="C71" s="2">
        <v>0.96222222222200005</v>
      </c>
      <c r="D71" s="2">
        <v>0.99</v>
      </c>
      <c r="E71" s="2">
        <v>1.08222222222</v>
      </c>
      <c r="F71" s="2">
        <v>1.17444444444</v>
      </c>
      <c r="G71" s="2">
        <v>1.2066666666700001</v>
      </c>
      <c r="H71" s="2">
        <v>1.24555555556</v>
      </c>
      <c r="K71" s="3" t="str">
        <f t="shared" si="41"/>
        <v>Burlington</v>
      </c>
      <c r="L71" s="4">
        <f t="shared" si="42"/>
        <v>0.96222222222200005</v>
      </c>
      <c r="M71" s="4">
        <f t="shared" si="43"/>
        <v>1.08222222222</v>
      </c>
      <c r="N71" s="4">
        <f t="shared" si="44"/>
        <v>1.2066666666700001</v>
      </c>
      <c r="O71" s="3"/>
      <c r="P71" s="4">
        <f t="shared" si="51"/>
        <v>6.235199999998561</v>
      </c>
      <c r="Q71" s="4">
        <f t="shared" si="52"/>
        <v>7.0127999999856003</v>
      </c>
      <c r="R71" s="4">
        <f t="shared" si="53"/>
        <v>7.8192000000216009</v>
      </c>
      <c r="T71" s="3" t="str">
        <f t="shared" si="45"/>
        <v>Burlington</v>
      </c>
      <c r="U71" s="2">
        <f t="shared" si="46"/>
        <v>0.93777777777799998</v>
      </c>
      <c r="V71" s="2">
        <f t="shared" si="47"/>
        <v>0.99</v>
      </c>
      <c r="W71" s="2">
        <f t="shared" si="48"/>
        <v>1.17444444444</v>
      </c>
      <c r="X71" s="2">
        <f t="shared" si="49"/>
        <v>1.24555555556</v>
      </c>
      <c r="Z71" s="2">
        <f t="shared" si="54"/>
        <v>6.0768000000014402</v>
      </c>
      <c r="AA71" s="2">
        <f t="shared" si="55"/>
        <v>6.4152000000000005</v>
      </c>
      <c r="AB71" s="2">
        <f t="shared" si="56"/>
        <v>7.6103999999712002</v>
      </c>
      <c r="AC71" s="2">
        <f t="shared" si="57"/>
        <v>8.0712000000288011</v>
      </c>
    </row>
    <row r="72" spans="1:29">
      <c r="A72" s="1" t="s">
        <v>26</v>
      </c>
      <c r="B72" s="2">
        <v>0.97</v>
      </c>
      <c r="C72" s="2">
        <v>1</v>
      </c>
      <c r="D72" s="2">
        <v>1.0277777777799999</v>
      </c>
      <c r="E72" s="2">
        <v>1.1055555555600001</v>
      </c>
      <c r="F72" s="2">
        <v>1.1922222222200001</v>
      </c>
      <c r="G72" s="2">
        <v>1.2222222222200001</v>
      </c>
      <c r="H72" s="2">
        <v>1.2577777777800001</v>
      </c>
      <c r="K72" s="3" t="str">
        <f t="shared" si="41"/>
        <v>Camden</v>
      </c>
      <c r="L72" s="4">
        <f t="shared" si="42"/>
        <v>1</v>
      </c>
      <c r="M72" s="4">
        <f t="shared" si="43"/>
        <v>1.1055555555600001</v>
      </c>
      <c r="N72" s="4">
        <f t="shared" si="44"/>
        <v>1.2222222222200001</v>
      </c>
      <c r="O72" s="3"/>
      <c r="P72" s="4">
        <f t="shared" si="51"/>
        <v>6.26</v>
      </c>
      <c r="Q72" s="4">
        <f t="shared" si="52"/>
        <v>6.9207777778056006</v>
      </c>
      <c r="R72" s="4">
        <f t="shared" si="53"/>
        <v>7.6511111110972001</v>
      </c>
      <c r="T72" s="3" t="str">
        <f t="shared" si="45"/>
        <v>Camden</v>
      </c>
      <c r="U72" s="2">
        <f t="shared" si="46"/>
        <v>0.97</v>
      </c>
      <c r="V72" s="2">
        <f t="shared" si="47"/>
        <v>1.0277777777799999</v>
      </c>
      <c r="W72" s="2">
        <f t="shared" si="48"/>
        <v>1.1922222222200001</v>
      </c>
      <c r="X72" s="2">
        <f t="shared" si="49"/>
        <v>1.2577777777800001</v>
      </c>
      <c r="Z72" s="2">
        <f t="shared" si="54"/>
        <v>6.0721999999999996</v>
      </c>
      <c r="AA72" s="2">
        <f t="shared" si="55"/>
        <v>6.433888888902799</v>
      </c>
      <c r="AB72" s="2">
        <f t="shared" si="56"/>
        <v>7.4633111110971999</v>
      </c>
      <c r="AC72" s="2">
        <f t="shared" si="57"/>
        <v>7.8736888889028007</v>
      </c>
    </row>
    <row r="73" spans="1:29">
      <c r="A73" s="1" t="s">
        <v>28</v>
      </c>
      <c r="B73" s="2">
        <v>0.95444444444400001</v>
      </c>
      <c r="C73" s="2">
        <v>0.993333333333</v>
      </c>
      <c r="D73" s="2">
        <v>1.0233333333300001</v>
      </c>
      <c r="E73" s="2">
        <v>1.11777777778</v>
      </c>
      <c r="F73" s="2">
        <v>1.2011111111099999</v>
      </c>
      <c r="G73" s="2">
        <v>1.2333333333300001</v>
      </c>
      <c r="H73" s="2">
        <v>1.2733333333300001</v>
      </c>
      <c r="K73" s="3" t="str">
        <f>A73</f>
        <v>Cape May</v>
      </c>
      <c r="L73" s="4">
        <f t="shared" ref="L73" si="58">C73</f>
        <v>0.993333333333</v>
      </c>
      <c r="M73" s="4">
        <f t="shared" ref="M73" si="59">E73</f>
        <v>1.11777777778</v>
      </c>
      <c r="N73" s="4">
        <f t="shared" ref="N73" si="60">G73</f>
        <v>1.2333333333300001</v>
      </c>
      <c r="O73" s="3"/>
      <c r="P73" s="4">
        <f t="shared" si="51"/>
        <v>6.2083333333312503</v>
      </c>
      <c r="Q73" s="4">
        <f t="shared" si="52"/>
        <v>6.9861111111250001</v>
      </c>
      <c r="R73" s="4">
        <f t="shared" si="53"/>
        <v>7.7083333333125008</v>
      </c>
      <c r="T73" s="3" t="str">
        <f t="shared" si="45"/>
        <v>Cape May</v>
      </c>
      <c r="U73" s="2">
        <f t="shared" si="46"/>
        <v>0.95444444444400001</v>
      </c>
      <c r="V73" s="2">
        <f t="shared" si="47"/>
        <v>1.0233333333300001</v>
      </c>
      <c r="W73" s="2">
        <f t="shared" si="48"/>
        <v>1.2011111111099999</v>
      </c>
      <c r="X73" s="2">
        <f t="shared" si="49"/>
        <v>1.2733333333300001</v>
      </c>
      <c r="Z73" s="2">
        <f t="shared" si="54"/>
        <v>5.9652777777750003</v>
      </c>
      <c r="AA73" s="2">
        <f t="shared" si="55"/>
        <v>6.3958333333125008</v>
      </c>
      <c r="AB73" s="2">
        <f t="shared" si="56"/>
        <v>7.5069444444374991</v>
      </c>
      <c r="AC73" s="2">
        <f t="shared" si="57"/>
        <v>7.9583333333125008</v>
      </c>
    </row>
    <row r="74" spans="1:29">
      <c r="A74" s="1" t="s">
        <v>30</v>
      </c>
      <c r="B74" s="2">
        <v>0.94</v>
      </c>
      <c r="C74" s="2">
        <v>0.98111111111100002</v>
      </c>
      <c r="D74" s="2">
        <v>1.0122222222199999</v>
      </c>
      <c r="E74" s="2">
        <v>1.1144444444399999</v>
      </c>
      <c r="F74" s="2">
        <v>1.2166666666699999</v>
      </c>
      <c r="G74" s="2">
        <v>1.25444444444</v>
      </c>
      <c r="H74" s="2">
        <v>1.30111111111</v>
      </c>
      <c r="K74" s="3" t="str">
        <f t="shared" si="41"/>
        <v>Cumberland</v>
      </c>
      <c r="L74" s="4">
        <f t="shared" si="42"/>
        <v>0.98111111111100002</v>
      </c>
      <c r="M74" s="4">
        <f t="shared" si="43"/>
        <v>1.1144444444399999</v>
      </c>
      <c r="N74" s="4">
        <f t="shared" si="44"/>
        <v>1.25444444444</v>
      </c>
      <c r="O74" s="3"/>
      <c r="P74" s="4">
        <f t="shared" si="51"/>
        <v>6.2202444444437397</v>
      </c>
      <c r="Q74" s="4">
        <f t="shared" si="52"/>
        <v>7.0655777777495992</v>
      </c>
      <c r="R74" s="4">
        <f t="shared" si="53"/>
        <v>7.9531777777496</v>
      </c>
      <c r="T74" s="3" t="str">
        <f t="shared" si="45"/>
        <v>Cumberland</v>
      </c>
      <c r="U74" s="2">
        <f t="shared" si="46"/>
        <v>0.94</v>
      </c>
      <c r="V74" s="2">
        <f t="shared" si="47"/>
        <v>1.0122222222199999</v>
      </c>
      <c r="W74" s="2">
        <f t="shared" si="48"/>
        <v>1.2166666666699999</v>
      </c>
      <c r="X74" s="2">
        <f t="shared" si="49"/>
        <v>1.30111111111</v>
      </c>
      <c r="Z74" s="2">
        <f t="shared" si="54"/>
        <v>5.9595999999999991</v>
      </c>
      <c r="AA74" s="2">
        <f t="shared" si="55"/>
        <v>6.4174888888747992</v>
      </c>
      <c r="AB74" s="2">
        <f t="shared" si="56"/>
        <v>7.7136666666877991</v>
      </c>
      <c r="AC74" s="2">
        <f t="shared" si="57"/>
        <v>8.2490444444374003</v>
      </c>
    </row>
    <row r="75" spans="1:29">
      <c r="A75" s="1" t="s">
        <v>32</v>
      </c>
      <c r="B75" s="2">
        <v>0.93666666666700005</v>
      </c>
      <c r="C75" s="2">
        <v>0.967777777778</v>
      </c>
      <c r="D75" s="2">
        <v>1.00111111111</v>
      </c>
      <c r="E75" s="2">
        <v>1.10222222222</v>
      </c>
      <c r="F75" s="2">
        <v>1.20333333333</v>
      </c>
      <c r="G75" s="2">
        <v>1.25</v>
      </c>
      <c r="H75" s="2">
        <v>1.3088888888900001</v>
      </c>
      <c r="K75" s="3" t="str">
        <f t="shared" si="41"/>
        <v>Essex</v>
      </c>
      <c r="L75" s="4">
        <f t="shared" si="42"/>
        <v>0.967777777778</v>
      </c>
      <c r="M75" s="4">
        <f t="shared" si="43"/>
        <v>1.10222222222</v>
      </c>
      <c r="N75" s="4">
        <f t="shared" si="44"/>
        <v>1.25</v>
      </c>
      <c r="O75" s="3"/>
      <c r="P75" s="4">
        <f t="shared" si="51"/>
        <v>6.2228111111125397</v>
      </c>
      <c r="Q75" s="4">
        <f t="shared" si="52"/>
        <v>7.0872888888745997</v>
      </c>
      <c r="R75" s="4">
        <f t="shared" si="53"/>
        <v>8.0374999999999996</v>
      </c>
      <c r="T75" s="3" t="str">
        <f t="shared" si="45"/>
        <v>Essex</v>
      </c>
      <c r="U75" s="2">
        <f t="shared" si="46"/>
        <v>0.93666666666700005</v>
      </c>
      <c r="V75" s="2">
        <f t="shared" si="47"/>
        <v>1.00111111111</v>
      </c>
      <c r="W75" s="2">
        <f t="shared" si="48"/>
        <v>1.20333333333</v>
      </c>
      <c r="X75" s="2">
        <f t="shared" si="49"/>
        <v>1.3088888888900001</v>
      </c>
      <c r="Z75" s="2">
        <f t="shared" si="54"/>
        <v>6.0227666666688098</v>
      </c>
      <c r="AA75" s="2">
        <f t="shared" si="55"/>
        <v>6.4371444444372994</v>
      </c>
      <c r="AB75" s="2">
        <f t="shared" si="56"/>
        <v>7.7374333333119001</v>
      </c>
      <c r="AC75" s="2">
        <f t="shared" si="57"/>
        <v>8.4161555555626997</v>
      </c>
    </row>
    <row r="76" spans="1:29">
      <c r="A76" s="1" t="s">
        <v>33</v>
      </c>
      <c r="B76" s="2">
        <v>0.96666666666699996</v>
      </c>
      <c r="C76" s="2">
        <v>1.00111111111</v>
      </c>
      <c r="D76" s="2">
        <v>1.03111111111</v>
      </c>
      <c r="E76" s="2">
        <v>1.11222222222</v>
      </c>
      <c r="F76" s="2">
        <v>1.1966666666700001</v>
      </c>
      <c r="G76" s="2">
        <v>1.22888888889</v>
      </c>
      <c r="H76" s="2">
        <v>1.26555555556</v>
      </c>
      <c r="K76" s="3" t="str">
        <f t="shared" si="41"/>
        <v>Gloucester</v>
      </c>
      <c r="L76" s="4">
        <f t="shared" si="42"/>
        <v>1.00111111111</v>
      </c>
      <c r="M76" s="4">
        <f t="shared" si="43"/>
        <v>1.11222222222</v>
      </c>
      <c r="N76" s="4">
        <f t="shared" si="44"/>
        <v>1.22888888889</v>
      </c>
      <c r="O76" s="3"/>
      <c r="P76" s="4">
        <f t="shared" si="51"/>
        <v>6.2869777777708</v>
      </c>
      <c r="Q76" s="4">
        <f t="shared" si="52"/>
        <v>6.9847555555416001</v>
      </c>
      <c r="R76" s="4">
        <f t="shared" si="53"/>
        <v>7.7174222222292004</v>
      </c>
      <c r="T76" s="3" t="str">
        <f t="shared" si="45"/>
        <v>Gloucester</v>
      </c>
      <c r="U76" s="2">
        <f t="shared" si="46"/>
        <v>0.96666666666699996</v>
      </c>
      <c r="V76" s="2">
        <f t="shared" si="47"/>
        <v>1.03111111111</v>
      </c>
      <c r="W76" s="2">
        <f t="shared" si="48"/>
        <v>1.1966666666700001</v>
      </c>
      <c r="X76" s="2">
        <f t="shared" si="49"/>
        <v>1.26555555556</v>
      </c>
      <c r="Z76" s="2">
        <f t="shared" si="54"/>
        <v>6.0706666666687603</v>
      </c>
      <c r="AA76" s="2">
        <f t="shared" si="55"/>
        <v>6.4753777777707997</v>
      </c>
      <c r="AB76" s="2">
        <f t="shared" si="56"/>
        <v>7.5150666666876011</v>
      </c>
      <c r="AC76" s="2">
        <f t="shared" si="57"/>
        <v>7.9476888889168</v>
      </c>
    </row>
    <row r="77" spans="1:29">
      <c r="A77" s="1" t="s">
        <v>35</v>
      </c>
      <c r="B77" s="2">
        <v>0.91555555555599999</v>
      </c>
      <c r="C77" s="2">
        <v>0.94555555555600002</v>
      </c>
      <c r="D77" s="2">
        <v>0.97888888888900005</v>
      </c>
      <c r="E77" s="2">
        <v>1.0788888888899999</v>
      </c>
      <c r="F77" s="2">
        <v>1.1822222222200001</v>
      </c>
      <c r="G77" s="2">
        <v>1.2233333333300001</v>
      </c>
      <c r="H77" s="2">
        <v>1.2688888888900001</v>
      </c>
      <c r="K77" s="3" t="str">
        <f t="shared" si="41"/>
        <v>Hudson</v>
      </c>
      <c r="L77" s="4">
        <f t="shared" si="42"/>
        <v>0.94555555555600002</v>
      </c>
      <c r="M77" s="4">
        <f t="shared" si="43"/>
        <v>1.0788888888899999</v>
      </c>
      <c r="N77" s="4">
        <f t="shared" si="44"/>
        <v>1.2233333333300001</v>
      </c>
      <c r="O77" s="3"/>
      <c r="P77" s="4">
        <f t="shared" si="51"/>
        <v>5.78680000000272</v>
      </c>
      <c r="Q77" s="4">
        <f t="shared" si="52"/>
        <v>6.6028000000067992</v>
      </c>
      <c r="R77" s="4">
        <f t="shared" si="53"/>
        <v>7.4867999999796</v>
      </c>
      <c r="T77" s="3" t="str">
        <f t="shared" si="45"/>
        <v>Hudson</v>
      </c>
      <c r="U77" s="2">
        <f t="shared" si="46"/>
        <v>0.91555555555599999</v>
      </c>
      <c r="V77" s="2">
        <f t="shared" si="47"/>
        <v>0.97888888888900005</v>
      </c>
      <c r="W77" s="2">
        <f t="shared" si="48"/>
        <v>1.1822222222200001</v>
      </c>
      <c r="X77" s="2">
        <f t="shared" si="49"/>
        <v>1.2688888888900001</v>
      </c>
      <c r="Z77" s="2">
        <f t="shared" si="54"/>
        <v>5.6032000000027198</v>
      </c>
      <c r="AA77" s="2">
        <f t="shared" si="55"/>
        <v>5.9908000000006805</v>
      </c>
      <c r="AB77" s="2">
        <f t="shared" si="56"/>
        <v>7.235199999986401</v>
      </c>
      <c r="AC77" s="2">
        <f t="shared" si="57"/>
        <v>7.7656000000068008</v>
      </c>
    </row>
    <row r="78" spans="1:29">
      <c r="A78" s="1" t="s">
        <v>37</v>
      </c>
      <c r="B78" s="2">
        <v>0.98</v>
      </c>
      <c r="C78" s="2">
        <v>1.00555555556</v>
      </c>
      <c r="D78" s="2">
        <v>1.03111111111</v>
      </c>
      <c r="E78" s="2">
        <v>1.11333333333</v>
      </c>
      <c r="F78" s="2">
        <v>1.22444444444</v>
      </c>
      <c r="G78" s="2">
        <v>1.2722222222199999</v>
      </c>
      <c r="H78" s="2">
        <v>1.32</v>
      </c>
      <c r="K78" s="3" t="str">
        <f t="shared" si="41"/>
        <v>Hunterdon</v>
      </c>
      <c r="L78" s="4">
        <f t="shared" si="42"/>
        <v>1.00555555556</v>
      </c>
      <c r="M78" s="4">
        <f t="shared" si="43"/>
        <v>1.11333333333</v>
      </c>
      <c r="N78" s="4">
        <f t="shared" si="44"/>
        <v>1.2722222222199999</v>
      </c>
      <c r="O78" s="3"/>
      <c r="P78" s="4">
        <f t="shared" si="51"/>
        <v>6.1439444444716003</v>
      </c>
      <c r="Q78" s="4">
        <f t="shared" si="52"/>
        <v>6.8024666666462998</v>
      </c>
      <c r="R78" s="4">
        <f t="shared" si="53"/>
        <v>7.7732777777641999</v>
      </c>
      <c r="T78" s="3" t="str">
        <f t="shared" si="45"/>
        <v>Hunterdon</v>
      </c>
      <c r="U78" s="2">
        <f t="shared" si="46"/>
        <v>0.98</v>
      </c>
      <c r="V78" s="2">
        <f t="shared" si="47"/>
        <v>1.03111111111</v>
      </c>
      <c r="W78" s="2">
        <f t="shared" si="48"/>
        <v>1.22444444444</v>
      </c>
      <c r="X78" s="2">
        <f t="shared" si="49"/>
        <v>1.32</v>
      </c>
      <c r="Z78" s="2">
        <f t="shared" si="54"/>
        <v>5.9878</v>
      </c>
      <c r="AA78" s="2">
        <f t="shared" si="55"/>
        <v>6.3000888888821001</v>
      </c>
      <c r="AB78" s="2">
        <f t="shared" si="56"/>
        <v>7.4813555555284008</v>
      </c>
      <c r="AC78" s="2">
        <f t="shared" si="57"/>
        <v>8.0652000000000008</v>
      </c>
    </row>
    <row r="79" spans="1:29">
      <c r="A79" s="1" t="s">
        <v>38</v>
      </c>
      <c r="B79" s="2">
        <v>0.93222222222200002</v>
      </c>
      <c r="C79" s="2">
        <v>0.96555555555600003</v>
      </c>
      <c r="D79" s="2">
        <v>0.99</v>
      </c>
      <c r="E79" s="2">
        <v>1.0744444444400001</v>
      </c>
      <c r="F79" s="2">
        <v>1.18333333333</v>
      </c>
      <c r="G79" s="2">
        <v>1.22</v>
      </c>
      <c r="H79" s="2">
        <v>1.2588888888900001</v>
      </c>
      <c r="K79" s="3" t="str">
        <f t="shared" si="41"/>
        <v>Mercer</v>
      </c>
      <c r="L79" s="4">
        <f t="shared" si="42"/>
        <v>0.96555555555600003</v>
      </c>
      <c r="M79" s="4">
        <f t="shared" si="43"/>
        <v>1.0744444444400001</v>
      </c>
      <c r="N79" s="4">
        <f t="shared" si="44"/>
        <v>1.22</v>
      </c>
      <c r="O79" s="3"/>
      <c r="P79" s="4">
        <f t="shared" si="51"/>
        <v>5.9478222222249606</v>
      </c>
      <c r="Q79" s="4">
        <f t="shared" si="52"/>
        <v>6.6185777777504011</v>
      </c>
      <c r="R79" s="4">
        <f t="shared" si="53"/>
        <v>7.5152000000000001</v>
      </c>
      <c r="T79" s="3" t="str">
        <f t="shared" si="45"/>
        <v>Mercer</v>
      </c>
      <c r="U79" s="2">
        <f t="shared" si="46"/>
        <v>0.93222222222200002</v>
      </c>
      <c r="V79" s="2">
        <f t="shared" si="47"/>
        <v>0.99</v>
      </c>
      <c r="W79" s="2">
        <f t="shared" si="48"/>
        <v>1.18333333333</v>
      </c>
      <c r="X79" s="2">
        <f t="shared" si="49"/>
        <v>1.2588888888900001</v>
      </c>
      <c r="Z79" s="2">
        <f t="shared" si="54"/>
        <v>5.7424888888875198</v>
      </c>
      <c r="AA79" s="2">
        <f t="shared" si="55"/>
        <v>6.0983999999999998</v>
      </c>
      <c r="AB79" s="2">
        <f t="shared" si="56"/>
        <v>7.2893333333128005</v>
      </c>
      <c r="AC79" s="2">
        <f t="shared" si="57"/>
        <v>7.7547555555624008</v>
      </c>
    </row>
    <row r="80" spans="1:29">
      <c r="A80" s="1" t="s">
        <v>40</v>
      </c>
      <c r="B80" s="2">
        <v>0.92666666666700004</v>
      </c>
      <c r="C80" s="2">
        <v>0.95555555555600002</v>
      </c>
      <c r="D80" s="2">
        <v>0.98666666666699998</v>
      </c>
      <c r="E80" s="2">
        <v>1.08111111111</v>
      </c>
      <c r="F80" s="2">
        <v>1.19888888889</v>
      </c>
      <c r="G80" s="2">
        <v>1.2433333333300001</v>
      </c>
      <c r="H80" s="2">
        <v>1.29666666667</v>
      </c>
      <c r="K80" s="3" t="str">
        <f t="shared" si="41"/>
        <v>Middlesex</v>
      </c>
      <c r="L80" s="4">
        <f t="shared" si="42"/>
        <v>0.95555555555600002</v>
      </c>
      <c r="M80" s="4">
        <f t="shared" si="43"/>
        <v>1.08111111111</v>
      </c>
      <c r="N80" s="4">
        <f t="shared" si="44"/>
        <v>1.2433333333300001</v>
      </c>
      <c r="O80" s="3"/>
      <c r="P80" s="4">
        <f t="shared" si="51"/>
        <v>6.0677777777805995</v>
      </c>
      <c r="Q80" s="4">
        <f t="shared" si="52"/>
        <v>6.8650555555484996</v>
      </c>
      <c r="R80" s="4">
        <f t="shared" si="53"/>
        <v>7.8951666666455003</v>
      </c>
      <c r="T80" s="3" t="str">
        <f t="shared" si="45"/>
        <v>Middlesex</v>
      </c>
      <c r="U80" s="2">
        <f t="shared" si="46"/>
        <v>0.92666666666700004</v>
      </c>
      <c r="V80" s="2">
        <f t="shared" si="47"/>
        <v>0.98666666666699998</v>
      </c>
      <c r="W80" s="2">
        <f t="shared" si="48"/>
        <v>1.19888888889</v>
      </c>
      <c r="X80" s="2">
        <f t="shared" si="49"/>
        <v>1.29666666667</v>
      </c>
      <c r="Z80" s="2">
        <f t="shared" si="54"/>
        <v>5.8843333333354497</v>
      </c>
      <c r="AA80" s="2">
        <f t="shared" si="55"/>
        <v>6.26533333333545</v>
      </c>
      <c r="AB80" s="2">
        <f t="shared" si="56"/>
        <v>7.6129444444514993</v>
      </c>
      <c r="AC80" s="2">
        <f t="shared" si="57"/>
        <v>8.2338333333545002</v>
      </c>
    </row>
    <row r="81" spans="1:29">
      <c r="A81" s="1" t="s">
        <v>41</v>
      </c>
      <c r="B81" s="2">
        <v>0.93111111111099998</v>
      </c>
      <c r="C81" s="2">
        <v>0.96666666666699996</v>
      </c>
      <c r="D81" s="2">
        <v>0.99777777777800003</v>
      </c>
      <c r="E81" s="2">
        <v>1.0888888888899999</v>
      </c>
      <c r="F81" s="2">
        <v>1.1866666666700001</v>
      </c>
      <c r="G81" s="2">
        <v>1.22444444444</v>
      </c>
      <c r="H81" s="2">
        <v>1.2688888888900001</v>
      </c>
      <c r="K81" s="3" t="str">
        <f t="shared" si="41"/>
        <v>Monmouth</v>
      </c>
      <c r="L81" s="4">
        <f t="shared" si="42"/>
        <v>0.96666666666699996</v>
      </c>
      <c r="M81" s="4">
        <f t="shared" si="43"/>
        <v>1.0888888888899999</v>
      </c>
      <c r="N81" s="4">
        <f t="shared" si="44"/>
        <v>1.22444444444</v>
      </c>
      <c r="O81" s="3"/>
      <c r="P81" s="4">
        <f t="shared" si="51"/>
        <v>6.3026666666688396</v>
      </c>
      <c r="Q81" s="4">
        <f t="shared" si="52"/>
        <v>7.0995555555627989</v>
      </c>
      <c r="R81" s="4">
        <f t="shared" si="53"/>
        <v>7.9833777777487995</v>
      </c>
      <c r="T81" s="3" t="str">
        <f t="shared" si="45"/>
        <v>Monmouth</v>
      </c>
      <c r="U81" s="2">
        <f t="shared" si="46"/>
        <v>0.93111111111099998</v>
      </c>
      <c r="V81" s="2">
        <f t="shared" si="47"/>
        <v>0.99777777777800003</v>
      </c>
      <c r="W81" s="2">
        <f t="shared" si="48"/>
        <v>1.1866666666700001</v>
      </c>
      <c r="X81" s="2">
        <f t="shared" si="49"/>
        <v>1.2688888888900001</v>
      </c>
      <c r="Z81" s="2">
        <f t="shared" si="54"/>
        <v>6.0708444444437193</v>
      </c>
      <c r="AA81" s="2">
        <f t="shared" si="55"/>
        <v>6.5055111111125594</v>
      </c>
      <c r="AB81" s="2">
        <f t="shared" si="56"/>
        <v>7.7370666666884</v>
      </c>
      <c r="AC81" s="2">
        <f t="shared" si="57"/>
        <v>8.2731555555628002</v>
      </c>
    </row>
    <row r="82" spans="1:29">
      <c r="A82" s="1" t="s">
        <v>43</v>
      </c>
      <c r="B82" s="2">
        <v>0.96</v>
      </c>
      <c r="C82" s="2">
        <v>0.99888888888899996</v>
      </c>
      <c r="D82" s="2">
        <v>1.03</v>
      </c>
      <c r="E82" s="2">
        <v>1.1411111111100001</v>
      </c>
      <c r="F82" s="2">
        <v>1.2666666666699999</v>
      </c>
      <c r="G82" s="2">
        <v>1.3288888888899999</v>
      </c>
      <c r="H82" s="2">
        <v>1.39888888889</v>
      </c>
      <c r="K82" s="3" t="str">
        <f t="shared" si="41"/>
        <v>Morris</v>
      </c>
      <c r="L82" s="4">
        <f t="shared" si="42"/>
        <v>0.99888888888899996</v>
      </c>
      <c r="M82" s="4">
        <f t="shared" si="43"/>
        <v>1.1411111111100001</v>
      </c>
      <c r="N82" s="4">
        <f t="shared" si="44"/>
        <v>1.3288888888899999</v>
      </c>
      <c r="O82" s="3"/>
      <c r="P82" s="4">
        <f t="shared" si="51"/>
        <v>6.36292222222293</v>
      </c>
      <c r="Q82" s="4">
        <f t="shared" si="52"/>
        <v>7.268877777770701</v>
      </c>
      <c r="R82" s="4">
        <f t="shared" si="53"/>
        <v>8.4650222222292992</v>
      </c>
      <c r="T82" s="3" t="str">
        <f t="shared" si="45"/>
        <v>Morris</v>
      </c>
      <c r="U82" s="2">
        <f t="shared" si="46"/>
        <v>0.96</v>
      </c>
      <c r="V82" s="2">
        <f t="shared" si="47"/>
        <v>1.03</v>
      </c>
      <c r="W82" s="2">
        <f t="shared" si="48"/>
        <v>1.2666666666699999</v>
      </c>
      <c r="X82" s="2">
        <f t="shared" si="49"/>
        <v>1.39888888889</v>
      </c>
      <c r="Z82" s="2">
        <f t="shared" si="54"/>
        <v>6.1151999999999997</v>
      </c>
      <c r="AA82" s="2">
        <f t="shared" si="55"/>
        <v>6.5611000000000006</v>
      </c>
      <c r="AB82" s="2">
        <f t="shared" si="56"/>
        <v>8.0686666666878999</v>
      </c>
      <c r="AC82" s="2">
        <f t="shared" si="57"/>
        <v>8.9109222222292992</v>
      </c>
    </row>
    <row r="83" spans="1:29">
      <c r="A83" s="1" t="s">
        <v>45</v>
      </c>
      <c r="B83" s="2">
        <v>0.96666666666699996</v>
      </c>
      <c r="C83" s="2">
        <v>0.99</v>
      </c>
      <c r="D83" s="2">
        <v>1.01</v>
      </c>
      <c r="E83" s="2">
        <v>1.08</v>
      </c>
      <c r="F83" s="2">
        <v>1.1655555555599999</v>
      </c>
      <c r="G83" s="2">
        <v>1.2</v>
      </c>
      <c r="H83" s="2">
        <v>1.2433333333300001</v>
      </c>
      <c r="K83" s="3" t="str">
        <f t="shared" si="41"/>
        <v>Ocean</v>
      </c>
      <c r="L83" s="4">
        <f t="shared" si="42"/>
        <v>0.99</v>
      </c>
      <c r="M83" s="4">
        <f t="shared" si="43"/>
        <v>1.08</v>
      </c>
      <c r="N83" s="4">
        <f t="shared" si="44"/>
        <v>1.2</v>
      </c>
      <c r="O83" s="3"/>
      <c r="P83" s="4">
        <f t="shared" si="51"/>
        <v>6.6726000000000001</v>
      </c>
      <c r="Q83" s="4">
        <f t="shared" si="52"/>
        <v>7.2792000000000003</v>
      </c>
      <c r="R83" s="4">
        <f t="shared" si="53"/>
        <v>8.0879999999999992</v>
      </c>
      <c r="T83" s="3" t="str">
        <f t="shared" si="45"/>
        <v>Ocean</v>
      </c>
      <c r="U83" s="2">
        <f t="shared" si="46"/>
        <v>0.96666666666699996</v>
      </c>
      <c r="V83" s="2">
        <f t="shared" si="47"/>
        <v>1.01</v>
      </c>
      <c r="W83" s="2">
        <f t="shared" si="48"/>
        <v>1.1655555555599999</v>
      </c>
      <c r="X83" s="2">
        <f t="shared" si="49"/>
        <v>1.2433333333300001</v>
      </c>
      <c r="Z83" s="2">
        <f t="shared" si="54"/>
        <v>6.5153333333355796</v>
      </c>
      <c r="AA83" s="2">
        <f t="shared" si="55"/>
        <v>6.8074000000000003</v>
      </c>
      <c r="AB83" s="2">
        <f t="shared" si="56"/>
        <v>7.8558444444743998</v>
      </c>
      <c r="AC83" s="2">
        <f t="shared" si="57"/>
        <v>8.3800666666442005</v>
      </c>
    </row>
    <row r="84" spans="1:29">
      <c r="A84" s="1" t="s">
        <v>46</v>
      </c>
      <c r="B84" s="2">
        <v>0.93888888888900002</v>
      </c>
      <c r="C84" s="2">
        <v>0.99111111111100003</v>
      </c>
      <c r="D84" s="2">
        <v>1.0288888888900001</v>
      </c>
      <c r="E84" s="2">
        <v>1.1466666666700001</v>
      </c>
      <c r="F84" s="2">
        <v>1.2577777777800001</v>
      </c>
      <c r="G84" s="2">
        <v>1.3133333333299999</v>
      </c>
      <c r="H84" s="2">
        <v>1.3844444444399999</v>
      </c>
      <c r="K84" s="3" t="str">
        <f t="shared" si="41"/>
        <v>Passaic</v>
      </c>
      <c r="L84" s="4">
        <f t="shared" si="42"/>
        <v>0.99111111111100003</v>
      </c>
      <c r="M84" s="4">
        <f t="shared" si="43"/>
        <v>1.1466666666700001</v>
      </c>
      <c r="N84" s="4">
        <f t="shared" si="44"/>
        <v>1.3133333333299999</v>
      </c>
      <c r="O84" s="3"/>
      <c r="P84" s="4">
        <f t="shared" si="51"/>
        <v>6.3034666666659609</v>
      </c>
      <c r="Q84" s="4">
        <f t="shared" si="52"/>
        <v>7.2928000000212005</v>
      </c>
      <c r="R84" s="4">
        <f t="shared" si="53"/>
        <v>8.3527999999787994</v>
      </c>
      <c r="T84" s="3" t="str">
        <f t="shared" si="45"/>
        <v>Passaic</v>
      </c>
      <c r="U84" s="2">
        <f t="shared" si="46"/>
        <v>0.93888888888900002</v>
      </c>
      <c r="V84" s="2">
        <f t="shared" si="47"/>
        <v>1.0288888888900001</v>
      </c>
      <c r="W84" s="2">
        <f t="shared" si="48"/>
        <v>1.2577777777800001</v>
      </c>
      <c r="X84" s="2">
        <f t="shared" si="49"/>
        <v>1.3844444444399999</v>
      </c>
      <c r="Z84" s="2">
        <f t="shared" si="54"/>
        <v>5.9713333333340408</v>
      </c>
      <c r="AA84" s="2">
        <f t="shared" si="55"/>
        <v>6.5437333333404011</v>
      </c>
      <c r="AB84" s="2">
        <f t="shared" si="56"/>
        <v>7.9994666666808012</v>
      </c>
      <c r="AC84" s="2">
        <f t="shared" si="57"/>
        <v>8.8050666666383997</v>
      </c>
    </row>
    <row r="85" spans="1:29">
      <c r="A85" s="1" t="s">
        <v>47</v>
      </c>
      <c r="B85" s="2">
        <v>0.97111111111100001</v>
      </c>
      <c r="C85" s="2">
        <v>1.0033333333300001</v>
      </c>
      <c r="D85" s="2">
        <v>1.0322222222199999</v>
      </c>
      <c r="E85" s="2">
        <v>1.12333333333</v>
      </c>
      <c r="F85" s="2">
        <v>1.21</v>
      </c>
      <c r="G85" s="2">
        <v>1.24888888889</v>
      </c>
      <c r="H85" s="2">
        <v>1.2944444444400001</v>
      </c>
      <c r="K85" s="3" t="str">
        <f t="shared" si="41"/>
        <v>Salem</v>
      </c>
      <c r="L85" s="4">
        <f t="shared" si="42"/>
        <v>1.0033333333300001</v>
      </c>
      <c r="M85" s="4">
        <f t="shared" si="43"/>
        <v>1.12333333333</v>
      </c>
      <c r="N85" s="4">
        <f t="shared" si="44"/>
        <v>1.24888888889</v>
      </c>
      <c r="O85" s="3"/>
      <c r="P85" s="4">
        <f t="shared" si="51"/>
        <v>6.2708333333125008</v>
      </c>
      <c r="Q85" s="4">
        <f t="shared" si="52"/>
        <v>7.0208333333124999</v>
      </c>
      <c r="R85" s="4">
        <f t="shared" si="53"/>
        <v>7.8055555555625</v>
      </c>
      <c r="T85" s="3" t="str">
        <f t="shared" si="45"/>
        <v>Salem</v>
      </c>
      <c r="U85" s="2">
        <f t="shared" si="46"/>
        <v>0.97111111111100001</v>
      </c>
      <c r="V85" s="2">
        <f t="shared" si="47"/>
        <v>1.0322222222199999</v>
      </c>
      <c r="W85" s="2">
        <f t="shared" si="48"/>
        <v>1.21</v>
      </c>
      <c r="X85" s="2">
        <f t="shared" si="49"/>
        <v>1.2944444444400001</v>
      </c>
      <c r="Z85" s="2">
        <f t="shared" si="54"/>
        <v>6.0694444444437501</v>
      </c>
      <c r="AA85" s="2">
        <f t="shared" si="55"/>
        <v>6.4513888888749999</v>
      </c>
      <c r="AB85" s="2">
        <f t="shared" si="56"/>
        <v>7.5625</v>
      </c>
      <c r="AC85" s="2">
        <f t="shared" si="57"/>
        <v>8.0902777777499999</v>
      </c>
    </row>
    <row r="86" spans="1:29">
      <c r="A86" s="1" t="s">
        <v>48</v>
      </c>
      <c r="B86" s="2">
        <v>0.95555555555600002</v>
      </c>
      <c r="C86" s="2">
        <v>0.99444444444400004</v>
      </c>
      <c r="D86" s="2">
        <v>1.02444444444</v>
      </c>
      <c r="E86" s="2">
        <v>1.11666666667</v>
      </c>
      <c r="F86" s="2">
        <v>1.2333333333300001</v>
      </c>
      <c r="G86" s="2">
        <v>1.2888888888900001</v>
      </c>
      <c r="H86" s="2">
        <v>1.36</v>
      </c>
      <c r="K86" s="3" t="str">
        <f t="shared" si="41"/>
        <v>Somerset</v>
      </c>
      <c r="L86" s="4">
        <f t="shared" si="42"/>
        <v>0.99444444444400004</v>
      </c>
      <c r="M86" s="4">
        <f t="shared" si="43"/>
        <v>1.11666666667</v>
      </c>
      <c r="N86" s="4">
        <f t="shared" si="44"/>
        <v>1.2888888888900001</v>
      </c>
      <c r="O86" s="3"/>
      <c r="P86" s="4">
        <f t="shared" si="51"/>
        <v>6.0462222222195203</v>
      </c>
      <c r="Q86" s="4">
        <f t="shared" si="52"/>
        <v>6.7893333333535999</v>
      </c>
      <c r="R86" s="4">
        <f t="shared" si="53"/>
        <v>7.8364444444512005</v>
      </c>
      <c r="T86" s="3" t="str">
        <f t="shared" si="45"/>
        <v>Somerset</v>
      </c>
      <c r="U86" s="2">
        <f t="shared" si="46"/>
        <v>0.95555555555600002</v>
      </c>
      <c r="V86" s="2">
        <f t="shared" si="47"/>
        <v>1.02444444444</v>
      </c>
      <c r="W86" s="2">
        <f t="shared" si="48"/>
        <v>1.2333333333300001</v>
      </c>
      <c r="X86" s="2">
        <f t="shared" si="49"/>
        <v>1.36</v>
      </c>
      <c r="Z86" s="2">
        <f t="shared" si="54"/>
        <v>5.8097777777804804</v>
      </c>
      <c r="AA86" s="2">
        <f t="shared" si="55"/>
        <v>6.2286222221952006</v>
      </c>
      <c r="AB86" s="2">
        <f t="shared" si="56"/>
        <v>7.4986666666464004</v>
      </c>
      <c r="AC86" s="2">
        <f t="shared" si="57"/>
        <v>8.2688000000000006</v>
      </c>
    </row>
    <row r="87" spans="1:29">
      <c r="A87" s="1" t="s">
        <v>50</v>
      </c>
      <c r="B87" s="2">
        <v>1.0022222222199999</v>
      </c>
      <c r="C87" s="2">
        <v>1.03</v>
      </c>
      <c r="D87" s="2">
        <v>1.05666666667</v>
      </c>
      <c r="E87" s="2">
        <v>1.14333333333</v>
      </c>
      <c r="F87" s="2">
        <v>1.26</v>
      </c>
      <c r="G87" s="2">
        <v>1.31666666667</v>
      </c>
      <c r="H87" s="2">
        <v>1.3844444444399999</v>
      </c>
      <c r="K87" s="3" t="str">
        <f t="shared" si="41"/>
        <v>Sussex</v>
      </c>
      <c r="L87" s="4">
        <f t="shared" si="42"/>
        <v>1.03</v>
      </c>
      <c r="M87" s="4">
        <f t="shared" si="43"/>
        <v>1.14333333333</v>
      </c>
      <c r="N87" s="4">
        <f t="shared" si="44"/>
        <v>1.31666666667</v>
      </c>
      <c r="O87" s="3"/>
      <c r="P87" s="4">
        <f t="shared" si="51"/>
        <v>5.7886000000000006</v>
      </c>
      <c r="Q87" s="4">
        <f t="shared" si="52"/>
        <v>6.4255333333145996</v>
      </c>
      <c r="R87" s="4">
        <f t="shared" si="53"/>
        <v>7.3996666666854001</v>
      </c>
      <c r="T87" s="3" t="str">
        <f t="shared" si="45"/>
        <v>Sussex</v>
      </c>
      <c r="U87" s="2">
        <f t="shared" si="46"/>
        <v>1.0022222222199999</v>
      </c>
      <c r="V87" s="2">
        <f t="shared" si="47"/>
        <v>1.05666666667</v>
      </c>
      <c r="W87" s="2">
        <f t="shared" si="48"/>
        <v>1.26</v>
      </c>
      <c r="X87" s="2">
        <f t="shared" si="49"/>
        <v>1.3844444444399999</v>
      </c>
      <c r="Z87" s="2">
        <f t="shared" si="54"/>
        <v>5.6324888888763995</v>
      </c>
      <c r="AA87" s="2">
        <f t="shared" si="55"/>
        <v>5.9384666666854002</v>
      </c>
      <c r="AB87" s="2">
        <f t="shared" si="56"/>
        <v>7.0811999999999999</v>
      </c>
      <c r="AC87" s="2">
        <f t="shared" si="57"/>
        <v>7.7805777777528</v>
      </c>
    </row>
    <row r="88" spans="1:29">
      <c r="A88" s="1" t="s">
        <v>52</v>
      </c>
      <c r="B88" s="2">
        <v>0.93666666666700005</v>
      </c>
      <c r="C88" s="2">
        <v>0.97222222222200005</v>
      </c>
      <c r="D88" s="2">
        <v>1.00555555556</v>
      </c>
      <c r="E88" s="2">
        <v>1.10222222222</v>
      </c>
      <c r="F88" s="2">
        <v>1.2122222222200001</v>
      </c>
      <c r="G88" s="2">
        <v>1.2533333333300001</v>
      </c>
      <c r="H88" s="2">
        <v>1.31111111111</v>
      </c>
      <c r="K88" s="3" t="str">
        <f t="shared" si="41"/>
        <v>Union</v>
      </c>
      <c r="L88" s="4">
        <f t="shared" si="42"/>
        <v>0.97222222222200005</v>
      </c>
      <c r="M88" s="4">
        <f t="shared" si="43"/>
        <v>1.10222222222</v>
      </c>
      <c r="N88" s="4">
        <f t="shared" si="44"/>
        <v>1.2533333333300001</v>
      </c>
      <c r="O88" s="3"/>
      <c r="P88" s="4">
        <f t="shared" si="51"/>
        <v>6.2611111111096811</v>
      </c>
      <c r="Q88" s="4">
        <f t="shared" si="52"/>
        <v>7.0983111110968</v>
      </c>
      <c r="R88" s="4">
        <f t="shared" si="53"/>
        <v>8.0714666666452004</v>
      </c>
      <c r="T88" s="3" t="str">
        <f t="shared" si="45"/>
        <v>Union</v>
      </c>
      <c r="U88" s="2">
        <f t="shared" si="46"/>
        <v>0.93666666666700005</v>
      </c>
      <c r="V88" s="2">
        <f t="shared" si="47"/>
        <v>1.00555555556</v>
      </c>
      <c r="W88" s="2">
        <f t="shared" si="48"/>
        <v>1.2122222222200001</v>
      </c>
      <c r="X88" s="2">
        <f t="shared" si="49"/>
        <v>1.31111111111</v>
      </c>
      <c r="Z88" s="2">
        <f t="shared" si="54"/>
        <v>6.032133333335481</v>
      </c>
      <c r="AA88" s="2">
        <f t="shared" si="55"/>
        <v>6.4757777778064005</v>
      </c>
      <c r="AB88" s="2">
        <f t="shared" si="56"/>
        <v>7.806711111096801</v>
      </c>
      <c r="AC88" s="2">
        <f t="shared" si="57"/>
        <v>8.4435555555484001</v>
      </c>
    </row>
    <row r="89" spans="1:29">
      <c r="A89" s="1" t="s">
        <v>53</v>
      </c>
      <c r="B89" s="2">
        <v>0.97666666666699997</v>
      </c>
      <c r="C89" s="2">
        <v>1.0033333333300001</v>
      </c>
      <c r="D89" s="2">
        <v>1.0266666666699999</v>
      </c>
      <c r="E89" s="2">
        <v>1.1255555555600001</v>
      </c>
      <c r="F89" s="2">
        <v>1.23444444444</v>
      </c>
      <c r="G89" s="2">
        <v>1.2844444444400001</v>
      </c>
      <c r="H89" s="2">
        <v>1.3433333333299999</v>
      </c>
      <c r="K89" s="3" t="str">
        <f t="shared" si="41"/>
        <v>Warren</v>
      </c>
      <c r="L89" s="4">
        <f t="shared" si="42"/>
        <v>1.0033333333300001</v>
      </c>
      <c r="M89" s="4">
        <f t="shared" si="43"/>
        <v>1.1255555555600001</v>
      </c>
      <c r="N89" s="4">
        <f t="shared" si="44"/>
        <v>1.2844444444400001</v>
      </c>
      <c r="O89" s="3"/>
      <c r="P89" s="4">
        <f t="shared" si="51"/>
        <v>5.9497666666468998</v>
      </c>
      <c r="Q89" s="4">
        <f t="shared" si="52"/>
        <v>6.6745444444707998</v>
      </c>
      <c r="R89" s="4">
        <f t="shared" si="53"/>
        <v>7.6167555555291999</v>
      </c>
      <c r="T89" s="3" t="str">
        <f t="shared" si="45"/>
        <v>Warren</v>
      </c>
      <c r="U89" s="2">
        <f t="shared" si="46"/>
        <v>0.97666666666699997</v>
      </c>
      <c r="V89" s="2">
        <f t="shared" si="47"/>
        <v>1.0266666666699999</v>
      </c>
      <c r="W89" s="2">
        <f t="shared" si="48"/>
        <v>1.23444444444</v>
      </c>
      <c r="X89" s="2">
        <f t="shared" si="49"/>
        <v>1.3433333333299999</v>
      </c>
      <c r="Z89" s="2">
        <f>U89*$AI23</f>
        <v>5.7916333333353096</v>
      </c>
      <c r="AA89" s="2">
        <f t="shared" si="55"/>
        <v>6.0881333333530998</v>
      </c>
      <c r="AB89" s="2">
        <f t="shared" si="56"/>
        <v>7.3202555555291999</v>
      </c>
      <c r="AC89" s="2">
        <f t="shared" si="57"/>
        <v>7.9659666666468993</v>
      </c>
    </row>
    <row r="90" spans="1:29">
      <c r="A90" s="1" t="s">
        <v>58</v>
      </c>
      <c r="B90" s="2"/>
      <c r="C90" s="2"/>
      <c r="D90" s="2"/>
      <c r="E90" s="2"/>
      <c r="F90" s="2"/>
      <c r="G90" s="2"/>
      <c r="H90" s="2"/>
      <c r="K90" s="3"/>
      <c r="L90" s="4"/>
      <c r="M90" s="4"/>
      <c r="N90" s="4"/>
      <c r="O90" s="3"/>
      <c r="P90" s="4"/>
      <c r="Q90" s="4"/>
      <c r="R90" s="4"/>
      <c r="U90"/>
      <c r="V90"/>
      <c r="W90"/>
      <c r="X90"/>
    </row>
    <row r="91" spans="1:29">
      <c r="A91" s="1" t="s">
        <v>20</v>
      </c>
      <c r="B91" s="2">
        <v>0.87222222222199997</v>
      </c>
      <c r="C91" s="2">
        <v>0.95888888888900004</v>
      </c>
      <c r="D91" s="2">
        <v>1.0033333333300001</v>
      </c>
      <c r="E91" s="2">
        <v>1.10777777778</v>
      </c>
      <c r="F91" s="2">
        <v>1.21888888889</v>
      </c>
      <c r="G91" s="2">
        <v>1.2722222222199999</v>
      </c>
      <c r="H91" s="2">
        <v>1.36666666667</v>
      </c>
      <c r="K91" s="3" t="str">
        <f t="shared" ref="K91:K111" si="61">A91</f>
        <v>Atlantic</v>
      </c>
      <c r="L91" s="4">
        <f t="shared" ref="L91:L111" si="62">C91</f>
        <v>0.95888888888900004</v>
      </c>
      <c r="M91" s="4">
        <f t="shared" ref="M91:M111" si="63">E91</f>
        <v>1.10777777778</v>
      </c>
      <c r="N91" s="4">
        <f t="shared" ref="N91:N111" si="64">G91</f>
        <v>1.2722222222199999</v>
      </c>
      <c r="O91" s="3"/>
      <c r="P91" s="4">
        <f>L91*AJ3</f>
        <v>7.2875555555564002</v>
      </c>
      <c r="Q91" s="4">
        <f>M91*AJ3</f>
        <v>8.4191111111280001</v>
      </c>
      <c r="R91" s="4">
        <f>N91*AJ3</f>
        <v>9.668888888871999</v>
      </c>
      <c r="T91" s="3" t="str">
        <f t="shared" si="45"/>
        <v>Atlantic</v>
      </c>
      <c r="U91" s="2">
        <f t="shared" si="46"/>
        <v>0.87222222222199997</v>
      </c>
      <c r="V91" s="2">
        <f t="shared" si="47"/>
        <v>1.0033333333300001</v>
      </c>
      <c r="W91" s="2">
        <f t="shared" si="48"/>
        <v>1.21888888889</v>
      </c>
      <c r="X91" s="2">
        <f t="shared" si="49"/>
        <v>1.36666666667</v>
      </c>
      <c r="Z91" s="2">
        <f>U91*$AJ3</f>
        <v>6.6288888888871993</v>
      </c>
      <c r="AA91" s="2">
        <f t="shared" ref="AA91:AC91" si="65">V91*$AJ3</f>
        <v>7.6253333333080002</v>
      </c>
      <c r="AB91" s="2">
        <f t="shared" si="65"/>
        <v>9.2635555555640003</v>
      </c>
      <c r="AC91" s="2">
        <f t="shared" si="65"/>
        <v>10.386666666691999</v>
      </c>
    </row>
    <row r="92" spans="1:29">
      <c r="A92" s="1" t="s">
        <v>22</v>
      </c>
      <c r="B92" s="2">
        <v>0.91444444444399997</v>
      </c>
      <c r="C92" s="2">
        <v>0.97222222222200005</v>
      </c>
      <c r="D92" s="2">
        <v>1.01</v>
      </c>
      <c r="E92" s="2">
        <v>1.1144444444399999</v>
      </c>
      <c r="F92" s="2">
        <v>1.23555555556</v>
      </c>
      <c r="G92" s="2">
        <v>1.28666666667</v>
      </c>
      <c r="H92" s="2">
        <v>1.36333333333</v>
      </c>
      <c r="K92" s="3" t="str">
        <f t="shared" si="61"/>
        <v>Bergen</v>
      </c>
      <c r="L92" s="4">
        <f t="shared" si="62"/>
        <v>0.97222222222200005</v>
      </c>
      <c r="M92" s="4">
        <f t="shared" si="63"/>
        <v>1.1144444444399999</v>
      </c>
      <c r="N92" s="4">
        <f t="shared" si="64"/>
        <v>1.28666666667</v>
      </c>
      <c r="O92" s="3"/>
      <c r="P92" s="4">
        <f t="shared" ref="P92:P111" si="66">L92*AJ4</f>
        <v>7.0486111111095004</v>
      </c>
      <c r="Q92" s="4">
        <f t="shared" ref="Q92:Q111" si="67">M92*AJ4</f>
        <v>8.07972222219</v>
      </c>
      <c r="R92" s="4">
        <f t="shared" ref="R92:R111" si="68">N92*AJ4</f>
        <v>9.3283333333575005</v>
      </c>
      <c r="T92" s="3" t="str">
        <f t="shared" si="45"/>
        <v>Bergen</v>
      </c>
      <c r="U92" s="2">
        <f t="shared" si="46"/>
        <v>0.91444444444399997</v>
      </c>
      <c r="V92" s="2">
        <f t="shared" si="47"/>
        <v>1.01</v>
      </c>
      <c r="W92" s="2">
        <f t="shared" si="48"/>
        <v>1.23555555556</v>
      </c>
      <c r="X92" s="2">
        <f t="shared" si="49"/>
        <v>1.36333333333</v>
      </c>
      <c r="Z92" s="2">
        <f t="shared" ref="Z92:Z111" si="69">U92*$AJ4</f>
        <v>6.6297222222189998</v>
      </c>
      <c r="AA92" s="2">
        <f t="shared" ref="AA92:AA111" si="70">V92*$AJ4</f>
        <v>7.3224999999999998</v>
      </c>
      <c r="AB92" s="2">
        <f t="shared" ref="AB92:AB111" si="71">W92*$AJ4</f>
        <v>8.9577777778099996</v>
      </c>
      <c r="AC92" s="2">
        <f t="shared" ref="AC92:AC111" si="72">X92*$AJ4</f>
        <v>9.8841666666424999</v>
      </c>
    </row>
    <row r="93" spans="1:29">
      <c r="A93" s="1" t="s">
        <v>24</v>
      </c>
      <c r="B93" s="2">
        <v>0.90111111111099995</v>
      </c>
      <c r="C93" s="2">
        <v>0.93555555555600001</v>
      </c>
      <c r="D93" s="2">
        <v>0.97333333333299998</v>
      </c>
      <c r="E93" s="2">
        <v>1.0744444444400001</v>
      </c>
      <c r="F93" s="2">
        <v>1.19444444444</v>
      </c>
      <c r="G93" s="2">
        <v>1.23</v>
      </c>
      <c r="H93" s="2">
        <v>1.27111111111</v>
      </c>
      <c r="K93" s="3" t="str">
        <f t="shared" si="61"/>
        <v>Burlington</v>
      </c>
      <c r="L93" s="4">
        <f t="shared" si="62"/>
        <v>0.93555555555600001</v>
      </c>
      <c r="M93" s="4">
        <f t="shared" si="63"/>
        <v>1.0744444444400001</v>
      </c>
      <c r="N93" s="4">
        <f t="shared" si="64"/>
        <v>1.23</v>
      </c>
      <c r="O93" s="3"/>
      <c r="P93" s="4">
        <f t="shared" si="66"/>
        <v>7.11957777778116</v>
      </c>
      <c r="Q93" s="4">
        <f t="shared" si="67"/>
        <v>8.1765222221884013</v>
      </c>
      <c r="R93" s="4">
        <f t="shared" si="68"/>
        <v>9.3603000000000005</v>
      </c>
      <c r="T93" s="3" t="str">
        <f t="shared" si="45"/>
        <v>Burlington</v>
      </c>
      <c r="U93" s="2">
        <f t="shared" si="46"/>
        <v>0.90111111111099995</v>
      </c>
      <c r="V93" s="2">
        <f t="shared" si="47"/>
        <v>0.97333333333299998</v>
      </c>
      <c r="W93" s="2">
        <f t="shared" si="48"/>
        <v>1.19444444444</v>
      </c>
      <c r="X93" s="2">
        <f t="shared" si="49"/>
        <v>1.27111111111</v>
      </c>
      <c r="Z93" s="2">
        <f t="shared" si="69"/>
        <v>6.8574555555547096</v>
      </c>
      <c r="AA93" s="2">
        <f t="shared" si="70"/>
        <v>7.4070666666641305</v>
      </c>
      <c r="AB93" s="2">
        <f t="shared" si="71"/>
        <v>9.0897222221883993</v>
      </c>
      <c r="AC93" s="2">
        <f t="shared" si="72"/>
        <v>9.6731555555470994</v>
      </c>
    </row>
    <row r="94" spans="1:29">
      <c r="A94" s="1" t="s">
        <v>26</v>
      </c>
      <c r="B94" s="2">
        <v>0.92444444444399998</v>
      </c>
      <c r="C94" s="2">
        <v>0.98222222222199995</v>
      </c>
      <c r="D94" s="2">
        <v>1.0188888888900001</v>
      </c>
      <c r="E94" s="2">
        <v>1.11222222222</v>
      </c>
      <c r="F94" s="2">
        <v>1.2077777777800001</v>
      </c>
      <c r="G94" s="2">
        <v>1.24555555556</v>
      </c>
      <c r="H94" s="2">
        <v>1.29</v>
      </c>
      <c r="K94" s="3" t="str">
        <f t="shared" si="61"/>
        <v>Camden</v>
      </c>
      <c r="L94" s="4">
        <f t="shared" si="62"/>
        <v>0.98222222222199995</v>
      </c>
      <c r="M94" s="4">
        <f t="shared" si="63"/>
        <v>1.11222222222</v>
      </c>
      <c r="N94" s="4">
        <f t="shared" si="64"/>
        <v>1.24555555556</v>
      </c>
      <c r="O94" s="3"/>
      <c r="P94" s="4">
        <f t="shared" si="66"/>
        <v>7.1800444444428191</v>
      </c>
      <c r="Q94" s="4">
        <f t="shared" si="67"/>
        <v>8.1303444444282</v>
      </c>
      <c r="R94" s="4">
        <f t="shared" si="68"/>
        <v>9.1050111111435985</v>
      </c>
      <c r="T94" s="3" t="str">
        <f t="shared" si="45"/>
        <v>Camden</v>
      </c>
      <c r="U94" s="2">
        <f t="shared" si="46"/>
        <v>0.92444444444399998</v>
      </c>
      <c r="V94" s="2">
        <f t="shared" si="47"/>
        <v>1.0188888888900001</v>
      </c>
      <c r="W94" s="2">
        <f t="shared" si="48"/>
        <v>1.2077777777800001</v>
      </c>
      <c r="X94" s="2">
        <f t="shared" si="49"/>
        <v>1.29</v>
      </c>
      <c r="Z94" s="2">
        <f t="shared" si="69"/>
        <v>6.7576888888856397</v>
      </c>
      <c r="AA94" s="2">
        <f t="shared" si="70"/>
        <v>7.4480777777859002</v>
      </c>
      <c r="AB94" s="2">
        <f t="shared" si="71"/>
        <v>8.8288555555717991</v>
      </c>
      <c r="AC94" s="2">
        <f t="shared" si="72"/>
        <v>9.4298999999999999</v>
      </c>
    </row>
    <row r="95" spans="1:29">
      <c r="A95" s="1" t="s">
        <v>28</v>
      </c>
      <c r="B95" s="2">
        <v>0.91555555555599999</v>
      </c>
      <c r="C95" s="2">
        <v>0.97555555555600004</v>
      </c>
      <c r="D95" s="2">
        <v>1.0188888888900001</v>
      </c>
      <c r="E95" s="2">
        <v>1.1255555555600001</v>
      </c>
      <c r="F95" s="2">
        <v>1.21888888889</v>
      </c>
      <c r="G95" s="2">
        <v>1.2588888888900001</v>
      </c>
      <c r="H95" s="2">
        <v>1.3144444444400001</v>
      </c>
      <c r="K95" s="3" t="str">
        <f>A95</f>
        <v>Cape May</v>
      </c>
      <c r="L95" s="4">
        <f t="shared" ref="L95" si="73">C95</f>
        <v>0.97555555555600004</v>
      </c>
      <c r="M95" s="4">
        <f t="shared" ref="M95" si="74">E95</f>
        <v>1.1255555555600001</v>
      </c>
      <c r="N95" s="4">
        <f t="shared" ref="N95" si="75">G95</f>
        <v>1.2588888888900001</v>
      </c>
      <c r="O95" s="3"/>
      <c r="P95" s="4">
        <f t="shared" si="66"/>
        <v>7.1800888888921603</v>
      </c>
      <c r="Q95" s="4">
        <f t="shared" si="67"/>
        <v>8.2840888889216018</v>
      </c>
      <c r="R95" s="4">
        <f t="shared" si="68"/>
        <v>9.2654222222304004</v>
      </c>
      <c r="T95" s="3" t="str">
        <f t="shared" si="45"/>
        <v>Cape May</v>
      </c>
      <c r="U95" s="2">
        <f t="shared" si="46"/>
        <v>0.91555555555599999</v>
      </c>
      <c r="V95" s="2">
        <f t="shared" si="47"/>
        <v>1.0188888888900001</v>
      </c>
      <c r="W95" s="2">
        <f t="shared" si="48"/>
        <v>1.21888888889</v>
      </c>
      <c r="X95" s="2">
        <f t="shared" si="49"/>
        <v>1.3144444444400001</v>
      </c>
      <c r="Z95" s="2">
        <f t="shared" si="69"/>
        <v>6.7384888888921601</v>
      </c>
      <c r="AA95" s="2">
        <f t="shared" si="70"/>
        <v>7.4990222222304004</v>
      </c>
      <c r="AB95" s="2">
        <f t="shared" si="71"/>
        <v>8.9710222222304008</v>
      </c>
      <c r="AC95" s="2">
        <f t="shared" si="72"/>
        <v>9.674311111078401</v>
      </c>
    </row>
    <row r="96" spans="1:29">
      <c r="A96" s="1" t="s">
        <v>30</v>
      </c>
      <c r="B96" s="2">
        <v>0.886666666667</v>
      </c>
      <c r="C96" s="2">
        <v>0.94888888888900003</v>
      </c>
      <c r="D96" s="2">
        <v>0.99222222222199996</v>
      </c>
      <c r="E96" s="2">
        <v>1.1255555555600001</v>
      </c>
      <c r="F96" s="2">
        <v>1.2366666666699999</v>
      </c>
      <c r="G96" s="2">
        <v>1.3088888888900001</v>
      </c>
      <c r="H96" s="2">
        <v>1.38222222222</v>
      </c>
      <c r="K96" s="3" t="str">
        <f t="shared" si="61"/>
        <v>Cumberland</v>
      </c>
      <c r="L96" s="4">
        <f t="shared" si="62"/>
        <v>0.94888888888900003</v>
      </c>
      <c r="M96" s="4">
        <f t="shared" si="63"/>
        <v>1.1255555555600001</v>
      </c>
      <c r="N96" s="4">
        <f t="shared" si="64"/>
        <v>1.3088888888900001</v>
      </c>
      <c r="O96" s="3"/>
      <c r="P96" s="4">
        <f t="shared" si="66"/>
        <v>7.0692222222230505</v>
      </c>
      <c r="Q96" s="4">
        <f t="shared" si="67"/>
        <v>8.3853888889220016</v>
      </c>
      <c r="R96" s="4">
        <f t="shared" si="68"/>
        <v>9.7512222222305009</v>
      </c>
      <c r="T96" s="3" t="str">
        <f t="shared" si="45"/>
        <v>Cumberland</v>
      </c>
      <c r="U96" s="2">
        <f t="shared" si="46"/>
        <v>0.886666666667</v>
      </c>
      <c r="V96" s="2">
        <f t="shared" si="47"/>
        <v>0.99222222222199996</v>
      </c>
      <c r="W96" s="2">
        <f t="shared" si="48"/>
        <v>1.2366666666699999</v>
      </c>
      <c r="X96" s="2">
        <f t="shared" si="49"/>
        <v>1.38222222222</v>
      </c>
      <c r="Z96" s="2">
        <f t="shared" si="69"/>
        <v>6.6056666666691504</v>
      </c>
      <c r="AA96" s="2">
        <f t="shared" si="70"/>
        <v>7.3920555555538998</v>
      </c>
      <c r="AB96" s="2">
        <f t="shared" si="71"/>
        <v>9.2131666666914995</v>
      </c>
      <c r="AC96" s="2">
        <f t="shared" si="72"/>
        <v>10.297555555539001</v>
      </c>
    </row>
    <row r="97" spans="1:29">
      <c r="A97" s="1" t="s">
        <v>32</v>
      </c>
      <c r="B97" s="2">
        <v>0.90222222222199999</v>
      </c>
      <c r="C97" s="2">
        <v>0.94777777777799999</v>
      </c>
      <c r="D97" s="2">
        <v>0.99</v>
      </c>
      <c r="E97" s="2">
        <v>1.1033333333299999</v>
      </c>
      <c r="F97" s="2">
        <v>1.22444444444</v>
      </c>
      <c r="G97" s="2">
        <v>1.2733333333300001</v>
      </c>
      <c r="H97" s="2">
        <v>1.35777777778</v>
      </c>
      <c r="K97" s="3" t="str">
        <f t="shared" si="61"/>
        <v>Essex</v>
      </c>
      <c r="L97" s="4">
        <f t="shared" si="62"/>
        <v>0.94777777777799999</v>
      </c>
      <c r="M97" s="4">
        <f t="shared" si="63"/>
        <v>1.1033333333299999</v>
      </c>
      <c r="N97" s="4">
        <f t="shared" si="64"/>
        <v>1.2733333333300001</v>
      </c>
      <c r="O97" s="3"/>
      <c r="P97" s="4">
        <f t="shared" si="66"/>
        <v>7.1083333333349996</v>
      </c>
      <c r="Q97" s="4">
        <f t="shared" si="67"/>
        <v>8.2749999999749999</v>
      </c>
      <c r="R97" s="4">
        <f t="shared" si="68"/>
        <v>9.5499999999750003</v>
      </c>
      <c r="T97" s="3" t="str">
        <f t="shared" si="45"/>
        <v>Essex</v>
      </c>
      <c r="U97" s="2">
        <f t="shared" si="46"/>
        <v>0.90222222222199999</v>
      </c>
      <c r="V97" s="2">
        <f t="shared" si="47"/>
        <v>0.99</v>
      </c>
      <c r="W97" s="2">
        <f t="shared" si="48"/>
        <v>1.22444444444</v>
      </c>
      <c r="X97" s="2">
        <f t="shared" si="49"/>
        <v>1.35777777778</v>
      </c>
      <c r="Z97" s="2">
        <f t="shared" si="69"/>
        <v>6.7666666666649995</v>
      </c>
      <c r="AA97" s="2">
        <f t="shared" si="70"/>
        <v>7.4249999999999998</v>
      </c>
      <c r="AB97" s="2">
        <f t="shared" si="71"/>
        <v>9.1833333333000002</v>
      </c>
      <c r="AC97" s="2">
        <f t="shared" si="72"/>
        <v>10.183333333349999</v>
      </c>
    </row>
    <row r="98" spans="1:29">
      <c r="A98" s="1" t="s">
        <v>33</v>
      </c>
      <c r="B98" s="2">
        <v>0.91555555555599999</v>
      </c>
      <c r="C98" s="2">
        <v>0.98222222222199995</v>
      </c>
      <c r="D98" s="2">
        <v>1.02</v>
      </c>
      <c r="E98" s="2">
        <v>1.11666666667</v>
      </c>
      <c r="F98" s="2">
        <v>1.2122222222200001</v>
      </c>
      <c r="G98" s="2">
        <v>1.2522222222199999</v>
      </c>
      <c r="H98" s="2">
        <v>1.31111111111</v>
      </c>
      <c r="K98" s="3" t="str">
        <f t="shared" si="61"/>
        <v>Gloucester</v>
      </c>
      <c r="L98" s="4">
        <f t="shared" si="62"/>
        <v>0.98222222222199995</v>
      </c>
      <c r="M98" s="4">
        <f t="shared" si="63"/>
        <v>1.11666666667</v>
      </c>
      <c r="N98" s="4">
        <f t="shared" si="64"/>
        <v>1.2522222222199999</v>
      </c>
      <c r="O98" s="3"/>
      <c r="P98" s="4">
        <f t="shared" si="66"/>
        <v>7.2193333333316989</v>
      </c>
      <c r="Q98" s="4">
        <f t="shared" si="67"/>
        <v>8.2075000000244991</v>
      </c>
      <c r="R98" s="4">
        <f t="shared" si="68"/>
        <v>9.2038333333169984</v>
      </c>
      <c r="T98" s="3" t="str">
        <f t="shared" si="45"/>
        <v>Gloucester</v>
      </c>
      <c r="U98" s="2">
        <f t="shared" si="46"/>
        <v>0.91555555555599999</v>
      </c>
      <c r="V98" s="2">
        <f t="shared" si="47"/>
        <v>1.02</v>
      </c>
      <c r="W98" s="2">
        <f t="shared" si="48"/>
        <v>1.2122222222200001</v>
      </c>
      <c r="X98" s="2">
        <f t="shared" si="49"/>
        <v>1.31111111111</v>
      </c>
      <c r="Z98" s="2">
        <f t="shared" si="69"/>
        <v>6.7293333333365997</v>
      </c>
      <c r="AA98" s="2">
        <f t="shared" si="70"/>
        <v>7.4969999999999999</v>
      </c>
      <c r="AB98" s="2">
        <f t="shared" si="71"/>
        <v>8.9098333333169997</v>
      </c>
      <c r="AC98" s="2">
        <f t="shared" si="72"/>
        <v>9.636666666658499</v>
      </c>
    </row>
    <row r="99" spans="1:29">
      <c r="A99" s="1" t="s">
        <v>35</v>
      </c>
      <c r="B99" s="2">
        <v>0.88</v>
      </c>
      <c r="C99" s="2">
        <v>0.91444444444399997</v>
      </c>
      <c r="D99" s="2">
        <v>0.951111111111</v>
      </c>
      <c r="E99" s="2">
        <v>1.07111111111</v>
      </c>
      <c r="F99" s="2">
        <v>1.1922222222200001</v>
      </c>
      <c r="G99" s="2">
        <v>1.2333333333300001</v>
      </c>
      <c r="H99" s="2">
        <v>1.2977777777799999</v>
      </c>
      <c r="K99" s="3" t="str">
        <f t="shared" si="61"/>
        <v>Hudson</v>
      </c>
      <c r="L99" s="4">
        <f t="shared" si="62"/>
        <v>0.91444444444399997</v>
      </c>
      <c r="M99" s="4">
        <f t="shared" si="63"/>
        <v>1.07111111111</v>
      </c>
      <c r="N99" s="4">
        <f t="shared" si="64"/>
        <v>1.2333333333300001</v>
      </c>
      <c r="O99" s="3"/>
      <c r="P99" s="4">
        <f t="shared" si="66"/>
        <v>6.5016999999968403</v>
      </c>
      <c r="Q99" s="4">
        <f t="shared" si="67"/>
        <v>7.6155999999921002</v>
      </c>
      <c r="R99" s="4">
        <f t="shared" si="68"/>
        <v>8.7689999999763</v>
      </c>
      <c r="T99" s="3" t="str">
        <f t="shared" si="45"/>
        <v>Hudson</v>
      </c>
      <c r="U99" s="2">
        <f t="shared" si="46"/>
        <v>0.88</v>
      </c>
      <c r="V99" s="2">
        <f t="shared" si="47"/>
        <v>0.951111111111</v>
      </c>
      <c r="W99" s="2">
        <f t="shared" si="48"/>
        <v>1.1922222222200001</v>
      </c>
      <c r="X99" s="2">
        <f t="shared" si="49"/>
        <v>1.2977777777799999</v>
      </c>
      <c r="Z99" s="2">
        <f t="shared" si="69"/>
        <v>6.2568000000000001</v>
      </c>
      <c r="AA99" s="2">
        <f t="shared" si="70"/>
        <v>6.7623999999992099</v>
      </c>
      <c r="AB99" s="2">
        <f t="shared" si="71"/>
        <v>8.4766999999842003</v>
      </c>
      <c r="AC99" s="2">
        <f t="shared" si="72"/>
        <v>9.2272000000158005</v>
      </c>
    </row>
    <row r="100" spans="1:29">
      <c r="A100" s="1" t="s">
        <v>37</v>
      </c>
      <c r="B100" s="2">
        <v>0.96</v>
      </c>
      <c r="C100" s="2">
        <v>0.99444444444400004</v>
      </c>
      <c r="D100" s="2">
        <v>1.02444444444</v>
      </c>
      <c r="E100" s="2">
        <v>1.1211111111100001</v>
      </c>
      <c r="F100" s="2">
        <v>1.24</v>
      </c>
      <c r="G100" s="2">
        <v>1.3088888888900001</v>
      </c>
      <c r="H100" s="2">
        <v>1.3688888888899999</v>
      </c>
      <c r="K100" s="3" t="str">
        <f t="shared" si="61"/>
        <v>Hunterdon</v>
      </c>
      <c r="L100" s="4">
        <f t="shared" si="62"/>
        <v>0.99444444444400004</v>
      </c>
      <c r="M100" s="4">
        <f t="shared" si="63"/>
        <v>1.1211111111100001</v>
      </c>
      <c r="N100" s="4">
        <f t="shared" si="64"/>
        <v>1.3088888888900001</v>
      </c>
      <c r="O100" s="3"/>
      <c r="P100" s="4">
        <f t="shared" si="66"/>
        <v>7.0008888888857603</v>
      </c>
      <c r="Q100" s="4">
        <f t="shared" si="67"/>
        <v>7.8926222222144</v>
      </c>
      <c r="R100" s="4">
        <f t="shared" si="68"/>
        <v>9.2145777777856015</v>
      </c>
      <c r="T100" s="3" t="str">
        <f t="shared" si="45"/>
        <v>Hunterdon</v>
      </c>
      <c r="U100" s="2">
        <f t="shared" si="46"/>
        <v>0.96</v>
      </c>
      <c r="V100" s="2">
        <f t="shared" si="47"/>
        <v>1.02444444444</v>
      </c>
      <c r="W100" s="2">
        <f t="shared" si="48"/>
        <v>1.24</v>
      </c>
      <c r="X100" s="2">
        <f t="shared" si="49"/>
        <v>1.3688888888899999</v>
      </c>
      <c r="Z100" s="2">
        <f t="shared" si="69"/>
        <v>6.7584</v>
      </c>
      <c r="AA100" s="2">
        <f t="shared" si="70"/>
        <v>7.2120888888576005</v>
      </c>
      <c r="AB100" s="2">
        <f t="shared" si="71"/>
        <v>8.7295999999999996</v>
      </c>
      <c r="AC100" s="2">
        <f t="shared" si="72"/>
        <v>9.6369777777855994</v>
      </c>
    </row>
    <row r="101" spans="1:29">
      <c r="A101" s="1" t="s">
        <v>38</v>
      </c>
      <c r="B101" s="2">
        <v>0.90222222222199999</v>
      </c>
      <c r="C101" s="2">
        <v>0.94666666666699995</v>
      </c>
      <c r="D101" s="2">
        <v>0.97888888888900005</v>
      </c>
      <c r="E101" s="2">
        <v>1.0777777777799999</v>
      </c>
      <c r="F101" s="2">
        <v>1.2022222222200001</v>
      </c>
      <c r="G101" s="2">
        <v>1.24444444444</v>
      </c>
      <c r="H101" s="2">
        <v>1.31222222222</v>
      </c>
      <c r="K101" s="3" t="str">
        <f t="shared" si="61"/>
        <v>Mercer</v>
      </c>
      <c r="L101" s="4">
        <f t="shared" si="62"/>
        <v>0.94666666666699995</v>
      </c>
      <c r="M101" s="4">
        <f t="shared" si="63"/>
        <v>1.0777777777799999</v>
      </c>
      <c r="N101" s="4">
        <f t="shared" si="64"/>
        <v>1.24444444444</v>
      </c>
      <c r="O101" s="3"/>
      <c r="P101" s="4">
        <f t="shared" si="66"/>
        <v>6.7781333333357194</v>
      </c>
      <c r="Q101" s="4">
        <f t="shared" si="67"/>
        <v>7.7168888889047995</v>
      </c>
      <c r="R101" s="4">
        <f t="shared" si="68"/>
        <v>8.9102222221904004</v>
      </c>
      <c r="T101" s="3" t="str">
        <f t="shared" si="45"/>
        <v>Mercer</v>
      </c>
      <c r="U101" s="2">
        <f t="shared" si="46"/>
        <v>0.90222222222199999</v>
      </c>
      <c r="V101" s="2">
        <f t="shared" si="47"/>
        <v>0.97888888888900005</v>
      </c>
      <c r="W101" s="2">
        <f t="shared" si="48"/>
        <v>1.2022222222200001</v>
      </c>
      <c r="X101" s="2">
        <f t="shared" si="49"/>
        <v>1.31222222222</v>
      </c>
      <c r="Z101" s="2">
        <f t="shared" si="69"/>
        <v>6.4599111111095198</v>
      </c>
      <c r="AA101" s="2">
        <f t="shared" si="70"/>
        <v>7.0088444444452405</v>
      </c>
      <c r="AB101" s="2">
        <f t="shared" si="71"/>
        <v>8.6079111110952002</v>
      </c>
      <c r="AC101" s="2">
        <f t="shared" si="72"/>
        <v>9.3955111110951997</v>
      </c>
    </row>
    <row r="102" spans="1:29">
      <c r="A102" s="1" t="s">
        <v>40</v>
      </c>
      <c r="B102" s="2">
        <v>0.89444444444399995</v>
      </c>
      <c r="C102" s="2">
        <v>0.92777777777799997</v>
      </c>
      <c r="D102" s="2">
        <v>0.96444444444400002</v>
      </c>
      <c r="E102" s="2">
        <v>1.0855555555600001</v>
      </c>
      <c r="F102" s="2">
        <v>1.21333333333</v>
      </c>
      <c r="G102" s="2">
        <v>1.2588888888900001</v>
      </c>
      <c r="H102" s="2">
        <v>1.3288888888899999</v>
      </c>
      <c r="K102" s="3" t="str">
        <f t="shared" si="61"/>
        <v>Middlesex</v>
      </c>
      <c r="L102" s="4">
        <f t="shared" si="62"/>
        <v>0.92777777777799997</v>
      </c>
      <c r="M102" s="4">
        <f t="shared" si="63"/>
        <v>1.0855555555600001</v>
      </c>
      <c r="N102" s="4">
        <f t="shared" si="64"/>
        <v>1.2588888888900001</v>
      </c>
      <c r="O102" s="3"/>
      <c r="P102" s="4">
        <f t="shared" si="66"/>
        <v>6.8841111111127598</v>
      </c>
      <c r="Q102" s="4">
        <f t="shared" si="67"/>
        <v>8.0548222222552006</v>
      </c>
      <c r="R102" s="4">
        <f t="shared" si="68"/>
        <v>9.3409555555638004</v>
      </c>
      <c r="T102" s="3" t="str">
        <f t="shared" si="45"/>
        <v>Middlesex</v>
      </c>
      <c r="U102" s="2">
        <f t="shared" si="46"/>
        <v>0.89444444444399995</v>
      </c>
      <c r="V102" s="2">
        <f t="shared" si="47"/>
        <v>0.96444444444400002</v>
      </c>
      <c r="W102" s="2">
        <f t="shared" si="48"/>
        <v>1.21333333333</v>
      </c>
      <c r="X102" s="2">
        <f t="shared" si="49"/>
        <v>1.3288888888899999</v>
      </c>
      <c r="Z102" s="2">
        <f t="shared" si="69"/>
        <v>6.6367777777744799</v>
      </c>
      <c r="AA102" s="2">
        <f t="shared" si="70"/>
        <v>7.1561777777744799</v>
      </c>
      <c r="AB102" s="2">
        <f t="shared" si="71"/>
        <v>9.0029333333086008</v>
      </c>
      <c r="AC102" s="2">
        <f t="shared" si="72"/>
        <v>9.8603555555637996</v>
      </c>
    </row>
    <row r="103" spans="1:29">
      <c r="A103" s="1" t="s">
        <v>41</v>
      </c>
      <c r="B103" s="2">
        <v>0.9</v>
      </c>
      <c r="C103" s="2">
        <v>0.93777777777799998</v>
      </c>
      <c r="D103" s="2">
        <v>0.97555555555600004</v>
      </c>
      <c r="E103" s="2">
        <v>1.0900000000000001</v>
      </c>
      <c r="F103" s="2">
        <v>1.20333333333</v>
      </c>
      <c r="G103" s="2">
        <v>1.2411111111099999</v>
      </c>
      <c r="H103" s="2">
        <v>1.2922222222199999</v>
      </c>
      <c r="K103" s="3" t="str">
        <f t="shared" si="61"/>
        <v>Monmouth</v>
      </c>
      <c r="L103" s="4">
        <f t="shared" si="62"/>
        <v>0.93777777777799998</v>
      </c>
      <c r="M103" s="4">
        <f t="shared" si="63"/>
        <v>1.0900000000000001</v>
      </c>
      <c r="N103" s="4">
        <f t="shared" si="64"/>
        <v>1.2411111111099999</v>
      </c>
      <c r="O103" s="3"/>
      <c r="P103" s="4">
        <f t="shared" si="66"/>
        <v>7.1740000000017004</v>
      </c>
      <c r="Q103" s="4">
        <f t="shared" si="67"/>
        <v>8.3385000000000016</v>
      </c>
      <c r="R103" s="4">
        <f t="shared" si="68"/>
        <v>9.4944999999915005</v>
      </c>
      <c r="T103" s="3" t="str">
        <f t="shared" si="45"/>
        <v>Monmouth</v>
      </c>
      <c r="U103" s="2">
        <f t="shared" si="46"/>
        <v>0.9</v>
      </c>
      <c r="V103" s="2">
        <f t="shared" si="47"/>
        <v>0.97555555555600004</v>
      </c>
      <c r="W103" s="2">
        <f t="shared" si="48"/>
        <v>1.20333333333</v>
      </c>
      <c r="X103" s="2">
        <f t="shared" si="49"/>
        <v>1.2922222222199999</v>
      </c>
      <c r="Z103" s="2">
        <f t="shared" si="69"/>
        <v>6.8850000000000007</v>
      </c>
      <c r="AA103" s="2">
        <f t="shared" si="70"/>
        <v>7.4630000000034009</v>
      </c>
      <c r="AB103" s="2">
        <f t="shared" si="71"/>
        <v>9.2054999999745011</v>
      </c>
      <c r="AC103" s="2">
        <f t="shared" si="72"/>
        <v>9.8854999999830007</v>
      </c>
    </row>
    <row r="104" spans="1:29">
      <c r="A104" s="1" t="s">
        <v>43</v>
      </c>
      <c r="B104" s="2">
        <v>0.93111111111099998</v>
      </c>
      <c r="C104" s="2">
        <v>0.97888888888900005</v>
      </c>
      <c r="D104" s="2">
        <v>1.0222222222199999</v>
      </c>
      <c r="E104" s="2">
        <v>1.1611111111100001</v>
      </c>
      <c r="F104" s="2">
        <v>1.3033333333299999</v>
      </c>
      <c r="G104" s="2">
        <v>1.36777777778</v>
      </c>
      <c r="H104" s="2">
        <v>1.4466666666700001</v>
      </c>
      <c r="K104" s="3" t="str">
        <f t="shared" si="61"/>
        <v>Morris</v>
      </c>
      <c r="L104" s="4">
        <f t="shared" si="62"/>
        <v>0.97888888888900005</v>
      </c>
      <c r="M104" s="4">
        <f t="shared" si="63"/>
        <v>1.1611111111100001</v>
      </c>
      <c r="N104" s="4">
        <f t="shared" si="64"/>
        <v>1.36777777778</v>
      </c>
      <c r="O104" s="3"/>
      <c r="P104" s="4">
        <f t="shared" si="66"/>
        <v>7.1556777777785898</v>
      </c>
      <c r="Q104" s="4">
        <f t="shared" si="67"/>
        <v>8.4877222222141011</v>
      </c>
      <c r="R104" s="4">
        <f t="shared" si="68"/>
        <v>9.9984555555718</v>
      </c>
      <c r="T104" s="3" t="str">
        <f t="shared" si="45"/>
        <v>Morris</v>
      </c>
      <c r="U104" s="2">
        <f t="shared" si="46"/>
        <v>0.93111111111099998</v>
      </c>
      <c r="V104" s="2">
        <f t="shared" si="47"/>
        <v>1.0222222222199999</v>
      </c>
      <c r="W104" s="2">
        <f t="shared" si="48"/>
        <v>1.3033333333299999</v>
      </c>
      <c r="X104" s="2">
        <f t="shared" si="49"/>
        <v>1.4466666666700001</v>
      </c>
      <c r="Z104" s="2">
        <f t="shared" si="69"/>
        <v>6.8064222222214097</v>
      </c>
      <c r="AA104" s="2">
        <f t="shared" si="70"/>
        <v>7.4724444444281994</v>
      </c>
      <c r="AB104" s="2">
        <f t="shared" si="71"/>
        <v>9.5273666666422994</v>
      </c>
      <c r="AC104" s="2">
        <f t="shared" si="72"/>
        <v>10.5751333333577</v>
      </c>
    </row>
    <row r="105" spans="1:29">
      <c r="A105" s="1" t="s">
        <v>45</v>
      </c>
      <c r="B105" s="2">
        <v>0.944444444444</v>
      </c>
      <c r="C105" s="2">
        <v>0.97333333333299998</v>
      </c>
      <c r="D105" s="2">
        <v>0.99666666666699999</v>
      </c>
      <c r="E105" s="2">
        <v>1.0777777777799999</v>
      </c>
      <c r="F105" s="2">
        <v>1.17333333333</v>
      </c>
      <c r="G105" s="2">
        <v>1.21</v>
      </c>
      <c r="H105" s="2">
        <v>1.2566666666699999</v>
      </c>
      <c r="K105" s="3" t="str">
        <f t="shared" si="61"/>
        <v>Ocean</v>
      </c>
      <c r="L105" s="4">
        <f t="shared" si="62"/>
        <v>0.97333333333299998</v>
      </c>
      <c r="M105" s="4">
        <f t="shared" si="63"/>
        <v>1.0777777777799999</v>
      </c>
      <c r="N105" s="4">
        <f t="shared" si="64"/>
        <v>1.21</v>
      </c>
      <c r="O105" s="3"/>
      <c r="P105" s="4">
        <f t="shared" si="66"/>
        <v>7.71853333333069</v>
      </c>
      <c r="Q105" s="4">
        <f t="shared" si="67"/>
        <v>8.5467777777953984</v>
      </c>
      <c r="R105" s="4">
        <f t="shared" si="68"/>
        <v>9.5952999999999999</v>
      </c>
      <c r="T105" s="3" t="str">
        <f t="shared" si="45"/>
        <v>Ocean</v>
      </c>
      <c r="U105" s="2">
        <f t="shared" si="46"/>
        <v>0.944444444444</v>
      </c>
      <c r="V105" s="2">
        <f t="shared" si="47"/>
        <v>0.99666666666699999</v>
      </c>
      <c r="W105" s="2">
        <f t="shared" si="48"/>
        <v>1.17333333333</v>
      </c>
      <c r="X105" s="2">
        <f t="shared" si="49"/>
        <v>1.2566666666699999</v>
      </c>
      <c r="Z105" s="2">
        <f t="shared" si="69"/>
        <v>7.4894444444409194</v>
      </c>
      <c r="AA105" s="2">
        <f t="shared" si="70"/>
        <v>7.9035666666693096</v>
      </c>
      <c r="AB105" s="2">
        <f t="shared" si="71"/>
        <v>9.3045333333068996</v>
      </c>
      <c r="AC105" s="2">
        <f t="shared" si="72"/>
        <v>9.9653666666930985</v>
      </c>
    </row>
    <row r="106" spans="1:29">
      <c r="A106" s="1" t="s">
        <v>46</v>
      </c>
      <c r="B106" s="2">
        <v>0.90111111111099995</v>
      </c>
      <c r="C106" s="2">
        <v>0.97888888888900005</v>
      </c>
      <c r="D106" s="2">
        <v>1.0333333333300001</v>
      </c>
      <c r="E106" s="2">
        <v>1.1599999999999999</v>
      </c>
      <c r="F106" s="2">
        <v>1.3033333333299999</v>
      </c>
      <c r="G106" s="2">
        <v>1.36111111111</v>
      </c>
      <c r="H106" s="2">
        <v>1.4411111111099999</v>
      </c>
      <c r="K106" s="3" t="str">
        <f t="shared" si="61"/>
        <v>Passaic</v>
      </c>
      <c r="L106" s="4">
        <f t="shared" si="62"/>
        <v>0.97888888888900005</v>
      </c>
      <c r="M106" s="4">
        <f t="shared" si="63"/>
        <v>1.1599999999999999</v>
      </c>
      <c r="N106" s="4">
        <f t="shared" si="64"/>
        <v>1.36111111111</v>
      </c>
      <c r="O106" s="3"/>
      <c r="P106" s="4">
        <f t="shared" si="66"/>
        <v>7.2242000000008204</v>
      </c>
      <c r="Q106" s="4">
        <f t="shared" si="67"/>
        <v>8.5607999999999986</v>
      </c>
      <c r="R106" s="4">
        <f t="shared" si="68"/>
        <v>10.0449999999918</v>
      </c>
      <c r="T106" s="3" t="str">
        <f t="shared" si="45"/>
        <v>Passaic</v>
      </c>
      <c r="U106" s="2">
        <f t="shared" si="46"/>
        <v>0.90111111111099995</v>
      </c>
      <c r="V106" s="2">
        <f t="shared" si="47"/>
        <v>1.0333333333300001</v>
      </c>
      <c r="W106" s="2">
        <f t="shared" si="48"/>
        <v>1.3033333333299999</v>
      </c>
      <c r="X106" s="2">
        <f t="shared" si="49"/>
        <v>1.4411111111099999</v>
      </c>
      <c r="Z106" s="2">
        <f t="shared" si="69"/>
        <v>6.6501999999991792</v>
      </c>
      <c r="AA106" s="2">
        <f t="shared" si="70"/>
        <v>7.6259999999754005</v>
      </c>
      <c r="AB106" s="2">
        <f t="shared" si="71"/>
        <v>9.6185999999753999</v>
      </c>
      <c r="AC106" s="2">
        <f t="shared" si="72"/>
        <v>10.635399999991799</v>
      </c>
    </row>
    <row r="107" spans="1:29">
      <c r="A107" s="1" t="s">
        <v>47</v>
      </c>
      <c r="B107" s="2">
        <v>0.94555555555600002</v>
      </c>
      <c r="C107" s="2">
        <v>0.98666666666699998</v>
      </c>
      <c r="D107" s="2">
        <v>1.0233333333300001</v>
      </c>
      <c r="E107" s="2">
        <v>1.1211111111100001</v>
      </c>
      <c r="F107" s="2">
        <v>1.2177777777800001</v>
      </c>
      <c r="G107" s="2">
        <v>1.26444444444</v>
      </c>
      <c r="H107" s="2">
        <v>1.34111111111</v>
      </c>
      <c r="K107" s="3" t="str">
        <f t="shared" si="61"/>
        <v>Salem</v>
      </c>
      <c r="L107" s="4">
        <f t="shared" si="62"/>
        <v>0.98666666666699998</v>
      </c>
      <c r="M107" s="4">
        <f t="shared" si="63"/>
        <v>1.1211111111100001</v>
      </c>
      <c r="N107" s="4">
        <f t="shared" si="64"/>
        <v>1.26444444444</v>
      </c>
      <c r="O107" s="3"/>
      <c r="P107" s="4">
        <f t="shared" si="66"/>
        <v>7.2322666666691102</v>
      </c>
      <c r="Q107" s="4">
        <f t="shared" si="67"/>
        <v>8.2177444444363008</v>
      </c>
      <c r="R107" s="4">
        <f t="shared" si="68"/>
        <v>9.2683777777452008</v>
      </c>
      <c r="T107" s="3" t="str">
        <f t="shared" si="45"/>
        <v>Salem</v>
      </c>
      <c r="U107" s="2">
        <f t="shared" si="46"/>
        <v>0.94555555555600002</v>
      </c>
      <c r="V107" s="2">
        <f t="shared" si="47"/>
        <v>1.0233333333300001</v>
      </c>
      <c r="W107" s="2">
        <f t="shared" si="48"/>
        <v>1.2177777777800001</v>
      </c>
      <c r="X107" s="2">
        <f t="shared" si="49"/>
        <v>1.34111111111</v>
      </c>
      <c r="Z107" s="2">
        <f t="shared" si="69"/>
        <v>6.9309222222254805</v>
      </c>
      <c r="AA107" s="2">
        <f t="shared" si="70"/>
        <v>7.501033333308901</v>
      </c>
      <c r="AB107" s="2">
        <f t="shared" si="71"/>
        <v>8.9263111111274007</v>
      </c>
      <c r="AC107" s="2">
        <f t="shared" si="72"/>
        <v>9.8303444444362995</v>
      </c>
    </row>
    <row r="108" spans="1:29">
      <c r="A108" s="1" t="s">
        <v>48</v>
      </c>
      <c r="B108" s="2">
        <v>0.94333333333299996</v>
      </c>
      <c r="C108" s="2">
        <v>0.98</v>
      </c>
      <c r="D108" s="2">
        <v>1.01444444444</v>
      </c>
      <c r="E108" s="2">
        <v>1.13888888889</v>
      </c>
      <c r="F108" s="2">
        <v>1.26444444444</v>
      </c>
      <c r="G108" s="2">
        <v>1.33777777778</v>
      </c>
      <c r="H108" s="2">
        <v>1.42</v>
      </c>
      <c r="K108" s="3" t="str">
        <f t="shared" si="61"/>
        <v>Somerset</v>
      </c>
      <c r="L108" s="4">
        <f t="shared" si="62"/>
        <v>0.98</v>
      </c>
      <c r="M108" s="4">
        <f t="shared" si="63"/>
        <v>1.13888888889</v>
      </c>
      <c r="N108" s="4">
        <f t="shared" si="64"/>
        <v>1.33777777778</v>
      </c>
      <c r="O108" s="3"/>
      <c r="P108" s="4">
        <f t="shared" si="66"/>
        <v>6.9089999999999998</v>
      </c>
      <c r="Q108" s="4">
        <f t="shared" si="67"/>
        <v>8.0291666666744987</v>
      </c>
      <c r="R108" s="4">
        <f t="shared" si="68"/>
        <v>9.4313333333489986</v>
      </c>
      <c r="T108" s="3" t="str">
        <f t="shared" si="45"/>
        <v>Somerset</v>
      </c>
      <c r="U108" s="2">
        <f t="shared" si="46"/>
        <v>0.94333333333299996</v>
      </c>
      <c r="V108" s="2">
        <f t="shared" si="47"/>
        <v>1.01444444444</v>
      </c>
      <c r="W108" s="2">
        <f t="shared" si="48"/>
        <v>1.26444444444</v>
      </c>
      <c r="X108" s="2">
        <f t="shared" si="49"/>
        <v>1.42</v>
      </c>
      <c r="Z108" s="2">
        <f t="shared" si="69"/>
        <v>6.65049999999765</v>
      </c>
      <c r="AA108" s="2">
        <f t="shared" si="70"/>
        <v>7.1518333333020001</v>
      </c>
      <c r="AB108" s="2">
        <f t="shared" si="71"/>
        <v>8.9143333333020003</v>
      </c>
      <c r="AC108" s="2">
        <f t="shared" si="72"/>
        <v>10.010999999999999</v>
      </c>
    </row>
    <row r="109" spans="1:29">
      <c r="A109" s="1" t="s">
        <v>50</v>
      </c>
      <c r="B109" s="2">
        <v>0.98444444444400003</v>
      </c>
      <c r="C109" s="2">
        <v>1.0166666666699999</v>
      </c>
      <c r="D109" s="2">
        <v>1.05</v>
      </c>
      <c r="E109" s="2">
        <v>1.1644444444399999</v>
      </c>
      <c r="F109" s="2">
        <v>1.2988888888900001</v>
      </c>
      <c r="G109" s="2">
        <v>1.3744444444399999</v>
      </c>
      <c r="H109" s="2">
        <v>1.45</v>
      </c>
      <c r="K109" s="3" t="str">
        <f t="shared" si="61"/>
        <v>Sussex</v>
      </c>
      <c r="L109" s="4">
        <f t="shared" si="62"/>
        <v>1.0166666666699999</v>
      </c>
      <c r="M109" s="4">
        <f t="shared" si="63"/>
        <v>1.1644444444399999</v>
      </c>
      <c r="N109" s="4">
        <f t="shared" si="64"/>
        <v>1.3744444444399999</v>
      </c>
      <c r="O109" s="3"/>
      <c r="P109" s="4">
        <f t="shared" si="66"/>
        <v>6.6083333333549996</v>
      </c>
      <c r="Q109" s="4">
        <f t="shared" si="67"/>
        <v>7.5688888888600001</v>
      </c>
      <c r="R109" s="4">
        <f t="shared" si="68"/>
        <v>8.9338888888600003</v>
      </c>
      <c r="T109" s="3" t="str">
        <f t="shared" si="45"/>
        <v>Sussex</v>
      </c>
      <c r="U109" s="2">
        <f t="shared" si="46"/>
        <v>0.98444444444400003</v>
      </c>
      <c r="V109" s="2">
        <f t="shared" si="47"/>
        <v>1.05</v>
      </c>
      <c r="W109" s="2">
        <f t="shared" si="48"/>
        <v>1.2988888888900001</v>
      </c>
      <c r="X109" s="2">
        <f t="shared" si="49"/>
        <v>1.45</v>
      </c>
      <c r="Z109" s="2">
        <f t="shared" si="69"/>
        <v>6.3988888888859998</v>
      </c>
      <c r="AA109" s="2">
        <f t="shared" si="70"/>
        <v>6.8250000000000002</v>
      </c>
      <c r="AB109" s="2">
        <f t="shared" si="71"/>
        <v>8.4427777777850004</v>
      </c>
      <c r="AC109" s="2">
        <f t="shared" si="72"/>
        <v>9.4249999999999989</v>
      </c>
    </row>
    <row r="110" spans="1:29">
      <c r="A110" s="1" t="s">
        <v>52</v>
      </c>
      <c r="B110" s="2">
        <v>0.90666666666700002</v>
      </c>
      <c r="C110" s="2">
        <v>0.951111111111</v>
      </c>
      <c r="D110" s="2">
        <v>0.99222222222199996</v>
      </c>
      <c r="E110" s="2">
        <v>1.1088888888899999</v>
      </c>
      <c r="F110" s="2">
        <v>1.22888888889</v>
      </c>
      <c r="G110" s="2">
        <v>1.2777777777799999</v>
      </c>
      <c r="H110" s="2">
        <v>1.35666666667</v>
      </c>
      <c r="K110" s="3" t="str">
        <f t="shared" si="61"/>
        <v>Union</v>
      </c>
      <c r="L110" s="4">
        <f t="shared" si="62"/>
        <v>0.951111111111</v>
      </c>
      <c r="M110" s="4">
        <f t="shared" si="63"/>
        <v>1.1088888888899999</v>
      </c>
      <c r="N110" s="4">
        <f t="shared" si="64"/>
        <v>1.2777777777799999</v>
      </c>
      <c r="O110" s="3"/>
      <c r="P110" s="4">
        <f t="shared" si="66"/>
        <v>7.1523555555547196</v>
      </c>
      <c r="Q110" s="4">
        <f t="shared" si="67"/>
        <v>8.3388444444527998</v>
      </c>
      <c r="R110" s="4">
        <f t="shared" si="68"/>
        <v>9.6088888889055983</v>
      </c>
      <c r="T110" s="3" t="str">
        <f t="shared" si="45"/>
        <v>Union</v>
      </c>
      <c r="U110" s="2">
        <f t="shared" si="46"/>
        <v>0.90666666666700002</v>
      </c>
      <c r="V110" s="2">
        <f t="shared" si="47"/>
        <v>0.99222222222199996</v>
      </c>
      <c r="W110" s="2">
        <f t="shared" si="48"/>
        <v>1.22888888889</v>
      </c>
      <c r="X110" s="2">
        <f t="shared" si="49"/>
        <v>1.35666666667</v>
      </c>
      <c r="Z110" s="2">
        <f t="shared" si="69"/>
        <v>6.8181333333358394</v>
      </c>
      <c r="AA110" s="2">
        <f t="shared" si="70"/>
        <v>7.4615111111094397</v>
      </c>
      <c r="AB110" s="2">
        <f t="shared" si="71"/>
        <v>9.2412444444527999</v>
      </c>
      <c r="AC110" s="2">
        <f t="shared" si="72"/>
        <v>10.2021333333584</v>
      </c>
    </row>
    <row r="111" spans="1:29">
      <c r="A111" s="1" t="s">
        <v>53</v>
      </c>
      <c r="B111" s="2">
        <v>0.94333333333299996</v>
      </c>
      <c r="C111" s="2">
        <v>0.97333333333299998</v>
      </c>
      <c r="D111" s="2">
        <v>1.0033333333300001</v>
      </c>
      <c r="E111" s="2">
        <v>1.1399999999999999</v>
      </c>
      <c r="F111" s="2">
        <v>1.2622222222199999</v>
      </c>
      <c r="G111" s="2">
        <v>1.32666666667</v>
      </c>
      <c r="H111" s="2">
        <v>1.39222222222</v>
      </c>
      <c r="K111" s="3" t="str">
        <f t="shared" si="61"/>
        <v>Warren</v>
      </c>
      <c r="L111" s="4">
        <f t="shared" si="62"/>
        <v>0.97333333333299998</v>
      </c>
      <c r="M111" s="4">
        <f t="shared" si="63"/>
        <v>1.1399999999999999</v>
      </c>
      <c r="N111" s="4">
        <f t="shared" si="64"/>
        <v>1.32666666667</v>
      </c>
      <c r="O111" s="3"/>
      <c r="P111" s="4">
        <f t="shared" si="66"/>
        <v>6.64786666666439</v>
      </c>
      <c r="Q111" s="4">
        <f t="shared" si="67"/>
        <v>7.7861999999999991</v>
      </c>
      <c r="R111" s="4">
        <f t="shared" si="68"/>
        <v>9.0611333333560999</v>
      </c>
      <c r="T111" s="3" t="str">
        <f t="shared" si="45"/>
        <v>Warren</v>
      </c>
      <c r="U111" s="2">
        <f t="shared" si="46"/>
        <v>0.94333333333299996</v>
      </c>
      <c r="V111" s="2">
        <f t="shared" si="47"/>
        <v>1.0033333333300001</v>
      </c>
      <c r="W111" s="2">
        <f t="shared" si="48"/>
        <v>1.2622222222199999</v>
      </c>
      <c r="X111" s="2">
        <f t="shared" si="49"/>
        <v>1.39222222222</v>
      </c>
      <c r="Z111" s="2">
        <f t="shared" si="69"/>
        <v>6.4429666666643897</v>
      </c>
      <c r="AA111" s="2">
        <f t="shared" si="70"/>
        <v>6.8527666666439009</v>
      </c>
      <c r="AB111" s="2">
        <f t="shared" si="71"/>
        <v>8.6209777777625991</v>
      </c>
      <c r="AC111" s="2">
        <f t="shared" si="72"/>
        <v>9.508877777762601</v>
      </c>
    </row>
    <row r="112" spans="1:29">
      <c r="A112" s="1" t="s">
        <v>59</v>
      </c>
      <c r="B112" s="2"/>
      <c r="C112" s="2"/>
      <c r="D112" s="2"/>
      <c r="E112" s="2"/>
      <c r="F112" s="2"/>
      <c r="G112" s="2"/>
      <c r="H112" s="2"/>
      <c r="K112" s="3"/>
      <c r="L112" s="4"/>
      <c r="M112" s="4"/>
      <c r="N112" s="4"/>
      <c r="O112" s="3"/>
      <c r="P112" s="4"/>
      <c r="Q112" s="4"/>
      <c r="R112" s="4"/>
      <c r="U112"/>
      <c r="V112"/>
      <c r="W112"/>
      <c r="X112"/>
    </row>
    <row r="113" spans="1:29">
      <c r="A113" s="1" t="s">
        <v>20</v>
      </c>
      <c r="B113" s="2">
        <v>0.79555555555599999</v>
      </c>
      <c r="C113" s="2">
        <v>0.92</v>
      </c>
      <c r="D113" s="2">
        <v>0.98111111111100002</v>
      </c>
      <c r="E113" s="2">
        <v>1.0933333333299999</v>
      </c>
      <c r="F113" s="2">
        <v>1.2633333333300001</v>
      </c>
      <c r="G113" s="2">
        <v>1.31555555556</v>
      </c>
      <c r="H113" s="2">
        <v>1.4266666666700001</v>
      </c>
      <c r="K113" s="3" t="str">
        <f t="shared" ref="K113:K133" si="76">A113</f>
        <v>Atlantic</v>
      </c>
      <c r="L113" s="4">
        <f t="shared" ref="L113:L133" si="77">C113</f>
        <v>0.92</v>
      </c>
      <c r="M113" s="4">
        <f t="shared" ref="M113:M133" si="78">E113</f>
        <v>1.0933333333299999</v>
      </c>
      <c r="N113" s="4">
        <f t="shared" ref="N113:N133" si="79">G113</f>
        <v>1.31555555556</v>
      </c>
      <c r="O113" s="3"/>
      <c r="P113" s="4">
        <f>L113*AK3</f>
        <v>8.1788000000000007</v>
      </c>
      <c r="Q113" s="4">
        <f>M113*AK3</f>
        <v>9.7197333333037008</v>
      </c>
      <c r="R113" s="4">
        <f>N113*AK3</f>
        <v>11.695288888928401</v>
      </c>
      <c r="T113" s="3" t="str">
        <f t="shared" si="45"/>
        <v>Atlantic</v>
      </c>
      <c r="U113" s="2">
        <f t="shared" si="46"/>
        <v>0.79555555555599999</v>
      </c>
      <c r="V113" s="2">
        <f t="shared" si="47"/>
        <v>0.98111111111100002</v>
      </c>
      <c r="W113" s="2">
        <f t="shared" si="48"/>
        <v>1.2633333333300001</v>
      </c>
      <c r="X113" s="2">
        <f t="shared" si="49"/>
        <v>1.4266666666700001</v>
      </c>
      <c r="Z113" s="2">
        <f>U113*$AK3</f>
        <v>7.0724888888928401</v>
      </c>
      <c r="AA113" s="2">
        <f t="shared" ref="AA113:AC113" si="80">V113*$AK3</f>
        <v>8.7220777777767911</v>
      </c>
      <c r="AB113" s="2">
        <f t="shared" si="80"/>
        <v>11.231033333303701</v>
      </c>
      <c r="AC113" s="2">
        <f t="shared" si="80"/>
        <v>12.683066666696302</v>
      </c>
    </row>
    <row r="114" spans="1:29">
      <c r="A114" s="1" t="s">
        <v>22</v>
      </c>
      <c r="B114" s="2">
        <v>0.86111111111100003</v>
      </c>
      <c r="C114" s="2">
        <v>0.94333333333299996</v>
      </c>
      <c r="D114" s="2">
        <v>0.99</v>
      </c>
      <c r="E114" s="2">
        <v>1.1188888888899999</v>
      </c>
      <c r="F114" s="2">
        <v>1.2666666666699999</v>
      </c>
      <c r="G114" s="2">
        <v>1.32</v>
      </c>
      <c r="H114" s="2">
        <v>1.40888888889</v>
      </c>
      <c r="K114" s="3" t="str">
        <f t="shared" si="76"/>
        <v>Bergen</v>
      </c>
      <c r="L114" s="4">
        <f t="shared" si="77"/>
        <v>0.94333333333299996</v>
      </c>
      <c r="M114" s="4">
        <f t="shared" si="78"/>
        <v>1.1188888888899999</v>
      </c>
      <c r="N114" s="4">
        <f t="shared" si="79"/>
        <v>1.32</v>
      </c>
      <c r="O114" s="3"/>
      <c r="P114" s="4">
        <f t="shared" ref="P114:P133" si="81">L114*AK4</f>
        <v>7.9051333333305402</v>
      </c>
      <c r="Q114" s="4">
        <f t="shared" ref="Q114:Q133" si="82">M114*AK4</f>
        <v>9.3762888888982001</v>
      </c>
      <c r="R114" s="4">
        <f t="shared" ref="R114:R133" si="83">N114*AK4</f>
        <v>11.061600000000002</v>
      </c>
      <c r="T114" s="3" t="str">
        <f t="shared" si="45"/>
        <v>Bergen</v>
      </c>
      <c r="U114" s="2">
        <f t="shared" si="46"/>
        <v>0.86111111111100003</v>
      </c>
      <c r="V114" s="2">
        <f t="shared" si="47"/>
        <v>0.99</v>
      </c>
      <c r="W114" s="2">
        <f t="shared" si="48"/>
        <v>1.2666666666699999</v>
      </c>
      <c r="X114" s="2">
        <f t="shared" si="49"/>
        <v>1.40888888889</v>
      </c>
      <c r="Z114" s="2">
        <f t="shared" ref="Z114:Z133" si="84">U114*$AK4</f>
        <v>7.2161111111101812</v>
      </c>
      <c r="AA114" s="2">
        <f t="shared" ref="AA114:AA133" si="85">V114*$AK4</f>
        <v>8.2962000000000007</v>
      </c>
      <c r="AB114" s="2">
        <f t="shared" ref="AB114:AB133" si="86">W114*$AK4</f>
        <v>10.6146666666946</v>
      </c>
      <c r="AC114" s="2">
        <f t="shared" ref="AC114:AC133" si="87">X114*$AK4</f>
        <v>11.806488888898201</v>
      </c>
    </row>
    <row r="115" spans="1:29">
      <c r="A115" s="1" t="s">
        <v>24</v>
      </c>
      <c r="B115" s="2">
        <v>0.86</v>
      </c>
      <c r="C115" s="2">
        <v>0.90333333333300003</v>
      </c>
      <c r="D115" s="2">
        <v>0.94888888888900003</v>
      </c>
      <c r="E115" s="2">
        <v>1.0644444444400001</v>
      </c>
      <c r="F115" s="2">
        <v>1.21333333333</v>
      </c>
      <c r="G115" s="2">
        <v>1.2633333333300001</v>
      </c>
      <c r="H115" s="2">
        <v>1.3188888888900001</v>
      </c>
      <c r="K115" s="3" t="str">
        <f t="shared" si="76"/>
        <v>Burlington</v>
      </c>
      <c r="L115" s="4">
        <f t="shared" si="77"/>
        <v>0.90333333333300003</v>
      </c>
      <c r="M115" s="4">
        <f t="shared" si="78"/>
        <v>1.0644444444400001</v>
      </c>
      <c r="N115" s="4">
        <f t="shared" si="79"/>
        <v>1.2633333333300001</v>
      </c>
      <c r="O115" s="3"/>
      <c r="P115" s="4">
        <f t="shared" si="81"/>
        <v>8.0035333333303793</v>
      </c>
      <c r="Q115" s="4">
        <f t="shared" si="82"/>
        <v>9.4309777777384003</v>
      </c>
      <c r="R115" s="4">
        <f t="shared" si="83"/>
        <v>11.1931333333038</v>
      </c>
      <c r="T115" s="3" t="str">
        <f t="shared" si="45"/>
        <v>Burlington</v>
      </c>
      <c r="U115" s="2">
        <f t="shared" si="46"/>
        <v>0.86</v>
      </c>
      <c r="V115" s="2">
        <f t="shared" si="47"/>
        <v>0.94888888888900003</v>
      </c>
      <c r="W115" s="2">
        <f t="shared" si="48"/>
        <v>1.21333333333</v>
      </c>
      <c r="X115" s="2">
        <f t="shared" si="49"/>
        <v>1.3188888888900001</v>
      </c>
      <c r="Z115" s="2">
        <f t="shared" si="84"/>
        <v>7.6195999999999993</v>
      </c>
      <c r="AA115" s="2">
        <f t="shared" si="85"/>
        <v>8.4071555555565389</v>
      </c>
      <c r="AB115" s="2">
        <f t="shared" si="86"/>
        <v>10.7501333333038</v>
      </c>
      <c r="AC115" s="2">
        <f t="shared" si="87"/>
        <v>11.685355555565399</v>
      </c>
    </row>
    <row r="116" spans="1:29">
      <c r="A116" s="1" t="s">
        <v>26</v>
      </c>
      <c r="B116" s="2">
        <v>0.88555555555599996</v>
      </c>
      <c r="C116" s="2">
        <v>0.944444444444</v>
      </c>
      <c r="D116" s="2">
        <v>1.0077777777800001</v>
      </c>
      <c r="E116" s="2">
        <v>1.11777777778</v>
      </c>
      <c r="F116" s="2">
        <v>1.2311111111099999</v>
      </c>
      <c r="G116" s="2">
        <v>1.28</v>
      </c>
      <c r="H116" s="2">
        <v>1.34777777778</v>
      </c>
      <c r="K116" s="3" t="str">
        <f t="shared" si="76"/>
        <v>Camden</v>
      </c>
      <c r="L116" s="4">
        <f t="shared" si="77"/>
        <v>0.944444444444</v>
      </c>
      <c r="M116" s="4">
        <f t="shared" si="78"/>
        <v>1.11777777778</v>
      </c>
      <c r="N116" s="4">
        <f t="shared" si="79"/>
        <v>1.28</v>
      </c>
      <c r="O116" s="3"/>
      <c r="P116" s="4">
        <f t="shared" si="81"/>
        <v>7.9994444444406803</v>
      </c>
      <c r="Q116" s="4">
        <f t="shared" si="82"/>
        <v>9.4675777777966008</v>
      </c>
      <c r="R116" s="4">
        <f t="shared" si="83"/>
        <v>10.841600000000001</v>
      </c>
      <c r="T116" s="3" t="str">
        <f t="shared" si="45"/>
        <v>Camden</v>
      </c>
      <c r="U116" s="2">
        <f t="shared" si="46"/>
        <v>0.88555555555599996</v>
      </c>
      <c r="V116" s="2">
        <f t="shared" si="47"/>
        <v>1.0077777777800001</v>
      </c>
      <c r="W116" s="2">
        <f t="shared" si="48"/>
        <v>1.2311111111099999</v>
      </c>
      <c r="X116" s="2">
        <f t="shared" si="49"/>
        <v>1.34777777778</v>
      </c>
      <c r="Z116" s="2">
        <f t="shared" si="84"/>
        <v>7.5006555555593204</v>
      </c>
      <c r="AA116" s="2">
        <f t="shared" si="85"/>
        <v>8.5358777777966015</v>
      </c>
      <c r="AB116" s="2">
        <f t="shared" si="86"/>
        <v>10.427511111101699</v>
      </c>
      <c r="AC116" s="2">
        <f t="shared" si="87"/>
        <v>11.415677777796601</v>
      </c>
    </row>
    <row r="117" spans="1:29">
      <c r="A117" s="1" t="s">
        <v>28</v>
      </c>
      <c r="B117" s="2">
        <v>0.87666666666699999</v>
      </c>
      <c r="C117" s="2">
        <v>0.95777777777799999</v>
      </c>
      <c r="D117" s="2">
        <v>1.01111111111</v>
      </c>
      <c r="E117" s="2">
        <v>1.1244444444399999</v>
      </c>
      <c r="F117" s="2">
        <v>1.24888888889</v>
      </c>
      <c r="G117" s="2">
        <v>1.3044444444400001</v>
      </c>
      <c r="H117" s="2">
        <v>1.3811111111100001</v>
      </c>
      <c r="K117" s="3" t="str">
        <f>A117</f>
        <v>Cape May</v>
      </c>
      <c r="L117" s="4">
        <f t="shared" ref="L117" si="88">C117</f>
        <v>0.95777777777799999</v>
      </c>
      <c r="M117" s="4">
        <f t="shared" ref="M117" si="89">E117</f>
        <v>1.1244444444399999</v>
      </c>
      <c r="N117" s="4">
        <f t="shared" ref="N117" si="90">G117</f>
        <v>1.3044444444400001</v>
      </c>
      <c r="O117" s="3"/>
      <c r="P117" s="4">
        <f t="shared" si="81"/>
        <v>8.2368888888907996</v>
      </c>
      <c r="Q117" s="4">
        <f t="shared" si="82"/>
        <v>9.6702222221839982</v>
      </c>
      <c r="R117" s="4">
        <f t="shared" si="83"/>
        <v>11.218222222184</v>
      </c>
      <c r="T117" s="3" t="str">
        <f t="shared" si="45"/>
        <v>Cape May</v>
      </c>
      <c r="U117" s="2">
        <f t="shared" si="46"/>
        <v>0.87666666666699999</v>
      </c>
      <c r="V117" s="2">
        <f t="shared" si="47"/>
        <v>1.01111111111</v>
      </c>
      <c r="W117" s="2">
        <f t="shared" si="48"/>
        <v>1.24888888889</v>
      </c>
      <c r="X117" s="2">
        <f t="shared" si="49"/>
        <v>1.3811111111100001</v>
      </c>
      <c r="Z117" s="2">
        <f t="shared" si="84"/>
        <v>7.5393333333361996</v>
      </c>
      <c r="AA117" s="2">
        <f t="shared" si="85"/>
        <v>8.6955555555459991</v>
      </c>
      <c r="AB117" s="2">
        <f t="shared" si="86"/>
        <v>10.740444444454001</v>
      </c>
      <c r="AC117" s="2">
        <f t="shared" si="87"/>
        <v>11.877555555546</v>
      </c>
    </row>
    <row r="118" spans="1:29">
      <c r="A118" s="1" t="s">
        <v>30</v>
      </c>
      <c r="B118" s="2">
        <v>0.82333333333299996</v>
      </c>
      <c r="C118" s="2">
        <v>0.91111111111099996</v>
      </c>
      <c r="D118" s="2">
        <v>0.96666666666699996</v>
      </c>
      <c r="E118" s="2">
        <v>1.1211111111100001</v>
      </c>
      <c r="F118" s="2">
        <v>1.27555555556</v>
      </c>
      <c r="G118" s="2">
        <v>1.3711111111100001</v>
      </c>
      <c r="H118" s="2">
        <v>1.46888888889</v>
      </c>
      <c r="K118" s="3" t="str">
        <f t="shared" si="76"/>
        <v>Cumberland</v>
      </c>
      <c r="L118" s="4">
        <f t="shared" si="77"/>
        <v>0.91111111111099996</v>
      </c>
      <c r="M118" s="4">
        <f t="shared" si="78"/>
        <v>1.1211111111100001</v>
      </c>
      <c r="N118" s="4">
        <f t="shared" si="79"/>
        <v>1.3711111111100001</v>
      </c>
      <c r="O118" s="3"/>
      <c r="P118" s="4">
        <f t="shared" si="81"/>
        <v>7.9448888888879203</v>
      </c>
      <c r="Q118" s="4">
        <f t="shared" si="82"/>
        <v>9.776088888879201</v>
      </c>
      <c r="R118" s="4">
        <f t="shared" si="83"/>
        <v>11.956088888879201</v>
      </c>
      <c r="T118" s="3" t="str">
        <f t="shared" si="45"/>
        <v>Cumberland</v>
      </c>
      <c r="U118" s="2">
        <f t="shared" si="46"/>
        <v>0.82333333333299996</v>
      </c>
      <c r="V118" s="2">
        <f t="shared" si="47"/>
        <v>0.96666666666699996</v>
      </c>
      <c r="W118" s="2">
        <f t="shared" si="48"/>
        <v>1.27555555556</v>
      </c>
      <c r="X118" s="2">
        <f t="shared" si="49"/>
        <v>1.46888888889</v>
      </c>
      <c r="Z118" s="2">
        <f t="shared" si="84"/>
        <v>7.1794666666637603</v>
      </c>
      <c r="AA118" s="2">
        <f t="shared" si="85"/>
        <v>8.4293333333362401</v>
      </c>
      <c r="AB118" s="2">
        <f t="shared" si="86"/>
        <v>11.122844444483201</v>
      </c>
      <c r="AC118" s="2">
        <f t="shared" si="87"/>
        <v>12.8087111111208</v>
      </c>
    </row>
    <row r="119" spans="1:29">
      <c r="A119" s="1" t="s">
        <v>32</v>
      </c>
      <c r="B119" s="2">
        <v>0.86111111111100003</v>
      </c>
      <c r="C119" s="2">
        <v>0.91777777777799996</v>
      </c>
      <c r="D119" s="2">
        <v>0.97</v>
      </c>
      <c r="E119" s="2">
        <v>1.10222222222</v>
      </c>
      <c r="F119" s="2">
        <v>1.26111111111</v>
      </c>
      <c r="G119" s="2">
        <v>1.3188888888900001</v>
      </c>
      <c r="H119" s="2">
        <v>1.40222222222</v>
      </c>
      <c r="K119" s="3" t="str">
        <f t="shared" si="76"/>
        <v>Essex</v>
      </c>
      <c r="L119" s="4">
        <f t="shared" si="77"/>
        <v>0.91777777777799996</v>
      </c>
      <c r="M119" s="4">
        <f t="shared" si="78"/>
        <v>1.10222222222</v>
      </c>
      <c r="N119" s="4">
        <f t="shared" si="79"/>
        <v>1.3188888888900001</v>
      </c>
      <c r="O119" s="3"/>
      <c r="P119" s="4">
        <f t="shared" si="81"/>
        <v>7.9754888888908191</v>
      </c>
      <c r="Q119" s="4">
        <f t="shared" si="82"/>
        <v>9.5783111110918</v>
      </c>
      <c r="R119" s="4">
        <f t="shared" si="83"/>
        <v>11.461144444454101</v>
      </c>
      <c r="T119" s="3" t="str">
        <f t="shared" si="45"/>
        <v>Essex</v>
      </c>
      <c r="U119" s="2">
        <f t="shared" si="46"/>
        <v>0.86111111111100003</v>
      </c>
      <c r="V119" s="2">
        <f t="shared" si="47"/>
        <v>0.97</v>
      </c>
      <c r="W119" s="2">
        <f t="shared" si="48"/>
        <v>1.26111111111</v>
      </c>
      <c r="X119" s="2">
        <f t="shared" si="49"/>
        <v>1.40222222222</v>
      </c>
      <c r="Z119" s="2">
        <f t="shared" si="84"/>
        <v>7.4830555555545901</v>
      </c>
      <c r="AA119" s="2">
        <f t="shared" si="85"/>
        <v>8.4292999999999996</v>
      </c>
      <c r="AB119" s="2">
        <f t="shared" si="86"/>
        <v>10.959055555545898</v>
      </c>
      <c r="AC119" s="2">
        <f t="shared" si="87"/>
        <v>12.185311111091799</v>
      </c>
    </row>
    <row r="120" spans="1:29">
      <c r="A120" s="1" t="s">
        <v>33</v>
      </c>
      <c r="B120" s="2">
        <v>0.86222222222199996</v>
      </c>
      <c r="C120" s="2">
        <v>0.94</v>
      </c>
      <c r="D120" s="2">
        <v>1.00555555556</v>
      </c>
      <c r="E120" s="2">
        <v>1.1155555555600001</v>
      </c>
      <c r="F120" s="2">
        <v>1.23888888889</v>
      </c>
      <c r="G120" s="2">
        <v>1.2922222222199999</v>
      </c>
      <c r="H120" s="2">
        <v>1.3711111111100001</v>
      </c>
      <c r="K120" s="3" t="str">
        <f t="shared" si="76"/>
        <v>Gloucester</v>
      </c>
      <c r="L120" s="4">
        <f t="shared" si="77"/>
        <v>0.94</v>
      </c>
      <c r="M120" s="4">
        <f t="shared" si="78"/>
        <v>1.1155555555600001</v>
      </c>
      <c r="N120" s="4">
        <f t="shared" si="79"/>
        <v>1.2922222222199999</v>
      </c>
      <c r="O120" s="3"/>
      <c r="P120" s="4">
        <f t="shared" si="81"/>
        <v>8.0275999999999996</v>
      </c>
      <c r="Q120" s="4">
        <f t="shared" si="82"/>
        <v>9.5268444444823999</v>
      </c>
      <c r="R120" s="4">
        <f t="shared" si="83"/>
        <v>11.035577777758798</v>
      </c>
      <c r="T120" s="3" t="str">
        <f t="shared" si="45"/>
        <v>Gloucester</v>
      </c>
      <c r="U120" s="2">
        <f t="shared" si="46"/>
        <v>0.86222222222199996</v>
      </c>
      <c r="V120" s="2">
        <f t="shared" si="47"/>
        <v>1.00555555556</v>
      </c>
      <c r="W120" s="2">
        <f t="shared" si="48"/>
        <v>1.23888888889</v>
      </c>
      <c r="X120" s="2">
        <f t="shared" si="49"/>
        <v>1.3711111111100001</v>
      </c>
      <c r="Z120" s="2">
        <f t="shared" si="84"/>
        <v>7.3633777777758791</v>
      </c>
      <c r="AA120" s="2">
        <f t="shared" si="85"/>
        <v>8.587444444482399</v>
      </c>
      <c r="AB120" s="2">
        <f t="shared" si="86"/>
        <v>10.580111111120599</v>
      </c>
      <c r="AC120" s="2">
        <f t="shared" si="87"/>
        <v>11.709288888879399</v>
      </c>
    </row>
    <row r="121" spans="1:29">
      <c r="A121" s="1" t="s">
        <v>35</v>
      </c>
      <c r="B121" s="2">
        <v>0.83444444444400001</v>
      </c>
      <c r="C121" s="2">
        <v>0.88333333333300001</v>
      </c>
      <c r="D121" s="2">
        <v>0.92333333333300005</v>
      </c>
      <c r="E121" s="2">
        <v>1.0577777777799999</v>
      </c>
      <c r="F121" s="2">
        <v>1.2066666666700001</v>
      </c>
      <c r="G121" s="2">
        <v>1.2577777777800001</v>
      </c>
      <c r="H121" s="2">
        <v>1.33111111111</v>
      </c>
      <c r="K121" s="3" t="str">
        <f t="shared" si="76"/>
        <v>Hudson</v>
      </c>
      <c r="L121" s="4">
        <f t="shared" si="77"/>
        <v>0.88333333333300001</v>
      </c>
      <c r="M121" s="4">
        <f t="shared" si="78"/>
        <v>1.0577777777799999</v>
      </c>
      <c r="N121" s="4">
        <f t="shared" si="79"/>
        <v>1.2577777777800001</v>
      </c>
      <c r="O121" s="3"/>
      <c r="P121" s="4">
        <f t="shared" si="81"/>
        <v>7.2433333333305994</v>
      </c>
      <c r="Q121" s="4">
        <f t="shared" si="82"/>
        <v>8.6737777777959995</v>
      </c>
      <c r="R121" s="4">
        <f t="shared" si="83"/>
        <v>10.313777777796</v>
      </c>
      <c r="T121" s="3" t="str">
        <f t="shared" si="45"/>
        <v>Hudson</v>
      </c>
      <c r="U121" s="2">
        <f t="shared" si="46"/>
        <v>0.83444444444400001</v>
      </c>
      <c r="V121" s="2">
        <f t="shared" si="47"/>
        <v>0.92333333333300005</v>
      </c>
      <c r="W121" s="2">
        <f t="shared" si="48"/>
        <v>1.2066666666700001</v>
      </c>
      <c r="X121" s="2">
        <f t="shared" si="49"/>
        <v>1.33111111111</v>
      </c>
      <c r="Z121" s="2">
        <f t="shared" si="84"/>
        <v>6.8424444444407992</v>
      </c>
      <c r="AA121" s="2">
        <f t="shared" si="85"/>
        <v>7.5713333333305997</v>
      </c>
      <c r="AB121" s="2">
        <f t="shared" si="86"/>
        <v>9.8946666666940004</v>
      </c>
      <c r="AC121" s="2">
        <f t="shared" si="87"/>
        <v>10.915111111102</v>
      </c>
    </row>
    <row r="122" spans="1:29">
      <c r="A122" s="1" t="s">
        <v>37</v>
      </c>
      <c r="B122" s="2">
        <v>0.92111111111099997</v>
      </c>
      <c r="C122" s="2">
        <v>0.96444444444400002</v>
      </c>
      <c r="D122" s="2">
        <v>1.01</v>
      </c>
      <c r="E122" s="2">
        <v>1.13333333333</v>
      </c>
      <c r="F122" s="2">
        <v>1.28</v>
      </c>
      <c r="G122" s="2">
        <v>1.35666666667</v>
      </c>
      <c r="H122" s="2">
        <v>1.42444444444</v>
      </c>
      <c r="K122" s="3" t="str">
        <f t="shared" si="76"/>
        <v>Hunterdon</v>
      </c>
      <c r="L122" s="4">
        <f t="shared" si="77"/>
        <v>0.96444444444400002</v>
      </c>
      <c r="M122" s="4">
        <f t="shared" si="78"/>
        <v>1.13333333333</v>
      </c>
      <c r="N122" s="4">
        <f t="shared" si="79"/>
        <v>1.35666666667</v>
      </c>
      <c r="O122" s="3"/>
      <c r="P122" s="4">
        <f t="shared" si="81"/>
        <v>7.7541333333297597</v>
      </c>
      <c r="Q122" s="4">
        <f t="shared" si="82"/>
        <v>9.1119999999731984</v>
      </c>
      <c r="R122" s="4">
        <f t="shared" si="83"/>
        <v>10.907600000026799</v>
      </c>
      <c r="T122" s="3" t="str">
        <f t="shared" si="45"/>
        <v>Hunterdon</v>
      </c>
      <c r="U122" s="2">
        <f t="shared" si="46"/>
        <v>0.92111111111099997</v>
      </c>
      <c r="V122" s="2">
        <f t="shared" si="47"/>
        <v>1.01</v>
      </c>
      <c r="W122" s="2">
        <f t="shared" si="48"/>
        <v>1.28</v>
      </c>
      <c r="X122" s="2">
        <f t="shared" si="49"/>
        <v>1.42444444444</v>
      </c>
      <c r="Z122" s="2">
        <f t="shared" si="84"/>
        <v>7.4057333333324387</v>
      </c>
      <c r="AA122" s="2">
        <f t="shared" si="85"/>
        <v>8.1204000000000001</v>
      </c>
      <c r="AB122" s="2">
        <f t="shared" si="86"/>
        <v>10.2912</v>
      </c>
      <c r="AC122" s="2">
        <f t="shared" si="87"/>
        <v>11.452533333297598</v>
      </c>
    </row>
    <row r="123" spans="1:29">
      <c r="A123" s="1" t="s">
        <v>38</v>
      </c>
      <c r="B123" s="2">
        <v>0.86444444444400004</v>
      </c>
      <c r="C123" s="2">
        <v>0.92</v>
      </c>
      <c r="D123" s="2">
        <v>0.96333333333299997</v>
      </c>
      <c r="E123" s="2">
        <v>1.0855555555600001</v>
      </c>
      <c r="F123" s="2">
        <v>1.2277777777800001</v>
      </c>
      <c r="G123" s="2">
        <v>1.28111111111</v>
      </c>
      <c r="H123" s="2">
        <v>1.38777777778</v>
      </c>
      <c r="K123" s="3" t="str">
        <f t="shared" si="76"/>
        <v>Mercer</v>
      </c>
      <c r="L123" s="4">
        <f t="shared" si="77"/>
        <v>0.92</v>
      </c>
      <c r="M123" s="4">
        <f t="shared" si="78"/>
        <v>1.0855555555600001</v>
      </c>
      <c r="N123" s="4">
        <f t="shared" si="79"/>
        <v>1.28111111111</v>
      </c>
      <c r="O123" s="3"/>
      <c r="P123" s="4">
        <f t="shared" si="81"/>
        <v>7.5991999999999997</v>
      </c>
      <c r="Q123" s="4">
        <f t="shared" si="82"/>
        <v>8.9666888889255993</v>
      </c>
      <c r="R123" s="4">
        <f t="shared" si="83"/>
        <v>10.5819777777686</v>
      </c>
      <c r="T123" s="3" t="str">
        <f t="shared" si="45"/>
        <v>Mercer</v>
      </c>
      <c r="U123" s="2">
        <f t="shared" si="46"/>
        <v>0.86444444444400004</v>
      </c>
      <c r="V123" s="2">
        <f t="shared" si="47"/>
        <v>0.96333333333299997</v>
      </c>
      <c r="W123" s="2">
        <f t="shared" si="48"/>
        <v>1.2277777777800001</v>
      </c>
      <c r="X123" s="2">
        <f t="shared" si="49"/>
        <v>1.38777777778</v>
      </c>
      <c r="Z123" s="2">
        <f t="shared" si="84"/>
        <v>7.1403111111074402</v>
      </c>
      <c r="AA123" s="2">
        <f t="shared" si="85"/>
        <v>7.9571333333305798</v>
      </c>
      <c r="AB123" s="2">
        <f t="shared" si="86"/>
        <v>10.141444444462801</v>
      </c>
      <c r="AC123" s="2">
        <f t="shared" si="87"/>
        <v>11.463044444462799</v>
      </c>
    </row>
    <row r="124" spans="1:29">
      <c r="A124" s="1" t="s">
        <v>40</v>
      </c>
      <c r="B124" s="2">
        <v>0.85555555555600005</v>
      </c>
      <c r="C124" s="2">
        <v>0.90111111111099995</v>
      </c>
      <c r="D124" s="2">
        <v>0.93888888888900002</v>
      </c>
      <c r="E124" s="2">
        <v>1.0844444444400001</v>
      </c>
      <c r="F124" s="2">
        <v>1.23888888889</v>
      </c>
      <c r="G124" s="2">
        <v>1.2888888888900001</v>
      </c>
      <c r="H124" s="2">
        <v>1.38</v>
      </c>
      <c r="K124" s="3" t="str">
        <f t="shared" si="76"/>
        <v>Middlesex</v>
      </c>
      <c r="L124" s="4">
        <f t="shared" si="77"/>
        <v>0.90111111111099995</v>
      </c>
      <c r="M124" s="4">
        <f t="shared" si="78"/>
        <v>1.0844444444400001</v>
      </c>
      <c r="N124" s="4">
        <f t="shared" si="79"/>
        <v>1.2888888888900001</v>
      </c>
      <c r="O124" s="3"/>
      <c r="P124" s="4">
        <f t="shared" si="81"/>
        <v>7.7675777777768191</v>
      </c>
      <c r="Q124" s="4">
        <f t="shared" si="82"/>
        <v>9.3479111110728006</v>
      </c>
      <c r="R124" s="4">
        <f t="shared" si="83"/>
        <v>11.110222222231799</v>
      </c>
      <c r="T124" s="3" t="str">
        <f t="shared" si="45"/>
        <v>Middlesex</v>
      </c>
      <c r="U124" s="2">
        <f t="shared" si="46"/>
        <v>0.85555555555600005</v>
      </c>
      <c r="V124" s="2">
        <f t="shared" si="47"/>
        <v>0.93888888888900002</v>
      </c>
      <c r="W124" s="2">
        <f t="shared" si="48"/>
        <v>1.23888888889</v>
      </c>
      <c r="X124" s="2">
        <f t="shared" si="49"/>
        <v>1.38</v>
      </c>
      <c r="Z124" s="2">
        <f t="shared" si="84"/>
        <v>7.3748888888927198</v>
      </c>
      <c r="AA124" s="2">
        <f t="shared" si="85"/>
        <v>8.0932222222231793</v>
      </c>
      <c r="AB124" s="2">
        <f t="shared" si="86"/>
        <v>10.679222222231799</v>
      </c>
      <c r="AC124" s="2">
        <f t="shared" si="87"/>
        <v>11.895599999999998</v>
      </c>
    </row>
    <row r="125" spans="1:29">
      <c r="A125" s="1" t="s">
        <v>41</v>
      </c>
      <c r="B125" s="2">
        <v>0.87555555555599995</v>
      </c>
      <c r="C125" s="2">
        <v>0.91</v>
      </c>
      <c r="D125" s="2">
        <v>0.94777777777799999</v>
      </c>
      <c r="E125" s="2">
        <v>1.0855555555600001</v>
      </c>
      <c r="F125" s="2">
        <v>1.2366666666699999</v>
      </c>
      <c r="G125" s="2">
        <v>1.2833333333300001</v>
      </c>
      <c r="H125" s="2">
        <v>1.34666666667</v>
      </c>
      <c r="K125" s="3" t="str">
        <f t="shared" si="76"/>
        <v>Monmouth</v>
      </c>
      <c r="L125" s="4">
        <f t="shared" si="77"/>
        <v>0.91</v>
      </c>
      <c r="M125" s="4">
        <f t="shared" si="78"/>
        <v>1.0855555555600001</v>
      </c>
      <c r="N125" s="4">
        <f t="shared" si="79"/>
        <v>1.2833333333300001</v>
      </c>
      <c r="O125" s="3"/>
      <c r="P125" s="4">
        <f t="shared" si="81"/>
        <v>8.1172000000000004</v>
      </c>
      <c r="Q125" s="4">
        <f t="shared" si="82"/>
        <v>9.6831555555952011</v>
      </c>
      <c r="R125" s="4">
        <f t="shared" si="83"/>
        <v>11.4473333333036</v>
      </c>
      <c r="T125" s="3" t="str">
        <f t="shared" si="45"/>
        <v>Monmouth</v>
      </c>
      <c r="U125" s="2">
        <f t="shared" si="46"/>
        <v>0.87555555555599995</v>
      </c>
      <c r="V125" s="2">
        <f t="shared" si="47"/>
        <v>0.94777777777799999</v>
      </c>
      <c r="W125" s="2">
        <f t="shared" si="48"/>
        <v>1.2366666666699999</v>
      </c>
      <c r="X125" s="2">
        <f t="shared" si="49"/>
        <v>1.34666666667</v>
      </c>
      <c r="Z125" s="2">
        <f t="shared" si="84"/>
        <v>7.8099555555595197</v>
      </c>
      <c r="AA125" s="2">
        <f t="shared" si="85"/>
        <v>8.4541777777797602</v>
      </c>
      <c r="AB125" s="2">
        <f t="shared" si="86"/>
        <v>11.031066666696399</v>
      </c>
      <c r="AC125" s="2">
        <f t="shared" si="87"/>
        <v>12.0122666666964</v>
      </c>
    </row>
    <row r="126" spans="1:29">
      <c r="A126" s="1" t="s">
        <v>43</v>
      </c>
      <c r="B126" s="2">
        <v>0.89888888888899998</v>
      </c>
      <c r="C126" s="2">
        <v>0.94777777777799999</v>
      </c>
      <c r="D126" s="2">
        <v>0.99777777777800003</v>
      </c>
      <c r="E126" s="2">
        <v>1.1755555555599999</v>
      </c>
      <c r="F126" s="2">
        <v>1.3444444444400001</v>
      </c>
      <c r="G126" s="2">
        <v>1.43888888889</v>
      </c>
      <c r="H126" s="2">
        <v>1.5088888888900001</v>
      </c>
      <c r="K126" s="3" t="str">
        <f t="shared" si="76"/>
        <v>Morris</v>
      </c>
      <c r="L126" s="4">
        <f t="shared" si="77"/>
        <v>0.94777777777799999</v>
      </c>
      <c r="M126" s="4">
        <f t="shared" si="78"/>
        <v>1.1755555555599999</v>
      </c>
      <c r="N126" s="4">
        <f t="shared" si="79"/>
        <v>1.43888888889</v>
      </c>
      <c r="O126" s="3"/>
      <c r="P126" s="4">
        <f t="shared" si="81"/>
        <v>7.9044666666685197</v>
      </c>
      <c r="Q126" s="4">
        <f t="shared" si="82"/>
        <v>9.8041333333703999</v>
      </c>
      <c r="R126" s="4">
        <f t="shared" si="83"/>
        <v>12.000333333342599</v>
      </c>
      <c r="T126" s="3" t="str">
        <f t="shared" si="45"/>
        <v>Morris</v>
      </c>
      <c r="U126" s="2">
        <f t="shared" si="46"/>
        <v>0.89888888888899998</v>
      </c>
      <c r="V126" s="2">
        <f t="shared" si="47"/>
        <v>0.99777777777800003</v>
      </c>
      <c r="W126" s="2">
        <f t="shared" si="48"/>
        <v>1.3444444444400001</v>
      </c>
      <c r="X126" s="2">
        <f t="shared" si="49"/>
        <v>1.5088888888900001</v>
      </c>
      <c r="Z126" s="2">
        <f t="shared" si="84"/>
        <v>7.4967333333342596</v>
      </c>
      <c r="AA126" s="2">
        <f t="shared" si="85"/>
        <v>8.3214666666685204</v>
      </c>
      <c r="AB126" s="2">
        <f t="shared" si="86"/>
        <v>11.2126666666296</v>
      </c>
      <c r="AC126" s="2">
        <f t="shared" si="87"/>
        <v>12.584133333342601</v>
      </c>
    </row>
    <row r="127" spans="1:29">
      <c r="A127" s="1" t="s">
        <v>45</v>
      </c>
      <c r="B127" s="2">
        <v>0.90777777777799995</v>
      </c>
      <c r="C127" s="2">
        <v>0.94777777777799999</v>
      </c>
      <c r="D127" s="2">
        <v>0.98111111111100002</v>
      </c>
      <c r="E127" s="2">
        <v>1.0644444444400001</v>
      </c>
      <c r="F127" s="2">
        <v>1.19</v>
      </c>
      <c r="G127" s="2">
        <v>1.23555555556</v>
      </c>
      <c r="H127" s="2">
        <v>1.28666666667</v>
      </c>
      <c r="K127" s="3" t="str">
        <f t="shared" si="76"/>
        <v>Ocean</v>
      </c>
      <c r="L127" s="4">
        <f t="shared" si="77"/>
        <v>0.94777777777799999</v>
      </c>
      <c r="M127" s="4">
        <f t="shared" si="78"/>
        <v>1.0644444444400001</v>
      </c>
      <c r="N127" s="4">
        <f t="shared" si="79"/>
        <v>1.23555555556</v>
      </c>
      <c r="O127" s="3"/>
      <c r="P127" s="4">
        <f t="shared" si="81"/>
        <v>8.795377777779839</v>
      </c>
      <c r="Q127" s="4">
        <f t="shared" si="82"/>
        <v>9.8780444444031996</v>
      </c>
      <c r="R127" s="4">
        <f t="shared" si="83"/>
        <v>11.465955555596798</v>
      </c>
      <c r="T127" s="3" t="str">
        <f t="shared" si="45"/>
        <v>Ocean</v>
      </c>
      <c r="U127" s="2">
        <f t="shared" si="46"/>
        <v>0.90777777777799995</v>
      </c>
      <c r="V127" s="2">
        <f t="shared" si="47"/>
        <v>0.98111111111100002</v>
      </c>
      <c r="W127" s="2">
        <f t="shared" si="48"/>
        <v>1.19</v>
      </c>
      <c r="X127" s="2">
        <f t="shared" si="49"/>
        <v>1.28666666667</v>
      </c>
      <c r="Z127" s="2">
        <f t="shared" si="84"/>
        <v>8.424177777779839</v>
      </c>
      <c r="AA127" s="2">
        <f t="shared" si="85"/>
        <v>9.1047111111100794</v>
      </c>
      <c r="AB127" s="2">
        <f t="shared" si="86"/>
        <v>11.043199999999999</v>
      </c>
      <c r="AC127" s="2">
        <f t="shared" si="87"/>
        <v>11.9402666666976</v>
      </c>
    </row>
    <row r="128" spans="1:29">
      <c r="A128" s="1" t="s">
        <v>46</v>
      </c>
      <c r="B128" s="2">
        <v>0.85555555555600005</v>
      </c>
      <c r="C128" s="2">
        <v>0.951111111111</v>
      </c>
      <c r="D128" s="2">
        <v>1.0166666666699999</v>
      </c>
      <c r="E128" s="2">
        <v>1.17333333333</v>
      </c>
      <c r="F128" s="2">
        <v>1.35777777778</v>
      </c>
      <c r="G128" s="2">
        <v>1.4355555555599999</v>
      </c>
      <c r="H128" s="2">
        <v>1.51555555556</v>
      </c>
      <c r="K128" s="3" t="str">
        <f t="shared" si="76"/>
        <v>Passaic</v>
      </c>
      <c r="L128" s="4">
        <f t="shared" si="77"/>
        <v>0.951111111111</v>
      </c>
      <c r="M128" s="4">
        <f t="shared" si="78"/>
        <v>1.17333333333</v>
      </c>
      <c r="N128" s="4">
        <f t="shared" si="79"/>
        <v>1.4355555555599999</v>
      </c>
      <c r="O128" s="3"/>
      <c r="P128" s="4">
        <f t="shared" si="81"/>
        <v>8.1034666666657191</v>
      </c>
      <c r="Q128" s="4">
        <f t="shared" si="82"/>
        <v>9.9967999999716</v>
      </c>
      <c r="R128" s="4">
        <f t="shared" si="83"/>
        <v>12.230933333371199</v>
      </c>
      <c r="T128" s="3" t="str">
        <f t="shared" si="45"/>
        <v>Passaic</v>
      </c>
      <c r="U128" s="2">
        <f t="shared" si="46"/>
        <v>0.85555555555600005</v>
      </c>
      <c r="V128" s="2">
        <f t="shared" si="47"/>
        <v>1.0166666666699999</v>
      </c>
      <c r="W128" s="2">
        <f t="shared" si="48"/>
        <v>1.35777777778</v>
      </c>
      <c r="X128" s="2">
        <f t="shared" si="49"/>
        <v>1.51555555556</v>
      </c>
      <c r="Z128" s="2">
        <f t="shared" si="84"/>
        <v>7.2893333333371197</v>
      </c>
      <c r="AA128" s="2">
        <f t="shared" si="85"/>
        <v>8.6620000000283994</v>
      </c>
      <c r="AB128" s="2">
        <f t="shared" si="86"/>
        <v>11.568266666685599</v>
      </c>
      <c r="AC128" s="2">
        <f t="shared" si="87"/>
        <v>12.912533333371199</v>
      </c>
    </row>
    <row r="129" spans="1:29">
      <c r="A129" s="1" t="s">
        <v>47</v>
      </c>
      <c r="B129" s="2">
        <v>0.90888888888899999</v>
      </c>
      <c r="C129" s="2">
        <v>0.961111111111</v>
      </c>
      <c r="D129" s="2">
        <v>1.00555555556</v>
      </c>
      <c r="E129" s="2">
        <v>1.10666666667</v>
      </c>
      <c r="F129" s="2">
        <v>1.24</v>
      </c>
      <c r="G129" s="2">
        <v>1.2988888888900001</v>
      </c>
      <c r="H129" s="2">
        <v>1.39</v>
      </c>
      <c r="K129" s="3" t="str">
        <f t="shared" si="76"/>
        <v>Salem</v>
      </c>
      <c r="L129" s="4">
        <f t="shared" si="77"/>
        <v>0.961111111111</v>
      </c>
      <c r="M129" s="4">
        <f t="shared" si="78"/>
        <v>1.10666666667</v>
      </c>
      <c r="N129" s="4">
        <f t="shared" si="79"/>
        <v>1.2988888888900001</v>
      </c>
      <c r="O129" s="3"/>
      <c r="P129" s="4">
        <f t="shared" si="81"/>
        <v>8.1982777777768288</v>
      </c>
      <c r="Q129" s="4">
        <f t="shared" si="82"/>
        <v>9.4398666666950994</v>
      </c>
      <c r="R129" s="4">
        <f t="shared" si="83"/>
        <v>11.0795222222317</v>
      </c>
      <c r="T129" s="3" t="str">
        <f t="shared" si="45"/>
        <v>Salem</v>
      </c>
      <c r="U129" s="2">
        <f t="shared" si="46"/>
        <v>0.90888888888899999</v>
      </c>
      <c r="V129" s="2">
        <f t="shared" si="47"/>
        <v>1.00555555556</v>
      </c>
      <c r="W129" s="2">
        <f t="shared" si="48"/>
        <v>1.24</v>
      </c>
      <c r="X129" s="2">
        <f t="shared" si="49"/>
        <v>1.39</v>
      </c>
      <c r="Z129" s="2">
        <f t="shared" si="84"/>
        <v>7.7528222222231697</v>
      </c>
      <c r="AA129" s="2">
        <f t="shared" si="85"/>
        <v>8.5773888889267997</v>
      </c>
      <c r="AB129" s="2">
        <f t="shared" si="86"/>
        <v>10.577199999999999</v>
      </c>
      <c r="AC129" s="2">
        <f t="shared" si="87"/>
        <v>11.856699999999998</v>
      </c>
    </row>
    <row r="130" spans="1:29">
      <c r="A130" s="1" t="s">
        <v>48</v>
      </c>
      <c r="B130" s="2">
        <v>0.91333333333300004</v>
      </c>
      <c r="C130" s="2">
        <v>0.96</v>
      </c>
      <c r="D130" s="2">
        <v>0.99666666666699999</v>
      </c>
      <c r="E130" s="2">
        <v>1.1511111111100001</v>
      </c>
      <c r="F130" s="2">
        <v>1.3133333333299999</v>
      </c>
      <c r="G130" s="2">
        <v>1.41</v>
      </c>
      <c r="H130" s="2">
        <v>1.5022222222199999</v>
      </c>
      <c r="K130" s="3" t="str">
        <f t="shared" si="76"/>
        <v>Somerset</v>
      </c>
      <c r="L130" s="4">
        <f t="shared" si="77"/>
        <v>0.96</v>
      </c>
      <c r="M130" s="4">
        <f t="shared" si="78"/>
        <v>1.1511111111100001</v>
      </c>
      <c r="N130" s="4">
        <f t="shared" si="79"/>
        <v>1.41</v>
      </c>
      <c r="O130" s="3"/>
      <c r="P130" s="4">
        <f t="shared" si="81"/>
        <v>7.7855999999999987</v>
      </c>
      <c r="Q130" s="4">
        <f t="shared" si="82"/>
        <v>9.3355111111021003</v>
      </c>
      <c r="R130" s="4">
        <f t="shared" si="83"/>
        <v>11.435099999999998</v>
      </c>
      <c r="T130" s="3" t="str">
        <f t="shared" si="45"/>
        <v>Somerset</v>
      </c>
      <c r="U130" s="2">
        <f t="shared" si="46"/>
        <v>0.91333333333300004</v>
      </c>
      <c r="V130" s="2">
        <f t="shared" si="47"/>
        <v>0.99666666666699999</v>
      </c>
      <c r="W130" s="2">
        <f t="shared" si="48"/>
        <v>1.3133333333299999</v>
      </c>
      <c r="X130" s="2">
        <f t="shared" si="49"/>
        <v>1.5022222222199999</v>
      </c>
      <c r="Z130" s="2">
        <f t="shared" si="84"/>
        <v>7.4071333333306297</v>
      </c>
      <c r="AA130" s="2">
        <f t="shared" si="85"/>
        <v>8.0829666666693694</v>
      </c>
      <c r="AB130" s="2">
        <f t="shared" si="86"/>
        <v>10.651133333306298</v>
      </c>
      <c r="AC130" s="2">
        <f t="shared" si="87"/>
        <v>12.183022222204198</v>
      </c>
    </row>
    <row r="131" spans="1:29">
      <c r="A131" s="1" t="s">
        <v>50</v>
      </c>
      <c r="B131" s="2">
        <v>0.93666666666700005</v>
      </c>
      <c r="C131" s="2">
        <v>0.99</v>
      </c>
      <c r="D131" s="2">
        <v>1.03111111111</v>
      </c>
      <c r="E131" s="2">
        <v>1.19444444444</v>
      </c>
      <c r="F131" s="2">
        <v>1.35222222222</v>
      </c>
      <c r="G131" s="2">
        <v>1.43777777778</v>
      </c>
      <c r="H131" s="2">
        <v>1.51555555556</v>
      </c>
      <c r="K131" s="3" t="str">
        <f t="shared" si="76"/>
        <v>Sussex</v>
      </c>
      <c r="L131" s="4">
        <f t="shared" si="77"/>
        <v>0.99</v>
      </c>
      <c r="M131" s="4">
        <f t="shared" si="78"/>
        <v>1.19444444444</v>
      </c>
      <c r="N131" s="4">
        <f t="shared" si="79"/>
        <v>1.43777777778</v>
      </c>
      <c r="O131" s="3"/>
      <c r="P131" s="4">
        <f t="shared" si="81"/>
        <v>7.4052000000000007</v>
      </c>
      <c r="Q131" s="4">
        <f t="shared" si="82"/>
        <v>8.9344444444112003</v>
      </c>
      <c r="R131" s="4">
        <f t="shared" si="83"/>
        <v>10.754577777794401</v>
      </c>
      <c r="T131" s="3" t="str">
        <f t="shared" si="45"/>
        <v>Sussex</v>
      </c>
      <c r="U131" s="2">
        <f t="shared" si="46"/>
        <v>0.93666666666700005</v>
      </c>
      <c r="V131" s="2">
        <f t="shared" si="47"/>
        <v>1.03111111111</v>
      </c>
      <c r="W131" s="2">
        <f t="shared" si="48"/>
        <v>1.35222222222</v>
      </c>
      <c r="X131" s="2">
        <f t="shared" si="49"/>
        <v>1.51555555556</v>
      </c>
      <c r="Z131" s="2">
        <f t="shared" si="84"/>
        <v>7.0062666666691609</v>
      </c>
      <c r="AA131" s="2">
        <f t="shared" si="85"/>
        <v>7.7127111111028004</v>
      </c>
      <c r="AB131" s="2">
        <f t="shared" si="86"/>
        <v>10.1146222222056</v>
      </c>
      <c r="AC131" s="2">
        <f t="shared" si="87"/>
        <v>11.336355555588801</v>
      </c>
    </row>
    <row r="132" spans="1:29">
      <c r="A132" s="1" t="s">
        <v>52</v>
      </c>
      <c r="B132" s="2">
        <v>0.86777777777800003</v>
      </c>
      <c r="C132" s="2">
        <v>0.92333333333300005</v>
      </c>
      <c r="D132" s="2">
        <v>0.96666666666699996</v>
      </c>
      <c r="E132" s="2">
        <v>1.1055555555600001</v>
      </c>
      <c r="F132" s="2">
        <v>1.2622222222199999</v>
      </c>
      <c r="G132" s="2">
        <v>1.32222222222</v>
      </c>
      <c r="H132" s="2">
        <v>1.4011111111100001</v>
      </c>
      <c r="K132" s="3" t="str">
        <f t="shared" si="76"/>
        <v>Union</v>
      </c>
      <c r="L132" s="4">
        <f t="shared" si="77"/>
        <v>0.92333333333300005</v>
      </c>
      <c r="M132" s="4">
        <f t="shared" si="78"/>
        <v>1.1055555555600001</v>
      </c>
      <c r="N132" s="4">
        <f t="shared" si="79"/>
        <v>1.32222222222</v>
      </c>
      <c r="O132" s="3"/>
      <c r="P132" s="4">
        <f t="shared" si="81"/>
        <v>8.0514666666637602</v>
      </c>
      <c r="Q132" s="4">
        <f t="shared" si="82"/>
        <v>9.6404444444832009</v>
      </c>
      <c r="R132" s="4">
        <f t="shared" si="83"/>
        <v>11.529777777758401</v>
      </c>
      <c r="T132" s="3" t="str">
        <f t="shared" si="45"/>
        <v>Union</v>
      </c>
      <c r="U132" s="2">
        <f t="shared" si="46"/>
        <v>0.86777777777800003</v>
      </c>
      <c r="V132" s="2">
        <f t="shared" si="47"/>
        <v>0.96666666666699996</v>
      </c>
      <c r="W132" s="2">
        <f t="shared" si="48"/>
        <v>1.2622222222199999</v>
      </c>
      <c r="X132" s="2">
        <f t="shared" si="49"/>
        <v>1.4011111111100001</v>
      </c>
      <c r="Z132" s="2">
        <f t="shared" si="84"/>
        <v>7.5670222222241605</v>
      </c>
      <c r="AA132" s="2">
        <f t="shared" si="85"/>
        <v>8.4293333333362401</v>
      </c>
      <c r="AB132" s="2">
        <f t="shared" si="86"/>
        <v>11.0065777777584</v>
      </c>
      <c r="AC132" s="2">
        <f t="shared" si="87"/>
        <v>12.217688888879202</v>
      </c>
    </row>
    <row r="133" spans="1:29">
      <c r="A133" s="1" t="s">
        <v>53</v>
      </c>
      <c r="B133" s="2">
        <v>0.9</v>
      </c>
      <c r="C133" s="2">
        <v>0.93777777777799998</v>
      </c>
      <c r="D133" s="2">
        <v>0.98111111111100002</v>
      </c>
      <c r="E133" s="2">
        <v>1.14888888889</v>
      </c>
      <c r="F133" s="2">
        <v>1.30555555556</v>
      </c>
      <c r="G133" s="2">
        <v>1.38666666667</v>
      </c>
      <c r="H133" s="2">
        <v>1.4511111111099999</v>
      </c>
      <c r="K133" s="3" t="str">
        <f t="shared" si="76"/>
        <v>Warren</v>
      </c>
      <c r="L133" s="4">
        <f t="shared" si="77"/>
        <v>0.93777777777799998</v>
      </c>
      <c r="M133" s="4">
        <f t="shared" si="78"/>
        <v>1.14888888889</v>
      </c>
      <c r="N133" s="4">
        <f t="shared" si="79"/>
        <v>1.38666666667</v>
      </c>
      <c r="O133" s="3"/>
      <c r="P133" s="4">
        <f t="shared" si="81"/>
        <v>7.3334222222239598</v>
      </c>
      <c r="Q133" s="4">
        <f t="shared" si="82"/>
        <v>8.9843111111197995</v>
      </c>
      <c r="R133" s="4">
        <f t="shared" si="83"/>
        <v>10.843733333359401</v>
      </c>
      <c r="T133" s="3" t="str">
        <f t="shared" ref="T133:U133" si="91">A133</f>
        <v>Warren</v>
      </c>
      <c r="U133" s="2">
        <f t="shared" si="91"/>
        <v>0.9</v>
      </c>
      <c r="V133" s="2">
        <f t="shared" ref="V133" si="92">D133</f>
        <v>0.98111111111100002</v>
      </c>
      <c r="W133" s="2">
        <f t="shared" ref="W133" si="93">F133</f>
        <v>1.30555555556</v>
      </c>
      <c r="X133" s="2">
        <f t="shared" ref="X133" si="94">H133</f>
        <v>1.4511111111099999</v>
      </c>
      <c r="Z133" s="2">
        <f t="shared" si="84"/>
        <v>7.0380000000000003</v>
      </c>
      <c r="AA133" s="2">
        <f t="shared" si="85"/>
        <v>7.6722888888880201</v>
      </c>
      <c r="AB133" s="2">
        <f t="shared" si="86"/>
        <v>10.209444444479201</v>
      </c>
      <c r="AC133" s="2">
        <f t="shared" si="87"/>
        <v>11.347688888880199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Data Table 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Procopio, Nick [DEP]</cp:lastModifiedBy>
  <cp:revision/>
  <dcterms:created xsi:type="dcterms:W3CDTF">2021-06-04T11:18:32Z</dcterms:created>
  <dcterms:modified xsi:type="dcterms:W3CDTF">2021-10-29T13:27:15Z</dcterms:modified>
  <cp:category/>
  <cp:contentStatus/>
</cp:coreProperties>
</file>