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nj-my.sharepoint.com/personal/frank_klapinski_dep_nj_gov/Documents/2022WEBREPORT/2022 IR Web Report/2022/FinalWebTables/"/>
    </mc:Choice>
  </mc:AlternateContent>
  <xr:revisionPtr revIDLastSave="0" documentId="8_{C63FD44C-D127-41F2-AEFC-3899969E1129}" xr6:coauthVersionLast="47" xr6:coauthVersionMax="47" xr10:uidLastSave="{00000000-0000-0000-0000-000000000000}"/>
  <bookViews>
    <workbookView xWindow="-108" yWindow="-108" windowWidth="23256" windowHeight="12576" xr2:uid="{39310404-8261-45CB-BB27-5B0068947FC5}"/>
  </bookViews>
  <sheets>
    <sheet name="Top 10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2" l="1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40" i="2" l="1"/>
</calcChain>
</file>

<file path=xl/sharedStrings.xml><?xml version="1.0" encoding="utf-8"?>
<sst xmlns="http://schemas.openxmlformats.org/spreadsheetml/2006/main" count="132" uniqueCount="48">
  <si>
    <t>2022 Sublist 5</t>
  </si>
  <si>
    <t>2022 Sublist 4</t>
  </si>
  <si>
    <t>TOTAL: Sublist 5 + 4</t>
  </si>
  <si>
    <t>Top 10 Parameters</t>
  </si>
  <si>
    <t>Total</t>
  </si>
  <si>
    <t>Row Labels</t>
  </si>
  <si>
    <t>Count of Assessment Unit Name</t>
  </si>
  <si>
    <t>Count of Assessment Unit Number</t>
  </si>
  <si>
    <t>Parameter</t>
  </si>
  <si>
    <t>ESCHERICHIA COLI (E. COLI)</t>
  </si>
  <si>
    <t>AMMONIA, UN-IONIZED</t>
  </si>
  <si>
    <t>ARSENIC</t>
  </si>
  <si>
    <t>BIOLOGICAL-CAUSE UNKNOWN</t>
  </si>
  <si>
    <t>ARSENIC IN FISH TISSUE</t>
  </si>
  <si>
    <t>PHOSPHORUS, TOTAL</t>
  </si>
  <si>
    <t>BENZENE</t>
  </si>
  <si>
    <t>PH</t>
  </si>
  <si>
    <t>BENZO[A]PYRENE (PAHS)</t>
  </si>
  <si>
    <t>DISSOLVED OXYGEN</t>
  </si>
  <si>
    <t>TEMPERATURE</t>
  </si>
  <si>
    <t>CADMIUM</t>
  </si>
  <si>
    <t>PCBS IN FISH TISSUE</t>
  </si>
  <si>
    <t>CHLORDANE IN FISH TISSUE</t>
  </si>
  <si>
    <t>MERCURY IN FISH TISSUE</t>
  </si>
  <si>
    <t>CHLORIDE</t>
  </si>
  <si>
    <t>FECAL COLIFORM</t>
  </si>
  <si>
    <t>CHROMIUM</t>
  </si>
  <si>
    <t>COPPER</t>
  </si>
  <si>
    <t>DDT IN FISH TISSUE</t>
  </si>
  <si>
    <t>DIELDRIN IN FISH TISSUE</t>
  </si>
  <si>
    <t>DIOXIN IN FISH TISSUE</t>
  </si>
  <si>
    <t>ENTEROCOCCUS</t>
  </si>
  <si>
    <t>HEPTACHLOR IN FISH TISSUE</t>
  </si>
  <si>
    <t>HEXACHLOROBENZENE IN FISH TISSUE</t>
  </si>
  <si>
    <t>HEXACHLOROBENZENE</t>
  </si>
  <si>
    <t>LEAD</t>
  </si>
  <si>
    <t>MERCURY IN WATER COLUMN</t>
  </si>
  <si>
    <t>NICKEL</t>
  </si>
  <si>
    <t>NITRATE</t>
  </si>
  <si>
    <t>SULFATE</t>
  </si>
  <si>
    <t>TETRACHLOROETHYLENE</t>
  </si>
  <si>
    <t>TOTAL DISSOLVED SOLIDS (TDS)</t>
  </si>
  <si>
    <t>TOTAL SUSPENDED SOLIDS (TSS)</t>
  </si>
  <si>
    <t>TRICHLOROETHYLENE (TCE)</t>
  </si>
  <si>
    <t>TURBIDITY</t>
  </si>
  <si>
    <t>VINYL CHLORIDE</t>
  </si>
  <si>
    <t>(blank)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</si>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</sst>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0" borderId="0" xfId="0" applyFont="1" applyFill="1"/>
    <xf numFmtId="0" fontId="0" fillId="0" borderId="0" xfId="0" applyFill="1"/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/>
    <xf numFmtId="0" fontId="0" fillId="0" borderId="0" xfId="0" applyFill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/>
  </cellXfs>
  <cellStyles count="2">
    <cellStyle name="Normal" xfId="0" builtinId="0"/>
    <cellStyle name="Normal 2" xfId="1" xr:uid="{73599B0C-82AB-4DA9-89F3-F5046E3924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B7220-44B4-4590-99AC-B4023FF3AA12}">
  <dimension ref="A1:K41"/>
  <sheetViews>
    <sheetView tabSelected="1" zoomScale="90" zoomScaleNormal="90" workbookViewId="0">
      <selection activeCell="D9" sqref="D9"/>
    </sheetView>
  </sheetViews>
  <sheetFormatPr defaultColWidth="8.85546875" defaultRowHeight="14.45"/>
  <cols>
    <col min="1" max="1" width="33" style="2" bestFit="1" customWidth="1"/>
    <col min="2" max="2" width="28.42578125" style="2" bestFit="1" customWidth="1"/>
    <col min="3" max="3" width="5.28515625" style="2" customWidth="1"/>
    <col min="4" max="4" width="27.7109375" style="2" bestFit="1" customWidth="1"/>
    <col min="5" max="5" width="30.42578125" style="2" bestFit="1" customWidth="1"/>
    <col min="6" max="6" width="7.42578125" style="2" customWidth="1"/>
    <col min="7" max="7" width="27.7109375" style="2" bestFit="1" customWidth="1"/>
    <col min="8" max="8" width="6.140625" style="2" bestFit="1" customWidth="1"/>
    <col min="9" max="9" width="6.28515625" style="2" customWidth="1"/>
    <col min="10" max="10" width="27.5703125" style="2" bestFit="1" customWidth="1"/>
    <col min="11" max="11" width="6.28515625" style="2" bestFit="1" customWidth="1"/>
    <col min="12" max="16384" width="8.85546875" style="2"/>
  </cols>
  <sheetData>
    <row r="1" spans="1:11">
      <c r="A1" s="1" t="s">
        <v>0</v>
      </c>
      <c r="D1" s="3" t="s">
        <v>1</v>
      </c>
      <c r="E1" s="3"/>
      <c r="G1" s="1" t="s">
        <v>2</v>
      </c>
      <c r="J1" s="1" t="s">
        <v>3</v>
      </c>
      <c r="K1" s="4" t="s">
        <v>4</v>
      </c>
    </row>
    <row r="2" spans="1:11">
      <c r="A2" s="1" t="s">
        <v>5</v>
      </c>
      <c r="B2" s="4" t="s">
        <v>6</v>
      </c>
      <c r="D2" s="5" t="s">
        <v>5</v>
      </c>
      <c r="E2" s="5" t="s">
        <v>7</v>
      </c>
      <c r="G2" s="1" t="s">
        <v>8</v>
      </c>
      <c r="H2" s="4" t="s">
        <v>4</v>
      </c>
      <c r="J2" s="2" t="s">
        <v>9</v>
      </c>
      <c r="K2" s="4">
        <v>471</v>
      </c>
    </row>
    <row r="3" spans="1:11">
      <c r="A3" s="6" t="s">
        <v>10</v>
      </c>
      <c r="B3" s="2">
        <v>1</v>
      </c>
      <c r="D3" s="2" t="s">
        <v>10</v>
      </c>
      <c r="G3" s="2" t="s">
        <v>10</v>
      </c>
      <c r="H3" s="4">
        <f>B3+E3</f>
        <v>1</v>
      </c>
      <c r="J3" s="2" t="s">
        <v>11</v>
      </c>
      <c r="K3" s="4">
        <v>471</v>
      </c>
    </row>
    <row r="4" spans="1:11">
      <c r="A4" s="6" t="s">
        <v>11</v>
      </c>
      <c r="B4" s="2">
        <v>463</v>
      </c>
      <c r="D4" s="2" t="s">
        <v>11</v>
      </c>
      <c r="E4" s="2">
        <v>8</v>
      </c>
      <c r="G4" s="2" t="s">
        <v>11</v>
      </c>
      <c r="H4" s="4">
        <f t="shared" ref="H4:H38" si="0">B4+E4</f>
        <v>471</v>
      </c>
      <c r="J4" s="2" t="s">
        <v>12</v>
      </c>
      <c r="K4" s="4">
        <v>381</v>
      </c>
    </row>
    <row r="5" spans="1:11">
      <c r="A5" s="6" t="s">
        <v>13</v>
      </c>
      <c r="B5" s="2">
        <v>8</v>
      </c>
      <c r="D5" s="6" t="s">
        <v>13</v>
      </c>
      <c r="G5" s="6" t="s">
        <v>13</v>
      </c>
      <c r="H5" s="4">
        <f t="shared" si="0"/>
        <v>8</v>
      </c>
      <c r="J5" s="2" t="s">
        <v>14</v>
      </c>
      <c r="K5" s="4">
        <v>304</v>
      </c>
    </row>
    <row r="6" spans="1:11">
      <c r="A6" s="6" t="s">
        <v>15</v>
      </c>
      <c r="B6" s="2">
        <v>2</v>
      </c>
      <c r="D6" s="2" t="s">
        <v>15</v>
      </c>
      <c r="G6" s="2" t="s">
        <v>15</v>
      </c>
      <c r="H6" s="4">
        <f t="shared" si="0"/>
        <v>2</v>
      </c>
      <c r="J6" s="2" t="s">
        <v>16</v>
      </c>
      <c r="K6" s="4">
        <v>194</v>
      </c>
    </row>
    <row r="7" spans="1:11">
      <c r="A7" s="6" t="s">
        <v>17</v>
      </c>
      <c r="B7" s="2">
        <v>29</v>
      </c>
      <c r="D7" s="2" t="s">
        <v>17</v>
      </c>
      <c r="G7" s="2" t="s">
        <v>17</v>
      </c>
      <c r="H7" s="4">
        <f t="shared" si="0"/>
        <v>29</v>
      </c>
      <c r="J7" s="2" t="s">
        <v>18</v>
      </c>
      <c r="K7" s="4">
        <v>174</v>
      </c>
    </row>
    <row r="8" spans="1:11">
      <c r="A8" s="6" t="s">
        <v>12</v>
      </c>
      <c r="B8" s="2">
        <v>381</v>
      </c>
      <c r="D8" s="2" t="s">
        <v>12</v>
      </c>
      <c r="G8" s="2" t="s">
        <v>12</v>
      </c>
      <c r="H8" s="4">
        <f t="shared" si="0"/>
        <v>381</v>
      </c>
      <c r="J8" s="2" t="s">
        <v>19</v>
      </c>
      <c r="K8" s="4">
        <v>102</v>
      </c>
    </row>
    <row r="9" spans="1:11">
      <c r="A9" s="6" t="s">
        <v>20</v>
      </c>
      <c r="B9" s="2">
        <v>3</v>
      </c>
      <c r="D9" s="2" t="s">
        <v>20</v>
      </c>
      <c r="G9" s="2" t="s">
        <v>20</v>
      </c>
      <c r="H9" s="4">
        <f t="shared" si="0"/>
        <v>3</v>
      </c>
      <c r="J9" s="2" t="s">
        <v>21</v>
      </c>
      <c r="K9" s="4">
        <v>250</v>
      </c>
    </row>
    <row r="10" spans="1:11">
      <c r="A10" s="6" t="s">
        <v>22</v>
      </c>
      <c r="B10" s="2">
        <v>90</v>
      </c>
      <c r="D10" s="2" t="s">
        <v>22</v>
      </c>
      <c r="G10" s="2" t="s">
        <v>22</v>
      </c>
      <c r="H10" s="4">
        <f t="shared" si="0"/>
        <v>90</v>
      </c>
      <c r="J10" s="2" t="s">
        <v>23</v>
      </c>
      <c r="K10" s="4">
        <v>228</v>
      </c>
    </row>
    <row r="11" spans="1:11">
      <c r="A11" s="6" t="s">
        <v>24</v>
      </c>
      <c r="B11" s="2">
        <v>14</v>
      </c>
      <c r="D11" s="2" t="s">
        <v>24</v>
      </c>
      <c r="G11" s="2" t="s">
        <v>24</v>
      </c>
      <c r="H11" s="4">
        <f t="shared" si="0"/>
        <v>14</v>
      </c>
      <c r="J11" s="2" t="s">
        <v>25</v>
      </c>
      <c r="K11" s="4">
        <v>121</v>
      </c>
    </row>
    <row r="12" spans="1:11">
      <c r="A12" s="6" t="s">
        <v>26</v>
      </c>
      <c r="B12" s="2">
        <v>2</v>
      </c>
      <c r="D12" s="2" t="s">
        <v>26</v>
      </c>
      <c r="G12" s="2" t="s">
        <v>26</v>
      </c>
      <c r="H12" s="4">
        <f t="shared" si="0"/>
        <v>2</v>
      </c>
    </row>
    <row r="13" spans="1:11">
      <c r="A13" s="6" t="s">
        <v>27</v>
      </c>
      <c r="B13" s="2">
        <v>18</v>
      </c>
      <c r="D13" s="2" t="s">
        <v>27</v>
      </c>
      <c r="G13" s="2" t="s">
        <v>27</v>
      </c>
      <c r="H13" s="4">
        <f t="shared" si="0"/>
        <v>18</v>
      </c>
    </row>
    <row r="14" spans="1:11">
      <c r="A14" s="6" t="s">
        <v>28</v>
      </c>
      <c r="B14" s="2">
        <v>99</v>
      </c>
      <c r="D14" s="2" t="s">
        <v>28</v>
      </c>
      <c r="G14" s="2" t="s">
        <v>28</v>
      </c>
      <c r="H14" s="4">
        <f t="shared" si="0"/>
        <v>99</v>
      </c>
    </row>
    <row r="15" spans="1:11">
      <c r="A15" s="6" t="s">
        <v>29</v>
      </c>
      <c r="B15" s="2">
        <v>49</v>
      </c>
      <c r="D15" s="2" t="s">
        <v>29</v>
      </c>
      <c r="G15" s="2" t="s">
        <v>29</v>
      </c>
      <c r="H15" s="4">
        <f t="shared" si="0"/>
        <v>49</v>
      </c>
    </row>
    <row r="16" spans="1:11">
      <c r="A16" s="6" t="s">
        <v>30</v>
      </c>
      <c r="B16" s="2">
        <v>40</v>
      </c>
      <c r="D16" s="2" t="s">
        <v>30</v>
      </c>
      <c r="G16" s="2" t="s">
        <v>30</v>
      </c>
      <c r="H16" s="4">
        <f t="shared" si="0"/>
        <v>40</v>
      </c>
    </row>
    <row r="17" spans="1:8">
      <c r="A17" s="6" t="s">
        <v>18</v>
      </c>
      <c r="B17" s="2">
        <v>173</v>
      </c>
      <c r="D17" s="2" t="s">
        <v>18</v>
      </c>
      <c r="E17" s="2">
        <v>1</v>
      </c>
      <c r="G17" s="2" t="s">
        <v>18</v>
      </c>
      <c r="H17" s="4">
        <f t="shared" si="0"/>
        <v>174</v>
      </c>
    </row>
    <row r="18" spans="1:8">
      <c r="A18" s="6" t="s">
        <v>31</v>
      </c>
      <c r="B18" s="2">
        <v>7</v>
      </c>
      <c r="D18" s="2" t="s">
        <v>31</v>
      </c>
      <c r="E18" s="2">
        <v>13</v>
      </c>
      <c r="G18" s="2" t="s">
        <v>31</v>
      </c>
      <c r="H18" s="4">
        <f t="shared" si="0"/>
        <v>20</v>
      </c>
    </row>
    <row r="19" spans="1:8">
      <c r="A19" s="6" t="s">
        <v>9</v>
      </c>
      <c r="B19" s="2">
        <v>166</v>
      </c>
      <c r="D19" s="2" t="s">
        <v>9</v>
      </c>
      <c r="E19" s="2">
        <v>305</v>
      </c>
      <c r="G19" s="2" t="s">
        <v>9</v>
      </c>
      <c r="H19" s="4">
        <f t="shared" si="0"/>
        <v>471</v>
      </c>
    </row>
    <row r="20" spans="1:8">
      <c r="A20" s="6" t="s">
        <v>25</v>
      </c>
      <c r="B20" s="2">
        <v>24</v>
      </c>
      <c r="D20" s="2" t="s">
        <v>25</v>
      </c>
      <c r="E20" s="2">
        <v>97</v>
      </c>
      <c r="G20" s="2" t="s">
        <v>25</v>
      </c>
      <c r="H20" s="4">
        <f t="shared" si="0"/>
        <v>121</v>
      </c>
    </row>
    <row r="21" spans="1:8">
      <c r="A21" s="6" t="s">
        <v>32</v>
      </c>
      <c r="B21" s="2">
        <v>30</v>
      </c>
      <c r="D21" s="2" t="s">
        <v>32</v>
      </c>
      <c r="G21" s="2" t="s">
        <v>32</v>
      </c>
      <c r="H21" s="4">
        <f t="shared" si="0"/>
        <v>30</v>
      </c>
    </row>
    <row r="22" spans="1:8">
      <c r="A22" s="6" t="s">
        <v>33</v>
      </c>
      <c r="B22" s="2">
        <v>10</v>
      </c>
      <c r="D22" s="2" t="s">
        <v>34</v>
      </c>
      <c r="G22" s="2" t="s">
        <v>34</v>
      </c>
      <c r="H22" s="4">
        <f t="shared" si="0"/>
        <v>10</v>
      </c>
    </row>
    <row r="23" spans="1:8">
      <c r="A23" s="6" t="s">
        <v>35</v>
      </c>
      <c r="B23" s="2">
        <v>25</v>
      </c>
      <c r="D23" s="2" t="s">
        <v>35</v>
      </c>
      <c r="G23" s="2" t="s">
        <v>35</v>
      </c>
      <c r="H23" s="4">
        <f t="shared" si="0"/>
        <v>25</v>
      </c>
    </row>
    <row r="24" spans="1:8">
      <c r="A24" s="6" t="s">
        <v>23</v>
      </c>
      <c r="B24" s="2">
        <v>91</v>
      </c>
      <c r="D24" s="2" t="s">
        <v>23</v>
      </c>
      <c r="E24" s="2">
        <v>137</v>
      </c>
      <c r="G24" s="2" t="s">
        <v>23</v>
      </c>
      <c r="H24" s="4">
        <f t="shared" si="0"/>
        <v>228</v>
      </c>
    </row>
    <row r="25" spans="1:8">
      <c r="A25" s="6" t="s">
        <v>36</v>
      </c>
      <c r="B25" s="2">
        <v>16</v>
      </c>
      <c r="D25" s="2" t="s">
        <v>36</v>
      </c>
      <c r="G25" s="2" t="s">
        <v>36</v>
      </c>
      <c r="H25" s="4">
        <f t="shared" si="0"/>
        <v>16</v>
      </c>
    </row>
    <row r="26" spans="1:8">
      <c r="A26" s="6" t="s">
        <v>37</v>
      </c>
      <c r="D26" s="6" t="s">
        <v>37</v>
      </c>
      <c r="E26" s="2">
        <v>4</v>
      </c>
      <c r="G26" s="2" t="s">
        <v>37</v>
      </c>
      <c r="H26" s="4">
        <f t="shared" si="0"/>
        <v>4</v>
      </c>
    </row>
    <row r="27" spans="1:8">
      <c r="A27" s="6" t="s">
        <v>38</v>
      </c>
      <c r="B27" s="2">
        <v>7</v>
      </c>
      <c r="D27" s="2" t="s">
        <v>38</v>
      </c>
      <c r="G27" s="2" t="s">
        <v>38</v>
      </c>
      <c r="H27" s="4">
        <f t="shared" si="0"/>
        <v>7</v>
      </c>
    </row>
    <row r="28" spans="1:8">
      <c r="A28" s="6" t="s">
        <v>21</v>
      </c>
      <c r="B28" s="2">
        <v>245</v>
      </c>
      <c r="D28" s="2" t="s">
        <v>21</v>
      </c>
      <c r="E28" s="2">
        <v>5</v>
      </c>
      <c r="G28" s="2" t="s">
        <v>21</v>
      </c>
      <c r="H28" s="4">
        <f t="shared" si="0"/>
        <v>250</v>
      </c>
    </row>
    <row r="29" spans="1:8">
      <c r="A29" s="6" t="s">
        <v>16</v>
      </c>
      <c r="B29" s="2">
        <v>191</v>
      </c>
      <c r="D29" s="2" t="s">
        <v>16</v>
      </c>
      <c r="E29" s="2">
        <v>3</v>
      </c>
      <c r="G29" s="2" t="s">
        <v>16</v>
      </c>
      <c r="H29" s="4">
        <f t="shared" si="0"/>
        <v>194</v>
      </c>
    </row>
    <row r="30" spans="1:8">
      <c r="A30" s="6" t="s">
        <v>14</v>
      </c>
      <c r="B30" s="2">
        <v>174</v>
      </c>
      <c r="D30" s="2" t="s">
        <v>14</v>
      </c>
      <c r="E30" s="2">
        <v>130</v>
      </c>
      <c r="G30" s="2" t="s">
        <v>14</v>
      </c>
      <c r="H30" s="4">
        <f t="shared" si="0"/>
        <v>304</v>
      </c>
    </row>
    <row r="31" spans="1:8">
      <c r="A31" s="6" t="s">
        <v>39</v>
      </c>
      <c r="B31" s="2">
        <v>1</v>
      </c>
      <c r="D31" s="2" t="s">
        <v>39</v>
      </c>
      <c r="G31" s="2" t="s">
        <v>39</v>
      </c>
      <c r="H31" s="4">
        <f t="shared" si="0"/>
        <v>1</v>
      </c>
    </row>
    <row r="32" spans="1:8">
      <c r="A32" s="6" t="s">
        <v>19</v>
      </c>
      <c r="B32" s="2">
        <v>97</v>
      </c>
      <c r="D32" s="2" t="s">
        <v>19</v>
      </c>
      <c r="E32" s="2">
        <v>5</v>
      </c>
      <c r="G32" s="2" t="s">
        <v>19</v>
      </c>
      <c r="H32" s="4">
        <f t="shared" si="0"/>
        <v>102</v>
      </c>
    </row>
    <row r="33" spans="1:8">
      <c r="A33" s="6" t="s">
        <v>40</v>
      </c>
      <c r="B33" s="2">
        <v>8</v>
      </c>
      <c r="D33" s="2" t="s">
        <v>40</v>
      </c>
      <c r="G33" s="2" t="s">
        <v>40</v>
      </c>
      <c r="H33" s="4">
        <f t="shared" si="0"/>
        <v>8</v>
      </c>
    </row>
    <row r="34" spans="1:8">
      <c r="A34" s="6" t="s">
        <v>41</v>
      </c>
      <c r="B34" s="2">
        <v>52</v>
      </c>
      <c r="D34" s="2" t="s">
        <v>41</v>
      </c>
      <c r="G34" s="2" t="s">
        <v>41</v>
      </c>
      <c r="H34" s="4">
        <f t="shared" si="0"/>
        <v>52</v>
      </c>
    </row>
    <row r="35" spans="1:8">
      <c r="A35" s="6" t="s">
        <v>42</v>
      </c>
      <c r="B35" s="2">
        <v>47</v>
      </c>
      <c r="D35" s="2" t="s">
        <v>42</v>
      </c>
      <c r="E35" s="2">
        <v>8</v>
      </c>
      <c r="G35" s="2" t="s">
        <v>42</v>
      </c>
      <c r="H35" s="4">
        <f t="shared" si="0"/>
        <v>55</v>
      </c>
    </row>
    <row r="36" spans="1:8">
      <c r="A36" s="6" t="s">
        <v>43</v>
      </c>
      <c r="B36" s="2">
        <v>4</v>
      </c>
      <c r="D36" s="2" t="s">
        <v>43</v>
      </c>
      <c r="G36" s="2" t="s">
        <v>43</v>
      </c>
      <c r="H36" s="4">
        <f t="shared" si="0"/>
        <v>4</v>
      </c>
    </row>
    <row r="37" spans="1:8">
      <c r="A37" s="6" t="s">
        <v>44</v>
      </c>
      <c r="B37" s="2">
        <v>64</v>
      </c>
      <c r="D37" s="2" t="s">
        <v>44</v>
      </c>
      <c r="G37" s="2" t="s">
        <v>44</v>
      </c>
      <c r="H37" s="4">
        <f t="shared" si="0"/>
        <v>64</v>
      </c>
    </row>
    <row r="38" spans="1:8">
      <c r="A38" s="6" t="s">
        <v>45</v>
      </c>
      <c r="B38" s="2">
        <v>1</v>
      </c>
      <c r="D38" s="2" t="s">
        <v>45</v>
      </c>
      <c r="G38" s="2" t="s">
        <v>45</v>
      </c>
      <c r="H38" s="4">
        <f t="shared" si="0"/>
        <v>1</v>
      </c>
    </row>
    <row r="39" spans="1:8">
      <c r="A39" s="6" t="s">
        <v>46</v>
      </c>
    </row>
    <row r="40" spans="1:8">
      <c r="A40" s="7" t="s">
        <v>47</v>
      </c>
      <c r="B40" s="8">
        <v>2637</v>
      </c>
      <c r="E40" s="2">
        <f>SUM(E3:E38)</f>
        <v>716</v>
      </c>
      <c r="G40" s="2" t="s">
        <v>47</v>
      </c>
      <c r="H40" s="4">
        <f>SUM(H3:H38)</f>
        <v>3348</v>
      </c>
    </row>
    <row r="41" spans="1:8">
      <c r="A41" s="7"/>
      <c r="B41" s="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BF125902D47140996F800508B85790" ma:contentTypeVersion="10" ma:contentTypeDescription="Create a new document." ma:contentTypeScope="" ma:versionID="2511f4a210838190d12b20efda4fa6be">
  <xsd:schema xmlns:xsd="http://www.w3.org/2001/XMLSchema" xmlns:xs="http://www.w3.org/2001/XMLSchema" xmlns:p="http://schemas.microsoft.com/office/2006/metadata/properties" xmlns:ns3="5c4d1ff6-20c2-48be-b30b-4f54bfcd53cd" xmlns:ns4="0749949d-6a44-4617-ad86-d0c021323efb" targetNamespace="http://schemas.microsoft.com/office/2006/metadata/properties" ma:root="true" ma:fieldsID="3e1eba6c3c025671249491d7991cf2da" ns3:_="" ns4:_="">
    <xsd:import namespace="5c4d1ff6-20c2-48be-b30b-4f54bfcd53cd"/>
    <xsd:import namespace="0749949d-6a44-4617-ad86-d0c021323ef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d1ff6-20c2-48be-b30b-4f54bfcd53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49949d-6a44-4617-ad86-d0c021323ef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EB858F-7C16-41F6-AB7C-FC2FEBD03746}"/>
</file>

<file path=customXml/itemProps2.xml><?xml version="1.0" encoding="utf-8"?>
<ds:datastoreItem xmlns:ds="http://schemas.openxmlformats.org/officeDocument/2006/customXml" ds:itemID="{B5D9C79B-4E6D-4692-A48E-686B185A15AB}"/>
</file>

<file path=customXml/itemProps3.xml><?xml version="1.0" encoding="utf-8"?>
<ds:datastoreItem xmlns:ds="http://schemas.openxmlformats.org/officeDocument/2006/customXml" ds:itemID="{9CB5AA0D-135C-4D56-8069-83ACAD7AD6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Pflaumer, Jack</dc:creator>
  <cp:keywords/>
  <dc:description/>
  <cp:lastModifiedBy/>
  <cp:revision/>
  <dcterms:created xsi:type="dcterms:W3CDTF">2020-10-20T19:55:36Z</dcterms:created>
  <dcterms:modified xsi:type="dcterms:W3CDTF">2023-06-27T17:24:55Z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0x010100E7BF125902D47140996F800508B85790</vt:lpwstr>
  </property>
</Properties>
</file>