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 70 ppb Moderate Proposal\70 ppb Moderate Inventory\Point\"/>
    </mc:Choice>
  </mc:AlternateContent>
  <xr:revisionPtr revIDLastSave="0" documentId="13_ncr:1_{4428F54C-E983-405E-85FC-7360D6D64B7C}" xr6:coauthVersionLast="47" xr6:coauthVersionMax="47" xr10:uidLastSave="{00000000-0000-0000-0000-000000000000}"/>
  <bookViews>
    <workbookView xWindow="-110" yWindow="-110" windowWidth="19420" windowHeight="10420" tabRatio="696" activeTab="2" xr2:uid="{00000000-000D-0000-FFFF-FFFF00000000}"/>
  </bookViews>
  <sheets>
    <sheet name="NOX by SCC COUNTY SOUTH 2023" sheetId="10" r:id="rId1"/>
    <sheet name="VOC by SCC COUNTY SOUTH" sheetId="7" r:id="rId2"/>
    <sheet name="CO by SCC COUNTY SOUTH" sheetId="9" r:id="rId3"/>
  </sheets>
  <definedNames>
    <definedName name="_xlnm._FilterDatabase" localSheetId="2" hidden="1">'CO by SCC COUNTY SOUTH'!$A$3:$L$4</definedName>
    <definedName name="_xlnm._FilterDatabase" localSheetId="0" hidden="1">'NOX by SCC COUNTY SOUTH 2023'!$A$4:$L$269</definedName>
    <definedName name="_xlnm._FilterDatabase" localSheetId="1" hidden="1">'VOC by SCC COUNTY SOUTH'!$A$4:$L$626</definedName>
    <definedName name="_xlnm.Print_Titles" localSheetId="0">'NOX by SCC COUNTY SOUTH 2023'!$D:$D,'NOX by SCC COUNTY SOUTH 2023'!$3:$3</definedName>
    <definedName name="_xlnm.Print_Titles" localSheetId="1">'VOC by SCC COUNTY SOUTH'!$D:$D,'VOC by SCC COUNTY SOUTH'!$3:$3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6" i="9" l="1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625" i="7"/>
  <c r="L624" i="7"/>
  <c r="L623" i="7"/>
  <c r="L622" i="7"/>
  <c r="L621" i="7"/>
  <c r="L620" i="7"/>
  <c r="L619" i="7"/>
  <c r="L618" i="7"/>
  <c r="L617" i="7"/>
  <c r="L616" i="7"/>
  <c r="L615" i="7"/>
  <c r="L614" i="7"/>
  <c r="L613" i="7"/>
  <c r="L612" i="7"/>
  <c r="L611" i="7"/>
  <c r="L610" i="7"/>
  <c r="L609" i="7"/>
  <c r="L608" i="7"/>
  <c r="L607" i="7"/>
  <c r="L606" i="7"/>
  <c r="L605" i="7"/>
  <c r="L604" i="7"/>
  <c r="L603" i="7"/>
  <c r="L602" i="7"/>
  <c r="L601" i="7"/>
  <c r="L600" i="7"/>
  <c r="L599" i="7"/>
  <c r="L598" i="7"/>
  <c r="L597" i="7"/>
  <c r="L596" i="7"/>
  <c r="L595" i="7"/>
  <c r="L594" i="7"/>
  <c r="L593" i="7"/>
  <c r="L592" i="7"/>
  <c r="L591" i="7"/>
  <c r="L590" i="7"/>
  <c r="L589" i="7"/>
  <c r="L588" i="7"/>
  <c r="L587" i="7"/>
  <c r="L586" i="7"/>
  <c r="L585" i="7"/>
  <c r="L584" i="7"/>
  <c r="L583" i="7"/>
  <c r="L582" i="7"/>
  <c r="L581" i="7"/>
  <c r="L580" i="7"/>
  <c r="L579" i="7"/>
  <c r="L578" i="7"/>
  <c r="L577" i="7"/>
  <c r="L576" i="7"/>
  <c r="L575" i="7"/>
  <c r="L574" i="7"/>
  <c r="L573" i="7"/>
  <c r="L572" i="7"/>
  <c r="L571" i="7"/>
  <c r="L570" i="7"/>
  <c r="L569" i="7"/>
  <c r="L568" i="7"/>
  <c r="L567" i="7"/>
  <c r="L566" i="7"/>
  <c r="L565" i="7"/>
  <c r="L564" i="7"/>
  <c r="L563" i="7"/>
  <c r="L562" i="7"/>
  <c r="L561" i="7"/>
  <c r="L560" i="7"/>
  <c r="L559" i="7"/>
  <c r="L558" i="7"/>
  <c r="L557" i="7"/>
  <c r="L556" i="7"/>
  <c r="L555" i="7"/>
  <c r="L554" i="7"/>
  <c r="L553" i="7"/>
  <c r="L552" i="7"/>
  <c r="L551" i="7"/>
  <c r="L550" i="7"/>
  <c r="L549" i="7"/>
  <c r="L548" i="7"/>
  <c r="L547" i="7"/>
  <c r="L546" i="7"/>
  <c r="L545" i="7"/>
  <c r="L544" i="7"/>
  <c r="L543" i="7"/>
  <c r="L542" i="7"/>
  <c r="L541" i="7"/>
  <c r="L540" i="7"/>
  <c r="L539" i="7"/>
  <c r="L538" i="7"/>
  <c r="L537" i="7"/>
  <c r="L536" i="7"/>
  <c r="L535" i="7"/>
  <c r="L534" i="7"/>
  <c r="L533" i="7"/>
  <c r="L532" i="7"/>
  <c r="L531" i="7"/>
  <c r="L530" i="7"/>
  <c r="L529" i="7"/>
  <c r="L528" i="7"/>
  <c r="L527" i="7"/>
  <c r="L526" i="7"/>
  <c r="L525" i="7"/>
  <c r="L524" i="7"/>
  <c r="L523" i="7"/>
  <c r="L522" i="7"/>
  <c r="L521" i="7"/>
  <c r="L520" i="7"/>
  <c r="L519" i="7"/>
  <c r="L518" i="7"/>
  <c r="L517" i="7"/>
  <c r="L516" i="7"/>
  <c r="L515" i="7"/>
  <c r="L514" i="7"/>
  <c r="L513" i="7"/>
  <c r="L512" i="7"/>
  <c r="L511" i="7"/>
  <c r="L510" i="7"/>
  <c r="L509" i="7"/>
  <c r="L508" i="7"/>
  <c r="L507" i="7"/>
  <c r="L506" i="7"/>
  <c r="L505" i="7"/>
  <c r="L504" i="7"/>
  <c r="L503" i="7"/>
  <c r="L502" i="7"/>
  <c r="L501" i="7"/>
  <c r="L500" i="7"/>
  <c r="L499" i="7"/>
  <c r="L498" i="7"/>
  <c r="L497" i="7"/>
  <c r="L496" i="7"/>
  <c r="L495" i="7"/>
  <c r="L494" i="7"/>
  <c r="L493" i="7"/>
  <c r="L492" i="7"/>
  <c r="L491" i="7"/>
  <c r="L490" i="7"/>
  <c r="L489" i="7"/>
  <c r="L488" i="7"/>
  <c r="L487" i="7"/>
  <c r="L486" i="7"/>
  <c r="L485" i="7"/>
  <c r="L484" i="7"/>
  <c r="L483" i="7"/>
  <c r="L482" i="7"/>
  <c r="L481" i="7"/>
  <c r="L480" i="7"/>
  <c r="L479" i="7"/>
  <c r="L478" i="7"/>
  <c r="L477" i="7"/>
  <c r="L476" i="7"/>
  <c r="L475" i="7"/>
  <c r="L474" i="7"/>
  <c r="L473" i="7"/>
  <c r="L472" i="7"/>
  <c r="L471" i="7"/>
  <c r="L470" i="7"/>
  <c r="L469" i="7"/>
  <c r="L468" i="7"/>
  <c r="L467" i="7"/>
  <c r="L466" i="7"/>
  <c r="L465" i="7"/>
  <c r="L464" i="7"/>
  <c r="L463" i="7"/>
  <c r="L462" i="7"/>
  <c r="L461" i="7"/>
  <c r="L460" i="7"/>
  <c r="L459" i="7"/>
  <c r="L458" i="7"/>
  <c r="L457" i="7"/>
  <c r="L456" i="7"/>
  <c r="L455" i="7"/>
  <c r="L454" i="7"/>
  <c r="L453" i="7"/>
  <c r="L452" i="7"/>
  <c r="L451" i="7"/>
  <c r="L450" i="7"/>
  <c r="L449" i="7"/>
  <c r="L448" i="7"/>
  <c r="L447" i="7"/>
  <c r="L446" i="7"/>
  <c r="L445" i="7"/>
  <c r="L444" i="7"/>
  <c r="L443" i="7"/>
  <c r="L442" i="7"/>
  <c r="L441" i="7"/>
  <c r="L440" i="7"/>
  <c r="L439" i="7"/>
  <c r="L438" i="7"/>
  <c r="L437" i="7"/>
  <c r="L436" i="7"/>
  <c r="L435" i="7"/>
  <c r="L434" i="7"/>
  <c r="L433" i="7"/>
  <c r="L432" i="7"/>
  <c r="L431" i="7"/>
  <c r="L430" i="7"/>
  <c r="L429" i="7"/>
  <c r="L428" i="7"/>
  <c r="L427" i="7"/>
  <c r="L426" i="7"/>
  <c r="L425" i="7"/>
  <c r="L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626" i="7"/>
  <c r="J626" i="7"/>
  <c r="I626" i="7"/>
  <c r="L267" i="9" l="1"/>
  <c r="L269" i="10"/>
  <c r="L626" i="7"/>
</calcChain>
</file>

<file path=xl/sharedStrings.xml><?xml version="1.0" encoding="utf-8"?>
<sst xmlns="http://schemas.openxmlformats.org/spreadsheetml/2006/main" count="8080" uniqueCount="564">
  <si>
    <t>FIPS</t>
  </si>
  <si>
    <t>County</t>
  </si>
  <si>
    <t>NAA</t>
  </si>
  <si>
    <t>SCC</t>
  </si>
  <si>
    <t>SCC_DESC1</t>
  </si>
  <si>
    <t>SCC_DESC2</t>
  </si>
  <si>
    <t>SCC_DESC3</t>
  </si>
  <si>
    <t>SCC_DESC4</t>
  </si>
  <si>
    <t>NOX 2017</t>
  </si>
  <si>
    <t>NOX Benefit</t>
  </si>
  <si>
    <t>Summer Tons Per Day</t>
  </si>
  <si>
    <t>External Combustion</t>
  </si>
  <si>
    <t>EXTERNAL COMBUSTION BOILERS - INDUSTRIAL</t>
  </si>
  <si>
    <t>INDUSTRIAL BOILER - DISTILLATE OIL</t>
  </si>
  <si>
    <t>10-100MMBTU/HR **</t>
  </si>
  <si>
    <t>INDUSTRIAL BOILER - NATURAL GAS</t>
  </si>
  <si>
    <t>10-100 MMBtu/Hr</t>
  </si>
  <si>
    <t>Less Than 10 MMBtu/Hr</t>
  </si>
  <si>
    <t>EXTERNAL COMBUSTION BOILERS - COMMERCIAL</t>
  </si>
  <si>
    <t>COMMERCIAL/INSTITUTIONAL BOILER - DISTILLATE OIL</t>
  </si>
  <si>
    <t>Grades 1 and 2 Oil</t>
  </si>
  <si>
    <t>COMMERCIAL/INSTITUTIONAL BOILER - NATURAL GAS</t>
  </si>
  <si>
    <t>COMMERCIAL/INSTITUTIONAL BOILER - PROCESS GAS</t>
  </si>
  <si>
    <t>EXTERNAL COMBUSTION BOILERS - SPACE HEATERS</t>
  </si>
  <si>
    <t>INDUSTRIAL SPACE HEATER</t>
  </si>
  <si>
    <t>Natural Gas</t>
  </si>
  <si>
    <t>COMMERCIAL/INSTITUTIONAL SPACE HEATER</t>
  </si>
  <si>
    <t>Internal Combustion</t>
  </si>
  <si>
    <t>INTERNAL COMBUSTION ENGINES - INDUSTRIAL</t>
  </si>
  <si>
    <t>INDUSTRIAL INTERNAL COMBUSTION ENGINE - DISTILLATE OIL(DIESEL)</t>
  </si>
  <si>
    <t>Reciprocating</t>
  </si>
  <si>
    <t>INDUSTRIAL INTERNAL COMBUSTION ENGINE - NATURAL GAS</t>
  </si>
  <si>
    <t>4-cycle Rich Burn</t>
  </si>
  <si>
    <t>INTERNAL COMBUSTION ENGINES - COMMERCIAL/INSTITUTIONAL</t>
  </si>
  <si>
    <t>COMMERCIAL/INSTITUTIONAL INTERNAL COMBUSTION - DISTILLATE OIL(DIESEL)</t>
  </si>
  <si>
    <t>Turbine</t>
  </si>
  <si>
    <t>COMMERCIAL/INSTITUTIONAL INTERNAL COMBUSTION - NATURAL GAS</t>
  </si>
  <si>
    <t>Industrial Processes</t>
  </si>
  <si>
    <t>CHEMICAL MANUFACTURING</t>
  </si>
  <si>
    <t>CHEMICAL MANUFACTURING - PAINT MANUFACTURE</t>
  </si>
  <si>
    <t>General Mixing and Handling</t>
  </si>
  <si>
    <t>OTHER NOT CLASSIFIED</t>
  </si>
  <si>
    <t>FOOD AND AGRICULTURE</t>
  </si>
  <si>
    <t>FOOD AND AGRICULTURE - BAKERIES</t>
  </si>
  <si>
    <t>Bread Baking: Straight-Dough Process</t>
  </si>
  <si>
    <t>FOOD AND AGRICULTURE - FUEL FIRED EQUIPMENT</t>
  </si>
  <si>
    <t>SECONDARY METAL PRODUCTION</t>
  </si>
  <si>
    <t>SECONDARY METAL PRODUCTION - OTHER NOT CLASSIFIED</t>
  </si>
  <si>
    <t>Specify in Comments Field</t>
  </si>
  <si>
    <t>Pulp &amp; Paper and Wood Products</t>
  </si>
  <si>
    <t>PULP &amp; PAPER &amp; WOOD - MISCELLANEOUS PAPER PROCESSES</t>
  </si>
  <si>
    <t>MISCELLANEOUS PAPER PROCESSES - CYCLONES</t>
  </si>
  <si>
    <t>Rubber and Miscellaneous Plastics Products</t>
  </si>
  <si>
    <t>RUBBER AND MISCELLANEOUS PLASTICS PRODUCTS - PROCESS HEATERS</t>
  </si>
  <si>
    <t>NATURAL GAS (PROCESS HEATERS)</t>
  </si>
  <si>
    <t>Transportation Equipment</t>
  </si>
  <si>
    <t>In-Process Fuel Use</t>
  </si>
  <si>
    <t>INDUSTRIAL PROCESSIS - IN-PROCESS FUEL USE</t>
  </si>
  <si>
    <t>General</t>
  </si>
  <si>
    <t>INDUSTRIAL PROCESSES - IN-PROCESS FUEL USE</t>
  </si>
  <si>
    <t>Miscellaneous Manufacturing Industries</t>
  </si>
  <si>
    <t>MISCELLANEOUS MANUFACTURING INDUSTRIES</t>
  </si>
  <si>
    <t>NATURAL GAS: PROCESS HEATERS</t>
  </si>
  <si>
    <t>MISCELLANEOUS INDUSTRIAL PROCESSES</t>
  </si>
  <si>
    <t>SEE COMMENT    **</t>
  </si>
  <si>
    <t>Petroleum &amp; Solvent Evaporation</t>
  </si>
  <si>
    <t>Surface Coating Operations</t>
  </si>
  <si>
    <t>COATING OVEN - GENERAL</t>
  </si>
  <si>
    <t>SURFACE COATING OPERATIONS - COATING OVEN HEATER</t>
  </si>
  <si>
    <t>SURFACE COATING OPERATIONS - PAPER COATING</t>
  </si>
  <si>
    <t>Coating Operation</t>
  </si>
  <si>
    <t>SURFACE COATING OPERATIONS - FUEL FIRED EQUIPMENT</t>
  </si>
  <si>
    <t>NATURAL GAS: INCINERATOR/AFTERBURNER</t>
  </si>
  <si>
    <t>Chemical Evaporation</t>
  </si>
  <si>
    <t>Printing/Publishing</t>
  </si>
  <si>
    <t>Letterpress</t>
  </si>
  <si>
    <t>Dryer</t>
  </si>
  <si>
    <t>Lithographic</t>
  </si>
  <si>
    <t>Other non-dryer printing</t>
  </si>
  <si>
    <t>Waste Disposal</t>
  </si>
  <si>
    <t>Solid Waste Disposal - Government</t>
  </si>
  <si>
    <t>SOLID WASTE DISPOSAL - GOVERNMENT - LANDFILL DUMP</t>
  </si>
  <si>
    <t>Fugitive emissions</t>
  </si>
  <si>
    <t>Landfill gas collection system: other</t>
  </si>
  <si>
    <t>Waste Gas Destruction:  waste gas flares</t>
  </si>
  <si>
    <t>SILID WASTE DISPOSAL - GOVERNMENT - SEWAGE TREATMENT</t>
  </si>
  <si>
    <t>Sewage Sludge Incineration</t>
  </si>
  <si>
    <t>Solid Waste Disposal - Industrial</t>
  </si>
  <si>
    <t>INTERNAL COMBUSTION ENGINES - ENGINE TESTING</t>
  </si>
  <si>
    <t>INTERNAL COMBUSTION ENGINE TESTING - RECIPROCATING ENGINE</t>
  </si>
  <si>
    <t>Distillate Oil</t>
  </si>
  <si>
    <t>CHEMICAL MANUFACTURING - PLASTICS PRODUCTION</t>
  </si>
  <si>
    <t>Reactor</t>
  </si>
  <si>
    <t>SECONDARY METAL PRODUCTION - FUEL FIRED EQUIPMENT</t>
  </si>
  <si>
    <t>Fabricated Metal Products</t>
  </si>
  <si>
    <t>SURFACE COATING OPERATIONS - MISCELLANEOUS</t>
  </si>
  <si>
    <t>Transportation and Marketing of Petroleum Products</t>
  </si>
  <si>
    <t>TRANSPORTATION AND MARKETING OF PETROLEUM PRODUCTS - MARINE VESSELS</t>
  </si>
  <si>
    <t>SOLID WASTE DISPOSAL - INDUSTRIAL - INCINERATION</t>
  </si>
  <si>
    <t>SOL WST DISP-INDUSTRIAL:INCINERATION:MASS BURN WATERWALL COMBUSTOR</t>
  </si>
  <si>
    <t>SOLID WASTE DISPOSAL - INDUSTRIAL - LIQUID WASTE</t>
  </si>
  <si>
    <t>INDUSTRIAL BOILER - RESIDUAL OIL</t>
  </si>
  <si>
    <t>&lt;10MMBTU/HR    **</t>
  </si>
  <si>
    <t>COMMERCIAL/INSTITUTIONAL BOILER - LIQUIFIED PETROLEUM GAS(LPG)</t>
  </si>
  <si>
    <t>Propane</t>
  </si>
  <si>
    <t>Reciprocating: Cogeneration</t>
  </si>
  <si>
    <t>MINERAL PRODUCTS</t>
  </si>
  <si>
    <t>Petroleum Industry</t>
  </si>
  <si>
    <t>PROCESS HEATER/FURNACE</t>
  </si>
  <si>
    <t>PROCESS HEATER/FURNACE - NATURAL GAS</t>
  </si>
  <si>
    <t>External Combustion Boilers</t>
  </si>
  <si>
    <t>Industrial</t>
  </si>
  <si>
    <t>PROCESS GAS</t>
  </si>
  <si>
    <t>Landfill Gas</t>
  </si>
  <si>
    <t>Reciprocating:  Exhaust</t>
  </si>
  <si>
    <t>INDUSTRIAL INTERNAL COMBUSTION - KEROSENE/NAPHTHA(JET FUEL)</t>
  </si>
  <si>
    <t>CHEMICAL MANUFACTURING - CLEANING CHEMICALS</t>
  </si>
  <si>
    <t>CHEMICAL MANUFACTURING BLENDING AND MIXING</t>
  </si>
  <si>
    <t>CHEMICAL MANUFACTURING - PHARMACEUTICAL PREPARATIONS</t>
  </si>
  <si>
    <t>Air Dryers</t>
  </si>
  <si>
    <t>CHEMICAL MANUFACTURING - INORGANIC CHEMICAL STORAGE (FIXED ROOF TANKS)</t>
  </si>
  <si>
    <t>CHEMICAL MANUFACTURING - FUEL FIRED EQUIPMENT</t>
  </si>
  <si>
    <t>CHEMICAL MANUFACTURING - OTHER NOT CLASSIFIED</t>
  </si>
  <si>
    <t>MINERAL PRODUCTS - ASPHALT CONCRETE</t>
  </si>
  <si>
    <t>Asphalt Heater: Natural Gas (use 3-05-050-20 for MACT)</t>
  </si>
  <si>
    <t>Conventional Batch Mix Plant: Rotary Dryer, Natural Gas - Fired</t>
  </si>
  <si>
    <t>Drum Mix Plant: Rotary Drum Dryer / Mixer, Natural Gas, Counterflow</t>
  </si>
  <si>
    <t>NATURAL GAS: INCINERATORS</t>
  </si>
  <si>
    <t>PETROLEUM INDUSTRY - PROCESS HEATERS</t>
  </si>
  <si>
    <t>Natural Gas-Fired</t>
  </si>
  <si>
    <t>PETROLEUM INDUSTRY - FLARES</t>
  </si>
  <si>
    <t>PETROLEUM PRODUCTS - NOT CLASSIFIED</t>
  </si>
  <si>
    <t>NOT CLASSIFIED **</t>
  </si>
  <si>
    <t>Machinery, Miscellaneous</t>
  </si>
  <si>
    <t>MISCELLANEOUS MACHINERY</t>
  </si>
  <si>
    <t>Single Coat Application:  oven</t>
  </si>
  <si>
    <t>Petroleum Product Storage</t>
  </si>
  <si>
    <t>PETROLEUM PRODUCT STORAGE - FLOAT ROOF TANKS (VARYING SIZES)</t>
  </si>
  <si>
    <t>GASOLINE RVP13/RVP10/RVP7:WITHDRAWAL LOSS(250000 BBL.TANK SIZE)-FLOAT</t>
  </si>
  <si>
    <t>Screen Printing</t>
  </si>
  <si>
    <t>NOT CLASSIFIED  **</t>
  </si>
  <si>
    <t>SOLID WASTE DISPOSAL - INDUSTRIAL - TREATMENT, STORAGE, DISPOSAL /TSDF</t>
  </si>
  <si>
    <t>COGENERATION</t>
  </si>
  <si>
    <t>OFF-HIGHWAY DIESEL ENGINES</t>
  </si>
  <si>
    <t>OFF-HIGHWAY DIESEL ENGINES - INDUSTRIAL EQUIPMENT</t>
  </si>
  <si>
    <t>INDUSTRIAL FORK LIFT: DIESEL</t>
  </si>
  <si>
    <t>FABRICATED METAL PRODUCTS - FUEL FIRED EQUIPMENT</t>
  </si>
  <si>
    <t>Specify Waste Material in Comments</t>
  </si>
  <si>
    <t>Textile Products</t>
  </si>
  <si>
    <t>TEXTILE PRODUCTS - MISCELLANEOUS</t>
  </si>
  <si>
    <t>Flexographic</t>
  </si>
  <si>
    <t>General Processes</t>
  </si>
  <si>
    <t>Storage/Transfer</t>
  </si>
  <si>
    <t>SURFACE COATING OPERATIONS - WOOD FURNITURE SURFACE COATING</t>
  </si>
  <si>
    <t>RUBBER AND MISCELLANEOUS PLASTICS PRODUCTS - OTHER FABRICATED PLASTICS</t>
  </si>
  <si>
    <t>INDUSTRIAL BOILER - PROCESS GAS</t>
  </si>
  <si>
    <t>Petroleum Refinery Gas</t>
  </si>
  <si>
    <t>Other: Specify in Comments</t>
  </si>
  <si>
    <t>Turbine:  Exhaust</t>
  </si>
  <si>
    <t>DIGESTER GAS</t>
  </si>
  <si>
    <t>RECIPROCATING IC ENGINE: POTW DIGESTER GAS</t>
  </si>
  <si>
    <t>Gasoline</t>
  </si>
  <si>
    <t>PETROLEUM INDUSTRY - CATALYTIC CRACKING UNITS</t>
  </si>
  <si>
    <t>Fluid Catalytic Cracking Unit</t>
  </si>
  <si>
    <t>Process Gas</t>
  </si>
  <si>
    <t>Electrical Equipment</t>
  </si>
  <si>
    <t>TANK CARS &amp; TRUCKS</t>
  </si>
  <si>
    <t>SLUDGE DIGESTER GAS FLARE</t>
  </si>
  <si>
    <t>INTERNAL COMBUSTION ENGINES - ELECTRIC GENERATION</t>
  </si>
  <si>
    <t>ELECTRIC UTILITY INTERNAL COMBUSTION ENGINE - DISTILLATE OIL (DIESEL)</t>
  </si>
  <si>
    <t>PLASTIC PRODUCTS MANUFACTURING</t>
  </si>
  <si>
    <t>Lamination, Kettles/Oven</t>
  </si>
  <si>
    <t>FABRICATED METAL PRODUCTS - OTHERS NOT CLASSIFIED</t>
  </si>
  <si>
    <t>Solid Waste Disposal - Commercial</t>
  </si>
  <si>
    <t>VOC 2017</t>
  </si>
  <si>
    <t>VOC Benefit</t>
  </si>
  <si>
    <t>Organic Chemical Storage</t>
  </si>
  <si>
    <t>ORGANIC CHEMICAL STORAGE - MISCELLANEOUS</t>
  </si>
  <si>
    <t>CHEMICAL MANUFACTURING - INORGANIC CHEMICAL MANUFACTURING (GENERAL)</t>
  </si>
  <si>
    <t>Fugitive Leaks</t>
  </si>
  <si>
    <t>ORGANIC CHEMICAL STORAGE - FIXED ROOF TANKS - ALCOHOLS</t>
  </si>
  <si>
    <t>CHEMICAL MANUFACTURING - ADHESIVES</t>
  </si>
  <si>
    <t>GENL/COMPND UNK**</t>
  </si>
  <si>
    <t>SURFACE COATING APPLICATION - GENERAL</t>
  </si>
  <si>
    <t>Paint: Solvent-Base</t>
  </si>
  <si>
    <t>Extruder</t>
  </si>
  <si>
    <t>RUBBER AND MISCELLANEOUS PLASTICS PRODUCTS - OTHER NOT SPECIFIED</t>
  </si>
  <si>
    <t>SURFACE COATING OPERATIONS - STEEL DRUMS</t>
  </si>
  <si>
    <t>Cleaning/Pretreatment</t>
  </si>
  <si>
    <t>FABRICATED METAL PRODUCTS - ABRASIVE BLASTING OF METAL PARTS</t>
  </si>
  <si>
    <t>Steel Grit Abrasive</t>
  </si>
  <si>
    <t>PULP &amp; PAPER &amp; WOOD - MISCELLANEOUS PAPER PRODUCTS</t>
  </si>
  <si>
    <t>MATERIAL HANDLING AND TRANSFERRING</t>
  </si>
  <si>
    <t>Cooling Tower</t>
  </si>
  <si>
    <t>COOLING TOWER - PROCESS COOLING</t>
  </si>
  <si>
    <t>MECHANICAL DRAFT</t>
  </si>
  <si>
    <t>SURFACE COATING OPERATIONS - FUGITIVE EMISSIONS</t>
  </si>
  <si>
    <t>PETROLEUM PRODUCT STORAGE - FIXED ROOF TANKS (VARYING SIZES)</t>
  </si>
  <si>
    <t>GASOLINE RVP 13: WORKING LOSS (TANK DIAMETER INDEPENDENT) FIXED ROOF</t>
  </si>
  <si>
    <t>SPECIFY LIQUID: WITHDRAWAL LOSS FLOATING ROOF TANKS</t>
  </si>
  <si>
    <t>POTW: GRAVITY SLUDGE THICKENER</t>
  </si>
  <si>
    <t>EQUIPMENT LEAKS</t>
  </si>
  <si>
    <t>Coating Mixing</t>
  </si>
  <si>
    <t>Organic Solvent Evaporation</t>
  </si>
  <si>
    <t>MISCELLANEOUS VOLATILE ORGANIC COMPOUND EVAPORATION</t>
  </si>
  <si>
    <t>Identify the Process and Solvent in Comments</t>
  </si>
  <si>
    <t>DISTILLATE FUEL #2:WORKING LOSS (TANK DIAMETER INDEPENDENT) FIXED ROOF</t>
  </si>
  <si>
    <t>Bulk Terminals/Plants</t>
  </si>
  <si>
    <t>OIL FIELD STORAGE OF CRUDE</t>
  </si>
  <si>
    <t>Fixed Roof Tank: Breathing Loss</t>
  </si>
  <si>
    <t>Containers: Fugitive Emissions</t>
  </si>
  <si>
    <t>ORGANIC CHEMICAL STORAGE - FIXED ROOF TANKS - MISCELLANEOUS</t>
  </si>
  <si>
    <t>FIXED ROOF TANKS:MISCELLANEOUS:SPECIFY IN COMMENTS:BREATHING LOSS</t>
  </si>
  <si>
    <t>FIXED ROOF TANK:MISCELLANEOUS:SPECIFY IN COMMENTS: WORKING LOSS</t>
  </si>
  <si>
    <t>ORGANIC SOLVENT EVAPORATION WASTE SOLVENT RECOVERY OPERATIONS</t>
  </si>
  <si>
    <t>ORGANIC SOLVENT EVAPORATION - FUGITIVE EMISSION</t>
  </si>
  <si>
    <t>Wastewater Treatment</t>
  </si>
  <si>
    <t>Drain</t>
  </si>
  <si>
    <t>PLASTICS PRODUCTION - RAW MATERIAL STORAGE</t>
  </si>
  <si>
    <t>BULK TERMINALS</t>
  </si>
  <si>
    <t>INTERNAL FLOAT ROOF W/ PRIMARY SEAL-SPECIFY LIQUID:STANDING LOSS</t>
  </si>
  <si>
    <t>GASOLINE RVP 7:  WORKING LOSS (TANK DIAMETER INDEPENDENT) FIXED ROOF</t>
  </si>
  <si>
    <t>SPECIFY LIQUID: WORKING LOSS (TANK DIAMETER INDEPENDENT) FIXED ROOF</t>
  </si>
  <si>
    <t>DISTILLATE FUEL #2: BREATHING LOSS (67000 BBL. TANK SIZE) FIXED ROOF</t>
  </si>
  <si>
    <t>COLD SOLVENT CLEANING/STRIPPING</t>
  </si>
  <si>
    <t>ISOPROPYL ALCOHOL</t>
  </si>
  <si>
    <t>Wastewater:  specify point of generation</t>
  </si>
  <si>
    <t>CHEMICAL MANUFACTURING - WASTEWATER TREATMENT</t>
  </si>
  <si>
    <t>WASTEWATER TREATMENT</t>
  </si>
  <si>
    <t>CHEMICAL PLANT WASTEWATER SYSTEM: AERATED IMPOUNDMENT</t>
  </si>
  <si>
    <t>FABRICATED METAL PRODUCTS - GENERAL PROCESSES</t>
  </si>
  <si>
    <t>SURFACE COATING OPERATIONS - MISCELLANEOUS METAL PARTS</t>
  </si>
  <si>
    <t>ORGANIC CHEMICAL STORAGE - FIXED ROOF TANKS - ESTERS</t>
  </si>
  <si>
    <t>POTW: HEADWORKS SCREENING</t>
  </si>
  <si>
    <t>POTW: SLUDGE CENTRIFUGE</t>
  </si>
  <si>
    <t>GASOLINE RVP 13: BREATHING LOSS (67000 BBL. TANK SIZE) FIXED ROOF TANK</t>
  </si>
  <si>
    <t>Site Remediation</t>
  </si>
  <si>
    <t>GASOLINE RVP 13: STANDING LOSS (67000 BBL. TANK SIZE) FLOAT ROOF TANKS</t>
  </si>
  <si>
    <t>SPECIFY LIQUID: STANDING LOSS (67000 BBL. TANK SIZE) FLOAT ROOF TANKS</t>
  </si>
  <si>
    <t>SPECIFY LIQUID: STANDING LOSS - INTERNAL FLOATING ROOFS</t>
  </si>
  <si>
    <t>BULK TERMINALS/PLANTS FOR PETROLEUM PRODUCTS - UNDERGROUND TANKS</t>
  </si>
  <si>
    <t>Specify Liquid: Breathing Loss</t>
  </si>
  <si>
    <t>TRANSPORTATION AND MARKETING OF PETROLEUM PRODUCTS - FUGITIVE EMISSION</t>
  </si>
  <si>
    <t>GASOLINE RVP 13: STANDING LOSS (250000 BBL.CAPACITY)FLOATING ROOF TANK</t>
  </si>
  <si>
    <t>MINERAL PRODUCTS - BULK MATERIALS SCREENING /SIZE CLASSIFICATION</t>
  </si>
  <si>
    <t>MINERAL PRODUCTS - BULK MATERIALS SCREENING/SIZE CLASSIFICATION - COKE</t>
  </si>
  <si>
    <t>MINERAL PRODUCTS - BULK MATERIALS STORAGE BINS</t>
  </si>
  <si>
    <t>Mineral: Specify in Comments</t>
  </si>
  <si>
    <t>MINERAL PRODUCTS - BULK MATERIALS CONVEYORS</t>
  </si>
  <si>
    <t>Limestone</t>
  </si>
  <si>
    <t>ORGANIC CHEMICAL STORAGE - FIXED ROOF TANKS - GLYCOLS</t>
  </si>
  <si>
    <t>JET KEROSENE: BREATHING LOSS (67000 BBL. TANK SIZE) FIXED ROOF TANK</t>
  </si>
  <si>
    <t>JET KEROSENE: WORKING LOSS (TANK DIAMETER INDEPENDENT) FIXED ROOF TANK</t>
  </si>
  <si>
    <t>PETROLEUM INDUSTRY - WASTEWATER TREATMENT</t>
  </si>
  <si>
    <t>OIL/WATER SEPARATOR</t>
  </si>
  <si>
    <t>MINERAL PRODUCTS - COAL MINING, CLEANING &amp; MATL HANDLING (SEE 305310)</t>
  </si>
  <si>
    <t>MINERAL PROD - COAL MINING, CLEANING &amp; MATL HANDL: COAL TRANSFER</t>
  </si>
  <si>
    <t>Petroleum Liquids Storage (non-Refinery)</t>
  </si>
  <si>
    <t>Oil and Gas Field Storage and Working Tanks</t>
  </si>
  <si>
    <t>Rotogravure</t>
  </si>
  <si>
    <t>Site Remediation - air stripping of ground water</t>
  </si>
  <si>
    <t>Air stripping tower</t>
  </si>
  <si>
    <t>INDUSTRIAL PROCESSES:MINERAL PRODUCTS:ASPHALTIC CONCRETE:STORAGE SILO</t>
  </si>
  <si>
    <t>BULK PLANTS</t>
  </si>
  <si>
    <t>Loading Racks</t>
  </si>
  <si>
    <t>CHEMICAL MANUFACTURING - GENERAL PROCESSES</t>
  </si>
  <si>
    <t>FABRICATED METAL PRODUCTS - ABRASIVE CLEANING OF METAL PARTS</t>
  </si>
  <si>
    <t>Sand Abrasive</t>
  </si>
  <si>
    <t>SURFACE COATING OPERATIONS - METAL COIL COATING</t>
  </si>
  <si>
    <t>Prime Coating Application</t>
  </si>
  <si>
    <t>Adhesive Application</t>
  </si>
  <si>
    <t>Entire Unit</t>
  </si>
  <si>
    <t>PULP &amp; PAPER &amp; WOOD - PULPBOARD MANUFACTURE</t>
  </si>
  <si>
    <t>Coating Process</t>
  </si>
  <si>
    <t>Reactors</t>
  </si>
  <si>
    <t>Site Remediation - wastewater, aggregate</t>
  </si>
  <si>
    <t>Wastewater:  process equipment drains</t>
  </si>
  <si>
    <t>Gasoline: Barge Loading - Average Tank Condition</t>
  </si>
  <si>
    <t>PETROLEUM PRODUCT STORAGE - OTHER NOT CLASSIFIED</t>
  </si>
  <si>
    <t>GASOLINE RVP 10: WORKING LOSS (TANK DIAMETER INDEPENDENT) FIXED ROOF</t>
  </si>
  <si>
    <t>DISTILLATE FUEL #2: BREATHING LOSS (250000 BBL. TANK SIZE) FIXED ROOF</t>
  </si>
  <si>
    <t>BULK TERMINAL:INTERNAL FLOATING ROOF(PRI/SEC SEAL):SPECIFY LIQUID</t>
  </si>
  <si>
    <t>FIXED ROOF TANKS (TANK DIA.INDEPENDENT)-DIESEL FUEL-STANDING LOSS</t>
  </si>
  <si>
    <t>Secondary metal production - wastewater, points of generation</t>
  </si>
  <si>
    <t>Granulation Process</t>
  </si>
  <si>
    <t>Gasoline RVP 13: Working Loss</t>
  </si>
  <si>
    <t>Gasoline RVP 13: Breathing Loss</t>
  </si>
  <si>
    <t>ORGANIC CHEMICAL STORAGE - FIXED ROOF TANKS - ALKANES (PARAFFINS)</t>
  </si>
  <si>
    <t>N-Heptane: Breathing Loss</t>
  </si>
  <si>
    <t>Hot Elevators, Screens, Bins and Mixer</t>
  </si>
  <si>
    <t>ORGANIC SOLVENT EVAPORATION - DEGREASING</t>
  </si>
  <si>
    <t>OTHER NOT CLASSIFIED - CONVEYORIZED VAPOR DEGREASING</t>
  </si>
  <si>
    <t>PRINTING/PUBLISHING - GENERAL</t>
  </si>
  <si>
    <t>STORAGE BASIN OR OPEN TANK</t>
  </si>
  <si>
    <t>INDUSTRIAL PROCESS:MINERAL PRODUCTS:ASPHALTIC CONCRETE:TRUCK LOAD-OUT</t>
  </si>
  <si>
    <t>OTHER NOT CLASSIFIED - GENERAL DEGREASING UNITS</t>
  </si>
  <si>
    <t>Prime Coat Application</t>
  </si>
  <si>
    <t>Ethylene Glycol: Working Loss</t>
  </si>
  <si>
    <t>Site Remediation - In-Situ Venting/Venting of Soils</t>
  </si>
  <si>
    <t>Vapor Control Unit Losses</t>
  </si>
  <si>
    <t>Wastewater Treatment w/o Separator</t>
  </si>
  <si>
    <t>PIPELINE PETROLEUM TRANSPORT - GENERAL - ALL PRODUCTS</t>
  </si>
  <si>
    <t>PIPELINE PETROLEUM TRANSPORT:GENERAL-ALL PRODUCTS:PUMP STATION</t>
  </si>
  <si>
    <t>Vapor Collection Losses</t>
  </si>
  <si>
    <t>PETROLEUM REFINERY WASTEWATER SYSTEM: AERATED IMPOUNDMENT</t>
  </si>
  <si>
    <t>Transferring/Handling/Loading/Packing</t>
  </si>
  <si>
    <t>Polymer Drying</t>
  </si>
  <si>
    <t>PETROLEUM INDUSTRY - COOLING TOWERS</t>
  </si>
  <si>
    <t>Cooling Towers</t>
  </si>
  <si>
    <t>AQUEOUS AMMONIA: WORKING LOSS</t>
  </si>
  <si>
    <t>MINERAL PRODUCTS - BULK MATERIALS LOADING OPERATION</t>
  </si>
  <si>
    <t>THINNING SOLVENTS - GENERAL</t>
  </si>
  <si>
    <t>ORGANIC CHEMICAL STORAGE - FIXED ROOF TANKS - HALOGENATED ORGANICS</t>
  </si>
  <si>
    <t>Methylene Chloride: Working Loss</t>
  </si>
  <si>
    <t>CHEMICAL PLANT WASTEWATER SYSTEM: NON-AERATED IMPOUNDMENT</t>
  </si>
  <si>
    <t>CO 2017</t>
  </si>
  <si>
    <t>CO Benefit</t>
  </si>
  <si>
    <t>NOX 2023 Growth Only</t>
  </si>
  <si>
    <t>NOX 2023 Growth &amp; Control</t>
  </si>
  <si>
    <t>VOC 2023 Growth Only</t>
  </si>
  <si>
    <t>VOC 2023 Growth &amp; Control</t>
  </si>
  <si>
    <t>CO 2023 Growth Only</t>
  </si>
  <si>
    <t>CO 2023 Growth &amp; Control</t>
  </si>
  <si>
    <t>34001</t>
  </si>
  <si>
    <t>Atlantic</t>
  </si>
  <si>
    <t>GASOLINE</t>
  </si>
  <si>
    <t>GASOLINE INDUSTRIAL RECIPROCATING ENGINE</t>
  </si>
  <si>
    <t>JET NAPHTHA (JP-4): BREATHING LOSS (250000 BBL. TANK SIZE) FIXED ROOF</t>
  </si>
  <si>
    <t>JET KEROSENE: BREATHING LOSS (250000 BBL. TANK SIZE) FIXED ROOF TANKS</t>
  </si>
  <si>
    <t>Jet Kerosene: Working Loss</t>
  </si>
  <si>
    <t>Waste Oil: Air Atomized Burner</t>
  </si>
  <si>
    <t>Publicly Owned Treatment Works</t>
  </si>
  <si>
    <t>Multiple Hearth Incinerator</t>
  </si>
  <si>
    <t>INTERNAL COMBUSTION ENGINES - AIRCRAFT ENGINE TESTING</t>
  </si>
  <si>
    <t>34005</t>
  </si>
  <si>
    <t>Burlington</t>
  </si>
  <si>
    <t>Wastewater:  process area drains</t>
  </si>
  <si>
    <t>FABRICATED METAL PRODUCTS - MACHINING OPERATIONS</t>
  </si>
  <si>
    <t>Acetone</t>
  </si>
  <si>
    <t>NATURAL GAS: FLARES</t>
  </si>
  <si>
    <t>SURFACE COATING OPERATIONS - AUTOMOBILES AND LIGHT TRUCKS</t>
  </si>
  <si>
    <t>TOPCOAT: SOLVENT-BORNE - AUTOMOBILES</t>
  </si>
  <si>
    <t>Liquified Petroleum Gas (LPG)</t>
  </si>
  <si>
    <t>PULP &amp; PAPER &amp; WOOD - SAWMILL OPERATIONS</t>
  </si>
  <si>
    <t>INDUSTRIAL PROCESSES:SAWMILL OPERATIONS:CHIPPING AND SCREENING</t>
  </si>
  <si>
    <t>Landfill: area method</t>
  </si>
  <si>
    <t>INTERNAL FLOAT ROOF W/ SECONDARY SEAL-GASOLINE RVP 13:STANDING LOSS</t>
  </si>
  <si>
    <t>BOAT MANUFACTURING</t>
  </si>
  <si>
    <t>Open Contact Molding:  gel coat application, hand layup</t>
  </si>
  <si>
    <t>Open Contact Molding:  resin/laminate application, machine layup</t>
  </si>
  <si>
    <t>Primer</t>
  </si>
  <si>
    <t>General: Specify in Comments</t>
  </si>
  <si>
    <t>MINERAL PRODUCTS - GYPSUM MANUFACTURE</t>
  </si>
  <si>
    <t>Rotary Ore Dryer</t>
  </si>
  <si>
    <t>Primary Grinder/Roller Mills</t>
  </si>
  <si>
    <t>Conveying</t>
  </si>
  <si>
    <t>Secondary Crushing: Gypsum Ore</t>
  </si>
  <si>
    <t>Screening: Gypsum Ore</t>
  </si>
  <si>
    <t>Storage Bins: Landplaster</t>
  </si>
  <si>
    <t>Flash Calciner</t>
  </si>
  <si>
    <t>Storage Bins: Stucco</t>
  </si>
  <si>
    <t>Tube/Ball Mills</t>
  </si>
  <si>
    <t>Mixers</t>
  </si>
  <si>
    <t>Drying Kiln</t>
  </si>
  <si>
    <t>End Sawing (8 Ft.)</t>
  </si>
  <si>
    <t>Adhesive: Roll-on</t>
  </si>
  <si>
    <t>Prime/Base Coat Oven</t>
  </si>
  <si>
    <t>PRINTING - FLEXOGRAPHIC</t>
  </si>
  <si>
    <t>34007</t>
  </si>
  <si>
    <t>Camden</t>
  </si>
  <si>
    <t>1,1,1-TRICHLOROETHANE (METHYL CHLOROFORM)-OPEN-TOP VAPOR DEGREASING</t>
  </si>
  <si>
    <t>Waste Oil: Vaporizing Burner</t>
  </si>
  <si>
    <t>Pharmaceutical Production</t>
  </si>
  <si>
    <t>Blending/Mixing</t>
  </si>
  <si>
    <t>Material Transfer</t>
  </si>
  <si>
    <t>Fixed Roof Tank, Specialty Chem-working+breathing+flashing</t>
  </si>
  <si>
    <t>ASPHALT: SPLASH LOADING</t>
  </si>
  <si>
    <t>SECONDARY METAL PRODUCTION - ALUMINUM</t>
  </si>
  <si>
    <t>Crushing/Screening</t>
  </si>
  <si>
    <t>FABRICATED METAL PRODUCTS - OTHER NOT CLASSIFIED</t>
  </si>
  <si>
    <t>Storage Bins: Gypsum Ore</t>
  </si>
  <si>
    <t>Continuous Kettle: Calciner</t>
  </si>
  <si>
    <t>Bagging</t>
  </si>
  <si>
    <t>INDUSTRIAL INTERNAL COMBUSTION - LIQUIFIED PETROLEUM GAS(LPG)</t>
  </si>
  <si>
    <t>Propane: Reciprocating</t>
  </si>
  <si>
    <t>34009</t>
  </si>
  <si>
    <t>Cape May</t>
  </si>
  <si>
    <t>COMMERCIAL/INSTITUTIONAL BOILER - LANDFILL GAS</t>
  </si>
  <si>
    <t>LANDFILL GAS COMMERCIAL/INSTITUTIONAL BOILER</t>
  </si>
  <si>
    <t>Fixed Roof Tank, Diesel, working+breathing+flashing losses</t>
  </si>
  <si>
    <t>Coal</t>
  </si>
  <si>
    <t>Chemical: Specify in Comments</t>
  </si>
  <si>
    <t>MINERAL PRODUCTS - BULK MATERIALS UNLOADING OPERATION</t>
  </si>
  <si>
    <t>FIXED ROOF TANK(67,000 BBL) - BREATHING LOSS - FUEL OIL:GRADE 6</t>
  </si>
  <si>
    <t>FIXED ROOF TANK:INDEPENDENT TANK DIAMETER:WORKING LOSS;FUEL OIL GRADE6</t>
  </si>
  <si>
    <t>34011</t>
  </si>
  <si>
    <t>Cumberland</t>
  </si>
  <si>
    <t>SURFACE COATING OPERATIONS - METAL CAN COATING</t>
  </si>
  <si>
    <t>Two Piece Exterior Base Coating</t>
  </si>
  <si>
    <t>Isopropyl Alcohol: Breathing Loss</t>
  </si>
  <si>
    <t>AQUEOUS AMMONIA: BREATHING LOSS</t>
  </si>
  <si>
    <t>MINERAL PRODUCTS - GLASS MANUFACTURE</t>
  </si>
  <si>
    <t>GLASS MANUFACTURING</t>
  </si>
  <si>
    <t>Distillate Oil (No. 2)</t>
  </si>
  <si>
    <t>Bread Baking: Sponge-Dough Process</t>
  </si>
  <si>
    <t>Pressed and Blown Glass: Melting Furnace</t>
  </si>
  <si>
    <t>Container Glass: Forming/Finishing</t>
  </si>
  <si>
    <t>Raw Material Handling (All Types of Glass)</t>
  </si>
  <si>
    <t>Cullet: Crushing/Grinding</t>
  </si>
  <si>
    <t>INDUSTRIAL PROCESSES:MINERAL PRODUCTS:BULK MATERIALS STORAGE BINS:SAND</t>
  </si>
  <si>
    <t>Container Glass: Melting Furnace</t>
  </si>
  <si>
    <t>MINERAL PRODUCTS - OTHER NOT DEFINED</t>
  </si>
  <si>
    <t>CONSUMER (CORPORATE) FLEET REFUELING - STAGE II</t>
  </si>
  <si>
    <t>VAPOR LOSS W/CONTROLS</t>
  </si>
  <si>
    <t>ELECTRIC UTILITY INTERNAL COMBUSTION ENGINE - LANDFILL GAS</t>
  </si>
  <si>
    <t>34015</t>
  </si>
  <si>
    <t>Gloucester</t>
  </si>
  <si>
    <t>Fluidized Bed Combustor</t>
  </si>
  <si>
    <t>CHEMICAL PLANT WASTEWATER SYSTEM: CLARIFIER</t>
  </si>
  <si>
    <t>GASOLINE BLENDING UNIT</t>
  </si>
  <si>
    <t>GASOLINE BLENDING UNIT: GENERAL</t>
  </si>
  <si>
    <t>Re-refining of Lube Oils &amp; Greases</t>
  </si>
  <si>
    <t>Finished Product Storage Tank</t>
  </si>
  <si>
    <t>Active aeration, forced air/positive pressure:  treatment unit</t>
  </si>
  <si>
    <t>MINERAL PRODUCTS - CATALYST MANUFACTURING</t>
  </si>
  <si>
    <t>TRANSFERRING &amp; HANDLING</t>
  </si>
  <si>
    <t>MIXING &amp; BLENDING</t>
  </si>
  <si>
    <t>PRECIOUS METALS RECOVERY</t>
  </si>
  <si>
    <t>EXTERNAL COMBUSTION BOILERS - ELECTRIC GENERATION</t>
  </si>
  <si>
    <t>ELECTRIC UTILITY BOILER - NATURAL GAS</t>
  </si>
  <si>
    <t>Boilers &gt; 100 MBtu/Hr except Tangential</t>
  </si>
  <si>
    <t>ELECTRIC UTILITY BOILER - SOLID WASTE</t>
  </si>
  <si>
    <t>GASOLINE RVP 10: WORKING LOSS (67000 BBL CAP) FIXED ROOF TANKS</t>
  </si>
  <si>
    <t>Annealing Furnace</t>
  </si>
  <si>
    <t>Rolling/Drawing/Extruding</t>
  </si>
  <si>
    <t>INDUSTRIAL BOILER - LIQUIFIED PETROLEUM GAS(LPG)</t>
  </si>
  <si>
    <t>Polyfluorocarbons</t>
  </si>
  <si>
    <t>Transferring/Conveying</t>
  </si>
  <si>
    <t>Packing/Shipping</t>
  </si>
  <si>
    <t>PLASTICS PRODUCTION: REACTOR VENTS</t>
  </si>
  <si>
    <t>CHEMICAL MANUFACTURING - SYNTHETIC RUBBER (MANUFACTURING ONLY)</t>
  </si>
  <si>
    <t>Dryers</t>
  </si>
  <si>
    <t>Blending Tanks</t>
  </si>
  <si>
    <t>SYNTHETIC RUBBER MFG:EMULSION LATEX PROCESS:LATEX PACKAGING</t>
  </si>
  <si>
    <t>CHEMICAL MANUFACTURING - FLUOROCARBONS/CHLOROFLOUROCARBONS</t>
  </si>
  <si>
    <t>Distillation Column</t>
  </si>
  <si>
    <t>Tank</t>
  </si>
  <si>
    <t>EXTERNAL FLOAT ROOF W/ PRIMARY SEAL - SPECIFY LIQUID:STANDING LOSS</t>
  </si>
  <si>
    <t>Electric Generation</t>
  </si>
  <si>
    <t>Gas Fired</t>
  </si>
  <si>
    <t>Catalyst Handling System</t>
  </si>
  <si>
    <t>PETROLEUM INDUSTRY - COKE HANDLING SYSTEM</t>
  </si>
  <si>
    <t>COKE HANDLING SYSTEM: STORAGE &amp; TRANSFER</t>
  </si>
  <si>
    <t>CATALYTIC REFORMING UNIT</t>
  </si>
  <si>
    <t>CATALYTIC REFORMING UNIT: GENERAL</t>
  </si>
  <si>
    <t>Desulfurization</t>
  </si>
  <si>
    <t>Sulfur Recovery Unit</t>
  </si>
  <si>
    <t>JET NAPHTHA (JP-4): BREATHING LOSS (67000 BBL. TANK SIZE) FIXED ROOF</t>
  </si>
  <si>
    <t>ASPHALT OIL: BREATHING LOSS - 67,000 BBL</t>
  </si>
  <si>
    <t>ASPHALT OIL: BREATHING LOSS - 250,000 BBL</t>
  </si>
  <si>
    <t>SPECIFY LIQUID: BREATHING LOSS (67000 BBL. TANK SIZE) FIXED ROOF TANKS</t>
  </si>
  <si>
    <t>SPECIFY LIQUID: BREATHING LOSS (250000 BBL. TANK SIZE) FIXED ROOF TANK</t>
  </si>
  <si>
    <t>GASOLINE RVP 13: STANDING LOSS (250000 BBL. TANK SIZE) FLOAT ROOF TANK</t>
  </si>
  <si>
    <t>CRUDE OIL RVP 5: STANDING LOSS (250000 BBL. TANK SIZE)FLOAT ROOF TANKS</t>
  </si>
  <si>
    <t>JET NAPHTHA (JP-4): STANDING LOSS (67000 BBL. TANK SIZE) FLOAT ROOF</t>
  </si>
  <si>
    <t>JET NAPHTHA (JP-4): STANDING LOSS (250000 BBL. TANK SIZE) FLOAT ROOF</t>
  </si>
  <si>
    <t>GASOLINE: STANDING LOSS - INTERNAL FLOATING ROOFS</t>
  </si>
  <si>
    <t>ORGANIC CHEMICAL STORAGE - FIXED ROOF TANKS - AMINES</t>
  </si>
  <si>
    <t>Specify Amine: Breathing Loss</t>
  </si>
  <si>
    <t>PETROLEUM REFINERY WASTEWATER SYSTEM: NON-AERATED IMPOUNDMENT</t>
  </si>
  <si>
    <t>ASPHALT OIL: WORKING LOSS</t>
  </si>
  <si>
    <t>MINERAL PROD - COAL MINING, CLEANING &amp; MATL HANDL: CRUSHING</t>
  </si>
  <si>
    <t>MINERAL PROD - COAL MINING, CLEANING &amp; MATL HANDL: CLEANED COAL STORAG</t>
  </si>
  <si>
    <t>MINERAL PRODUCTS - LIME MANUFACTURE</t>
  </si>
  <si>
    <t>Lime Silos</t>
  </si>
  <si>
    <t>Product Transfer and Conveying</t>
  </si>
  <si>
    <t>RUBBER AND MISCELLANEOUS PLASTICS PRODUCTS - FIBERGLASS RESIN PRODUCTS</t>
  </si>
  <si>
    <t>Plastics Machining: Drilling/Sanding/Sawing/etc.</t>
  </si>
  <si>
    <t>Resin-General-Roll On</t>
  </si>
  <si>
    <t>Buffing</t>
  </si>
  <si>
    <t>Fabricate metals production - wastewater, aggregate</t>
  </si>
  <si>
    <t>Tank Truck Vapor Losses</t>
  </si>
  <si>
    <t>REACTOR (POLYURETHANE)</t>
  </si>
  <si>
    <t>Ethyl Acetate: Breathing Loss</t>
  </si>
  <si>
    <t>1,4-Butanediol: Working Loss</t>
  </si>
  <si>
    <t>Specify Glycol: Working Loss</t>
  </si>
  <si>
    <t>ORGANIC CHEMICAL STORAGE - FIXED ROOF TANKS - ISOCYANATES</t>
  </si>
  <si>
    <t>MDI: Breathing Loss</t>
  </si>
  <si>
    <t>TDI: Breathing Loss</t>
  </si>
  <si>
    <t>PETROLEUM INDUSTRY - SLUDGE CONVERTER</t>
  </si>
  <si>
    <t>OIL/SLUDGE DEWATERING UNIT: GENERAL</t>
  </si>
  <si>
    <t>SPECIFY LIQUID: STANDING LOSS - EXTERNAL FLOAT ROOF - PRIMARY SEAL</t>
  </si>
  <si>
    <t>GASOLINE: STANDING LOSS - EXTERNAL FLOAT ROOF - PRIMARY SEAL</t>
  </si>
  <si>
    <t>CRUDE OIL: STANDING LOSS - EXTERNAL FLOAT ROOF - PRIMARY SEAL</t>
  </si>
  <si>
    <t>Wastewater Stripper</t>
  </si>
  <si>
    <t>34021</t>
  </si>
  <si>
    <t>Mercer</t>
  </si>
  <si>
    <t>Tablet Pressing</t>
  </si>
  <si>
    <t>Capsule Filling</t>
  </si>
  <si>
    <t>Formulation</t>
  </si>
  <si>
    <t>ORGANIC SOLVENT EVAP.:MISC.:WASTE SOLVENT RECOVERY:DISTILLATION VENT</t>
  </si>
  <si>
    <t>Paperboard: General</t>
  </si>
  <si>
    <t>PULP &amp; PAPER BOARD: RAW MATERIAL STORAGE &amp; HANDLING</t>
  </si>
  <si>
    <t>PULP &amp; PAPER BOARD: STOCK MIXING/BLENDING</t>
  </si>
  <si>
    <t>MISCELLANEOUS PAPER PROCESSES - THERMOMECHANICAL PROCESS</t>
  </si>
  <si>
    <t>INTERNAL COMBUSTION ENGINES - COMMERCIAL/INSTITUTIONAL - LANDFILL GAS</t>
  </si>
  <si>
    <t>SURFACE COATING COATING</t>
  </si>
  <si>
    <t>Boilers &lt; 100 Mbtu/Hr except Tangential</t>
  </si>
  <si>
    <t>ELECTRIC UTILITY INTERNAL COMBUSTION ENGINE - NATURAL GAS</t>
  </si>
  <si>
    <t>Side Seam Spray Coating</t>
  </si>
  <si>
    <t>Three Piece Can Coating Line (all coating solvent emission points)</t>
  </si>
  <si>
    <t>Solid Waste Disposal: Govt - equipment leaks</t>
  </si>
  <si>
    <t>BRAZING</t>
  </si>
  <si>
    <t>BRAZING: GENERAL</t>
  </si>
  <si>
    <t>FABRICATED METAL PRODUCTS - FUGITIVE EMISSIONS</t>
  </si>
  <si>
    <t>FABRICATED METALS-FUGITIVE EMISSIONS-OTHER NOT CLASSIFIED</t>
  </si>
  <si>
    <t>VINYL FLOOR TILE MANUFACTURING</t>
  </si>
  <si>
    <t>TILE CHIP BIN TIPPER</t>
  </si>
  <si>
    <t>TILE CHIP RECEIVING HOPPER</t>
  </si>
  <si>
    <t>TILE CHIP BELT CONVEYORS</t>
  </si>
  <si>
    <t>SCRAP HOPPER</t>
  </si>
  <si>
    <t>WEIGH SCALES</t>
  </si>
  <si>
    <t>MIXER</t>
  </si>
  <si>
    <t>MILL</t>
  </si>
  <si>
    <t>BLENDER</t>
  </si>
  <si>
    <t>CONVEYORS</t>
  </si>
  <si>
    <t>SCRAP CHOPPER</t>
  </si>
  <si>
    <t>PVC SURGE BINS</t>
  </si>
  <si>
    <t>LIMESTONE STORAGE</t>
  </si>
  <si>
    <t>UNSPECIFIED</t>
  </si>
  <si>
    <t>ELECTRICAL EQUIPMENT - PROCESS HEATERS</t>
  </si>
  <si>
    <t>Enamel</t>
  </si>
  <si>
    <t>34029</t>
  </si>
  <si>
    <t>Ocean</t>
  </si>
  <si>
    <t>Adhesive: Solvent Mixing</t>
  </si>
  <si>
    <t>COMMERCIAL/INSTITUTIONAL INTERNAL COMBUSTION - LIQUIFIED PETROLEUM GAS</t>
  </si>
  <si>
    <t>Gasoline RVP 7:  Working Loss</t>
  </si>
  <si>
    <t>Printing</t>
  </si>
  <si>
    <t>DRYING</t>
  </si>
  <si>
    <t>TEXTILE PRODUCTS - FUGITIVE EMISSIONS</t>
  </si>
  <si>
    <t>STODDARD (PETROLEUM SOLVENT) - GENERAL DEGREASING UNITS</t>
  </si>
  <si>
    <t>CHEMICAL MANUFACTURING - ORGANIC FERTILIZER</t>
  </si>
  <si>
    <t>General: Mixing/Handling</t>
  </si>
  <si>
    <t>DISTILLATE FUEL #2 (WITHDRAWAL LOSS) FLOATING ROOF TANKS</t>
  </si>
  <si>
    <t>34033</t>
  </si>
  <si>
    <t>Salem</t>
  </si>
  <si>
    <t>CHEMICAL PLANT WASTEWATER SYSTEM: JUNCTION BOX</t>
  </si>
  <si>
    <t>CHEMICAL PLANT WASTEWATER SYSTEM: LIFT STATION</t>
  </si>
  <si>
    <t>CHEMICAL PLANT WASTEWATER SYSTEM: OPEN TRENCH</t>
  </si>
  <si>
    <t>CHEMICAL MANUFACTURING - HYDROGEN</t>
  </si>
  <si>
    <t>REFORMERS</t>
  </si>
  <si>
    <t>CHEMICAL MANUFACTURING: COMPRESSOR SEALS - GAS STREAMS</t>
  </si>
  <si>
    <t>ADHESIVE APPLICATOR</t>
  </si>
  <si>
    <t>PVC STORAGE</t>
  </si>
  <si>
    <t>UNLOADING OPERATION, LIMESTONE</t>
  </si>
  <si>
    <t>Rubber and Misc Plastic Parts - wastewater, points of generation</t>
  </si>
  <si>
    <t>NATURAL DRAFT</t>
  </si>
  <si>
    <t>GASOLINE RVP 13: BREATHING LOSS (250000 BBL. TANK SIZE) FIXED ROOF</t>
  </si>
  <si>
    <t>Polyvinyl Chloride and Copolymers Production</t>
  </si>
  <si>
    <t>Process Tank</t>
  </si>
  <si>
    <t>Bagging Operations</t>
  </si>
  <si>
    <t>Feed/Intermediate/Product Storage</t>
  </si>
  <si>
    <t>South</t>
  </si>
  <si>
    <t>New Jersey Non-EGU Point Source Emissions by County &amp; SCC for Southern Ozone Nonattainment Area - 2017 Actual &amp; 2023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</si>
</sst>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theme="0" tint="-0.24994659260841701"/>
      </bottom>
      <diagonal/>
    </border>
  </borders>
  <cellStyleXfs count="62">
    <xf numFmtId="0" fontId="0" fillId="0" borderId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3" fillId="0" borderId="0"/>
    <xf numFmtId="0" fontId="3" fillId="2" borderId="1" applyNumberFormat="0" applyFont="0" applyAlignment="0" applyProtection="0"/>
    <xf numFmtId="0" fontId="3" fillId="24" borderId="8" applyNumberFormat="0" applyFont="0" applyAlignment="0" applyProtection="0"/>
    <xf numFmtId="0" fontId="18" fillId="21" borderId="9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ont="0" applyProtection="0">
      <alignment wrapText="1"/>
    </xf>
    <xf numFmtId="43" fontId="23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24" fillId="0" borderId="0" xfId="0" applyFont="1"/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2" fontId="26" fillId="0" borderId="0" xfId="0" applyNumberFormat="1" applyFont="1" applyAlignment="1">
      <alignment vertical="center" wrapText="1"/>
    </xf>
  </cellXfs>
  <cellStyles count="6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40% - Accent1 2" xfId="11" xr:uid="{00000000-0005-0000-0000-00000A000000}"/>
    <cellStyle name="40% - Accent2 2" xfId="12" xr:uid="{00000000-0005-0000-0000-00000B000000}"/>
    <cellStyle name="40% - Accent3 2" xfId="13" xr:uid="{00000000-0005-0000-0000-00000C000000}"/>
    <cellStyle name="40% - Accent3 3" xfId="14" xr:uid="{00000000-0005-0000-0000-00000D000000}"/>
    <cellStyle name="40% - Accent4 2" xfId="15" xr:uid="{00000000-0005-0000-0000-00000E000000}"/>
    <cellStyle name="40% - Accent5 2" xfId="16" xr:uid="{00000000-0005-0000-0000-00000F000000}"/>
    <cellStyle name="40% - Accent6 2" xfId="17" xr:uid="{00000000-0005-0000-0000-000010000000}"/>
    <cellStyle name="60% - Accent1 2" xfId="18" xr:uid="{00000000-0005-0000-0000-000011000000}"/>
    <cellStyle name="60% - Accent2 2" xfId="19" xr:uid="{00000000-0005-0000-0000-000012000000}"/>
    <cellStyle name="60% - Accent3 2" xfId="20" xr:uid="{00000000-0005-0000-0000-000013000000}"/>
    <cellStyle name="60% - Accent3 3" xfId="21" xr:uid="{00000000-0005-0000-0000-000014000000}"/>
    <cellStyle name="60% - Accent4 2" xfId="22" xr:uid="{00000000-0005-0000-0000-000015000000}"/>
    <cellStyle name="60% - Accent4 3" xfId="23" xr:uid="{00000000-0005-0000-0000-000016000000}"/>
    <cellStyle name="60% - Accent5 2" xfId="24" xr:uid="{00000000-0005-0000-0000-000017000000}"/>
    <cellStyle name="60% - Accent6 2" xfId="25" xr:uid="{00000000-0005-0000-0000-000018000000}"/>
    <cellStyle name="60% - Accent6 3" xfId="26" xr:uid="{00000000-0005-0000-0000-000019000000}"/>
    <cellStyle name="Accent1 2" xfId="27" xr:uid="{00000000-0005-0000-0000-00001A000000}"/>
    <cellStyle name="Accent2 2" xfId="28" xr:uid="{00000000-0005-0000-0000-00001B000000}"/>
    <cellStyle name="Accent3 2" xfId="29" xr:uid="{00000000-0005-0000-0000-00001C000000}"/>
    <cellStyle name="Accent4 2" xfId="30" xr:uid="{00000000-0005-0000-0000-00001D000000}"/>
    <cellStyle name="Accent5 2" xfId="31" xr:uid="{00000000-0005-0000-0000-00001E000000}"/>
    <cellStyle name="Accent6 2" xfId="32" xr:uid="{00000000-0005-0000-0000-00001F000000}"/>
    <cellStyle name="Bad 2" xfId="33" xr:uid="{00000000-0005-0000-0000-000020000000}"/>
    <cellStyle name="Body: normal cell" xfId="59" xr:uid="{00000000-0005-0000-0000-000021000000}"/>
    <cellStyle name="Calculation 2" xfId="34" xr:uid="{00000000-0005-0000-0000-000022000000}"/>
    <cellStyle name="Check Cell 2" xfId="35" xr:uid="{00000000-0005-0000-0000-000023000000}"/>
    <cellStyle name="Comma 2" xfId="60" xr:uid="{00000000-0005-0000-0000-000024000000}"/>
    <cellStyle name="Explanatory Text 2" xfId="36" xr:uid="{00000000-0005-0000-0000-000025000000}"/>
    <cellStyle name="Good 2" xfId="37" xr:uid="{00000000-0005-0000-0000-000026000000}"/>
    <cellStyle name="Heading 1 2" xfId="38" xr:uid="{00000000-0005-0000-0000-000027000000}"/>
    <cellStyle name="Heading 2 2" xfId="39" xr:uid="{00000000-0005-0000-0000-000028000000}"/>
    <cellStyle name="Heading 3 2" xfId="40" xr:uid="{00000000-0005-0000-0000-000029000000}"/>
    <cellStyle name="Heading 4 2" xfId="41" xr:uid="{00000000-0005-0000-0000-00002A000000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/>
    <cellStyle name="Normal 10" xfId="45" xr:uid="{00000000-0005-0000-0000-00002F000000}"/>
    <cellStyle name="Normal 2" xfId="46" xr:uid="{00000000-0005-0000-0000-000030000000}"/>
    <cellStyle name="Normal 2 2" xfId="47" xr:uid="{00000000-0005-0000-0000-000031000000}"/>
    <cellStyle name="Normal 3" xfId="48" xr:uid="{00000000-0005-0000-0000-000032000000}"/>
    <cellStyle name="Normal 3 2" xfId="49" xr:uid="{00000000-0005-0000-0000-000033000000}"/>
    <cellStyle name="Normal 4" xfId="50" xr:uid="{00000000-0005-0000-0000-000034000000}"/>
    <cellStyle name="Normal 5" xfId="61" xr:uid="{00000000-0005-0000-0000-000035000000}"/>
    <cellStyle name="Note 2" xfId="51" xr:uid="{00000000-0005-0000-0000-000036000000}"/>
    <cellStyle name="Note 3" xfId="52" xr:uid="{00000000-0005-0000-0000-000037000000}"/>
    <cellStyle name="Output 2" xfId="53" xr:uid="{00000000-0005-0000-0000-000038000000}"/>
    <cellStyle name="Percent 2" xfId="54" xr:uid="{00000000-0005-0000-0000-000039000000}"/>
    <cellStyle name="Percent 2 2" xfId="55" xr:uid="{00000000-0005-0000-0000-00003A000000}"/>
    <cellStyle name="Title 2" xfId="56" xr:uid="{00000000-0005-0000-0000-00003B000000}"/>
    <cellStyle name="Total 2" xfId="57" xr:uid="{00000000-0005-0000-0000-00003C000000}"/>
    <cellStyle name="Warning Text 2" xfId="58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2A73-207E-4E10-AC50-57838B6E6CAC}">
  <sheetPr>
    <pageSetUpPr fitToPage="1"/>
  </sheetPr>
  <dimension ref="A1:L8963"/>
  <sheetViews>
    <sheetView topLeftCell="G1" zoomScaleNormal="100" workbookViewId="0">
      <pane ySplit="4" topLeftCell="A264" activePane="bottomLeft" state="frozen"/>
      <selection activeCell="F6" sqref="F6"/>
      <selection pane="bottomLeft" activeCell="L269" sqref="L269"/>
    </sheetView>
  </sheetViews>
  <sheetFormatPr defaultColWidth="8.54296875" defaultRowHeight="14.5" x14ac:dyDescent="0.35"/>
  <cols>
    <col min="1" max="1" width="6" style="3" customWidth="1"/>
    <col min="2" max="2" width="9.81640625" style="3" customWidth="1"/>
    <col min="3" max="3" width="7.81640625" style="3" customWidth="1"/>
    <col min="4" max="4" width="9" style="3" customWidth="1"/>
    <col min="5" max="5" width="18.26953125" style="3" customWidth="1"/>
    <col min="6" max="6" width="30.1796875" style="3" customWidth="1"/>
    <col min="7" max="7" width="25" style="3" customWidth="1"/>
    <col min="8" max="8" width="18.54296875" style="3" customWidth="1"/>
    <col min="9" max="12" width="9.81640625" customWidth="1"/>
  </cols>
  <sheetData>
    <row r="1" spans="1:12" s="1" customFormat="1" x14ac:dyDescent="0.35">
      <c r="A1" s="1" t="s">
        <v>563</v>
      </c>
      <c r="B1" s="2"/>
      <c r="C1" s="2"/>
      <c r="D1" s="2"/>
      <c r="E1" s="2"/>
      <c r="F1" s="2"/>
      <c r="G1" s="2"/>
      <c r="H1" s="2"/>
    </row>
    <row r="2" spans="1:12" s="1" customFormat="1" x14ac:dyDescent="0.35">
      <c r="A2" s="2"/>
      <c r="B2" s="2"/>
      <c r="C2" s="2"/>
      <c r="D2" s="2"/>
      <c r="E2" s="2"/>
      <c r="F2" s="2"/>
      <c r="G2" s="2"/>
      <c r="H2" s="2"/>
    </row>
    <row r="3" spans="1:12" s="2" customFormat="1" ht="39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317</v>
      </c>
      <c r="K3" s="4" t="s">
        <v>318</v>
      </c>
      <c r="L3" s="4" t="s">
        <v>9</v>
      </c>
    </row>
    <row r="4" spans="1:12" s="2" customFormat="1" ht="39" x14ac:dyDescent="0.35">
      <c r="A4" s="4"/>
      <c r="B4" s="4"/>
      <c r="C4" s="4"/>
      <c r="D4" s="4"/>
      <c r="E4" s="4"/>
      <c r="F4" s="4"/>
      <c r="G4" s="4"/>
      <c r="H4" s="4"/>
      <c r="I4" s="4" t="s">
        <v>10</v>
      </c>
      <c r="J4" s="4" t="s">
        <v>10</v>
      </c>
      <c r="K4" s="4" t="s">
        <v>10</v>
      </c>
      <c r="L4" s="4" t="s">
        <v>10</v>
      </c>
    </row>
    <row r="5" spans="1:12" s="3" customFormat="1" ht="26" x14ac:dyDescent="0.35">
      <c r="A5" s="6" t="s">
        <v>323</v>
      </c>
      <c r="B5" s="6" t="s">
        <v>324</v>
      </c>
      <c r="C5" s="6" t="s">
        <v>562</v>
      </c>
      <c r="D5" s="6">
        <v>10200603</v>
      </c>
      <c r="E5" s="6" t="s">
        <v>11</v>
      </c>
      <c r="F5" s="6" t="s">
        <v>12</v>
      </c>
      <c r="G5" s="6" t="s">
        <v>15</v>
      </c>
      <c r="H5" s="6" t="s">
        <v>17</v>
      </c>
      <c r="I5" s="7">
        <v>1.45E-4</v>
      </c>
      <c r="J5" s="7">
        <v>1.45E-4</v>
      </c>
      <c r="K5" s="7">
        <v>1.45E-4</v>
      </c>
      <c r="L5" s="7">
        <f>-J5-K5</f>
        <v>-2.9E-4</v>
      </c>
    </row>
    <row r="6" spans="1:12" s="3" customFormat="1" ht="26" x14ac:dyDescent="0.35">
      <c r="A6" s="6" t="s">
        <v>323</v>
      </c>
      <c r="B6" s="6" t="s">
        <v>324</v>
      </c>
      <c r="C6" s="6" t="s">
        <v>562</v>
      </c>
      <c r="D6" s="6">
        <v>10200711</v>
      </c>
      <c r="E6" s="6" t="s">
        <v>110</v>
      </c>
      <c r="F6" s="6" t="s">
        <v>111</v>
      </c>
      <c r="G6" s="6" t="s">
        <v>112</v>
      </c>
      <c r="H6" s="6" t="s">
        <v>113</v>
      </c>
      <c r="I6" s="7">
        <v>4.0000000000000001E-3</v>
      </c>
      <c r="J6" s="7">
        <v>4.0219517343277203E-3</v>
      </c>
      <c r="K6" s="7">
        <v>4.0219517343277203E-3</v>
      </c>
      <c r="L6" s="7">
        <f t="shared" ref="L6:L69" si="0">-J6-K6</f>
        <v>-8.0439034686554407E-3</v>
      </c>
    </row>
    <row r="7" spans="1:12" s="3" customFormat="1" ht="26" x14ac:dyDescent="0.35">
      <c r="A7" s="6" t="s">
        <v>323</v>
      </c>
      <c r="B7" s="6" t="s">
        <v>324</v>
      </c>
      <c r="C7" s="6" t="s">
        <v>562</v>
      </c>
      <c r="D7" s="6">
        <v>10300502</v>
      </c>
      <c r="E7" s="6" t="s">
        <v>11</v>
      </c>
      <c r="F7" s="6" t="s">
        <v>18</v>
      </c>
      <c r="G7" s="6" t="s">
        <v>19</v>
      </c>
      <c r="H7" s="6" t="s">
        <v>14</v>
      </c>
      <c r="I7" s="7">
        <v>0</v>
      </c>
      <c r="J7" s="7">
        <v>0</v>
      </c>
      <c r="K7" s="7">
        <v>0</v>
      </c>
      <c r="L7" s="7">
        <f>J7-K7</f>
        <v>0</v>
      </c>
    </row>
    <row r="8" spans="1:12" s="3" customFormat="1" ht="26" x14ac:dyDescent="0.35">
      <c r="A8" s="6" t="s">
        <v>323</v>
      </c>
      <c r="B8" s="6" t="s">
        <v>324</v>
      </c>
      <c r="C8" s="6" t="s">
        <v>562</v>
      </c>
      <c r="D8" s="6">
        <v>10300602</v>
      </c>
      <c r="E8" s="6" t="s">
        <v>11</v>
      </c>
      <c r="F8" s="6" t="s">
        <v>18</v>
      </c>
      <c r="G8" s="6" t="s">
        <v>21</v>
      </c>
      <c r="H8" s="6" t="s">
        <v>16</v>
      </c>
      <c r="I8" s="7">
        <v>1.8515E-2</v>
      </c>
      <c r="J8" s="7">
        <v>1.9342072706518963E-2</v>
      </c>
      <c r="K8" s="7">
        <v>1.9342072706518963E-2</v>
      </c>
      <c r="L8" s="7">
        <f t="shared" ref="L8:L71" si="1">J8-K8</f>
        <v>0</v>
      </c>
    </row>
    <row r="9" spans="1:12" s="3" customFormat="1" ht="26" x14ac:dyDescent="0.35">
      <c r="A9" s="6" t="s">
        <v>323</v>
      </c>
      <c r="B9" s="6" t="s">
        <v>324</v>
      </c>
      <c r="C9" s="6" t="s">
        <v>562</v>
      </c>
      <c r="D9" s="6">
        <v>10300603</v>
      </c>
      <c r="E9" s="6" t="s">
        <v>11</v>
      </c>
      <c r="F9" s="6" t="s">
        <v>18</v>
      </c>
      <c r="G9" s="6" t="s">
        <v>21</v>
      </c>
      <c r="H9" s="6" t="s">
        <v>17</v>
      </c>
      <c r="I9" s="7">
        <v>3.405E-3</v>
      </c>
      <c r="J9" s="7">
        <v>3.4734555754323128E-3</v>
      </c>
      <c r="K9" s="7">
        <v>3.4734555754323128E-3</v>
      </c>
      <c r="L9" s="7">
        <f t="shared" si="1"/>
        <v>0</v>
      </c>
    </row>
    <row r="10" spans="1:12" s="3" customFormat="1" ht="26" x14ac:dyDescent="0.35">
      <c r="A10" s="6" t="s">
        <v>323</v>
      </c>
      <c r="B10" s="6" t="s">
        <v>324</v>
      </c>
      <c r="C10" s="6" t="s">
        <v>562</v>
      </c>
      <c r="D10" s="6">
        <v>10500105</v>
      </c>
      <c r="E10" s="6" t="s">
        <v>11</v>
      </c>
      <c r="F10" s="6" t="s">
        <v>23</v>
      </c>
      <c r="G10" s="6" t="s">
        <v>24</v>
      </c>
      <c r="H10" s="6" t="s">
        <v>90</v>
      </c>
      <c r="I10" s="7">
        <v>1.1999999999999999E-4</v>
      </c>
      <c r="J10" s="7">
        <v>1.240909090909092E-4</v>
      </c>
      <c r="K10" s="7">
        <v>1.240909090909092E-4</v>
      </c>
      <c r="L10" s="7">
        <f t="shared" si="1"/>
        <v>0</v>
      </c>
    </row>
    <row r="11" spans="1:12" s="3" customFormat="1" ht="26" x14ac:dyDescent="0.35">
      <c r="A11" s="6" t="s">
        <v>323</v>
      </c>
      <c r="B11" s="6" t="s">
        <v>324</v>
      </c>
      <c r="C11" s="6" t="s">
        <v>562</v>
      </c>
      <c r="D11" s="6">
        <v>10500113</v>
      </c>
      <c r="E11" s="6" t="s">
        <v>11</v>
      </c>
      <c r="F11" s="6" t="s">
        <v>23</v>
      </c>
      <c r="G11" s="6" t="s">
        <v>24</v>
      </c>
      <c r="H11" s="6" t="s">
        <v>330</v>
      </c>
      <c r="I11" s="7">
        <v>1.0000000000000001E-5</v>
      </c>
      <c r="J11" s="7">
        <v>1.0334506346131002E-5</v>
      </c>
      <c r="K11" s="7">
        <v>1.0334506346131002E-5</v>
      </c>
      <c r="L11" s="7">
        <f t="shared" si="1"/>
        <v>0</v>
      </c>
    </row>
    <row r="12" spans="1:12" s="3" customFormat="1" ht="26" x14ac:dyDescent="0.35">
      <c r="A12" s="6" t="s">
        <v>323</v>
      </c>
      <c r="B12" s="6" t="s">
        <v>324</v>
      </c>
      <c r="C12" s="6" t="s">
        <v>562</v>
      </c>
      <c r="D12" s="6">
        <v>10500206</v>
      </c>
      <c r="E12" s="6" t="s">
        <v>11</v>
      </c>
      <c r="F12" s="6" t="s">
        <v>23</v>
      </c>
      <c r="G12" s="6" t="s">
        <v>26</v>
      </c>
      <c r="H12" s="6" t="s">
        <v>25</v>
      </c>
      <c r="I12" s="7">
        <v>5.0000000000000001E-4</v>
      </c>
      <c r="J12" s="7">
        <v>5.1672531730654996E-4</v>
      </c>
      <c r="K12" s="7">
        <v>5.1672531730654996E-4</v>
      </c>
      <c r="L12" s="7">
        <f t="shared" si="1"/>
        <v>0</v>
      </c>
    </row>
    <row r="13" spans="1:12" s="3" customFormat="1" ht="39" x14ac:dyDescent="0.35">
      <c r="A13" s="6" t="s">
        <v>323</v>
      </c>
      <c r="B13" s="6" t="s">
        <v>324</v>
      </c>
      <c r="C13" s="6" t="s">
        <v>562</v>
      </c>
      <c r="D13" s="6">
        <v>20200102</v>
      </c>
      <c r="E13" s="6" t="s">
        <v>27</v>
      </c>
      <c r="F13" s="6" t="s">
        <v>28</v>
      </c>
      <c r="G13" s="6" t="s">
        <v>29</v>
      </c>
      <c r="H13" s="6" t="s">
        <v>30</v>
      </c>
      <c r="I13" s="7">
        <v>1.1899999999999999E-3</v>
      </c>
      <c r="J13" s="7">
        <v>1.2434526171088264E-3</v>
      </c>
      <c r="K13" s="7">
        <v>1.2434526171088264E-3</v>
      </c>
      <c r="L13" s="7">
        <f t="shared" si="1"/>
        <v>0</v>
      </c>
    </row>
    <row r="14" spans="1:12" s="3" customFormat="1" ht="39" x14ac:dyDescent="0.35">
      <c r="A14" s="6" t="s">
        <v>323</v>
      </c>
      <c r="B14" s="6" t="s">
        <v>324</v>
      </c>
      <c r="C14" s="6" t="s">
        <v>562</v>
      </c>
      <c r="D14" s="6">
        <v>20201702</v>
      </c>
      <c r="E14" s="6" t="s">
        <v>27</v>
      </c>
      <c r="F14" s="6" t="s">
        <v>28</v>
      </c>
      <c r="G14" s="6" t="s">
        <v>325</v>
      </c>
      <c r="H14" s="6" t="s">
        <v>326</v>
      </c>
      <c r="I14" s="7">
        <v>0</v>
      </c>
      <c r="J14" s="7">
        <v>0</v>
      </c>
      <c r="K14" s="7">
        <v>0</v>
      </c>
      <c r="L14" s="7">
        <f t="shared" si="1"/>
        <v>0</v>
      </c>
    </row>
    <row r="15" spans="1:12" s="3" customFormat="1" ht="39" x14ac:dyDescent="0.35">
      <c r="A15" s="6" t="s">
        <v>323</v>
      </c>
      <c r="B15" s="6" t="s">
        <v>324</v>
      </c>
      <c r="C15" s="6" t="s">
        <v>562</v>
      </c>
      <c r="D15" s="6">
        <v>20300101</v>
      </c>
      <c r="E15" s="6" t="s">
        <v>27</v>
      </c>
      <c r="F15" s="6" t="s">
        <v>33</v>
      </c>
      <c r="G15" s="6" t="s">
        <v>34</v>
      </c>
      <c r="H15" s="6" t="s">
        <v>30</v>
      </c>
      <c r="I15" s="7">
        <v>0.16353999999999999</v>
      </c>
      <c r="J15" s="7">
        <v>0.16780090492079661</v>
      </c>
      <c r="K15" s="7">
        <v>0.16780090492079661</v>
      </c>
      <c r="L15" s="7">
        <f t="shared" si="1"/>
        <v>0</v>
      </c>
    </row>
    <row r="16" spans="1:12" s="3" customFormat="1" ht="39" x14ac:dyDescent="0.35">
      <c r="A16" s="6" t="s">
        <v>323</v>
      </c>
      <c r="B16" s="6" t="s">
        <v>324</v>
      </c>
      <c r="C16" s="6" t="s">
        <v>562</v>
      </c>
      <c r="D16" s="6">
        <v>20400199</v>
      </c>
      <c r="E16" s="6" t="s">
        <v>27</v>
      </c>
      <c r="F16" s="6" t="s">
        <v>88</v>
      </c>
      <c r="G16" s="6" t="s">
        <v>333</v>
      </c>
      <c r="H16" s="6" t="s">
        <v>41</v>
      </c>
      <c r="I16" s="7">
        <v>9.9999999999999991E-5</v>
      </c>
      <c r="J16" s="7">
        <v>9.9999999999999991E-5</v>
      </c>
      <c r="K16" s="7">
        <v>9.9999999999999991E-5</v>
      </c>
      <c r="L16" s="7">
        <f t="shared" si="1"/>
        <v>0</v>
      </c>
    </row>
    <row r="17" spans="1:12" s="3" customFormat="1" ht="26" x14ac:dyDescent="0.35">
      <c r="A17" s="6" t="s">
        <v>323</v>
      </c>
      <c r="B17" s="6" t="s">
        <v>324</v>
      </c>
      <c r="C17" s="6" t="s">
        <v>562</v>
      </c>
      <c r="D17" s="6">
        <v>27000320</v>
      </c>
      <c r="E17" s="6" t="s">
        <v>27</v>
      </c>
      <c r="F17" s="6" t="s">
        <v>143</v>
      </c>
      <c r="G17" s="6" t="s">
        <v>144</v>
      </c>
      <c r="H17" s="6" t="s">
        <v>145</v>
      </c>
      <c r="I17" s="7">
        <v>4.4099999999999999E-3</v>
      </c>
      <c r="J17" s="7">
        <v>4.5575172986437708E-3</v>
      </c>
      <c r="K17" s="7">
        <v>4.5575172986437708E-3</v>
      </c>
      <c r="L17" s="7">
        <f t="shared" si="1"/>
        <v>0</v>
      </c>
    </row>
    <row r="18" spans="1:12" s="3" customFormat="1" ht="26" x14ac:dyDescent="0.35">
      <c r="A18" s="6" t="s">
        <v>323</v>
      </c>
      <c r="B18" s="6" t="s">
        <v>324</v>
      </c>
      <c r="C18" s="6" t="s">
        <v>562</v>
      </c>
      <c r="D18" s="6">
        <v>39000599</v>
      </c>
      <c r="E18" s="6" t="s">
        <v>37</v>
      </c>
      <c r="F18" s="6" t="s">
        <v>56</v>
      </c>
      <c r="G18" s="6" t="s">
        <v>59</v>
      </c>
      <c r="H18" s="6" t="s">
        <v>58</v>
      </c>
      <c r="I18" s="7">
        <v>8.0999999999999996E-3</v>
      </c>
      <c r="J18" s="7">
        <v>8.2925428454890884E-3</v>
      </c>
      <c r="K18" s="7">
        <v>8.2925428454890884E-3</v>
      </c>
      <c r="L18" s="7">
        <f t="shared" si="1"/>
        <v>0</v>
      </c>
    </row>
    <row r="19" spans="1:12" s="3" customFormat="1" ht="26" x14ac:dyDescent="0.35">
      <c r="A19" s="6" t="s">
        <v>323</v>
      </c>
      <c r="B19" s="6" t="s">
        <v>324</v>
      </c>
      <c r="C19" s="6" t="s">
        <v>562</v>
      </c>
      <c r="D19" s="6">
        <v>39000699</v>
      </c>
      <c r="E19" s="6" t="s">
        <v>37</v>
      </c>
      <c r="F19" s="6" t="s">
        <v>56</v>
      </c>
      <c r="G19" s="6" t="s">
        <v>59</v>
      </c>
      <c r="H19" s="6" t="s">
        <v>58</v>
      </c>
      <c r="I19" s="7">
        <v>6.2354999999999994E-2</v>
      </c>
      <c r="J19" s="7">
        <v>6.3612573059728797E-2</v>
      </c>
      <c r="K19" s="7">
        <v>6.3612573059728797E-2</v>
      </c>
      <c r="L19" s="7">
        <f t="shared" si="1"/>
        <v>0</v>
      </c>
    </row>
    <row r="20" spans="1:12" s="3" customFormat="1" ht="26" x14ac:dyDescent="0.35">
      <c r="A20" s="6" t="s">
        <v>323</v>
      </c>
      <c r="B20" s="6" t="s">
        <v>324</v>
      </c>
      <c r="C20" s="6" t="s">
        <v>562</v>
      </c>
      <c r="D20" s="6">
        <v>39999989</v>
      </c>
      <c r="E20" s="6" t="s">
        <v>37</v>
      </c>
      <c r="F20" s="6" t="s">
        <v>60</v>
      </c>
      <c r="G20" s="6" t="s">
        <v>63</v>
      </c>
      <c r="H20" s="6" t="s">
        <v>41</v>
      </c>
      <c r="I20" s="7">
        <v>0</v>
      </c>
      <c r="J20" s="7">
        <v>0</v>
      </c>
      <c r="K20" s="7">
        <v>0</v>
      </c>
      <c r="L20" s="7">
        <f t="shared" si="1"/>
        <v>0</v>
      </c>
    </row>
    <row r="21" spans="1:12" s="3" customFormat="1" ht="39" x14ac:dyDescent="0.35">
      <c r="A21" s="6" t="s">
        <v>323</v>
      </c>
      <c r="B21" s="6" t="s">
        <v>324</v>
      </c>
      <c r="C21" s="6" t="s">
        <v>562</v>
      </c>
      <c r="D21" s="6">
        <v>50100406</v>
      </c>
      <c r="E21" s="6" t="s">
        <v>79</v>
      </c>
      <c r="F21" s="6" t="s">
        <v>80</v>
      </c>
      <c r="G21" s="6" t="s">
        <v>81</v>
      </c>
      <c r="H21" s="6" t="s">
        <v>83</v>
      </c>
      <c r="I21" s="7">
        <v>6.3579999999999998E-2</v>
      </c>
      <c r="J21" s="7">
        <v>6.5706791348700902E-2</v>
      </c>
      <c r="K21" s="7">
        <v>6.5706791348700902E-2</v>
      </c>
      <c r="L21" s="7">
        <f t="shared" si="1"/>
        <v>0</v>
      </c>
    </row>
    <row r="22" spans="1:12" s="3" customFormat="1" ht="26" x14ac:dyDescent="0.35">
      <c r="A22" s="6" t="s">
        <v>323</v>
      </c>
      <c r="B22" s="6" t="s">
        <v>324</v>
      </c>
      <c r="C22" s="6" t="s">
        <v>562</v>
      </c>
      <c r="D22" s="6">
        <v>50600702</v>
      </c>
      <c r="E22" s="6" t="s">
        <v>79</v>
      </c>
      <c r="F22" s="6" t="s">
        <v>173</v>
      </c>
      <c r="G22" s="6" t="s">
        <v>86</v>
      </c>
      <c r="H22" s="6" t="s">
        <v>332</v>
      </c>
      <c r="I22" s="7">
        <v>2.0245000000000003E-2</v>
      </c>
      <c r="J22" s="7">
        <v>2.077084415584424E-2</v>
      </c>
      <c r="K22" s="7">
        <v>2.077084415584424E-2</v>
      </c>
      <c r="L22" s="7">
        <f t="shared" si="1"/>
        <v>0</v>
      </c>
    </row>
    <row r="23" spans="1:12" s="3" customFormat="1" ht="26" x14ac:dyDescent="0.35">
      <c r="A23" s="6" t="s">
        <v>334</v>
      </c>
      <c r="B23" s="6" t="s">
        <v>335</v>
      </c>
      <c r="C23" s="6" t="s">
        <v>562</v>
      </c>
      <c r="D23" s="6">
        <v>10200602</v>
      </c>
      <c r="E23" s="6" t="s">
        <v>11</v>
      </c>
      <c r="F23" s="6" t="s">
        <v>12</v>
      </c>
      <c r="G23" s="6" t="s">
        <v>15</v>
      </c>
      <c r="H23" s="6" t="s">
        <v>16</v>
      </c>
      <c r="I23" s="7">
        <v>0</v>
      </c>
      <c r="J23" s="7">
        <v>0</v>
      </c>
      <c r="K23" s="7">
        <v>0</v>
      </c>
      <c r="L23" s="7">
        <f t="shared" si="1"/>
        <v>0</v>
      </c>
    </row>
    <row r="24" spans="1:12" s="3" customFormat="1" ht="26" x14ac:dyDescent="0.35">
      <c r="A24" s="6" t="s">
        <v>334</v>
      </c>
      <c r="B24" s="6" t="s">
        <v>335</v>
      </c>
      <c r="C24" s="6" t="s">
        <v>562</v>
      </c>
      <c r="D24" s="6">
        <v>10200603</v>
      </c>
      <c r="E24" s="6" t="s">
        <v>11</v>
      </c>
      <c r="F24" s="6" t="s">
        <v>12</v>
      </c>
      <c r="G24" s="6" t="s">
        <v>15</v>
      </c>
      <c r="H24" s="6" t="s">
        <v>17</v>
      </c>
      <c r="I24" s="7">
        <v>1.175E-3</v>
      </c>
      <c r="J24" s="7">
        <v>1.2141563380731165E-3</v>
      </c>
      <c r="K24" s="7">
        <v>1.2141563380731165E-3</v>
      </c>
      <c r="L24" s="7">
        <f t="shared" si="1"/>
        <v>0</v>
      </c>
    </row>
    <row r="25" spans="1:12" s="3" customFormat="1" ht="26" x14ac:dyDescent="0.35">
      <c r="A25" s="6" t="s">
        <v>334</v>
      </c>
      <c r="B25" s="6" t="s">
        <v>335</v>
      </c>
      <c r="C25" s="6" t="s">
        <v>562</v>
      </c>
      <c r="D25" s="6">
        <v>10200711</v>
      </c>
      <c r="E25" s="6" t="s">
        <v>110</v>
      </c>
      <c r="F25" s="6" t="s">
        <v>111</v>
      </c>
      <c r="G25" s="6" t="s">
        <v>112</v>
      </c>
      <c r="H25" s="6" t="s">
        <v>113</v>
      </c>
      <c r="I25" s="7">
        <v>0.108685</v>
      </c>
      <c r="J25" s="7">
        <v>0.11232058222292478</v>
      </c>
      <c r="K25" s="7">
        <v>0.11232058222292478</v>
      </c>
      <c r="L25" s="7">
        <f t="shared" si="1"/>
        <v>0</v>
      </c>
    </row>
    <row r="26" spans="1:12" s="3" customFormat="1" ht="26" x14ac:dyDescent="0.35">
      <c r="A26" s="6" t="s">
        <v>334</v>
      </c>
      <c r="B26" s="6" t="s">
        <v>335</v>
      </c>
      <c r="C26" s="6" t="s">
        <v>562</v>
      </c>
      <c r="D26" s="6">
        <v>10200799</v>
      </c>
      <c r="E26" s="6" t="s">
        <v>11</v>
      </c>
      <c r="F26" s="6" t="s">
        <v>12</v>
      </c>
      <c r="G26" s="6" t="s">
        <v>155</v>
      </c>
      <c r="H26" s="6" t="s">
        <v>157</v>
      </c>
      <c r="I26" s="7">
        <v>1.1E-4</v>
      </c>
      <c r="J26" s="7">
        <v>1.1367956980744101E-4</v>
      </c>
      <c r="K26" s="7">
        <v>1.1367956980744101E-4</v>
      </c>
      <c r="L26" s="7">
        <f t="shared" si="1"/>
        <v>0</v>
      </c>
    </row>
    <row r="27" spans="1:12" s="3" customFormat="1" ht="26" x14ac:dyDescent="0.35">
      <c r="A27" s="6" t="s">
        <v>334</v>
      </c>
      <c r="B27" s="6" t="s">
        <v>335</v>
      </c>
      <c r="C27" s="6" t="s">
        <v>562</v>
      </c>
      <c r="D27" s="6">
        <v>10300501</v>
      </c>
      <c r="E27" s="6" t="s">
        <v>11</v>
      </c>
      <c r="F27" s="6" t="s">
        <v>18</v>
      </c>
      <c r="G27" s="6" t="s">
        <v>19</v>
      </c>
      <c r="H27" s="6" t="s">
        <v>20</v>
      </c>
      <c r="I27" s="7">
        <v>0</v>
      </c>
      <c r="J27" s="7">
        <v>0</v>
      </c>
      <c r="K27" s="7">
        <v>0</v>
      </c>
      <c r="L27" s="7">
        <f t="shared" si="1"/>
        <v>0</v>
      </c>
    </row>
    <row r="28" spans="1:12" s="3" customFormat="1" ht="26" x14ac:dyDescent="0.35">
      <c r="A28" s="6" t="s">
        <v>334</v>
      </c>
      <c r="B28" s="6" t="s">
        <v>335</v>
      </c>
      <c r="C28" s="6" t="s">
        <v>562</v>
      </c>
      <c r="D28" s="6">
        <v>10300502</v>
      </c>
      <c r="E28" s="6" t="s">
        <v>11</v>
      </c>
      <c r="F28" s="6" t="s">
        <v>18</v>
      </c>
      <c r="G28" s="6" t="s">
        <v>19</v>
      </c>
      <c r="H28" s="6" t="s">
        <v>14</v>
      </c>
      <c r="I28" s="7">
        <v>0</v>
      </c>
      <c r="J28" s="7">
        <v>0</v>
      </c>
      <c r="K28" s="7">
        <v>0</v>
      </c>
      <c r="L28" s="7">
        <f t="shared" si="1"/>
        <v>0</v>
      </c>
    </row>
    <row r="29" spans="1:12" s="3" customFormat="1" ht="26" x14ac:dyDescent="0.35">
      <c r="A29" s="6" t="s">
        <v>334</v>
      </c>
      <c r="B29" s="6" t="s">
        <v>335</v>
      </c>
      <c r="C29" s="6" t="s">
        <v>562</v>
      </c>
      <c r="D29" s="6">
        <v>10300503</v>
      </c>
      <c r="E29" s="6" t="s">
        <v>11</v>
      </c>
      <c r="F29" s="6" t="s">
        <v>18</v>
      </c>
      <c r="G29" s="6" t="s">
        <v>19</v>
      </c>
      <c r="H29" s="6" t="s">
        <v>102</v>
      </c>
      <c r="I29" s="7">
        <v>0</v>
      </c>
      <c r="J29" s="7">
        <v>0</v>
      </c>
      <c r="K29" s="7">
        <v>0</v>
      </c>
      <c r="L29" s="7">
        <f t="shared" si="1"/>
        <v>0</v>
      </c>
    </row>
    <row r="30" spans="1:12" s="3" customFormat="1" ht="26" x14ac:dyDescent="0.35">
      <c r="A30" s="6" t="s">
        <v>334</v>
      </c>
      <c r="B30" s="6" t="s">
        <v>335</v>
      </c>
      <c r="C30" s="6" t="s">
        <v>562</v>
      </c>
      <c r="D30" s="6">
        <v>10300602</v>
      </c>
      <c r="E30" s="6" t="s">
        <v>11</v>
      </c>
      <c r="F30" s="6" t="s">
        <v>18</v>
      </c>
      <c r="G30" s="6" t="s">
        <v>21</v>
      </c>
      <c r="H30" s="6" t="s">
        <v>16</v>
      </c>
      <c r="I30" s="7">
        <v>2.4630000000000003E-2</v>
      </c>
      <c r="J30" s="7">
        <v>2.4841152010906638E-2</v>
      </c>
      <c r="K30" s="7">
        <v>2.4841152010906638E-2</v>
      </c>
      <c r="L30" s="7">
        <f t="shared" si="1"/>
        <v>0</v>
      </c>
    </row>
    <row r="31" spans="1:12" s="3" customFormat="1" ht="26" x14ac:dyDescent="0.35">
      <c r="A31" s="6" t="s">
        <v>334</v>
      </c>
      <c r="B31" s="6" t="s">
        <v>335</v>
      </c>
      <c r="C31" s="6" t="s">
        <v>562</v>
      </c>
      <c r="D31" s="6">
        <v>10300603</v>
      </c>
      <c r="E31" s="6" t="s">
        <v>11</v>
      </c>
      <c r="F31" s="6" t="s">
        <v>18</v>
      </c>
      <c r="G31" s="6" t="s">
        <v>21</v>
      </c>
      <c r="H31" s="6" t="s">
        <v>17</v>
      </c>
      <c r="I31" s="7">
        <v>8.9065000000000019E-2</v>
      </c>
      <c r="J31" s="7">
        <v>8.9804669300919279E-2</v>
      </c>
      <c r="K31" s="7">
        <v>8.9804669300919279E-2</v>
      </c>
      <c r="L31" s="7">
        <f t="shared" si="1"/>
        <v>0</v>
      </c>
    </row>
    <row r="32" spans="1:12" s="3" customFormat="1" ht="26" x14ac:dyDescent="0.35">
      <c r="A32" s="6" t="s">
        <v>334</v>
      </c>
      <c r="B32" s="6" t="s">
        <v>335</v>
      </c>
      <c r="C32" s="6" t="s">
        <v>562</v>
      </c>
      <c r="D32" s="6">
        <v>10500106</v>
      </c>
      <c r="E32" s="6" t="s">
        <v>11</v>
      </c>
      <c r="F32" s="6" t="s">
        <v>23</v>
      </c>
      <c r="G32" s="6" t="s">
        <v>24</v>
      </c>
      <c r="H32" s="6" t="s">
        <v>25</v>
      </c>
      <c r="I32" s="7">
        <v>1.5000000000000001E-4</v>
      </c>
      <c r="J32" s="7">
        <v>1.5581390956140751E-4</v>
      </c>
      <c r="K32" s="7">
        <v>1.5581390956140751E-4</v>
      </c>
      <c r="L32" s="7">
        <f t="shared" si="1"/>
        <v>0</v>
      </c>
    </row>
    <row r="33" spans="1:12" s="3" customFormat="1" ht="26" x14ac:dyDescent="0.35">
      <c r="A33" s="6" t="s">
        <v>334</v>
      </c>
      <c r="B33" s="6" t="s">
        <v>335</v>
      </c>
      <c r="C33" s="6" t="s">
        <v>562</v>
      </c>
      <c r="D33" s="6">
        <v>10500110</v>
      </c>
      <c r="E33" s="6" t="s">
        <v>11</v>
      </c>
      <c r="F33" s="6" t="s">
        <v>23</v>
      </c>
      <c r="G33" s="6" t="s">
        <v>24</v>
      </c>
      <c r="H33" s="6" t="s">
        <v>342</v>
      </c>
      <c r="I33" s="7">
        <v>0</v>
      </c>
      <c r="J33" s="7">
        <v>0</v>
      </c>
      <c r="K33" s="7">
        <v>0</v>
      </c>
      <c r="L33" s="7">
        <f t="shared" si="1"/>
        <v>0</v>
      </c>
    </row>
    <row r="34" spans="1:12" s="3" customFormat="1" ht="26" x14ac:dyDescent="0.35">
      <c r="A34" s="6" t="s">
        <v>334</v>
      </c>
      <c r="B34" s="6" t="s">
        <v>335</v>
      </c>
      <c r="C34" s="6" t="s">
        <v>562</v>
      </c>
      <c r="D34" s="6">
        <v>10500206</v>
      </c>
      <c r="E34" s="6" t="s">
        <v>11</v>
      </c>
      <c r="F34" s="6" t="s">
        <v>23</v>
      </c>
      <c r="G34" s="6" t="s">
        <v>26</v>
      </c>
      <c r="H34" s="6" t="s">
        <v>25</v>
      </c>
      <c r="I34" s="7">
        <v>2.9399999999999999E-3</v>
      </c>
      <c r="J34" s="7">
        <v>2.9399999999999999E-3</v>
      </c>
      <c r="K34" s="7">
        <v>2.9399999999999999E-3</v>
      </c>
      <c r="L34" s="7">
        <f t="shared" si="1"/>
        <v>0</v>
      </c>
    </row>
    <row r="35" spans="1:12" s="3" customFormat="1" ht="39" x14ac:dyDescent="0.35">
      <c r="A35" s="6" t="s">
        <v>334</v>
      </c>
      <c r="B35" s="6" t="s">
        <v>335</v>
      </c>
      <c r="C35" s="6" t="s">
        <v>562</v>
      </c>
      <c r="D35" s="6">
        <v>20200102</v>
      </c>
      <c r="E35" s="6" t="s">
        <v>27</v>
      </c>
      <c r="F35" s="6" t="s">
        <v>28</v>
      </c>
      <c r="G35" s="6" t="s">
        <v>29</v>
      </c>
      <c r="H35" s="6" t="s">
        <v>30</v>
      </c>
      <c r="I35" s="7">
        <v>0.11230000000000001</v>
      </c>
      <c r="J35" s="7">
        <v>0.11603792623257343</v>
      </c>
      <c r="K35" s="7">
        <v>0.11603792623257343</v>
      </c>
      <c r="L35" s="7">
        <f t="shared" si="1"/>
        <v>0</v>
      </c>
    </row>
    <row r="36" spans="1:12" s="3" customFormat="1" ht="39" x14ac:dyDescent="0.35">
      <c r="A36" s="6" t="s">
        <v>334</v>
      </c>
      <c r="B36" s="6" t="s">
        <v>335</v>
      </c>
      <c r="C36" s="6" t="s">
        <v>562</v>
      </c>
      <c r="D36" s="6">
        <v>20200104</v>
      </c>
      <c r="E36" s="6" t="s">
        <v>27</v>
      </c>
      <c r="F36" s="6" t="s">
        <v>28</v>
      </c>
      <c r="G36" s="6" t="s">
        <v>29</v>
      </c>
      <c r="H36" s="6" t="s">
        <v>105</v>
      </c>
      <c r="I36" s="7">
        <v>2.0999999999999998E-4</v>
      </c>
      <c r="J36" s="7">
        <v>2.1702463326875098E-4</v>
      </c>
      <c r="K36" s="7">
        <v>2.1702463326875098E-4</v>
      </c>
      <c r="L36" s="7">
        <f t="shared" si="1"/>
        <v>0</v>
      </c>
    </row>
    <row r="37" spans="1:12" s="3" customFormat="1" ht="39" x14ac:dyDescent="0.35">
      <c r="A37" s="6" t="s">
        <v>334</v>
      </c>
      <c r="B37" s="6" t="s">
        <v>335</v>
      </c>
      <c r="C37" s="6" t="s">
        <v>562</v>
      </c>
      <c r="D37" s="6">
        <v>20200202</v>
      </c>
      <c r="E37" s="6" t="s">
        <v>27</v>
      </c>
      <c r="F37" s="6" t="s">
        <v>28</v>
      </c>
      <c r="G37" s="6" t="s">
        <v>31</v>
      </c>
      <c r="H37" s="6" t="s">
        <v>30</v>
      </c>
      <c r="I37" s="7">
        <v>8.8149999999999999E-3</v>
      </c>
      <c r="J37" s="7">
        <v>9.1576997840172609E-3</v>
      </c>
      <c r="K37" s="7">
        <v>9.1576997840172609E-3</v>
      </c>
      <c r="L37" s="7">
        <f t="shared" si="1"/>
        <v>0</v>
      </c>
    </row>
    <row r="38" spans="1:12" s="3" customFormat="1" ht="39" x14ac:dyDescent="0.35">
      <c r="A38" s="6" t="s">
        <v>334</v>
      </c>
      <c r="B38" s="6" t="s">
        <v>335</v>
      </c>
      <c r="C38" s="6" t="s">
        <v>562</v>
      </c>
      <c r="D38" s="6">
        <v>20300101</v>
      </c>
      <c r="E38" s="6" t="s">
        <v>27</v>
      </c>
      <c r="F38" s="6" t="s">
        <v>33</v>
      </c>
      <c r="G38" s="6" t="s">
        <v>34</v>
      </c>
      <c r="H38" s="6" t="s">
        <v>30</v>
      </c>
      <c r="I38" s="7">
        <v>1.0323499999999999</v>
      </c>
      <c r="J38" s="7">
        <v>1.0337021364257479</v>
      </c>
      <c r="K38" s="7">
        <v>1.0337021364257479</v>
      </c>
      <c r="L38" s="7">
        <f t="shared" si="1"/>
        <v>0</v>
      </c>
    </row>
    <row r="39" spans="1:12" s="3" customFormat="1" ht="39" x14ac:dyDescent="0.35">
      <c r="A39" s="6" t="s">
        <v>334</v>
      </c>
      <c r="B39" s="6" t="s">
        <v>335</v>
      </c>
      <c r="C39" s="6" t="s">
        <v>562</v>
      </c>
      <c r="D39" s="6">
        <v>20400401</v>
      </c>
      <c r="E39" s="6" t="s">
        <v>27</v>
      </c>
      <c r="F39" s="6" t="s">
        <v>88</v>
      </c>
      <c r="G39" s="6" t="s">
        <v>89</v>
      </c>
      <c r="H39" s="6" t="s">
        <v>161</v>
      </c>
      <c r="I39" s="7">
        <v>1.1050000000000001E-2</v>
      </c>
      <c r="J39" s="7">
        <v>1.1215712338104996E-2</v>
      </c>
      <c r="K39" s="7">
        <v>1.1215712338104996E-2</v>
      </c>
      <c r="L39" s="7">
        <f t="shared" si="1"/>
        <v>0</v>
      </c>
    </row>
    <row r="40" spans="1:12" s="3" customFormat="1" ht="26" x14ac:dyDescent="0.35">
      <c r="A40" s="6" t="s">
        <v>334</v>
      </c>
      <c r="B40" s="6" t="s">
        <v>335</v>
      </c>
      <c r="C40" s="6" t="s">
        <v>562</v>
      </c>
      <c r="D40" s="6">
        <v>30501501</v>
      </c>
      <c r="E40" s="6" t="s">
        <v>37</v>
      </c>
      <c r="F40" s="6" t="s">
        <v>106</v>
      </c>
      <c r="G40" s="6" t="s">
        <v>352</v>
      </c>
      <c r="H40" s="6" t="s">
        <v>353</v>
      </c>
      <c r="I40" s="7">
        <v>6.4599999999999996E-3</v>
      </c>
      <c r="J40" s="7">
        <v>6.6802272727272786E-3</v>
      </c>
      <c r="K40" s="7">
        <v>6.6802272727272786E-3</v>
      </c>
      <c r="L40" s="7">
        <f t="shared" si="1"/>
        <v>0</v>
      </c>
    </row>
    <row r="41" spans="1:12" s="3" customFormat="1" ht="26" x14ac:dyDescent="0.35">
      <c r="A41" s="6" t="s">
        <v>334</v>
      </c>
      <c r="B41" s="6" t="s">
        <v>335</v>
      </c>
      <c r="C41" s="6" t="s">
        <v>562</v>
      </c>
      <c r="D41" s="6">
        <v>30501512</v>
      </c>
      <c r="E41" s="6" t="s">
        <v>37</v>
      </c>
      <c r="F41" s="6" t="s">
        <v>106</v>
      </c>
      <c r="G41" s="6" t="s">
        <v>352</v>
      </c>
      <c r="H41" s="6" t="s">
        <v>359</v>
      </c>
      <c r="I41" s="7">
        <v>2.6679999999999999E-2</v>
      </c>
      <c r="J41" s="7">
        <v>2.7589545454545481E-2</v>
      </c>
      <c r="K41" s="7">
        <v>2.7589545454545481E-2</v>
      </c>
      <c r="L41" s="7">
        <f t="shared" si="1"/>
        <v>0</v>
      </c>
    </row>
    <row r="42" spans="1:12" s="3" customFormat="1" ht="26" x14ac:dyDescent="0.35">
      <c r="A42" s="6" t="s">
        <v>334</v>
      </c>
      <c r="B42" s="6" t="s">
        <v>335</v>
      </c>
      <c r="C42" s="6" t="s">
        <v>562</v>
      </c>
      <c r="D42" s="6">
        <v>30501520</v>
      </c>
      <c r="E42" s="6" t="s">
        <v>37</v>
      </c>
      <c r="F42" s="6" t="s">
        <v>106</v>
      </c>
      <c r="G42" s="6" t="s">
        <v>352</v>
      </c>
      <c r="H42" s="6" t="s">
        <v>363</v>
      </c>
      <c r="I42" s="7">
        <v>6.8930000000000005E-2</v>
      </c>
      <c r="J42" s="7">
        <v>7.1279886363636427E-2</v>
      </c>
      <c r="K42" s="7">
        <v>7.1279886363636427E-2</v>
      </c>
      <c r="L42" s="7">
        <f t="shared" si="1"/>
        <v>0</v>
      </c>
    </row>
    <row r="43" spans="1:12" s="3" customFormat="1" ht="39" x14ac:dyDescent="0.35">
      <c r="A43" s="6" t="s">
        <v>334</v>
      </c>
      <c r="B43" s="6" t="s">
        <v>335</v>
      </c>
      <c r="C43" s="6" t="s">
        <v>562</v>
      </c>
      <c r="D43" s="6">
        <v>30890003</v>
      </c>
      <c r="E43" s="6" t="s">
        <v>37</v>
      </c>
      <c r="F43" s="6" t="s">
        <v>52</v>
      </c>
      <c r="G43" s="6" t="s">
        <v>53</v>
      </c>
      <c r="H43" s="6" t="s">
        <v>54</v>
      </c>
      <c r="I43" s="7">
        <v>2.8000000000000003E-4</v>
      </c>
      <c r="J43" s="7">
        <v>2.8419904567143886E-4</v>
      </c>
      <c r="K43" s="7">
        <v>2.8419904567143886E-4</v>
      </c>
      <c r="L43" s="7">
        <f t="shared" si="1"/>
        <v>0</v>
      </c>
    </row>
    <row r="44" spans="1:12" s="3" customFormat="1" x14ac:dyDescent="0.35">
      <c r="A44" s="6" t="s">
        <v>334</v>
      </c>
      <c r="B44" s="6" t="s">
        <v>335</v>
      </c>
      <c r="C44" s="6" t="s">
        <v>562</v>
      </c>
      <c r="D44" s="6">
        <v>31299999</v>
      </c>
      <c r="E44" s="6" t="s">
        <v>37</v>
      </c>
      <c r="F44" s="6" t="s">
        <v>133</v>
      </c>
      <c r="G44" s="6" t="s">
        <v>134</v>
      </c>
      <c r="H44" s="6" t="s">
        <v>41</v>
      </c>
      <c r="I44" s="7">
        <v>1.66E-3</v>
      </c>
      <c r="J44" s="7">
        <v>1.66E-3</v>
      </c>
      <c r="K44" s="7">
        <v>1.66E-3</v>
      </c>
      <c r="L44" s="7">
        <f t="shared" si="1"/>
        <v>0</v>
      </c>
    </row>
    <row r="45" spans="1:12" s="3" customFormat="1" ht="26" x14ac:dyDescent="0.35">
      <c r="A45" s="6" t="s">
        <v>334</v>
      </c>
      <c r="B45" s="6" t="s">
        <v>335</v>
      </c>
      <c r="C45" s="6" t="s">
        <v>562</v>
      </c>
      <c r="D45" s="6">
        <v>39000599</v>
      </c>
      <c r="E45" s="6" t="s">
        <v>37</v>
      </c>
      <c r="F45" s="6" t="s">
        <v>56</v>
      </c>
      <c r="G45" s="6" t="s">
        <v>59</v>
      </c>
      <c r="H45" s="6" t="s">
        <v>58</v>
      </c>
      <c r="I45" s="7">
        <v>1.9740000000000001E-2</v>
      </c>
      <c r="J45" s="7">
        <v>1.976380556802803E-2</v>
      </c>
      <c r="K45" s="7">
        <v>1.976380556802803E-2</v>
      </c>
      <c r="L45" s="7">
        <f t="shared" si="1"/>
        <v>0</v>
      </c>
    </row>
    <row r="46" spans="1:12" s="3" customFormat="1" ht="26" x14ac:dyDescent="0.35">
      <c r="A46" s="6" t="s">
        <v>334</v>
      </c>
      <c r="B46" s="6" t="s">
        <v>335</v>
      </c>
      <c r="C46" s="6" t="s">
        <v>562</v>
      </c>
      <c r="D46" s="6">
        <v>39000699</v>
      </c>
      <c r="E46" s="6" t="s">
        <v>37</v>
      </c>
      <c r="F46" s="6" t="s">
        <v>56</v>
      </c>
      <c r="G46" s="6" t="s">
        <v>59</v>
      </c>
      <c r="H46" s="6" t="s">
        <v>58</v>
      </c>
      <c r="I46" s="7">
        <v>2.7399999999999994E-2</v>
      </c>
      <c r="J46" s="7">
        <v>2.7614487151487604E-2</v>
      </c>
      <c r="K46" s="7">
        <v>2.7614487151487604E-2</v>
      </c>
      <c r="L46" s="7">
        <f t="shared" si="1"/>
        <v>0</v>
      </c>
    </row>
    <row r="47" spans="1:12" s="3" customFormat="1" ht="26" x14ac:dyDescent="0.35">
      <c r="A47" s="6" t="s">
        <v>334</v>
      </c>
      <c r="B47" s="6" t="s">
        <v>335</v>
      </c>
      <c r="C47" s="6" t="s">
        <v>562</v>
      </c>
      <c r="D47" s="6">
        <v>39999989</v>
      </c>
      <c r="E47" s="6" t="s">
        <v>37</v>
      </c>
      <c r="F47" s="6" t="s">
        <v>60</v>
      </c>
      <c r="G47" s="6" t="s">
        <v>63</v>
      </c>
      <c r="H47" s="6" t="s">
        <v>41</v>
      </c>
      <c r="I47" s="7">
        <v>0</v>
      </c>
      <c r="J47" s="7">
        <v>0</v>
      </c>
      <c r="K47" s="7">
        <v>0</v>
      </c>
      <c r="L47" s="7">
        <f t="shared" si="1"/>
        <v>0</v>
      </c>
    </row>
    <row r="48" spans="1:12" s="3" customFormat="1" ht="26" x14ac:dyDescent="0.35">
      <c r="A48" s="6" t="s">
        <v>334</v>
      </c>
      <c r="B48" s="6" t="s">
        <v>335</v>
      </c>
      <c r="C48" s="6" t="s">
        <v>562</v>
      </c>
      <c r="D48" s="6">
        <v>40200801</v>
      </c>
      <c r="E48" s="6" t="s">
        <v>65</v>
      </c>
      <c r="F48" s="6" t="s">
        <v>66</v>
      </c>
      <c r="G48" s="6" t="s">
        <v>67</v>
      </c>
      <c r="H48" s="6" t="s">
        <v>58</v>
      </c>
      <c r="I48" s="7">
        <v>1.2200000000000002E-3</v>
      </c>
      <c r="J48" s="7">
        <v>1.2527516778523455E-3</v>
      </c>
      <c r="K48" s="7">
        <v>1.2527516778523455E-3</v>
      </c>
      <c r="L48" s="7">
        <f t="shared" si="1"/>
        <v>0</v>
      </c>
    </row>
    <row r="49" spans="1:12" s="3" customFormat="1" ht="26" x14ac:dyDescent="0.35">
      <c r="A49" s="6" t="s">
        <v>334</v>
      </c>
      <c r="B49" s="6" t="s">
        <v>335</v>
      </c>
      <c r="C49" s="6" t="s">
        <v>562</v>
      </c>
      <c r="D49" s="6">
        <v>40200820</v>
      </c>
      <c r="E49" s="6" t="s">
        <v>65</v>
      </c>
      <c r="F49" s="6" t="s">
        <v>66</v>
      </c>
      <c r="G49" s="6" t="s">
        <v>67</v>
      </c>
      <c r="H49" s="6" t="s">
        <v>366</v>
      </c>
      <c r="I49" s="7">
        <v>1.65E-4</v>
      </c>
      <c r="J49" s="7">
        <v>1.65E-4</v>
      </c>
      <c r="K49" s="7">
        <v>1.65E-4</v>
      </c>
      <c r="L49" s="7">
        <f t="shared" si="1"/>
        <v>0</v>
      </c>
    </row>
    <row r="50" spans="1:12" s="3" customFormat="1" ht="26" x14ac:dyDescent="0.35">
      <c r="A50" s="6" t="s">
        <v>334</v>
      </c>
      <c r="B50" s="6" t="s">
        <v>335</v>
      </c>
      <c r="C50" s="6" t="s">
        <v>562</v>
      </c>
      <c r="D50" s="6">
        <v>40200861</v>
      </c>
      <c r="E50" s="6" t="s">
        <v>65</v>
      </c>
      <c r="F50" s="6" t="s">
        <v>66</v>
      </c>
      <c r="G50" s="6" t="s">
        <v>67</v>
      </c>
      <c r="H50" s="6" t="s">
        <v>135</v>
      </c>
      <c r="I50" s="7">
        <v>1.7650000000000001E-3</v>
      </c>
      <c r="J50" s="7">
        <v>1.7650000000000001E-3</v>
      </c>
      <c r="K50" s="7">
        <v>1.7650000000000001E-3</v>
      </c>
      <c r="L50" s="7">
        <f t="shared" si="1"/>
        <v>0</v>
      </c>
    </row>
    <row r="51" spans="1:12" s="3" customFormat="1" ht="39" x14ac:dyDescent="0.35">
      <c r="A51" s="6" t="s">
        <v>334</v>
      </c>
      <c r="B51" s="6" t="s">
        <v>335</v>
      </c>
      <c r="C51" s="6" t="s">
        <v>562</v>
      </c>
      <c r="D51" s="6">
        <v>40201001</v>
      </c>
      <c r="E51" s="6" t="s">
        <v>65</v>
      </c>
      <c r="F51" s="6" t="s">
        <v>66</v>
      </c>
      <c r="G51" s="6" t="s">
        <v>68</v>
      </c>
      <c r="H51" s="6" t="s">
        <v>25</v>
      </c>
      <c r="I51" s="7">
        <v>1.1400000000000002E-3</v>
      </c>
      <c r="J51" s="7">
        <v>1.1841857126666973E-3</v>
      </c>
      <c r="K51" s="7">
        <v>1.1841857126666973E-3</v>
      </c>
      <c r="L51" s="7">
        <f t="shared" si="1"/>
        <v>0</v>
      </c>
    </row>
    <row r="52" spans="1:12" s="3" customFormat="1" x14ac:dyDescent="0.35">
      <c r="A52" s="6" t="s">
        <v>334</v>
      </c>
      <c r="B52" s="6" t="s">
        <v>335</v>
      </c>
      <c r="C52" s="6" t="s">
        <v>562</v>
      </c>
      <c r="D52" s="6">
        <v>40500515</v>
      </c>
      <c r="E52" s="6" t="s">
        <v>73</v>
      </c>
      <c r="F52" s="6" t="s">
        <v>74</v>
      </c>
      <c r="G52" s="6" t="s">
        <v>259</v>
      </c>
      <c r="H52" s="6" t="s">
        <v>76</v>
      </c>
      <c r="I52" s="7">
        <v>6.3499999999999997E-3</v>
      </c>
      <c r="J52" s="7">
        <v>6.3552488070892973E-3</v>
      </c>
      <c r="K52" s="7">
        <v>6.3552488070892973E-3</v>
      </c>
      <c r="L52" s="7">
        <f t="shared" si="1"/>
        <v>0</v>
      </c>
    </row>
    <row r="53" spans="1:12" s="3" customFormat="1" ht="39" x14ac:dyDescent="0.35">
      <c r="A53" s="6" t="s">
        <v>334</v>
      </c>
      <c r="B53" s="6" t="s">
        <v>335</v>
      </c>
      <c r="C53" s="6" t="s">
        <v>562</v>
      </c>
      <c r="D53" s="6">
        <v>50100403</v>
      </c>
      <c r="E53" s="6" t="s">
        <v>79</v>
      </c>
      <c r="F53" s="6" t="s">
        <v>80</v>
      </c>
      <c r="G53" s="6" t="s">
        <v>81</v>
      </c>
      <c r="H53" s="6" t="s">
        <v>345</v>
      </c>
      <c r="I53" s="7">
        <v>0</v>
      </c>
      <c r="J53" s="7">
        <v>0</v>
      </c>
      <c r="K53" s="7">
        <v>0</v>
      </c>
      <c r="L53" s="7">
        <f t="shared" si="1"/>
        <v>0</v>
      </c>
    </row>
    <row r="54" spans="1:12" s="3" customFormat="1" ht="39" x14ac:dyDescent="0.35">
      <c r="A54" s="6" t="s">
        <v>334</v>
      </c>
      <c r="B54" s="6" t="s">
        <v>335</v>
      </c>
      <c r="C54" s="6" t="s">
        <v>562</v>
      </c>
      <c r="D54" s="6">
        <v>50100410</v>
      </c>
      <c r="E54" s="6" t="s">
        <v>79</v>
      </c>
      <c r="F54" s="6" t="s">
        <v>80</v>
      </c>
      <c r="G54" s="6" t="s">
        <v>81</v>
      </c>
      <c r="H54" s="6" t="s">
        <v>84</v>
      </c>
      <c r="I54" s="7">
        <v>4.0129999999999999E-2</v>
      </c>
      <c r="J54" s="7">
        <v>4.1472373967023711E-2</v>
      </c>
      <c r="K54" s="7">
        <v>4.1472373967023711E-2</v>
      </c>
      <c r="L54" s="7">
        <f t="shared" si="1"/>
        <v>0</v>
      </c>
    </row>
    <row r="55" spans="1:12" s="3" customFormat="1" ht="26" x14ac:dyDescent="0.35">
      <c r="A55" s="6" t="s">
        <v>368</v>
      </c>
      <c r="B55" s="6" t="s">
        <v>369</v>
      </c>
      <c r="C55" s="6" t="s">
        <v>562</v>
      </c>
      <c r="D55" s="6">
        <v>10200501</v>
      </c>
      <c r="E55" s="6" t="s">
        <v>11</v>
      </c>
      <c r="F55" s="6" t="s">
        <v>12</v>
      </c>
      <c r="G55" s="6" t="s">
        <v>13</v>
      </c>
      <c r="H55" s="6" t="s">
        <v>20</v>
      </c>
      <c r="I55" s="7">
        <v>0</v>
      </c>
      <c r="J55" s="7">
        <v>0</v>
      </c>
      <c r="K55" s="7">
        <v>0</v>
      </c>
      <c r="L55" s="7">
        <f t="shared" si="1"/>
        <v>0</v>
      </c>
    </row>
    <row r="56" spans="1:12" s="3" customFormat="1" ht="26" x14ac:dyDescent="0.35">
      <c r="A56" s="6" t="s">
        <v>368</v>
      </c>
      <c r="B56" s="6" t="s">
        <v>369</v>
      </c>
      <c r="C56" s="6" t="s">
        <v>562</v>
      </c>
      <c r="D56" s="6">
        <v>10200502</v>
      </c>
      <c r="E56" s="6" t="s">
        <v>11</v>
      </c>
      <c r="F56" s="6" t="s">
        <v>12</v>
      </c>
      <c r="G56" s="6" t="s">
        <v>13</v>
      </c>
      <c r="H56" s="6" t="s">
        <v>14</v>
      </c>
      <c r="I56" s="7">
        <v>0</v>
      </c>
      <c r="J56" s="7">
        <v>0</v>
      </c>
      <c r="K56" s="7">
        <v>0</v>
      </c>
      <c r="L56" s="7">
        <f t="shared" si="1"/>
        <v>0</v>
      </c>
    </row>
    <row r="57" spans="1:12" s="3" customFormat="1" ht="26" x14ac:dyDescent="0.35">
      <c r="A57" s="6" t="s">
        <v>368</v>
      </c>
      <c r="B57" s="6" t="s">
        <v>369</v>
      </c>
      <c r="C57" s="6" t="s">
        <v>562</v>
      </c>
      <c r="D57" s="6">
        <v>10200602</v>
      </c>
      <c r="E57" s="6" t="s">
        <v>11</v>
      </c>
      <c r="F57" s="6" t="s">
        <v>12</v>
      </c>
      <c r="G57" s="6" t="s">
        <v>15</v>
      </c>
      <c r="H57" s="6" t="s">
        <v>16</v>
      </c>
      <c r="I57" s="7">
        <v>3.058E-2</v>
      </c>
      <c r="J57" s="7">
        <v>3.0951646605637245E-2</v>
      </c>
      <c r="K57" s="7">
        <v>3.0951646605637245E-2</v>
      </c>
      <c r="L57" s="7">
        <f t="shared" si="1"/>
        <v>0</v>
      </c>
    </row>
    <row r="58" spans="1:12" s="3" customFormat="1" ht="26" x14ac:dyDescent="0.35">
      <c r="A58" s="6" t="s">
        <v>368</v>
      </c>
      <c r="B58" s="6" t="s">
        <v>369</v>
      </c>
      <c r="C58" s="6" t="s">
        <v>562</v>
      </c>
      <c r="D58" s="6">
        <v>10200603</v>
      </c>
      <c r="E58" s="6" t="s">
        <v>11</v>
      </c>
      <c r="F58" s="6" t="s">
        <v>12</v>
      </c>
      <c r="G58" s="6" t="s">
        <v>15</v>
      </c>
      <c r="H58" s="6" t="s">
        <v>17</v>
      </c>
      <c r="I58" s="7">
        <v>5.5000000000000002E-5</v>
      </c>
      <c r="J58" s="7">
        <v>5.8882352941176606E-5</v>
      </c>
      <c r="K58" s="7">
        <v>5.8882352941176606E-5</v>
      </c>
      <c r="L58" s="7">
        <f t="shared" si="1"/>
        <v>0</v>
      </c>
    </row>
    <row r="59" spans="1:12" s="3" customFormat="1" ht="26" x14ac:dyDescent="0.35">
      <c r="A59" s="6" t="s">
        <v>368</v>
      </c>
      <c r="B59" s="6" t="s">
        <v>369</v>
      </c>
      <c r="C59" s="6" t="s">
        <v>562</v>
      </c>
      <c r="D59" s="6">
        <v>10200711</v>
      </c>
      <c r="E59" s="6" t="s">
        <v>110</v>
      </c>
      <c r="F59" s="6" t="s">
        <v>111</v>
      </c>
      <c r="G59" s="6" t="s">
        <v>112</v>
      </c>
      <c r="H59" s="6" t="s">
        <v>113</v>
      </c>
      <c r="I59" s="7">
        <v>1.6030000000000003E-2</v>
      </c>
      <c r="J59" s="7">
        <v>1.6566213672847996E-2</v>
      </c>
      <c r="K59" s="7">
        <v>1.6566213672847996E-2</v>
      </c>
      <c r="L59" s="7">
        <f t="shared" si="1"/>
        <v>0</v>
      </c>
    </row>
    <row r="60" spans="1:12" s="3" customFormat="1" ht="26" x14ac:dyDescent="0.35">
      <c r="A60" s="6" t="s">
        <v>368</v>
      </c>
      <c r="B60" s="6" t="s">
        <v>369</v>
      </c>
      <c r="C60" s="6" t="s">
        <v>562</v>
      </c>
      <c r="D60" s="6">
        <v>10300602</v>
      </c>
      <c r="E60" s="6" t="s">
        <v>11</v>
      </c>
      <c r="F60" s="6" t="s">
        <v>18</v>
      </c>
      <c r="G60" s="6" t="s">
        <v>21</v>
      </c>
      <c r="H60" s="6" t="s">
        <v>16</v>
      </c>
      <c r="I60" s="7">
        <v>3.8385000000000002E-2</v>
      </c>
      <c r="J60" s="7">
        <v>3.8823011878530211E-2</v>
      </c>
      <c r="K60" s="7">
        <v>3.8823011878530211E-2</v>
      </c>
      <c r="L60" s="7">
        <f t="shared" si="1"/>
        <v>0</v>
      </c>
    </row>
    <row r="61" spans="1:12" s="3" customFormat="1" ht="26" x14ac:dyDescent="0.35">
      <c r="A61" s="6" t="s">
        <v>368</v>
      </c>
      <c r="B61" s="6" t="s">
        <v>369</v>
      </c>
      <c r="C61" s="6" t="s">
        <v>562</v>
      </c>
      <c r="D61" s="6">
        <v>10300603</v>
      </c>
      <c r="E61" s="6" t="s">
        <v>11</v>
      </c>
      <c r="F61" s="6" t="s">
        <v>18</v>
      </c>
      <c r="G61" s="6" t="s">
        <v>21</v>
      </c>
      <c r="H61" s="6" t="s">
        <v>17</v>
      </c>
      <c r="I61" s="7">
        <v>1.3999999999999998E-3</v>
      </c>
      <c r="J61" s="7">
        <v>1.4291743552156963E-3</v>
      </c>
      <c r="K61" s="7">
        <v>1.4291743552156963E-3</v>
      </c>
      <c r="L61" s="7">
        <f t="shared" si="1"/>
        <v>0</v>
      </c>
    </row>
    <row r="62" spans="1:12" s="3" customFormat="1" ht="39" x14ac:dyDescent="0.35">
      <c r="A62" s="6" t="s">
        <v>368</v>
      </c>
      <c r="B62" s="6" t="s">
        <v>369</v>
      </c>
      <c r="C62" s="6" t="s">
        <v>562</v>
      </c>
      <c r="D62" s="6">
        <v>10301002</v>
      </c>
      <c r="E62" s="6" t="s">
        <v>11</v>
      </c>
      <c r="F62" s="6" t="s">
        <v>18</v>
      </c>
      <c r="G62" s="6" t="s">
        <v>103</v>
      </c>
      <c r="H62" s="6" t="s">
        <v>104</v>
      </c>
      <c r="I62" s="7">
        <v>0.17499999999999999</v>
      </c>
      <c r="J62" s="7">
        <v>0.17499999999999999</v>
      </c>
      <c r="K62" s="7">
        <v>0.17499999999999999</v>
      </c>
      <c r="L62" s="7">
        <f t="shared" si="1"/>
        <v>0</v>
      </c>
    </row>
    <row r="63" spans="1:12" s="3" customFormat="1" ht="26" x14ac:dyDescent="0.35">
      <c r="A63" s="6" t="s">
        <v>368</v>
      </c>
      <c r="B63" s="6" t="s">
        <v>369</v>
      </c>
      <c r="C63" s="6" t="s">
        <v>562</v>
      </c>
      <c r="D63" s="6">
        <v>10500106</v>
      </c>
      <c r="E63" s="6" t="s">
        <v>11</v>
      </c>
      <c r="F63" s="6" t="s">
        <v>23</v>
      </c>
      <c r="G63" s="6" t="s">
        <v>24</v>
      </c>
      <c r="H63" s="6" t="s">
        <v>25</v>
      </c>
      <c r="I63" s="7">
        <v>5.8500000000000023E-4</v>
      </c>
      <c r="J63" s="7">
        <v>6.2135294117647208E-4</v>
      </c>
      <c r="K63" s="7">
        <v>6.2135294117647208E-4</v>
      </c>
      <c r="L63" s="7">
        <f t="shared" si="1"/>
        <v>0</v>
      </c>
    </row>
    <row r="64" spans="1:12" s="3" customFormat="1" ht="26" x14ac:dyDescent="0.35">
      <c r="A64" s="6" t="s">
        <v>368</v>
      </c>
      <c r="B64" s="6" t="s">
        <v>369</v>
      </c>
      <c r="C64" s="6" t="s">
        <v>562</v>
      </c>
      <c r="D64" s="6">
        <v>10500114</v>
      </c>
      <c r="E64" s="6" t="s">
        <v>11</v>
      </c>
      <c r="F64" s="6" t="s">
        <v>23</v>
      </c>
      <c r="G64" s="6" t="s">
        <v>24</v>
      </c>
      <c r="H64" s="6" t="s">
        <v>371</v>
      </c>
      <c r="I64" s="7">
        <v>0</v>
      </c>
      <c r="J64" s="7">
        <v>0</v>
      </c>
      <c r="K64" s="7">
        <v>0</v>
      </c>
      <c r="L64" s="7">
        <f t="shared" si="1"/>
        <v>0</v>
      </c>
    </row>
    <row r="65" spans="1:12" s="3" customFormat="1" ht="39" x14ac:dyDescent="0.35">
      <c r="A65" s="6" t="s">
        <v>368</v>
      </c>
      <c r="B65" s="6" t="s">
        <v>369</v>
      </c>
      <c r="C65" s="6" t="s">
        <v>562</v>
      </c>
      <c r="D65" s="6">
        <v>20200102</v>
      </c>
      <c r="E65" s="6" t="s">
        <v>27</v>
      </c>
      <c r="F65" s="6" t="s">
        <v>28</v>
      </c>
      <c r="G65" s="6" t="s">
        <v>29</v>
      </c>
      <c r="H65" s="6" t="s">
        <v>30</v>
      </c>
      <c r="I65" s="7">
        <v>0.44546000000000008</v>
      </c>
      <c r="J65" s="7">
        <v>0.44920953393915897</v>
      </c>
      <c r="K65" s="7">
        <v>0.44920953393915897</v>
      </c>
      <c r="L65" s="7">
        <f t="shared" si="1"/>
        <v>0</v>
      </c>
    </row>
    <row r="66" spans="1:12" s="3" customFormat="1" ht="39" x14ac:dyDescent="0.35">
      <c r="A66" s="6" t="s">
        <v>368</v>
      </c>
      <c r="B66" s="6" t="s">
        <v>369</v>
      </c>
      <c r="C66" s="6" t="s">
        <v>562</v>
      </c>
      <c r="D66" s="6">
        <v>20201001</v>
      </c>
      <c r="E66" s="6" t="s">
        <v>27</v>
      </c>
      <c r="F66" s="6" t="s">
        <v>28</v>
      </c>
      <c r="G66" s="6" t="s">
        <v>383</v>
      </c>
      <c r="H66" s="6" t="s">
        <v>384</v>
      </c>
      <c r="I66" s="7">
        <v>3.1E-4</v>
      </c>
      <c r="J66" s="7">
        <v>3.119328886058128E-4</v>
      </c>
      <c r="K66" s="7">
        <v>3.119328886058128E-4</v>
      </c>
      <c r="L66" s="7">
        <f t="shared" si="1"/>
        <v>0</v>
      </c>
    </row>
    <row r="67" spans="1:12" s="3" customFormat="1" ht="39" x14ac:dyDescent="0.35">
      <c r="A67" s="6" t="s">
        <v>368</v>
      </c>
      <c r="B67" s="6" t="s">
        <v>369</v>
      </c>
      <c r="C67" s="6" t="s">
        <v>562</v>
      </c>
      <c r="D67" s="6">
        <v>20300101</v>
      </c>
      <c r="E67" s="6" t="s">
        <v>27</v>
      </c>
      <c r="F67" s="6" t="s">
        <v>33</v>
      </c>
      <c r="G67" s="6" t="s">
        <v>34</v>
      </c>
      <c r="H67" s="6" t="s">
        <v>30</v>
      </c>
      <c r="I67" s="7">
        <v>1.1299999999999999E-3</v>
      </c>
      <c r="J67" s="7">
        <v>1.1685227272727283E-3</v>
      </c>
      <c r="K67" s="7">
        <v>1.1685227272727283E-3</v>
      </c>
      <c r="L67" s="7">
        <f t="shared" si="1"/>
        <v>0</v>
      </c>
    </row>
    <row r="68" spans="1:12" s="3" customFormat="1" ht="26" x14ac:dyDescent="0.35">
      <c r="A68" s="6" t="s">
        <v>368</v>
      </c>
      <c r="B68" s="6" t="s">
        <v>369</v>
      </c>
      <c r="C68" s="6" t="s">
        <v>562</v>
      </c>
      <c r="D68" s="6">
        <v>30400199</v>
      </c>
      <c r="E68" s="6" t="s">
        <v>37</v>
      </c>
      <c r="F68" s="6" t="s">
        <v>46</v>
      </c>
      <c r="G68" s="6" t="s">
        <v>377</v>
      </c>
      <c r="H68" s="6" t="s">
        <v>41</v>
      </c>
      <c r="I68" s="7">
        <v>2.5855000000000003E-2</v>
      </c>
      <c r="J68" s="7">
        <v>2.6549093959731474E-2</v>
      </c>
      <c r="K68" s="7">
        <v>2.6549093959731474E-2</v>
      </c>
      <c r="L68" s="7">
        <f t="shared" si="1"/>
        <v>0</v>
      </c>
    </row>
    <row r="69" spans="1:12" s="3" customFormat="1" ht="26" x14ac:dyDescent="0.35">
      <c r="A69" s="6" t="s">
        <v>368</v>
      </c>
      <c r="B69" s="6" t="s">
        <v>369</v>
      </c>
      <c r="C69" s="6" t="s">
        <v>562</v>
      </c>
      <c r="D69" s="6">
        <v>30501502</v>
      </c>
      <c r="E69" s="6" t="s">
        <v>37</v>
      </c>
      <c r="F69" s="6" t="s">
        <v>106</v>
      </c>
      <c r="G69" s="6" t="s">
        <v>352</v>
      </c>
      <c r="H69" s="6" t="s">
        <v>354</v>
      </c>
      <c r="I69" s="7">
        <v>2.9500000000000004E-3</v>
      </c>
      <c r="J69" s="7">
        <v>3.0505681818181847E-3</v>
      </c>
      <c r="K69" s="7">
        <v>3.0505681818181847E-3</v>
      </c>
      <c r="L69" s="7">
        <f t="shared" si="1"/>
        <v>0</v>
      </c>
    </row>
    <row r="70" spans="1:12" s="3" customFormat="1" ht="26" x14ac:dyDescent="0.35">
      <c r="A70" s="6" t="s">
        <v>368</v>
      </c>
      <c r="B70" s="6" t="s">
        <v>369</v>
      </c>
      <c r="C70" s="6" t="s">
        <v>562</v>
      </c>
      <c r="D70" s="6">
        <v>30501503</v>
      </c>
      <c r="E70" s="6" t="s">
        <v>37</v>
      </c>
      <c r="F70" s="6" t="s">
        <v>106</v>
      </c>
      <c r="G70" s="6" t="s">
        <v>352</v>
      </c>
      <c r="H70" s="6" t="s">
        <v>132</v>
      </c>
      <c r="I70" s="7">
        <v>9.5999999999999992E-4</v>
      </c>
      <c r="J70" s="7">
        <v>9.927272727272736E-4</v>
      </c>
      <c r="K70" s="7">
        <v>9.927272727272736E-4</v>
      </c>
      <c r="L70" s="7">
        <f t="shared" si="1"/>
        <v>0</v>
      </c>
    </row>
    <row r="71" spans="1:12" s="3" customFormat="1" ht="26" x14ac:dyDescent="0.35">
      <c r="A71" s="6" t="s">
        <v>368</v>
      </c>
      <c r="B71" s="6" t="s">
        <v>369</v>
      </c>
      <c r="C71" s="6" t="s">
        <v>562</v>
      </c>
      <c r="D71" s="6">
        <v>30501511</v>
      </c>
      <c r="E71" s="6" t="s">
        <v>37</v>
      </c>
      <c r="F71" s="6" t="s">
        <v>106</v>
      </c>
      <c r="G71" s="6" t="s">
        <v>352</v>
      </c>
      <c r="H71" s="6" t="s">
        <v>381</v>
      </c>
      <c r="I71" s="7">
        <v>3.1000000000000005E-4</v>
      </c>
      <c r="J71" s="7">
        <v>3.2056818181818217E-4</v>
      </c>
      <c r="K71" s="7">
        <v>3.2056818181818217E-4</v>
      </c>
      <c r="L71" s="7">
        <f t="shared" si="1"/>
        <v>0</v>
      </c>
    </row>
    <row r="72" spans="1:12" s="3" customFormat="1" ht="26" x14ac:dyDescent="0.35">
      <c r="A72" s="6" t="s">
        <v>368</v>
      </c>
      <c r="B72" s="6" t="s">
        <v>369</v>
      </c>
      <c r="C72" s="6" t="s">
        <v>562</v>
      </c>
      <c r="D72" s="6">
        <v>30600105</v>
      </c>
      <c r="E72" s="6" t="s">
        <v>37</v>
      </c>
      <c r="F72" s="6" t="s">
        <v>107</v>
      </c>
      <c r="G72" s="6" t="s">
        <v>128</v>
      </c>
      <c r="H72" s="6" t="s">
        <v>129</v>
      </c>
      <c r="I72" s="7">
        <v>2.7049999999999998E-2</v>
      </c>
      <c r="J72" s="7">
        <v>2.7972159090909117E-2</v>
      </c>
      <c r="K72" s="7">
        <v>2.6265304067406355E-2</v>
      </c>
      <c r="L72" s="7">
        <f t="shared" ref="L72:L135" si="2">J72-K72</f>
        <v>1.7068550235027624E-3</v>
      </c>
    </row>
    <row r="73" spans="1:12" s="3" customFormat="1" ht="39" x14ac:dyDescent="0.35">
      <c r="A73" s="6" t="s">
        <v>368</v>
      </c>
      <c r="B73" s="6" t="s">
        <v>369</v>
      </c>
      <c r="C73" s="6" t="s">
        <v>562</v>
      </c>
      <c r="D73" s="6">
        <v>30899999</v>
      </c>
      <c r="E73" s="6" t="s">
        <v>37</v>
      </c>
      <c r="F73" s="6" t="s">
        <v>52</v>
      </c>
      <c r="G73" s="6" t="s">
        <v>186</v>
      </c>
      <c r="H73" s="6" t="s">
        <v>41</v>
      </c>
      <c r="I73" s="7">
        <v>3.5999999999999997E-4</v>
      </c>
      <c r="J73" s="7">
        <v>3.7997357992073993E-4</v>
      </c>
      <c r="K73" s="7">
        <v>3.7997357992073993E-4</v>
      </c>
      <c r="L73" s="7">
        <f t="shared" si="2"/>
        <v>0</v>
      </c>
    </row>
    <row r="74" spans="1:12" s="3" customFormat="1" ht="26" x14ac:dyDescent="0.35">
      <c r="A74" s="6" t="s">
        <v>368</v>
      </c>
      <c r="B74" s="6" t="s">
        <v>369</v>
      </c>
      <c r="C74" s="6" t="s">
        <v>562</v>
      </c>
      <c r="D74" s="6">
        <v>30900198</v>
      </c>
      <c r="E74" s="6" t="s">
        <v>37</v>
      </c>
      <c r="F74" s="6" t="s">
        <v>94</v>
      </c>
      <c r="G74" s="6" t="s">
        <v>230</v>
      </c>
      <c r="H74" s="6" t="s">
        <v>41</v>
      </c>
      <c r="I74" s="7">
        <v>2.6499999999999999E-4</v>
      </c>
      <c r="J74" s="7">
        <v>2.7260471520363418E-4</v>
      </c>
      <c r="K74" s="7">
        <v>2.7260471520363418E-4</v>
      </c>
      <c r="L74" s="7">
        <f t="shared" si="2"/>
        <v>0</v>
      </c>
    </row>
    <row r="75" spans="1:12" s="3" customFormat="1" ht="26" x14ac:dyDescent="0.35">
      <c r="A75" s="6" t="s">
        <v>368</v>
      </c>
      <c r="B75" s="6" t="s">
        <v>369</v>
      </c>
      <c r="C75" s="6" t="s">
        <v>562</v>
      </c>
      <c r="D75" s="6">
        <v>39000199</v>
      </c>
      <c r="E75" s="6" t="s">
        <v>37</v>
      </c>
      <c r="F75" s="6" t="s">
        <v>56</v>
      </c>
      <c r="G75" s="6" t="s">
        <v>57</v>
      </c>
      <c r="H75" s="6" t="s">
        <v>58</v>
      </c>
      <c r="I75" s="7">
        <v>1.8714999999999999E-2</v>
      </c>
      <c r="J75" s="7">
        <v>1.9217416107382496E-2</v>
      </c>
      <c r="K75" s="7">
        <v>1.9217416107382496E-2</v>
      </c>
      <c r="L75" s="7">
        <f t="shared" si="2"/>
        <v>0</v>
      </c>
    </row>
    <row r="76" spans="1:12" s="3" customFormat="1" ht="26" x14ac:dyDescent="0.35">
      <c r="A76" s="6" t="s">
        <v>368</v>
      </c>
      <c r="B76" s="6" t="s">
        <v>369</v>
      </c>
      <c r="C76" s="6" t="s">
        <v>562</v>
      </c>
      <c r="D76" s="6">
        <v>39000599</v>
      </c>
      <c r="E76" s="6" t="s">
        <v>37</v>
      </c>
      <c r="F76" s="6" t="s">
        <v>56</v>
      </c>
      <c r="G76" s="6" t="s">
        <v>59</v>
      </c>
      <c r="H76" s="6" t="s">
        <v>58</v>
      </c>
      <c r="I76" s="7">
        <v>6.5149999999999991E-3</v>
      </c>
      <c r="J76" s="7">
        <v>6.7190518424709847E-3</v>
      </c>
      <c r="K76" s="7">
        <v>6.7190518424709847E-3</v>
      </c>
      <c r="L76" s="7">
        <f t="shared" si="2"/>
        <v>0</v>
      </c>
    </row>
    <row r="77" spans="1:12" s="3" customFormat="1" ht="26" x14ac:dyDescent="0.35">
      <c r="A77" s="6" t="s">
        <v>368</v>
      </c>
      <c r="B77" s="6" t="s">
        <v>369</v>
      </c>
      <c r="C77" s="6" t="s">
        <v>562</v>
      </c>
      <c r="D77" s="6">
        <v>39000699</v>
      </c>
      <c r="E77" s="6" t="s">
        <v>37</v>
      </c>
      <c r="F77" s="6" t="s">
        <v>56</v>
      </c>
      <c r="G77" s="6" t="s">
        <v>59</v>
      </c>
      <c r="H77" s="6" t="s">
        <v>58</v>
      </c>
      <c r="I77" s="7">
        <v>2.1625000000000002E-2</v>
      </c>
      <c r="J77" s="7">
        <v>2.2169904224624518E-2</v>
      </c>
      <c r="K77" s="7">
        <v>2.2169904224624518E-2</v>
      </c>
      <c r="L77" s="7">
        <f t="shared" si="2"/>
        <v>0</v>
      </c>
    </row>
    <row r="78" spans="1:12" s="3" customFormat="1" ht="26" x14ac:dyDescent="0.35">
      <c r="A78" s="6" t="s">
        <v>368</v>
      </c>
      <c r="B78" s="6" t="s">
        <v>369</v>
      </c>
      <c r="C78" s="6" t="s">
        <v>562</v>
      </c>
      <c r="D78" s="6">
        <v>39990013</v>
      </c>
      <c r="E78" s="6" t="s">
        <v>37</v>
      </c>
      <c r="F78" s="6" t="s">
        <v>60</v>
      </c>
      <c r="G78" s="6" t="s">
        <v>61</v>
      </c>
      <c r="H78" s="6" t="s">
        <v>127</v>
      </c>
      <c r="I78" s="7">
        <v>3.8000000000000002E-4</v>
      </c>
      <c r="J78" s="7">
        <v>3.8000000000000002E-4</v>
      </c>
      <c r="K78" s="7">
        <v>3.8000000000000002E-4</v>
      </c>
      <c r="L78" s="7">
        <f t="shared" si="2"/>
        <v>0</v>
      </c>
    </row>
    <row r="79" spans="1:12" s="3" customFormat="1" ht="26" x14ac:dyDescent="0.35">
      <c r="A79" s="6" t="s">
        <v>368</v>
      </c>
      <c r="B79" s="6" t="s">
        <v>369</v>
      </c>
      <c r="C79" s="6" t="s">
        <v>562</v>
      </c>
      <c r="D79" s="6">
        <v>39999989</v>
      </c>
      <c r="E79" s="6" t="s">
        <v>37</v>
      </c>
      <c r="F79" s="6" t="s">
        <v>60</v>
      </c>
      <c r="G79" s="6" t="s">
        <v>63</v>
      </c>
      <c r="H79" s="6" t="s">
        <v>41</v>
      </c>
      <c r="I79" s="7">
        <v>7.8615000000000004E-2</v>
      </c>
      <c r="J79" s="7">
        <v>7.9128155037359232E-2</v>
      </c>
      <c r="K79" s="7">
        <v>7.9128155037359232E-2</v>
      </c>
      <c r="L79" s="7">
        <f t="shared" si="2"/>
        <v>0</v>
      </c>
    </row>
    <row r="80" spans="1:12" s="3" customFormat="1" ht="26" x14ac:dyDescent="0.35">
      <c r="A80" s="6" t="s">
        <v>368</v>
      </c>
      <c r="B80" s="6" t="s">
        <v>369</v>
      </c>
      <c r="C80" s="6" t="s">
        <v>562</v>
      </c>
      <c r="D80" s="6">
        <v>40200801</v>
      </c>
      <c r="E80" s="6" t="s">
        <v>65</v>
      </c>
      <c r="F80" s="6" t="s">
        <v>66</v>
      </c>
      <c r="G80" s="6" t="s">
        <v>67</v>
      </c>
      <c r="H80" s="6" t="s">
        <v>58</v>
      </c>
      <c r="I80" s="7">
        <v>0</v>
      </c>
      <c r="J80" s="7">
        <v>0</v>
      </c>
      <c r="K80" s="7">
        <v>0</v>
      </c>
      <c r="L80" s="7">
        <f t="shared" si="2"/>
        <v>0</v>
      </c>
    </row>
    <row r="81" spans="1:12" s="3" customFormat="1" ht="39" x14ac:dyDescent="0.35">
      <c r="A81" s="6" t="s">
        <v>368</v>
      </c>
      <c r="B81" s="6" t="s">
        <v>369</v>
      </c>
      <c r="C81" s="6" t="s">
        <v>562</v>
      </c>
      <c r="D81" s="6">
        <v>40290013</v>
      </c>
      <c r="E81" s="6" t="s">
        <v>65</v>
      </c>
      <c r="F81" s="6" t="s">
        <v>66</v>
      </c>
      <c r="G81" s="6" t="s">
        <v>71</v>
      </c>
      <c r="H81" s="6" t="s">
        <v>72</v>
      </c>
      <c r="I81" s="7">
        <v>2.1800000000000001E-3</v>
      </c>
      <c r="J81" s="7">
        <v>2.1800000000000001E-3</v>
      </c>
      <c r="K81" s="7">
        <v>2.1800000000000001E-3</v>
      </c>
      <c r="L81" s="7">
        <f t="shared" si="2"/>
        <v>0</v>
      </c>
    </row>
    <row r="82" spans="1:12" s="3" customFormat="1" x14ac:dyDescent="0.35">
      <c r="A82" s="6" t="s">
        <v>368</v>
      </c>
      <c r="B82" s="6" t="s">
        <v>369</v>
      </c>
      <c r="C82" s="6" t="s">
        <v>562</v>
      </c>
      <c r="D82" s="6">
        <v>40500204</v>
      </c>
      <c r="E82" s="6" t="s">
        <v>73</v>
      </c>
      <c r="F82" s="6" t="s">
        <v>74</v>
      </c>
      <c r="G82" s="6" t="s">
        <v>75</v>
      </c>
      <c r="H82" s="6" t="s">
        <v>76</v>
      </c>
      <c r="I82" s="7">
        <v>1.8749999999999999E-3</v>
      </c>
      <c r="J82" s="7">
        <v>1.8749999999999999E-3</v>
      </c>
      <c r="K82" s="7">
        <v>1.8749999999999999E-3</v>
      </c>
      <c r="L82" s="7">
        <f t="shared" si="2"/>
        <v>0</v>
      </c>
    </row>
    <row r="83" spans="1:12" s="3" customFormat="1" x14ac:dyDescent="0.35">
      <c r="A83" s="6" t="s">
        <v>368</v>
      </c>
      <c r="B83" s="6" t="s">
        <v>369</v>
      </c>
      <c r="C83" s="6" t="s">
        <v>562</v>
      </c>
      <c r="D83" s="6">
        <v>40500402</v>
      </c>
      <c r="E83" s="6" t="s">
        <v>73</v>
      </c>
      <c r="F83" s="6" t="s">
        <v>74</v>
      </c>
      <c r="G83" s="6" t="s">
        <v>77</v>
      </c>
      <c r="H83" s="6" t="s">
        <v>76</v>
      </c>
      <c r="I83" s="7">
        <v>4.9399999999999999E-3</v>
      </c>
      <c r="J83" s="7">
        <v>4.9399999999999999E-3</v>
      </c>
      <c r="K83" s="7">
        <v>4.9399999999999999E-3</v>
      </c>
      <c r="L83" s="7">
        <f t="shared" si="2"/>
        <v>0</v>
      </c>
    </row>
    <row r="84" spans="1:12" s="3" customFormat="1" ht="26" x14ac:dyDescent="0.35">
      <c r="A84" s="6" t="s">
        <v>368</v>
      </c>
      <c r="B84" s="6" t="s">
        <v>369</v>
      </c>
      <c r="C84" s="6" t="s">
        <v>562</v>
      </c>
      <c r="D84" s="6">
        <v>40500403</v>
      </c>
      <c r="E84" s="6" t="s">
        <v>73</v>
      </c>
      <c r="F84" s="6" t="s">
        <v>74</v>
      </c>
      <c r="G84" s="6" t="s">
        <v>77</v>
      </c>
      <c r="H84" s="6" t="s">
        <v>78</v>
      </c>
      <c r="I84" s="7">
        <v>1.6099999999999999E-3</v>
      </c>
      <c r="J84" s="7">
        <v>1.6099999999999999E-3</v>
      </c>
      <c r="K84" s="7">
        <v>1.6099999999999999E-3</v>
      </c>
      <c r="L84" s="7">
        <f t="shared" si="2"/>
        <v>0</v>
      </c>
    </row>
    <row r="85" spans="1:12" s="3" customFormat="1" ht="39" x14ac:dyDescent="0.35">
      <c r="A85" s="6" t="s">
        <v>368</v>
      </c>
      <c r="B85" s="6" t="s">
        <v>369</v>
      </c>
      <c r="C85" s="6" t="s">
        <v>562</v>
      </c>
      <c r="D85" s="6">
        <v>50100410</v>
      </c>
      <c r="E85" s="6" t="s">
        <v>79</v>
      </c>
      <c r="F85" s="6" t="s">
        <v>80</v>
      </c>
      <c r="G85" s="6" t="s">
        <v>81</v>
      </c>
      <c r="H85" s="6" t="s">
        <v>84</v>
      </c>
      <c r="I85" s="7">
        <v>0</v>
      </c>
      <c r="J85" s="7">
        <v>0</v>
      </c>
      <c r="K85" s="7">
        <v>0</v>
      </c>
      <c r="L85" s="7">
        <f t="shared" si="2"/>
        <v>0</v>
      </c>
    </row>
    <row r="86" spans="1:12" s="3" customFormat="1" ht="65" x14ac:dyDescent="0.35">
      <c r="A86" s="6" t="s">
        <v>368</v>
      </c>
      <c r="B86" s="6" t="s">
        <v>369</v>
      </c>
      <c r="C86" s="6" t="s">
        <v>562</v>
      </c>
      <c r="D86" s="6">
        <v>50300112</v>
      </c>
      <c r="E86" s="6" t="s">
        <v>79</v>
      </c>
      <c r="F86" s="6" t="s">
        <v>87</v>
      </c>
      <c r="G86" s="6" t="s">
        <v>98</v>
      </c>
      <c r="H86" s="6" t="s">
        <v>99</v>
      </c>
      <c r="I86" s="7">
        <v>1.1505100000000001</v>
      </c>
      <c r="J86" s="7">
        <v>1.1889952896287177</v>
      </c>
      <c r="K86" s="7">
        <v>1.1889952896287177</v>
      </c>
      <c r="L86" s="7">
        <f t="shared" si="2"/>
        <v>0</v>
      </c>
    </row>
    <row r="87" spans="1:12" s="3" customFormat="1" ht="26" x14ac:dyDescent="0.35">
      <c r="A87" s="6" t="s">
        <v>385</v>
      </c>
      <c r="B87" s="6" t="s">
        <v>386</v>
      </c>
      <c r="C87" s="6" t="s">
        <v>562</v>
      </c>
      <c r="D87" s="6">
        <v>10200711</v>
      </c>
      <c r="E87" s="6" t="s">
        <v>110</v>
      </c>
      <c r="F87" s="6" t="s">
        <v>111</v>
      </c>
      <c r="G87" s="6" t="s">
        <v>112</v>
      </c>
      <c r="H87" s="6" t="s">
        <v>113</v>
      </c>
      <c r="I87" s="7">
        <v>2.0154999999999999E-2</v>
      </c>
      <c r="J87" s="7">
        <v>2.082919754062703E-2</v>
      </c>
      <c r="K87" s="7">
        <v>2.082919754062703E-2</v>
      </c>
      <c r="L87" s="7">
        <f t="shared" si="2"/>
        <v>0</v>
      </c>
    </row>
    <row r="88" spans="1:12" s="3" customFormat="1" ht="26" x14ac:dyDescent="0.35">
      <c r="A88" s="6" t="s">
        <v>385</v>
      </c>
      <c r="B88" s="6" t="s">
        <v>386</v>
      </c>
      <c r="C88" s="6" t="s">
        <v>562</v>
      </c>
      <c r="D88" s="6">
        <v>10300502</v>
      </c>
      <c r="E88" s="6" t="s">
        <v>11</v>
      </c>
      <c r="F88" s="6" t="s">
        <v>18</v>
      </c>
      <c r="G88" s="6" t="s">
        <v>19</v>
      </c>
      <c r="H88" s="6" t="s">
        <v>14</v>
      </c>
      <c r="I88" s="7">
        <v>0</v>
      </c>
      <c r="J88" s="7">
        <v>0</v>
      </c>
      <c r="K88" s="7">
        <v>0</v>
      </c>
      <c r="L88" s="7">
        <f t="shared" si="2"/>
        <v>0</v>
      </c>
    </row>
    <row r="89" spans="1:12" s="3" customFormat="1" ht="26" x14ac:dyDescent="0.35">
      <c r="A89" s="6" t="s">
        <v>385</v>
      </c>
      <c r="B89" s="6" t="s">
        <v>386</v>
      </c>
      <c r="C89" s="6" t="s">
        <v>562</v>
      </c>
      <c r="D89" s="6">
        <v>10300602</v>
      </c>
      <c r="E89" s="6" t="s">
        <v>11</v>
      </c>
      <c r="F89" s="6" t="s">
        <v>18</v>
      </c>
      <c r="G89" s="6" t="s">
        <v>21</v>
      </c>
      <c r="H89" s="6" t="s">
        <v>16</v>
      </c>
      <c r="I89" s="7">
        <v>6.0999999999999995E-3</v>
      </c>
      <c r="J89" s="7">
        <v>6.0999999999999995E-3</v>
      </c>
      <c r="K89" s="7">
        <v>6.0999999999999995E-3</v>
      </c>
      <c r="L89" s="7">
        <f t="shared" si="2"/>
        <v>0</v>
      </c>
    </row>
    <row r="90" spans="1:12" s="3" customFormat="1" ht="39" x14ac:dyDescent="0.35">
      <c r="A90" s="6" t="s">
        <v>385</v>
      </c>
      <c r="B90" s="6" t="s">
        <v>386</v>
      </c>
      <c r="C90" s="6" t="s">
        <v>562</v>
      </c>
      <c r="D90" s="6">
        <v>10300811</v>
      </c>
      <c r="E90" s="6" t="s">
        <v>11</v>
      </c>
      <c r="F90" s="6" t="s">
        <v>18</v>
      </c>
      <c r="G90" s="6" t="s">
        <v>387</v>
      </c>
      <c r="H90" s="6" t="s">
        <v>388</v>
      </c>
      <c r="I90" s="7">
        <v>4.5149999999999999E-3</v>
      </c>
      <c r="J90" s="7">
        <v>4.5149999999999999E-3</v>
      </c>
      <c r="K90" s="7">
        <v>4.5149999999999999E-3</v>
      </c>
      <c r="L90" s="7">
        <f t="shared" si="2"/>
        <v>0</v>
      </c>
    </row>
    <row r="91" spans="1:12" s="3" customFormat="1" ht="26" x14ac:dyDescent="0.35">
      <c r="A91" s="6" t="s">
        <v>385</v>
      </c>
      <c r="B91" s="6" t="s">
        <v>386</v>
      </c>
      <c r="C91" s="6" t="s">
        <v>562</v>
      </c>
      <c r="D91" s="6">
        <v>10500110</v>
      </c>
      <c r="E91" s="6" t="s">
        <v>11</v>
      </c>
      <c r="F91" s="6" t="s">
        <v>23</v>
      </c>
      <c r="G91" s="6" t="s">
        <v>24</v>
      </c>
      <c r="H91" s="6" t="s">
        <v>342</v>
      </c>
      <c r="I91" s="7">
        <v>0</v>
      </c>
      <c r="J91" s="7">
        <v>0</v>
      </c>
      <c r="K91" s="7">
        <v>0</v>
      </c>
      <c r="L91" s="7">
        <f t="shared" si="2"/>
        <v>0</v>
      </c>
    </row>
    <row r="92" spans="1:12" s="3" customFormat="1" ht="39" x14ac:dyDescent="0.35">
      <c r="A92" s="6" t="s">
        <v>385</v>
      </c>
      <c r="B92" s="6" t="s">
        <v>386</v>
      </c>
      <c r="C92" s="6" t="s">
        <v>562</v>
      </c>
      <c r="D92" s="6">
        <v>20300101</v>
      </c>
      <c r="E92" s="6" t="s">
        <v>27</v>
      </c>
      <c r="F92" s="6" t="s">
        <v>33</v>
      </c>
      <c r="G92" s="6" t="s">
        <v>34</v>
      </c>
      <c r="H92" s="6" t="s">
        <v>30</v>
      </c>
      <c r="I92" s="7">
        <v>6.4810000000000006E-2</v>
      </c>
      <c r="J92" s="7">
        <v>6.481677759797369E-2</v>
      </c>
      <c r="K92" s="7">
        <v>6.481677759797369E-2</v>
      </c>
      <c r="L92" s="7">
        <f t="shared" si="2"/>
        <v>0</v>
      </c>
    </row>
    <row r="93" spans="1:12" s="3" customFormat="1" ht="26" x14ac:dyDescent="0.35">
      <c r="A93" s="6" t="s">
        <v>385</v>
      </c>
      <c r="B93" s="6" t="s">
        <v>386</v>
      </c>
      <c r="C93" s="6" t="s">
        <v>562</v>
      </c>
      <c r="D93" s="6">
        <v>39000599</v>
      </c>
      <c r="E93" s="6" t="s">
        <v>37</v>
      </c>
      <c r="F93" s="6" t="s">
        <v>56</v>
      </c>
      <c r="G93" s="6" t="s">
        <v>59</v>
      </c>
      <c r="H93" s="6" t="s">
        <v>58</v>
      </c>
      <c r="I93" s="7">
        <v>5.8999999999999999E-3</v>
      </c>
      <c r="J93" s="7">
        <v>6.09735874421729E-3</v>
      </c>
      <c r="K93" s="7">
        <v>6.09735874421729E-3</v>
      </c>
      <c r="L93" s="7">
        <f t="shared" si="2"/>
        <v>0</v>
      </c>
    </row>
    <row r="94" spans="1:12" s="3" customFormat="1" ht="26" x14ac:dyDescent="0.35">
      <c r="A94" s="6" t="s">
        <v>385</v>
      </c>
      <c r="B94" s="6" t="s">
        <v>386</v>
      </c>
      <c r="C94" s="6" t="s">
        <v>562</v>
      </c>
      <c r="D94" s="6">
        <v>39999989</v>
      </c>
      <c r="E94" s="6" t="s">
        <v>37</v>
      </c>
      <c r="F94" s="6" t="s">
        <v>60</v>
      </c>
      <c r="G94" s="6" t="s">
        <v>63</v>
      </c>
      <c r="H94" s="6" t="s">
        <v>41</v>
      </c>
      <c r="I94" s="7">
        <v>0</v>
      </c>
      <c r="J94" s="7">
        <v>0</v>
      </c>
      <c r="K94" s="7">
        <v>0</v>
      </c>
      <c r="L94" s="7">
        <f t="shared" si="2"/>
        <v>0</v>
      </c>
    </row>
    <row r="95" spans="1:12" s="3" customFormat="1" ht="39" x14ac:dyDescent="0.35">
      <c r="A95" s="6" t="s">
        <v>385</v>
      </c>
      <c r="B95" s="6" t="s">
        <v>386</v>
      </c>
      <c r="C95" s="6" t="s">
        <v>562</v>
      </c>
      <c r="D95" s="6">
        <v>50100402</v>
      </c>
      <c r="E95" s="6" t="s">
        <v>79</v>
      </c>
      <c r="F95" s="6" t="s">
        <v>80</v>
      </c>
      <c r="G95" s="6" t="s">
        <v>81</v>
      </c>
      <c r="H95" s="6" t="s">
        <v>82</v>
      </c>
      <c r="I95" s="7">
        <v>2.0000000000000002E-5</v>
      </c>
      <c r="J95" s="7">
        <v>2.0669012692262004E-5</v>
      </c>
      <c r="K95" s="7">
        <v>2.0669012692262004E-5</v>
      </c>
      <c r="L95" s="7">
        <f t="shared" si="2"/>
        <v>0</v>
      </c>
    </row>
    <row r="96" spans="1:12" s="3" customFormat="1" ht="39" x14ac:dyDescent="0.35">
      <c r="A96" s="6" t="s">
        <v>385</v>
      </c>
      <c r="B96" s="6" t="s">
        <v>386</v>
      </c>
      <c r="C96" s="6" t="s">
        <v>562</v>
      </c>
      <c r="D96" s="6">
        <v>50100406</v>
      </c>
      <c r="E96" s="6" t="s">
        <v>79</v>
      </c>
      <c r="F96" s="6" t="s">
        <v>80</v>
      </c>
      <c r="G96" s="6" t="s">
        <v>81</v>
      </c>
      <c r="H96" s="6" t="s">
        <v>83</v>
      </c>
      <c r="I96" s="7">
        <v>5.8999999999999999E-3</v>
      </c>
      <c r="J96" s="7">
        <v>6.09735874421729E-3</v>
      </c>
      <c r="K96" s="7">
        <v>6.09735874421729E-3</v>
      </c>
      <c r="L96" s="7">
        <f t="shared" si="2"/>
        <v>0</v>
      </c>
    </row>
    <row r="97" spans="1:12" s="3" customFormat="1" ht="26" x14ac:dyDescent="0.35">
      <c r="A97" s="6" t="s">
        <v>395</v>
      </c>
      <c r="B97" s="6" t="s">
        <v>396</v>
      </c>
      <c r="C97" s="6" t="s">
        <v>562</v>
      </c>
      <c r="D97" s="6">
        <v>10200501</v>
      </c>
      <c r="E97" s="6" t="s">
        <v>11</v>
      </c>
      <c r="F97" s="6" t="s">
        <v>12</v>
      </c>
      <c r="G97" s="6" t="s">
        <v>13</v>
      </c>
      <c r="H97" s="6" t="s">
        <v>20</v>
      </c>
      <c r="I97" s="7">
        <v>0</v>
      </c>
      <c r="J97" s="7">
        <v>0</v>
      </c>
      <c r="K97" s="7">
        <v>0</v>
      </c>
      <c r="L97" s="7">
        <f t="shared" si="2"/>
        <v>0</v>
      </c>
    </row>
    <row r="98" spans="1:12" s="3" customFormat="1" ht="26" x14ac:dyDescent="0.35">
      <c r="A98" s="6" t="s">
        <v>395</v>
      </c>
      <c r="B98" s="6" t="s">
        <v>396</v>
      </c>
      <c r="C98" s="6" t="s">
        <v>562</v>
      </c>
      <c r="D98" s="6">
        <v>10200603</v>
      </c>
      <c r="E98" s="6" t="s">
        <v>11</v>
      </c>
      <c r="F98" s="6" t="s">
        <v>12</v>
      </c>
      <c r="G98" s="6" t="s">
        <v>15</v>
      </c>
      <c r="H98" s="6" t="s">
        <v>17</v>
      </c>
      <c r="I98" s="7">
        <v>0</v>
      </c>
      <c r="J98" s="7">
        <v>0</v>
      </c>
      <c r="K98" s="7">
        <v>0</v>
      </c>
      <c r="L98" s="7">
        <f t="shared" si="2"/>
        <v>0</v>
      </c>
    </row>
    <row r="99" spans="1:12" s="3" customFormat="1" ht="26" x14ac:dyDescent="0.35">
      <c r="A99" s="6" t="s">
        <v>395</v>
      </c>
      <c r="B99" s="6" t="s">
        <v>396</v>
      </c>
      <c r="C99" s="6" t="s">
        <v>562</v>
      </c>
      <c r="D99" s="6">
        <v>10300502</v>
      </c>
      <c r="E99" s="6" t="s">
        <v>11</v>
      </c>
      <c r="F99" s="6" t="s">
        <v>18</v>
      </c>
      <c r="G99" s="6" t="s">
        <v>19</v>
      </c>
      <c r="H99" s="6" t="s">
        <v>14</v>
      </c>
      <c r="I99" s="7">
        <v>0</v>
      </c>
      <c r="J99" s="7">
        <v>0</v>
      </c>
      <c r="K99" s="7">
        <v>0</v>
      </c>
      <c r="L99" s="7">
        <f t="shared" si="2"/>
        <v>0</v>
      </c>
    </row>
    <row r="100" spans="1:12" s="3" customFormat="1" ht="26" x14ac:dyDescent="0.35">
      <c r="A100" s="6" t="s">
        <v>395</v>
      </c>
      <c r="B100" s="6" t="s">
        <v>396</v>
      </c>
      <c r="C100" s="6" t="s">
        <v>562</v>
      </c>
      <c r="D100" s="6">
        <v>10300602</v>
      </c>
      <c r="E100" s="6" t="s">
        <v>11</v>
      </c>
      <c r="F100" s="6" t="s">
        <v>18</v>
      </c>
      <c r="G100" s="6" t="s">
        <v>21</v>
      </c>
      <c r="H100" s="6" t="s">
        <v>16</v>
      </c>
      <c r="I100" s="7">
        <v>2.0445000000000001E-2</v>
      </c>
      <c r="J100" s="7">
        <v>2.0445000000000001E-2</v>
      </c>
      <c r="K100" s="7">
        <v>2.0445000000000001E-2</v>
      </c>
      <c r="L100" s="7">
        <f t="shared" si="2"/>
        <v>0</v>
      </c>
    </row>
    <row r="101" spans="1:12" s="3" customFormat="1" ht="26" x14ac:dyDescent="0.35">
      <c r="A101" s="6" t="s">
        <v>395</v>
      </c>
      <c r="B101" s="6" t="s">
        <v>396</v>
      </c>
      <c r="C101" s="6" t="s">
        <v>562</v>
      </c>
      <c r="D101" s="6">
        <v>10300603</v>
      </c>
      <c r="E101" s="6" t="s">
        <v>11</v>
      </c>
      <c r="F101" s="6" t="s">
        <v>18</v>
      </c>
      <c r="G101" s="6" t="s">
        <v>21</v>
      </c>
      <c r="H101" s="6" t="s">
        <v>17</v>
      </c>
      <c r="I101" s="7">
        <v>2.7949999999999997E-3</v>
      </c>
      <c r="J101" s="7">
        <v>2.7949999999999997E-3</v>
      </c>
      <c r="K101" s="7">
        <v>2.7949999999999997E-3</v>
      </c>
      <c r="L101" s="7">
        <f t="shared" si="2"/>
        <v>0</v>
      </c>
    </row>
    <row r="102" spans="1:12" s="3" customFormat="1" ht="26" x14ac:dyDescent="0.35">
      <c r="A102" s="6" t="s">
        <v>395</v>
      </c>
      <c r="B102" s="6" t="s">
        <v>396</v>
      </c>
      <c r="C102" s="6" t="s">
        <v>562</v>
      </c>
      <c r="D102" s="6">
        <v>10500106</v>
      </c>
      <c r="E102" s="6" t="s">
        <v>11</v>
      </c>
      <c r="F102" s="6" t="s">
        <v>23</v>
      </c>
      <c r="G102" s="6" t="s">
        <v>24</v>
      </c>
      <c r="H102" s="6" t="s">
        <v>25</v>
      </c>
      <c r="I102" s="7">
        <v>0</v>
      </c>
      <c r="J102" s="7">
        <v>0</v>
      </c>
      <c r="K102" s="7">
        <v>0</v>
      </c>
      <c r="L102" s="7">
        <f t="shared" si="2"/>
        <v>0</v>
      </c>
    </row>
    <row r="103" spans="1:12" s="3" customFormat="1" ht="39" x14ac:dyDescent="0.35">
      <c r="A103" s="6" t="s">
        <v>395</v>
      </c>
      <c r="B103" s="6" t="s">
        <v>396</v>
      </c>
      <c r="C103" s="6" t="s">
        <v>562</v>
      </c>
      <c r="D103" s="6">
        <v>20100802</v>
      </c>
      <c r="E103" s="6" t="s">
        <v>27</v>
      </c>
      <c r="F103" s="6" t="s">
        <v>168</v>
      </c>
      <c r="G103" s="6" t="s">
        <v>414</v>
      </c>
      <c r="H103" s="6" t="s">
        <v>30</v>
      </c>
      <c r="I103" s="7">
        <v>6.5570000000000003E-2</v>
      </c>
      <c r="J103" s="7">
        <v>6.5570000000000003E-2</v>
      </c>
      <c r="K103" s="7">
        <v>6.5570000000000003E-2</v>
      </c>
      <c r="L103" s="7">
        <f t="shared" si="2"/>
        <v>0</v>
      </c>
    </row>
    <row r="104" spans="1:12" s="3" customFormat="1" ht="39" x14ac:dyDescent="0.35">
      <c r="A104" s="6" t="s">
        <v>395</v>
      </c>
      <c r="B104" s="6" t="s">
        <v>396</v>
      </c>
      <c r="C104" s="6" t="s">
        <v>562</v>
      </c>
      <c r="D104" s="6">
        <v>20200102</v>
      </c>
      <c r="E104" s="6" t="s">
        <v>27</v>
      </c>
      <c r="F104" s="6" t="s">
        <v>28</v>
      </c>
      <c r="G104" s="6" t="s">
        <v>29</v>
      </c>
      <c r="H104" s="6" t="s">
        <v>30</v>
      </c>
      <c r="I104" s="7">
        <v>1.6104999999999998E-2</v>
      </c>
      <c r="J104" s="7">
        <v>1.661327485080881E-2</v>
      </c>
      <c r="K104" s="7">
        <v>1.661327485080881E-2</v>
      </c>
      <c r="L104" s="7">
        <f t="shared" si="2"/>
        <v>0</v>
      </c>
    </row>
    <row r="105" spans="1:12" s="3" customFormat="1" ht="39" x14ac:dyDescent="0.35">
      <c r="A105" s="6" t="s">
        <v>395</v>
      </c>
      <c r="B105" s="6" t="s">
        <v>396</v>
      </c>
      <c r="C105" s="6" t="s">
        <v>562</v>
      </c>
      <c r="D105" s="6">
        <v>20200202</v>
      </c>
      <c r="E105" s="6" t="s">
        <v>27</v>
      </c>
      <c r="F105" s="6" t="s">
        <v>28</v>
      </c>
      <c r="G105" s="6" t="s">
        <v>31</v>
      </c>
      <c r="H105" s="6" t="s">
        <v>30</v>
      </c>
      <c r="I105" s="7">
        <v>2.6150000000000001E-3</v>
      </c>
      <c r="J105" s="7">
        <v>2.6293509463167467E-3</v>
      </c>
      <c r="K105" s="7">
        <v>2.6293509463167467E-3</v>
      </c>
      <c r="L105" s="7">
        <f t="shared" si="2"/>
        <v>0</v>
      </c>
    </row>
    <row r="106" spans="1:12" s="3" customFormat="1" ht="39" x14ac:dyDescent="0.35">
      <c r="A106" s="6" t="s">
        <v>395</v>
      </c>
      <c r="B106" s="6" t="s">
        <v>396</v>
      </c>
      <c r="C106" s="6" t="s">
        <v>562</v>
      </c>
      <c r="D106" s="6">
        <v>20200253</v>
      </c>
      <c r="E106" s="6" t="s">
        <v>27</v>
      </c>
      <c r="F106" s="6" t="s">
        <v>28</v>
      </c>
      <c r="G106" s="6" t="s">
        <v>31</v>
      </c>
      <c r="H106" s="6" t="s">
        <v>32</v>
      </c>
      <c r="I106" s="7">
        <v>0</v>
      </c>
      <c r="J106" s="7">
        <v>0</v>
      </c>
      <c r="K106" s="7">
        <v>0</v>
      </c>
      <c r="L106" s="7">
        <f t="shared" si="2"/>
        <v>0</v>
      </c>
    </row>
    <row r="107" spans="1:12" s="3" customFormat="1" ht="39" x14ac:dyDescent="0.35">
      <c r="A107" s="6" t="s">
        <v>395</v>
      </c>
      <c r="B107" s="6" t="s">
        <v>396</v>
      </c>
      <c r="C107" s="6" t="s">
        <v>562</v>
      </c>
      <c r="D107" s="6">
        <v>20200902</v>
      </c>
      <c r="E107" s="6" t="s">
        <v>27</v>
      </c>
      <c r="F107" s="6" t="s">
        <v>28</v>
      </c>
      <c r="G107" s="6" t="s">
        <v>115</v>
      </c>
      <c r="H107" s="6" t="s">
        <v>30</v>
      </c>
      <c r="I107" s="7">
        <v>1.1089999999999999E-2</v>
      </c>
      <c r="J107" s="7">
        <v>1.1150861183423602E-2</v>
      </c>
      <c r="K107" s="7">
        <v>1.1150861183423602E-2</v>
      </c>
      <c r="L107" s="7">
        <f t="shared" si="2"/>
        <v>0</v>
      </c>
    </row>
    <row r="108" spans="1:12" s="3" customFormat="1" ht="39" x14ac:dyDescent="0.35">
      <c r="A108" s="6" t="s">
        <v>395</v>
      </c>
      <c r="B108" s="6" t="s">
        <v>396</v>
      </c>
      <c r="C108" s="6" t="s">
        <v>562</v>
      </c>
      <c r="D108" s="6">
        <v>20300101</v>
      </c>
      <c r="E108" s="6" t="s">
        <v>27</v>
      </c>
      <c r="F108" s="6" t="s">
        <v>33</v>
      </c>
      <c r="G108" s="6" t="s">
        <v>34</v>
      </c>
      <c r="H108" s="6" t="s">
        <v>30</v>
      </c>
      <c r="I108" s="7">
        <v>0.22042999999999996</v>
      </c>
      <c r="J108" s="7">
        <v>0.22091994953513824</v>
      </c>
      <c r="K108" s="7">
        <v>0.22091994953513824</v>
      </c>
      <c r="L108" s="7">
        <f t="shared" si="2"/>
        <v>0</v>
      </c>
    </row>
    <row r="109" spans="1:12" s="3" customFormat="1" ht="39" x14ac:dyDescent="0.35">
      <c r="A109" s="6" t="s">
        <v>395</v>
      </c>
      <c r="B109" s="6" t="s">
        <v>396</v>
      </c>
      <c r="C109" s="6" t="s">
        <v>562</v>
      </c>
      <c r="D109" s="6">
        <v>20300201</v>
      </c>
      <c r="E109" s="6" t="s">
        <v>27</v>
      </c>
      <c r="F109" s="6" t="s">
        <v>33</v>
      </c>
      <c r="G109" s="6" t="s">
        <v>36</v>
      </c>
      <c r="H109" s="6" t="s">
        <v>30</v>
      </c>
      <c r="I109" s="7">
        <v>2.3759999999999996E-2</v>
      </c>
      <c r="J109" s="7">
        <v>2.4570000000000022E-2</v>
      </c>
      <c r="K109" s="7">
        <v>2.4570000000000022E-2</v>
      </c>
      <c r="L109" s="7">
        <f t="shared" si="2"/>
        <v>0</v>
      </c>
    </row>
    <row r="110" spans="1:12" s="3" customFormat="1" ht="26" x14ac:dyDescent="0.35">
      <c r="A110" s="6" t="s">
        <v>395</v>
      </c>
      <c r="B110" s="6" t="s">
        <v>396</v>
      </c>
      <c r="C110" s="6" t="s">
        <v>562</v>
      </c>
      <c r="D110" s="6">
        <v>30203201</v>
      </c>
      <c r="E110" s="6" t="s">
        <v>37</v>
      </c>
      <c r="F110" s="6" t="s">
        <v>42</v>
      </c>
      <c r="G110" s="6" t="s">
        <v>43</v>
      </c>
      <c r="H110" s="6" t="s">
        <v>404</v>
      </c>
      <c r="I110" s="7">
        <v>5.9500000000000004E-4</v>
      </c>
      <c r="J110" s="7">
        <v>5.9500000000000004E-4</v>
      </c>
      <c r="K110" s="7">
        <v>5.9500000000000004E-4</v>
      </c>
      <c r="L110" s="7">
        <f t="shared" si="2"/>
        <v>0</v>
      </c>
    </row>
    <row r="111" spans="1:12" s="3" customFormat="1" ht="26" x14ac:dyDescent="0.35">
      <c r="A111" s="6" t="s">
        <v>395</v>
      </c>
      <c r="B111" s="6" t="s">
        <v>396</v>
      </c>
      <c r="C111" s="6" t="s">
        <v>562</v>
      </c>
      <c r="D111" s="6">
        <v>30203202</v>
      </c>
      <c r="E111" s="6" t="s">
        <v>37</v>
      </c>
      <c r="F111" s="6" t="s">
        <v>42</v>
      </c>
      <c r="G111" s="6" t="s">
        <v>43</v>
      </c>
      <c r="H111" s="6" t="s">
        <v>44</v>
      </c>
      <c r="I111" s="7">
        <v>1.11E-2</v>
      </c>
      <c r="J111" s="7">
        <v>1.1883529411764732E-2</v>
      </c>
      <c r="K111" s="7">
        <v>1.1883529411764732E-2</v>
      </c>
      <c r="L111" s="7">
        <f t="shared" si="2"/>
        <v>0</v>
      </c>
    </row>
    <row r="112" spans="1:12" s="3" customFormat="1" ht="26" x14ac:dyDescent="0.35">
      <c r="A112" s="6" t="s">
        <v>395</v>
      </c>
      <c r="B112" s="6" t="s">
        <v>396</v>
      </c>
      <c r="C112" s="6" t="s">
        <v>562</v>
      </c>
      <c r="D112" s="6">
        <v>30290001</v>
      </c>
      <c r="E112" s="6" t="s">
        <v>37</v>
      </c>
      <c r="F112" s="6" t="s">
        <v>42</v>
      </c>
      <c r="G112" s="6" t="s">
        <v>45</v>
      </c>
      <c r="H112" s="6" t="s">
        <v>403</v>
      </c>
      <c r="I112" s="7">
        <v>0</v>
      </c>
      <c r="J112" s="7">
        <v>0</v>
      </c>
      <c r="K112" s="7">
        <v>0</v>
      </c>
      <c r="L112" s="7">
        <f t="shared" si="2"/>
        <v>0</v>
      </c>
    </row>
    <row r="113" spans="1:12" s="3" customFormat="1" ht="26" x14ac:dyDescent="0.35">
      <c r="A113" s="6" t="s">
        <v>395</v>
      </c>
      <c r="B113" s="6" t="s">
        <v>396</v>
      </c>
      <c r="C113" s="6" t="s">
        <v>562</v>
      </c>
      <c r="D113" s="6">
        <v>30290003</v>
      </c>
      <c r="E113" s="6" t="s">
        <v>37</v>
      </c>
      <c r="F113" s="6" t="s">
        <v>42</v>
      </c>
      <c r="G113" s="6" t="s">
        <v>45</v>
      </c>
      <c r="H113" s="6" t="s">
        <v>25</v>
      </c>
      <c r="I113" s="7">
        <v>0</v>
      </c>
      <c r="J113" s="7">
        <v>0</v>
      </c>
      <c r="K113" s="7">
        <v>0</v>
      </c>
      <c r="L113" s="7">
        <f t="shared" si="2"/>
        <v>0</v>
      </c>
    </row>
    <row r="114" spans="1:12" s="3" customFormat="1" ht="26" x14ac:dyDescent="0.35">
      <c r="A114" s="6" t="s">
        <v>395</v>
      </c>
      <c r="B114" s="6" t="s">
        <v>396</v>
      </c>
      <c r="C114" s="6" t="s">
        <v>562</v>
      </c>
      <c r="D114" s="6">
        <v>30501402</v>
      </c>
      <c r="E114" s="6" t="s">
        <v>37</v>
      </c>
      <c r="F114" s="6" t="s">
        <v>106</v>
      </c>
      <c r="G114" s="6" t="s">
        <v>401</v>
      </c>
      <c r="H114" s="6" t="s">
        <v>410</v>
      </c>
      <c r="I114" s="7">
        <v>1.1984999999999999E-2</v>
      </c>
      <c r="J114" s="7">
        <v>1.2393579545454558E-2</v>
      </c>
      <c r="K114" s="7">
        <v>1.2393579545454558E-2</v>
      </c>
      <c r="L114" s="7">
        <f t="shared" si="2"/>
        <v>0</v>
      </c>
    </row>
    <row r="115" spans="1:12" s="3" customFormat="1" ht="26" x14ac:dyDescent="0.35">
      <c r="A115" s="6" t="s">
        <v>395</v>
      </c>
      <c r="B115" s="6" t="s">
        <v>396</v>
      </c>
      <c r="C115" s="6" t="s">
        <v>562</v>
      </c>
      <c r="D115" s="6">
        <v>30501404</v>
      </c>
      <c r="E115" s="6" t="s">
        <v>37</v>
      </c>
      <c r="F115" s="6" t="s">
        <v>106</v>
      </c>
      <c r="G115" s="6" t="s">
        <v>401</v>
      </c>
      <c r="H115" s="6" t="s">
        <v>405</v>
      </c>
      <c r="I115" s="7">
        <v>0.1</v>
      </c>
      <c r="J115" s="7">
        <v>0.10340909090909101</v>
      </c>
      <c r="K115" s="7">
        <v>0.10340909090909101</v>
      </c>
      <c r="L115" s="7">
        <f t="shared" si="2"/>
        <v>0</v>
      </c>
    </row>
    <row r="116" spans="1:12" s="3" customFormat="1" ht="26" x14ac:dyDescent="0.35">
      <c r="A116" s="6" t="s">
        <v>395</v>
      </c>
      <c r="B116" s="6" t="s">
        <v>396</v>
      </c>
      <c r="C116" s="6" t="s">
        <v>562</v>
      </c>
      <c r="D116" s="6">
        <v>30501410</v>
      </c>
      <c r="E116" s="6" t="s">
        <v>37</v>
      </c>
      <c r="F116" s="6" t="s">
        <v>106</v>
      </c>
      <c r="G116" s="6" t="s">
        <v>401</v>
      </c>
      <c r="H116" s="6" t="s">
        <v>407</v>
      </c>
      <c r="I116" s="7">
        <v>0</v>
      </c>
      <c r="J116" s="7">
        <v>0</v>
      </c>
      <c r="K116" s="7">
        <v>0</v>
      </c>
      <c r="L116" s="7">
        <f t="shared" si="2"/>
        <v>0</v>
      </c>
    </row>
    <row r="117" spans="1:12" s="3" customFormat="1" ht="26" x14ac:dyDescent="0.35">
      <c r="A117" s="6" t="s">
        <v>395</v>
      </c>
      <c r="B117" s="6" t="s">
        <v>396</v>
      </c>
      <c r="C117" s="6" t="s">
        <v>562</v>
      </c>
      <c r="D117" s="6">
        <v>30501499</v>
      </c>
      <c r="E117" s="6" t="s">
        <v>37</v>
      </c>
      <c r="F117" s="6" t="s">
        <v>106</v>
      </c>
      <c r="G117" s="6" t="s">
        <v>401</v>
      </c>
      <c r="H117" s="6" t="s">
        <v>64</v>
      </c>
      <c r="I117" s="7">
        <v>4.4749999999999998E-3</v>
      </c>
      <c r="J117" s="7">
        <v>4.6275568181818223E-3</v>
      </c>
      <c r="K117" s="7">
        <v>4.6275568181818223E-3</v>
      </c>
      <c r="L117" s="7">
        <f t="shared" si="2"/>
        <v>0</v>
      </c>
    </row>
    <row r="118" spans="1:12" s="3" customFormat="1" ht="26" x14ac:dyDescent="0.35">
      <c r="A118" s="6" t="s">
        <v>395</v>
      </c>
      <c r="B118" s="6" t="s">
        <v>396</v>
      </c>
      <c r="C118" s="6" t="s">
        <v>562</v>
      </c>
      <c r="D118" s="6">
        <v>30599999</v>
      </c>
      <c r="E118" s="6" t="s">
        <v>37</v>
      </c>
      <c r="F118" s="6" t="s">
        <v>106</v>
      </c>
      <c r="G118" s="6" t="s">
        <v>411</v>
      </c>
      <c r="H118" s="6" t="s">
        <v>48</v>
      </c>
      <c r="I118" s="7">
        <v>0.33584500000000006</v>
      </c>
      <c r="J118" s="7">
        <v>0.34729426136363672</v>
      </c>
      <c r="K118" s="7">
        <v>0.34729426136363672</v>
      </c>
      <c r="L118" s="7">
        <f t="shared" si="2"/>
        <v>0</v>
      </c>
    </row>
    <row r="119" spans="1:12" s="3" customFormat="1" ht="26" x14ac:dyDescent="0.35">
      <c r="A119" s="6" t="s">
        <v>395</v>
      </c>
      <c r="B119" s="6" t="s">
        <v>396</v>
      </c>
      <c r="C119" s="6" t="s">
        <v>562</v>
      </c>
      <c r="D119" s="6">
        <v>39000599</v>
      </c>
      <c r="E119" s="6" t="s">
        <v>37</v>
      </c>
      <c r="F119" s="6" t="s">
        <v>56</v>
      </c>
      <c r="G119" s="6" t="s">
        <v>59</v>
      </c>
      <c r="H119" s="6" t="s">
        <v>58</v>
      </c>
      <c r="I119" s="7">
        <v>2.1495000000000004E-2</v>
      </c>
      <c r="J119" s="7">
        <v>2.22272622672097E-2</v>
      </c>
      <c r="K119" s="7">
        <v>2.22272622672097E-2</v>
      </c>
      <c r="L119" s="7">
        <f t="shared" si="2"/>
        <v>0</v>
      </c>
    </row>
    <row r="120" spans="1:12" s="3" customFormat="1" ht="26" x14ac:dyDescent="0.35">
      <c r="A120" s="6" t="s">
        <v>395</v>
      </c>
      <c r="B120" s="6" t="s">
        <v>396</v>
      </c>
      <c r="C120" s="6" t="s">
        <v>562</v>
      </c>
      <c r="D120" s="6">
        <v>39000699</v>
      </c>
      <c r="E120" s="6" t="s">
        <v>37</v>
      </c>
      <c r="F120" s="6" t="s">
        <v>56</v>
      </c>
      <c r="G120" s="6" t="s">
        <v>59</v>
      </c>
      <c r="H120" s="6" t="s">
        <v>58</v>
      </c>
      <c r="I120" s="7">
        <v>0.13997500000000002</v>
      </c>
      <c r="J120" s="7">
        <v>0.14474431818181832</v>
      </c>
      <c r="K120" s="7">
        <v>0.14474431818181832</v>
      </c>
      <c r="L120" s="7">
        <f t="shared" si="2"/>
        <v>0</v>
      </c>
    </row>
    <row r="121" spans="1:12" s="3" customFormat="1" ht="39" x14ac:dyDescent="0.35">
      <c r="A121" s="6" t="s">
        <v>395</v>
      </c>
      <c r="B121" s="6" t="s">
        <v>396</v>
      </c>
      <c r="C121" s="6" t="s">
        <v>562</v>
      </c>
      <c r="D121" s="6">
        <v>39900601</v>
      </c>
      <c r="E121" s="6" t="s">
        <v>37</v>
      </c>
      <c r="F121" s="6" t="s">
        <v>60</v>
      </c>
      <c r="G121" s="6" t="s">
        <v>108</v>
      </c>
      <c r="H121" s="6" t="s">
        <v>109</v>
      </c>
      <c r="I121" s="7">
        <v>0.15049499999999999</v>
      </c>
      <c r="J121" s="7">
        <v>0.1556255113636365</v>
      </c>
      <c r="K121" s="7">
        <v>0.13640336728323793</v>
      </c>
      <c r="L121" s="7">
        <f t="shared" si="2"/>
        <v>1.9222144080398573E-2</v>
      </c>
    </row>
    <row r="122" spans="1:12" s="3" customFormat="1" ht="26" x14ac:dyDescent="0.35">
      <c r="A122" s="6" t="s">
        <v>395</v>
      </c>
      <c r="B122" s="6" t="s">
        <v>396</v>
      </c>
      <c r="C122" s="6" t="s">
        <v>562</v>
      </c>
      <c r="D122" s="6">
        <v>39990003</v>
      </c>
      <c r="E122" s="6" t="s">
        <v>37</v>
      </c>
      <c r="F122" s="6" t="s">
        <v>60</v>
      </c>
      <c r="G122" s="6" t="s">
        <v>61</v>
      </c>
      <c r="H122" s="6" t="s">
        <v>62</v>
      </c>
      <c r="I122" s="7">
        <v>1.602E-2</v>
      </c>
      <c r="J122" s="7">
        <v>1.6566136363636377E-2</v>
      </c>
      <c r="K122" s="7">
        <v>1.4519963745489695E-2</v>
      </c>
      <c r="L122" s="7">
        <f t="shared" si="2"/>
        <v>2.046172618146682E-3</v>
      </c>
    </row>
    <row r="123" spans="1:12" s="3" customFormat="1" ht="26" x14ac:dyDescent="0.35">
      <c r="A123" s="6" t="s">
        <v>395</v>
      </c>
      <c r="B123" s="6" t="s">
        <v>396</v>
      </c>
      <c r="C123" s="6" t="s">
        <v>562</v>
      </c>
      <c r="D123" s="6">
        <v>39999989</v>
      </c>
      <c r="E123" s="6" t="s">
        <v>37</v>
      </c>
      <c r="F123" s="6" t="s">
        <v>60</v>
      </c>
      <c r="G123" s="6" t="s">
        <v>63</v>
      </c>
      <c r="H123" s="6" t="s">
        <v>41</v>
      </c>
      <c r="I123" s="7">
        <v>4.9649999999999998E-3</v>
      </c>
      <c r="J123" s="7">
        <v>5.1342613636363686E-3</v>
      </c>
      <c r="K123" s="7">
        <v>5.1342613636363686E-3</v>
      </c>
      <c r="L123" s="7">
        <f t="shared" si="2"/>
        <v>0</v>
      </c>
    </row>
    <row r="124" spans="1:12" s="3" customFormat="1" ht="26" x14ac:dyDescent="0.35">
      <c r="A124" s="6" t="s">
        <v>395</v>
      </c>
      <c r="B124" s="6" t="s">
        <v>396</v>
      </c>
      <c r="C124" s="6" t="s">
        <v>562</v>
      </c>
      <c r="D124" s="6">
        <v>40100307</v>
      </c>
      <c r="E124" s="6" t="s">
        <v>65</v>
      </c>
      <c r="F124" s="6" t="s">
        <v>203</v>
      </c>
      <c r="G124" s="6" t="s">
        <v>224</v>
      </c>
      <c r="H124" s="6" t="s">
        <v>225</v>
      </c>
      <c r="I124" s="7">
        <v>2.0800000000000003E-3</v>
      </c>
      <c r="J124" s="7">
        <v>2.1679436258808435E-3</v>
      </c>
      <c r="K124" s="7">
        <v>2.1679436258808435E-3</v>
      </c>
      <c r="L124" s="7">
        <f t="shared" si="2"/>
        <v>0</v>
      </c>
    </row>
    <row r="125" spans="1:12" s="3" customFormat="1" ht="39" x14ac:dyDescent="0.35">
      <c r="A125" s="6" t="s">
        <v>395</v>
      </c>
      <c r="B125" s="6" t="s">
        <v>396</v>
      </c>
      <c r="C125" s="6" t="s">
        <v>562</v>
      </c>
      <c r="D125" s="6">
        <v>50100410</v>
      </c>
      <c r="E125" s="6" t="s">
        <v>79</v>
      </c>
      <c r="F125" s="6" t="s">
        <v>80</v>
      </c>
      <c r="G125" s="6" t="s">
        <v>81</v>
      </c>
      <c r="H125" s="6" t="s">
        <v>84</v>
      </c>
      <c r="I125" s="7">
        <v>2.5860000000000001E-2</v>
      </c>
      <c r="J125" s="7">
        <v>2.6001917962428709E-2</v>
      </c>
      <c r="K125" s="7">
        <v>2.6001917962428709E-2</v>
      </c>
      <c r="L125" s="7">
        <f t="shared" si="2"/>
        <v>0</v>
      </c>
    </row>
    <row r="126" spans="1:12" s="3" customFormat="1" ht="26" x14ac:dyDescent="0.35">
      <c r="A126" s="6" t="s">
        <v>415</v>
      </c>
      <c r="B126" s="6" t="s">
        <v>416</v>
      </c>
      <c r="C126" s="6" t="s">
        <v>562</v>
      </c>
      <c r="D126" s="6">
        <v>10100601</v>
      </c>
      <c r="E126" s="6" t="s">
        <v>11</v>
      </c>
      <c r="F126" s="6" t="s">
        <v>428</v>
      </c>
      <c r="G126" s="6" t="s">
        <v>429</v>
      </c>
      <c r="H126" s="6" t="s">
        <v>430</v>
      </c>
      <c r="I126" s="7">
        <v>2.4300000000000003E-3</v>
      </c>
      <c r="J126" s="7">
        <v>2.5112850421098332E-3</v>
      </c>
      <c r="K126" s="7">
        <v>2.5112850421098332E-3</v>
      </c>
      <c r="L126" s="7">
        <f t="shared" si="2"/>
        <v>0</v>
      </c>
    </row>
    <row r="127" spans="1:12" s="3" customFormat="1" ht="26" x14ac:dyDescent="0.35">
      <c r="A127" s="6" t="s">
        <v>415</v>
      </c>
      <c r="B127" s="6" t="s">
        <v>416</v>
      </c>
      <c r="C127" s="6" t="s">
        <v>562</v>
      </c>
      <c r="D127" s="6">
        <v>10100703</v>
      </c>
      <c r="E127" s="6" t="s">
        <v>110</v>
      </c>
      <c r="F127" s="6" t="s">
        <v>448</v>
      </c>
      <c r="G127" s="6" t="s">
        <v>112</v>
      </c>
      <c r="H127" s="6" t="s">
        <v>156</v>
      </c>
      <c r="I127" s="7">
        <v>0.49413499999999999</v>
      </c>
      <c r="J127" s="7">
        <v>0.50077421933675259</v>
      </c>
      <c r="K127" s="7">
        <v>0.50077421933675259</v>
      </c>
      <c r="L127" s="7">
        <f t="shared" si="2"/>
        <v>0</v>
      </c>
    </row>
    <row r="128" spans="1:12" s="3" customFormat="1" ht="26" x14ac:dyDescent="0.35">
      <c r="A128" s="6" t="s">
        <v>415</v>
      </c>
      <c r="B128" s="6" t="s">
        <v>416</v>
      </c>
      <c r="C128" s="6" t="s">
        <v>562</v>
      </c>
      <c r="D128" s="6">
        <v>10101201</v>
      </c>
      <c r="E128" s="6" t="s">
        <v>11</v>
      </c>
      <c r="F128" s="6" t="s">
        <v>428</v>
      </c>
      <c r="G128" s="6" t="s">
        <v>431</v>
      </c>
      <c r="H128" s="6" t="s">
        <v>147</v>
      </c>
      <c r="I128" s="7">
        <v>0.67348000000000008</v>
      </c>
      <c r="J128" s="7">
        <v>0.69600833339923063</v>
      </c>
      <c r="K128" s="7">
        <v>0.69600833339923063</v>
      </c>
      <c r="L128" s="7">
        <f t="shared" si="2"/>
        <v>0</v>
      </c>
    </row>
    <row r="129" spans="1:12" s="3" customFormat="1" ht="26" x14ac:dyDescent="0.35">
      <c r="A129" s="6" t="s">
        <v>415</v>
      </c>
      <c r="B129" s="6" t="s">
        <v>416</v>
      </c>
      <c r="C129" s="6" t="s">
        <v>562</v>
      </c>
      <c r="D129" s="6">
        <v>10200502</v>
      </c>
      <c r="E129" s="6" t="s">
        <v>11</v>
      </c>
      <c r="F129" s="6" t="s">
        <v>12</v>
      </c>
      <c r="G129" s="6" t="s">
        <v>13</v>
      </c>
      <c r="H129" s="6" t="s">
        <v>14</v>
      </c>
      <c r="I129" s="7">
        <v>4.2925000000000005E-2</v>
      </c>
      <c r="J129" s="7">
        <v>4.3503544598857975E-2</v>
      </c>
      <c r="K129" s="7">
        <v>4.3503544598857975E-2</v>
      </c>
      <c r="L129" s="7">
        <f t="shared" si="2"/>
        <v>0</v>
      </c>
    </row>
    <row r="130" spans="1:12" s="3" customFormat="1" ht="26" x14ac:dyDescent="0.35">
      <c r="A130" s="6" t="s">
        <v>415</v>
      </c>
      <c r="B130" s="6" t="s">
        <v>416</v>
      </c>
      <c r="C130" s="6" t="s">
        <v>562</v>
      </c>
      <c r="D130" s="6">
        <v>10200503</v>
      </c>
      <c r="E130" s="6" t="s">
        <v>11</v>
      </c>
      <c r="F130" s="6" t="s">
        <v>12</v>
      </c>
      <c r="G130" s="6" t="s">
        <v>13</v>
      </c>
      <c r="H130" s="6" t="s">
        <v>102</v>
      </c>
      <c r="I130" s="7">
        <v>0</v>
      </c>
      <c r="J130" s="7">
        <v>0</v>
      </c>
      <c r="K130" s="7">
        <v>0</v>
      </c>
      <c r="L130" s="7">
        <f t="shared" si="2"/>
        <v>0</v>
      </c>
    </row>
    <row r="131" spans="1:12" s="3" customFormat="1" ht="26" x14ac:dyDescent="0.35">
      <c r="A131" s="6" t="s">
        <v>415</v>
      </c>
      <c r="B131" s="6" t="s">
        <v>416</v>
      </c>
      <c r="C131" s="6" t="s">
        <v>562</v>
      </c>
      <c r="D131" s="6">
        <v>10200602</v>
      </c>
      <c r="E131" s="6" t="s">
        <v>11</v>
      </c>
      <c r="F131" s="6" t="s">
        <v>12</v>
      </c>
      <c r="G131" s="6" t="s">
        <v>15</v>
      </c>
      <c r="H131" s="6" t="s">
        <v>16</v>
      </c>
      <c r="I131" s="7">
        <v>0.24416000000000002</v>
      </c>
      <c r="J131" s="7">
        <v>0.24758259780522154</v>
      </c>
      <c r="K131" s="7">
        <v>0.24758259780522154</v>
      </c>
      <c r="L131" s="7">
        <f t="shared" si="2"/>
        <v>0</v>
      </c>
    </row>
    <row r="132" spans="1:12" s="3" customFormat="1" ht="26" x14ac:dyDescent="0.35">
      <c r="A132" s="6" t="s">
        <v>415</v>
      </c>
      <c r="B132" s="6" t="s">
        <v>416</v>
      </c>
      <c r="C132" s="6" t="s">
        <v>562</v>
      </c>
      <c r="D132" s="6">
        <v>10200603</v>
      </c>
      <c r="E132" s="6" t="s">
        <v>11</v>
      </c>
      <c r="F132" s="6" t="s">
        <v>12</v>
      </c>
      <c r="G132" s="6" t="s">
        <v>15</v>
      </c>
      <c r="H132" s="6" t="s">
        <v>17</v>
      </c>
      <c r="I132" s="7">
        <v>6.7799999999999987E-3</v>
      </c>
      <c r="J132" s="7">
        <v>6.882190631724603E-3</v>
      </c>
      <c r="K132" s="7">
        <v>6.882190631724603E-3</v>
      </c>
      <c r="L132" s="7">
        <f t="shared" si="2"/>
        <v>0</v>
      </c>
    </row>
    <row r="133" spans="1:12" s="3" customFormat="1" ht="26" x14ac:dyDescent="0.35">
      <c r="A133" s="6" t="s">
        <v>415</v>
      </c>
      <c r="B133" s="6" t="s">
        <v>416</v>
      </c>
      <c r="C133" s="6" t="s">
        <v>562</v>
      </c>
      <c r="D133" s="6">
        <v>10200701</v>
      </c>
      <c r="E133" s="6" t="s">
        <v>11</v>
      </c>
      <c r="F133" s="6" t="s">
        <v>12</v>
      </c>
      <c r="G133" s="6" t="s">
        <v>155</v>
      </c>
      <c r="H133" s="6" t="s">
        <v>156</v>
      </c>
      <c r="I133" s="7">
        <v>0.33279499999999995</v>
      </c>
      <c r="J133" s="7">
        <v>0.33726644808437889</v>
      </c>
      <c r="K133" s="7">
        <v>0.33726644808437889</v>
      </c>
      <c r="L133" s="7">
        <f t="shared" si="2"/>
        <v>0</v>
      </c>
    </row>
    <row r="134" spans="1:12" s="3" customFormat="1" ht="26" x14ac:dyDescent="0.35">
      <c r="A134" s="6" t="s">
        <v>415</v>
      </c>
      <c r="B134" s="6" t="s">
        <v>416</v>
      </c>
      <c r="C134" s="6" t="s">
        <v>562</v>
      </c>
      <c r="D134" s="6">
        <v>10201002</v>
      </c>
      <c r="E134" s="6" t="s">
        <v>11</v>
      </c>
      <c r="F134" s="6" t="s">
        <v>12</v>
      </c>
      <c r="G134" s="6" t="s">
        <v>435</v>
      </c>
      <c r="H134" s="6" t="s">
        <v>104</v>
      </c>
      <c r="I134" s="7">
        <v>9.2500000000000004E-4</v>
      </c>
      <c r="J134" s="7">
        <v>9.3887184730743188E-4</v>
      </c>
      <c r="K134" s="7">
        <v>9.3887184730743188E-4</v>
      </c>
      <c r="L134" s="7">
        <f t="shared" si="2"/>
        <v>0</v>
      </c>
    </row>
    <row r="135" spans="1:12" s="3" customFormat="1" ht="26" x14ac:dyDescent="0.35">
      <c r="A135" s="6" t="s">
        <v>415</v>
      </c>
      <c r="B135" s="6" t="s">
        <v>416</v>
      </c>
      <c r="C135" s="6" t="s">
        <v>562</v>
      </c>
      <c r="D135" s="6">
        <v>10300503</v>
      </c>
      <c r="E135" s="6" t="s">
        <v>11</v>
      </c>
      <c r="F135" s="6" t="s">
        <v>18</v>
      </c>
      <c r="G135" s="6" t="s">
        <v>19</v>
      </c>
      <c r="H135" s="6" t="s">
        <v>102</v>
      </c>
      <c r="I135" s="7">
        <v>0</v>
      </c>
      <c r="J135" s="7">
        <v>0</v>
      </c>
      <c r="K135" s="7">
        <v>0</v>
      </c>
      <c r="L135" s="7">
        <f t="shared" si="2"/>
        <v>0</v>
      </c>
    </row>
    <row r="136" spans="1:12" s="3" customFormat="1" ht="26" x14ac:dyDescent="0.35">
      <c r="A136" s="6" t="s">
        <v>415</v>
      </c>
      <c r="B136" s="6" t="s">
        <v>416</v>
      </c>
      <c r="C136" s="6" t="s">
        <v>562</v>
      </c>
      <c r="D136" s="6">
        <v>10300602</v>
      </c>
      <c r="E136" s="6" t="s">
        <v>11</v>
      </c>
      <c r="F136" s="6" t="s">
        <v>18</v>
      </c>
      <c r="G136" s="6" t="s">
        <v>21</v>
      </c>
      <c r="H136" s="6" t="s">
        <v>16</v>
      </c>
      <c r="I136" s="7">
        <v>1.8000000000000002E-3</v>
      </c>
      <c r="J136" s="7">
        <v>1.8528504423428896E-3</v>
      </c>
      <c r="K136" s="7">
        <v>1.8528504423428896E-3</v>
      </c>
      <c r="L136" s="7">
        <f t="shared" ref="L136:L199" si="3">J136-K136</f>
        <v>0</v>
      </c>
    </row>
    <row r="137" spans="1:12" s="3" customFormat="1" ht="26" x14ac:dyDescent="0.35">
      <c r="A137" s="6" t="s">
        <v>415</v>
      </c>
      <c r="B137" s="6" t="s">
        <v>416</v>
      </c>
      <c r="C137" s="6" t="s">
        <v>562</v>
      </c>
      <c r="D137" s="6">
        <v>10300603</v>
      </c>
      <c r="E137" s="6" t="s">
        <v>11</v>
      </c>
      <c r="F137" s="6" t="s">
        <v>18</v>
      </c>
      <c r="G137" s="6" t="s">
        <v>21</v>
      </c>
      <c r="H137" s="6" t="s">
        <v>17</v>
      </c>
      <c r="I137" s="7">
        <v>9.1049999999999985E-3</v>
      </c>
      <c r="J137" s="7">
        <v>9.215819238088202E-3</v>
      </c>
      <c r="K137" s="7">
        <v>9.215819238088202E-3</v>
      </c>
      <c r="L137" s="7">
        <f t="shared" si="3"/>
        <v>0</v>
      </c>
    </row>
    <row r="138" spans="1:12" s="3" customFormat="1" ht="26" x14ac:dyDescent="0.35">
      <c r="A138" s="6" t="s">
        <v>415</v>
      </c>
      <c r="B138" s="6" t="s">
        <v>416</v>
      </c>
      <c r="C138" s="6" t="s">
        <v>562</v>
      </c>
      <c r="D138" s="6">
        <v>10500106</v>
      </c>
      <c r="E138" s="6" t="s">
        <v>11</v>
      </c>
      <c r="F138" s="6" t="s">
        <v>23</v>
      </c>
      <c r="G138" s="6" t="s">
        <v>24</v>
      </c>
      <c r="H138" s="6" t="s">
        <v>25</v>
      </c>
      <c r="I138" s="7">
        <v>7.1499999999999992E-4</v>
      </c>
      <c r="J138" s="7">
        <v>7.3419463087248118E-4</v>
      </c>
      <c r="K138" s="7">
        <v>7.3419463087248118E-4</v>
      </c>
      <c r="L138" s="7">
        <f t="shared" si="3"/>
        <v>0</v>
      </c>
    </row>
    <row r="139" spans="1:12" s="3" customFormat="1" ht="26" x14ac:dyDescent="0.35">
      <c r="A139" s="6" t="s">
        <v>415</v>
      </c>
      <c r="B139" s="6" t="s">
        <v>416</v>
      </c>
      <c r="C139" s="6" t="s">
        <v>562</v>
      </c>
      <c r="D139" s="6">
        <v>10500206</v>
      </c>
      <c r="E139" s="6" t="s">
        <v>11</v>
      </c>
      <c r="F139" s="6" t="s">
        <v>23</v>
      </c>
      <c r="G139" s="6" t="s">
        <v>26</v>
      </c>
      <c r="H139" s="6" t="s">
        <v>25</v>
      </c>
      <c r="I139" s="7">
        <v>7.5500000000000003E-4</v>
      </c>
      <c r="J139" s="7">
        <v>7.6632242672120107E-4</v>
      </c>
      <c r="K139" s="7">
        <v>7.6632242672120107E-4</v>
      </c>
      <c r="L139" s="7">
        <f t="shared" si="3"/>
        <v>0</v>
      </c>
    </row>
    <row r="140" spans="1:12" s="3" customFormat="1" ht="39" x14ac:dyDescent="0.35">
      <c r="A140" s="6" t="s">
        <v>415</v>
      </c>
      <c r="B140" s="6" t="s">
        <v>416</v>
      </c>
      <c r="C140" s="6" t="s">
        <v>562</v>
      </c>
      <c r="D140" s="6">
        <v>20200101</v>
      </c>
      <c r="E140" s="6" t="s">
        <v>27</v>
      </c>
      <c r="F140" s="6" t="s">
        <v>28</v>
      </c>
      <c r="G140" s="6" t="s">
        <v>29</v>
      </c>
      <c r="H140" s="6" t="s">
        <v>35</v>
      </c>
      <c r="I140" s="7">
        <v>2.555E-3</v>
      </c>
      <c r="J140" s="7">
        <v>2.6235906040268388E-3</v>
      </c>
      <c r="K140" s="7">
        <v>2.6235906040268388E-3</v>
      </c>
      <c r="L140" s="7">
        <f t="shared" si="3"/>
        <v>0</v>
      </c>
    </row>
    <row r="141" spans="1:12" s="3" customFormat="1" ht="39" x14ac:dyDescent="0.35">
      <c r="A141" s="6" t="s">
        <v>415</v>
      </c>
      <c r="B141" s="6" t="s">
        <v>416</v>
      </c>
      <c r="C141" s="6" t="s">
        <v>562</v>
      </c>
      <c r="D141" s="6">
        <v>20200102</v>
      </c>
      <c r="E141" s="6" t="s">
        <v>27</v>
      </c>
      <c r="F141" s="6" t="s">
        <v>28</v>
      </c>
      <c r="G141" s="6" t="s">
        <v>29</v>
      </c>
      <c r="H141" s="6" t="s">
        <v>30</v>
      </c>
      <c r="I141" s="7">
        <v>0.38091000000000008</v>
      </c>
      <c r="J141" s="7">
        <v>0.38673003344542445</v>
      </c>
      <c r="K141" s="7">
        <v>0.38673003344542445</v>
      </c>
      <c r="L141" s="7">
        <f t="shared" si="3"/>
        <v>0</v>
      </c>
    </row>
    <row r="142" spans="1:12" s="3" customFormat="1" ht="39" x14ac:dyDescent="0.35">
      <c r="A142" s="6" t="s">
        <v>415</v>
      </c>
      <c r="B142" s="6" t="s">
        <v>416</v>
      </c>
      <c r="C142" s="6" t="s">
        <v>562</v>
      </c>
      <c r="D142" s="6">
        <v>20200202</v>
      </c>
      <c r="E142" s="6" t="s">
        <v>27</v>
      </c>
      <c r="F142" s="6" t="s">
        <v>28</v>
      </c>
      <c r="G142" s="6" t="s">
        <v>31</v>
      </c>
      <c r="H142" s="6" t="s">
        <v>30</v>
      </c>
      <c r="I142" s="7">
        <v>6.7299999999999999E-3</v>
      </c>
      <c r="J142" s="7">
        <v>6.9106711409395796E-3</v>
      </c>
      <c r="K142" s="7">
        <v>6.9106711409395796E-3</v>
      </c>
      <c r="L142" s="7">
        <f t="shared" si="3"/>
        <v>0</v>
      </c>
    </row>
    <row r="143" spans="1:12" s="3" customFormat="1" ht="39" x14ac:dyDescent="0.35">
      <c r="A143" s="6" t="s">
        <v>415</v>
      </c>
      <c r="B143" s="6" t="s">
        <v>416</v>
      </c>
      <c r="C143" s="6" t="s">
        <v>562</v>
      </c>
      <c r="D143" s="6">
        <v>20200207</v>
      </c>
      <c r="E143" s="6" t="s">
        <v>27</v>
      </c>
      <c r="F143" s="6" t="s">
        <v>28</v>
      </c>
      <c r="G143" s="6" t="s">
        <v>31</v>
      </c>
      <c r="H143" s="6" t="s">
        <v>114</v>
      </c>
      <c r="I143" s="7">
        <v>1.2960000000000001E-2</v>
      </c>
      <c r="J143" s="7">
        <v>1.3296623376623429E-2</v>
      </c>
      <c r="K143" s="7">
        <v>1.3296623376623429E-2</v>
      </c>
      <c r="L143" s="7">
        <f t="shared" si="3"/>
        <v>0</v>
      </c>
    </row>
    <row r="144" spans="1:12" s="3" customFormat="1" ht="39" x14ac:dyDescent="0.35">
      <c r="A144" s="6" t="s">
        <v>415</v>
      </c>
      <c r="B144" s="6" t="s">
        <v>416</v>
      </c>
      <c r="C144" s="6" t="s">
        <v>562</v>
      </c>
      <c r="D144" s="6">
        <v>20300101</v>
      </c>
      <c r="E144" s="6" t="s">
        <v>27</v>
      </c>
      <c r="F144" s="6" t="s">
        <v>33</v>
      </c>
      <c r="G144" s="6" t="s">
        <v>34</v>
      </c>
      <c r="H144" s="6" t="s">
        <v>30</v>
      </c>
      <c r="I144" s="7">
        <v>0.31348500000000007</v>
      </c>
      <c r="J144" s="7">
        <v>0.31595850237463574</v>
      </c>
      <c r="K144" s="7">
        <v>0.31595850237463574</v>
      </c>
      <c r="L144" s="7">
        <f t="shared" si="3"/>
        <v>0</v>
      </c>
    </row>
    <row r="145" spans="1:12" s="3" customFormat="1" ht="39" x14ac:dyDescent="0.35">
      <c r="A145" s="6" t="s">
        <v>415</v>
      </c>
      <c r="B145" s="6" t="s">
        <v>416</v>
      </c>
      <c r="C145" s="6" t="s">
        <v>562</v>
      </c>
      <c r="D145" s="6">
        <v>20300102</v>
      </c>
      <c r="E145" s="6" t="s">
        <v>27</v>
      </c>
      <c r="F145" s="6" t="s">
        <v>33</v>
      </c>
      <c r="G145" s="6" t="s">
        <v>34</v>
      </c>
      <c r="H145" s="6" t="s">
        <v>35</v>
      </c>
      <c r="I145" s="7">
        <v>0</v>
      </c>
      <c r="J145" s="7">
        <v>0</v>
      </c>
      <c r="K145" s="7">
        <v>0</v>
      </c>
      <c r="L145" s="7">
        <f t="shared" si="3"/>
        <v>0</v>
      </c>
    </row>
    <row r="146" spans="1:12" s="3" customFormat="1" ht="39" x14ac:dyDescent="0.35">
      <c r="A146" s="6" t="s">
        <v>415</v>
      </c>
      <c r="B146" s="6" t="s">
        <v>416</v>
      </c>
      <c r="C146" s="6" t="s">
        <v>562</v>
      </c>
      <c r="D146" s="6">
        <v>20300202</v>
      </c>
      <c r="E146" s="6" t="s">
        <v>27</v>
      </c>
      <c r="F146" s="6" t="s">
        <v>33</v>
      </c>
      <c r="G146" s="6" t="s">
        <v>36</v>
      </c>
      <c r="H146" s="6" t="s">
        <v>35</v>
      </c>
      <c r="I146" s="7">
        <v>1.8965000000000003E-2</v>
      </c>
      <c r="J146" s="7">
        <v>1.9346841172962894E-2</v>
      </c>
      <c r="K146" s="7">
        <v>1.9346841172962894E-2</v>
      </c>
      <c r="L146" s="7">
        <f t="shared" si="3"/>
        <v>0</v>
      </c>
    </row>
    <row r="147" spans="1:12" s="3" customFormat="1" ht="39" x14ac:dyDescent="0.35">
      <c r="A147" s="6" t="s">
        <v>415</v>
      </c>
      <c r="B147" s="6" t="s">
        <v>416</v>
      </c>
      <c r="C147" s="6" t="s">
        <v>562</v>
      </c>
      <c r="D147" s="6">
        <v>20400499</v>
      </c>
      <c r="E147" s="6" t="s">
        <v>27</v>
      </c>
      <c r="F147" s="6" t="s">
        <v>88</v>
      </c>
      <c r="G147" s="6" t="s">
        <v>89</v>
      </c>
      <c r="H147" s="6" t="s">
        <v>41</v>
      </c>
      <c r="I147" s="7">
        <v>3.9695000000000001E-2</v>
      </c>
      <c r="J147" s="7">
        <v>4.2018629065767081E-2</v>
      </c>
      <c r="K147" s="7">
        <v>4.2018629065767081E-2</v>
      </c>
      <c r="L147" s="7">
        <f t="shared" si="3"/>
        <v>0</v>
      </c>
    </row>
    <row r="148" spans="1:12" s="3" customFormat="1" ht="26" x14ac:dyDescent="0.35">
      <c r="A148" s="6" t="s">
        <v>415</v>
      </c>
      <c r="B148" s="6" t="s">
        <v>416</v>
      </c>
      <c r="C148" s="6" t="s">
        <v>562</v>
      </c>
      <c r="D148" s="6">
        <v>27000320</v>
      </c>
      <c r="E148" s="6" t="s">
        <v>27</v>
      </c>
      <c r="F148" s="6" t="s">
        <v>143</v>
      </c>
      <c r="G148" s="6" t="s">
        <v>144</v>
      </c>
      <c r="H148" s="6" t="s">
        <v>145</v>
      </c>
      <c r="I148" s="7">
        <v>1.33E-3</v>
      </c>
      <c r="J148" s="7">
        <v>1.3372989516639668E-3</v>
      </c>
      <c r="K148" s="7">
        <v>1.3372989516639668E-3</v>
      </c>
      <c r="L148" s="7">
        <f t="shared" si="3"/>
        <v>0</v>
      </c>
    </row>
    <row r="149" spans="1:12" s="3" customFormat="1" ht="39" x14ac:dyDescent="0.35">
      <c r="A149" s="6" t="s">
        <v>415</v>
      </c>
      <c r="B149" s="6" t="s">
        <v>416</v>
      </c>
      <c r="C149" s="6" t="s">
        <v>562</v>
      </c>
      <c r="D149" s="6">
        <v>30106099</v>
      </c>
      <c r="E149" s="6" t="s">
        <v>37</v>
      </c>
      <c r="F149" s="6" t="s">
        <v>38</v>
      </c>
      <c r="G149" s="6" t="s">
        <v>118</v>
      </c>
      <c r="H149" s="6" t="s">
        <v>41</v>
      </c>
      <c r="I149" s="7">
        <v>4.5950000000000001E-3</v>
      </c>
      <c r="J149" s="7">
        <v>4.663909338786648E-3</v>
      </c>
      <c r="K149" s="7">
        <v>4.663909338786648E-3</v>
      </c>
      <c r="L149" s="7">
        <f t="shared" si="3"/>
        <v>0</v>
      </c>
    </row>
    <row r="150" spans="1:12" s="3" customFormat="1" ht="26" x14ac:dyDescent="0.35">
      <c r="A150" s="6" t="s">
        <v>415</v>
      </c>
      <c r="B150" s="6" t="s">
        <v>416</v>
      </c>
      <c r="C150" s="6" t="s">
        <v>562</v>
      </c>
      <c r="D150" s="6">
        <v>30190013</v>
      </c>
      <c r="E150" s="6" t="s">
        <v>37</v>
      </c>
      <c r="F150" s="6" t="s">
        <v>38</v>
      </c>
      <c r="G150" s="6" t="s">
        <v>121</v>
      </c>
      <c r="H150" s="6" t="s">
        <v>127</v>
      </c>
      <c r="I150" s="7">
        <v>1.4750000000000002E-3</v>
      </c>
      <c r="J150" s="7">
        <v>1.4971199727334724E-3</v>
      </c>
      <c r="K150" s="7">
        <v>1.4971199727334724E-3</v>
      </c>
      <c r="L150" s="7">
        <f t="shared" si="3"/>
        <v>0</v>
      </c>
    </row>
    <row r="151" spans="1:12" s="3" customFormat="1" ht="26" x14ac:dyDescent="0.35">
      <c r="A151" s="6" t="s">
        <v>415</v>
      </c>
      <c r="B151" s="6" t="s">
        <v>416</v>
      </c>
      <c r="C151" s="6" t="s">
        <v>562</v>
      </c>
      <c r="D151" s="6">
        <v>30199998</v>
      </c>
      <c r="E151" s="6" t="s">
        <v>37</v>
      </c>
      <c r="F151" s="6" t="s">
        <v>38</v>
      </c>
      <c r="G151" s="6" t="s">
        <v>122</v>
      </c>
      <c r="H151" s="6" t="s">
        <v>48</v>
      </c>
      <c r="I151" s="7">
        <v>8.3999999999999993E-4</v>
      </c>
      <c r="J151" s="7">
        <v>8.5259713701431631E-4</v>
      </c>
      <c r="K151" s="7">
        <v>8.5259713701431631E-4</v>
      </c>
      <c r="L151" s="7">
        <f t="shared" si="3"/>
        <v>0</v>
      </c>
    </row>
    <row r="152" spans="1:12" s="3" customFormat="1" ht="26" x14ac:dyDescent="0.35">
      <c r="A152" s="6" t="s">
        <v>415</v>
      </c>
      <c r="B152" s="6" t="s">
        <v>416</v>
      </c>
      <c r="C152" s="6" t="s">
        <v>562</v>
      </c>
      <c r="D152" s="6">
        <v>30400112</v>
      </c>
      <c r="E152" s="6" t="s">
        <v>37</v>
      </c>
      <c r="F152" s="6" t="s">
        <v>46</v>
      </c>
      <c r="G152" s="6" t="s">
        <v>377</v>
      </c>
      <c r="H152" s="6" t="s">
        <v>433</v>
      </c>
      <c r="I152" s="7">
        <v>5.8500000000000002E-3</v>
      </c>
      <c r="J152" s="7">
        <v>6.0070469798657565E-3</v>
      </c>
      <c r="K152" s="7">
        <v>6.0070469798657565E-3</v>
      </c>
      <c r="L152" s="7">
        <f t="shared" si="3"/>
        <v>0</v>
      </c>
    </row>
    <row r="153" spans="1:12" s="3" customFormat="1" ht="39" x14ac:dyDescent="0.35">
      <c r="A153" s="6" t="s">
        <v>415</v>
      </c>
      <c r="B153" s="6" t="s">
        <v>416</v>
      </c>
      <c r="C153" s="6" t="s">
        <v>562</v>
      </c>
      <c r="D153" s="6">
        <v>30490003</v>
      </c>
      <c r="E153" s="6" t="s">
        <v>37</v>
      </c>
      <c r="F153" s="6" t="s">
        <v>46</v>
      </c>
      <c r="G153" s="6" t="s">
        <v>93</v>
      </c>
      <c r="H153" s="6" t="s">
        <v>25</v>
      </c>
      <c r="I153" s="7">
        <v>2.8799999999999999E-2</v>
      </c>
      <c r="J153" s="7">
        <v>2.9573154362416029E-2</v>
      </c>
      <c r="K153" s="7">
        <v>2.9573154362416029E-2</v>
      </c>
      <c r="L153" s="7">
        <f t="shared" si="3"/>
        <v>0</v>
      </c>
    </row>
    <row r="154" spans="1:12" s="3" customFormat="1" ht="39" x14ac:dyDescent="0.35">
      <c r="A154" s="6" t="s">
        <v>415</v>
      </c>
      <c r="B154" s="6" t="s">
        <v>416</v>
      </c>
      <c r="C154" s="6" t="s">
        <v>562</v>
      </c>
      <c r="D154" s="6">
        <v>30499999</v>
      </c>
      <c r="E154" s="6" t="s">
        <v>37</v>
      </c>
      <c r="F154" s="6" t="s">
        <v>46</v>
      </c>
      <c r="G154" s="6" t="s">
        <v>47</v>
      </c>
      <c r="H154" s="6" t="s">
        <v>48</v>
      </c>
      <c r="I154" s="7">
        <v>1.9299999999999998E-2</v>
      </c>
      <c r="J154" s="7">
        <v>1.9818120805369075E-2</v>
      </c>
      <c r="K154" s="7">
        <v>1.9818120805369075E-2</v>
      </c>
      <c r="L154" s="7">
        <f t="shared" si="3"/>
        <v>0</v>
      </c>
    </row>
    <row r="155" spans="1:12" s="3" customFormat="1" ht="26" x14ac:dyDescent="0.35">
      <c r="A155" s="6" t="s">
        <v>415</v>
      </c>
      <c r="B155" s="6" t="s">
        <v>416</v>
      </c>
      <c r="C155" s="6" t="s">
        <v>562</v>
      </c>
      <c r="D155" s="6">
        <v>30500202</v>
      </c>
      <c r="E155" s="6" t="s">
        <v>37</v>
      </c>
      <c r="F155" s="6" t="s">
        <v>106</v>
      </c>
      <c r="G155" s="6" t="s">
        <v>123</v>
      </c>
      <c r="H155" s="6" t="s">
        <v>289</v>
      </c>
      <c r="I155" s="7">
        <v>1.1999999999999999E-3</v>
      </c>
      <c r="J155" s="7">
        <v>1.269476891823264E-3</v>
      </c>
      <c r="K155" s="7">
        <v>1.269476891823264E-3</v>
      </c>
      <c r="L155" s="7">
        <f t="shared" si="3"/>
        <v>0</v>
      </c>
    </row>
    <row r="156" spans="1:12" s="3" customFormat="1" ht="39" x14ac:dyDescent="0.35">
      <c r="A156" s="6" t="s">
        <v>415</v>
      </c>
      <c r="B156" s="6" t="s">
        <v>416</v>
      </c>
      <c r="C156" s="6" t="s">
        <v>562</v>
      </c>
      <c r="D156" s="6">
        <v>30500206</v>
      </c>
      <c r="E156" s="6" t="s">
        <v>37</v>
      </c>
      <c r="F156" s="6" t="s">
        <v>106</v>
      </c>
      <c r="G156" s="6" t="s">
        <v>123</v>
      </c>
      <c r="H156" s="6" t="s">
        <v>124</v>
      </c>
      <c r="I156" s="7">
        <v>1.32E-3</v>
      </c>
      <c r="J156" s="7">
        <v>1.3964245810055905E-3</v>
      </c>
      <c r="K156" s="7">
        <v>1.3964245810055905E-3</v>
      </c>
      <c r="L156" s="7">
        <f t="shared" si="3"/>
        <v>0</v>
      </c>
    </row>
    <row r="157" spans="1:12" s="3" customFormat="1" ht="52" x14ac:dyDescent="0.35">
      <c r="A157" s="6" t="s">
        <v>415</v>
      </c>
      <c r="B157" s="6" t="s">
        <v>416</v>
      </c>
      <c r="C157" s="6" t="s">
        <v>562</v>
      </c>
      <c r="D157" s="6">
        <v>30500257</v>
      </c>
      <c r="E157" s="6" t="s">
        <v>37</v>
      </c>
      <c r="F157" s="6" t="s">
        <v>106</v>
      </c>
      <c r="G157" s="6" t="s">
        <v>123</v>
      </c>
      <c r="H157" s="6" t="s">
        <v>126</v>
      </c>
      <c r="I157" s="7">
        <v>1.3984999999999999E-2</v>
      </c>
      <c r="J157" s="7">
        <v>1.4794695276790289E-2</v>
      </c>
      <c r="K157" s="7">
        <v>1.4794695276790289E-2</v>
      </c>
      <c r="L157" s="7">
        <f t="shared" si="3"/>
        <v>0</v>
      </c>
    </row>
    <row r="158" spans="1:12" s="3" customFormat="1" ht="26" x14ac:dyDescent="0.35">
      <c r="A158" s="6" t="s">
        <v>415</v>
      </c>
      <c r="B158" s="6" t="s">
        <v>416</v>
      </c>
      <c r="C158" s="6" t="s">
        <v>562</v>
      </c>
      <c r="D158" s="6">
        <v>30509201</v>
      </c>
      <c r="E158" s="6" t="s">
        <v>37</v>
      </c>
      <c r="F158" s="6" t="s">
        <v>106</v>
      </c>
      <c r="G158" s="6" t="s">
        <v>424</v>
      </c>
      <c r="H158" s="6" t="s">
        <v>425</v>
      </c>
      <c r="I158" s="7">
        <v>0</v>
      </c>
      <c r="J158" s="7">
        <v>0</v>
      </c>
      <c r="K158" s="7">
        <v>0</v>
      </c>
      <c r="L158" s="7">
        <f t="shared" si="3"/>
        <v>0</v>
      </c>
    </row>
    <row r="159" spans="1:12" s="3" customFormat="1" ht="26" x14ac:dyDescent="0.35">
      <c r="A159" s="6" t="s">
        <v>415</v>
      </c>
      <c r="B159" s="6" t="s">
        <v>416</v>
      </c>
      <c r="C159" s="6" t="s">
        <v>562</v>
      </c>
      <c r="D159" s="6">
        <v>30509202</v>
      </c>
      <c r="E159" s="6" t="s">
        <v>37</v>
      </c>
      <c r="F159" s="6" t="s">
        <v>106</v>
      </c>
      <c r="G159" s="6" t="s">
        <v>424</v>
      </c>
      <c r="H159" s="6" t="s">
        <v>426</v>
      </c>
      <c r="I159" s="7">
        <v>0</v>
      </c>
      <c r="J159" s="7">
        <v>0</v>
      </c>
      <c r="K159" s="7">
        <v>0</v>
      </c>
      <c r="L159" s="7">
        <f t="shared" si="3"/>
        <v>0</v>
      </c>
    </row>
    <row r="160" spans="1:12" s="3" customFormat="1" ht="26" x14ac:dyDescent="0.35">
      <c r="A160" s="6" t="s">
        <v>415</v>
      </c>
      <c r="B160" s="6" t="s">
        <v>416</v>
      </c>
      <c r="C160" s="6" t="s">
        <v>562</v>
      </c>
      <c r="D160" s="6">
        <v>30600104</v>
      </c>
      <c r="E160" s="6" t="s">
        <v>37</v>
      </c>
      <c r="F160" s="6" t="s">
        <v>107</v>
      </c>
      <c r="G160" s="6" t="s">
        <v>128</v>
      </c>
      <c r="H160" s="6" t="s">
        <v>449</v>
      </c>
      <c r="I160" s="7">
        <v>3.2190000000000003E-2</v>
      </c>
      <c r="J160" s="7">
        <v>3.2622506239084595E-2</v>
      </c>
      <c r="K160" s="7">
        <v>3.0631888050747173E-2</v>
      </c>
      <c r="L160" s="7">
        <f t="shared" si="3"/>
        <v>1.9906181883374216E-3</v>
      </c>
    </row>
    <row r="161" spans="1:12" s="3" customFormat="1" ht="26" x14ac:dyDescent="0.35">
      <c r="A161" s="6" t="s">
        <v>415</v>
      </c>
      <c r="B161" s="6" t="s">
        <v>416</v>
      </c>
      <c r="C161" s="6" t="s">
        <v>562</v>
      </c>
      <c r="D161" s="6">
        <v>30600105</v>
      </c>
      <c r="E161" s="6" t="s">
        <v>37</v>
      </c>
      <c r="F161" s="6" t="s">
        <v>107</v>
      </c>
      <c r="G161" s="6" t="s">
        <v>128</v>
      </c>
      <c r="H161" s="6" t="s">
        <v>129</v>
      </c>
      <c r="I161" s="7">
        <v>0.10394500000000001</v>
      </c>
      <c r="J161" s="7">
        <v>0.10534160953779584</v>
      </c>
      <c r="K161" s="7">
        <v>9.8913687587291535E-2</v>
      </c>
      <c r="L161" s="7">
        <f t="shared" si="3"/>
        <v>6.4279219505043034E-3</v>
      </c>
    </row>
    <row r="162" spans="1:12" s="3" customFormat="1" ht="26" x14ac:dyDescent="0.35">
      <c r="A162" s="6" t="s">
        <v>415</v>
      </c>
      <c r="B162" s="6" t="s">
        <v>416</v>
      </c>
      <c r="C162" s="6" t="s">
        <v>562</v>
      </c>
      <c r="D162" s="6">
        <v>30600201</v>
      </c>
      <c r="E162" s="6" t="s">
        <v>37</v>
      </c>
      <c r="F162" s="6" t="s">
        <v>107</v>
      </c>
      <c r="G162" s="6" t="s">
        <v>162</v>
      </c>
      <c r="H162" s="6" t="s">
        <v>163</v>
      </c>
      <c r="I162" s="7">
        <v>0.1305</v>
      </c>
      <c r="J162" s="7">
        <v>0.13225340367196459</v>
      </c>
      <c r="K162" s="7">
        <v>0.13225340367196459</v>
      </c>
      <c r="L162" s="7">
        <f t="shared" si="3"/>
        <v>0</v>
      </c>
    </row>
    <row r="163" spans="1:12" s="3" customFormat="1" ht="26" x14ac:dyDescent="0.35">
      <c r="A163" s="6" t="s">
        <v>415</v>
      </c>
      <c r="B163" s="6" t="s">
        <v>416</v>
      </c>
      <c r="C163" s="6" t="s">
        <v>562</v>
      </c>
      <c r="D163" s="6">
        <v>30600202</v>
      </c>
      <c r="E163" s="6" t="s">
        <v>37</v>
      </c>
      <c r="F163" s="6" t="s">
        <v>107</v>
      </c>
      <c r="G163" s="6" t="s">
        <v>162</v>
      </c>
      <c r="H163" s="6" t="s">
        <v>450</v>
      </c>
      <c r="I163" s="7">
        <v>0</v>
      </c>
      <c r="J163" s="7">
        <v>0</v>
      </c>
      <c r="K163" s="7">
        <v>0</v>
      </c>
      <c r="L163" s="7">
        <f t="shared" si="3"/>
        <v>0</v>
      </c>
    </row>
    <row r="164" spans="1:12" s="3" customFormat="1" ht="26" x14ac:dyDescent="0.35">
      <c r="A164" s="6" t="s">
        <v>415</v>
      </c>
      <c r="B164" s="6" t="s">
        <v>416</v>
      </c>
      <c r="C164" s="6" t="s">
        <v>562</v>
      </c>
      <c r="D164" s="6">
        <v>30600903</v>
      </c>
      <c r="E164" s="6" t="s">
        <v>37</v>
      </c>
      <c r="F164" s="6" t="s">
        <v>107</v>
      </c>
      <c r="G164" s="6" t="s">
        <v>130</v>
      </c>
      <c r="H164" s="6" t="s">
        <v>25</v>
      </c>
      <c r="I164" s="7">
        <v>0</v>
      </c>
      <c r="J164" s="7">
        <v>0</v>
      </c>
      <c r="K164" s="7">
        <v>0</v>
      </c>
      <c r="L164" s="7">
        <f t="shared" si="3"/>
        <v>0</v>
      </c>
    </row>
    <row r="165" spans="1:12" s="3" customFormat="1" ht="26" x14ac:dyDescent="0.35">
      <c r="A165" s="6" t="s">
        <v>415</v>
      </c>
      <c r="B165" s="6" t="s">
        <v>416</v>
      </c>
      <c r="C165" s="6" t="s">
        <v>562</v>
      </c>
      <c r="D165" s="6">
        <v>30600904</v>
      </c>
      <c r="E165" s="6" t="s">
        <v>37</v>
      </c>
      <c r="F165" s="6" t="s">
        <v>107</v>
      </c>
      <c r="G165" s="6" t="s">
        <v>130</v>
      </c>
      <c r="H165" s="6" t="s">
        <v>164</v>
      </c>
      <c r="I165" s="7">
        <v>0</v>
      </c>
      <c r="J165" s="7">
        <v>0</v>
      </c>
      <c r="K165" s="7">
        <v>0</v>
      </c>
      <c r="L165" s="7">
        <f t="shared" si="3"/>
        <v>0</v>
      </c>
    </row>
    <row r="166" spans="1:12" s="3" customFormat="1" x14ac:dyDescent="0.35">
      <c r="A166" s="6" t="s">
        <v>415</v>
      </c>
      <c r="B166" s="6" t="s">
        <v>416</v>
      </c>
      <c r="C166" s="6" t="s">
        <v>562</v>
      </c>
      <c r="D166" s="6">
        <v>30603301</v>
      </c>
      <c r="E166" s="6" t="s">
        <v>37</v>
      </c>
      <c r="F166" s="6" t="s">
        <v>107</v>
      </c>
      <c r="G166" s="6" t="s">
        <v>455</v>
      </c>
      <c r="H166" s="6" t="s">
        <v>456</v>
      </c>
      <c r="I166" s="7">
        <v>2.5249999999999999E-3</v>
      </c>
      <c r="J166" s="7">
        <v>2.5589260097449084E-3</v>
      </c>
      <c r="K166" s="7">
        <v>2.5589260097449084E-3</v>
      </c>
      <c r="L166" s="7">
        <f t="shared" si="3"/>
        <v>0</v>
      </c>
    </row>
    <row r="167" spans="1:12" s="3" customFormat="1" ht="26" x14ac:dyDescent="0.35">
      <c r="A167" s="6" t="s">
        <v>415</v>
      </c>
      <c r="B167" s="6" t="s">
        <v>416</v>
      </c>
      <c r="C167" s="6" t="s">
        <v>562</v>
      </c>
      <c r="D167" s="6">
        <v>30699999</v>
      </c>
      <c r="E167" s="6" t="s">
        <v>37</v>
      </c>
      <c r="F167" s="6" t="s">
        <v>107</v>
      </c>
      <c r="G167" s="6" t="s">
        <v>131</v>
      </c>
      <c r="H167" s="6" t="s">
        <v>132</v>
      </c>
      <c r="I167" s="7">
        <v>0.6046999999999999</v>
      </c>
      <c r="J167" s="7">
        <v>0.61282477548227576</v>
      </c>
      <c r="K167" s="7">
        <v>0.61282477548227576</v>
      </c>
      <c r="L167" s="7">
        <f t="shared" si="3"/>
        <v>0</v>
      </c>
    </row>
    <row r="168" spans="1:12" s="3" customFormat="1" ht="39" x14ac:dyDescent="0.35">
      <c r="A168" s="6" t="s">
        <v>415</v>
      </c>
      <c r="B168" s="6" t="s">
        <v>416</v>
      </c>
      <c r="C168" s="6" t="s">
        <v>562</v>
      </c>
      <c r="D168" s="6">
        <v>30800723</v>
      </c>
      <c r="E168" s="6" t="s">
        <v>37</v>
      </c>
      <c r="F168" s="6" t="s">
        <v>52</v>
      </c>
      <c r="G168" s="6" t="s">
        <v>476</v>
      </c>
      <c r="H168" s="6" t="s">
        <v>478</v>
      </c>
      <c r="I168" s="7">
        <v>1.55E-4</v>
      </c>
      <c r="J168" s="7">
        <v>1.594480409681634E-4</v>
      </c>
      <c r="K168" s="7">
        <v>1.594480409681634E-4</v>
      </c>
      <c r="L168" s="7">
        <f t="shared" si="3"/>
        <v>0</v>
      </c>
    </row>
    <row r="169" spans="1:12" s="3" customFormat="1" x14ac:dyDescent="0.35">
      <c r="A169" s="6" t="s">
        <v>415</v>
      </c>
      <c r="B169" s="6" t="s">
        <v>416</v>
      </c>
      <c r="C169" s="6" t="s">
        <v>562</v>
      </c>
      <c r="D169" s="6">
        <v>30901204</v>
      </c>
      <c r="E169" s="6" t="s">
        <v>37</v>
      </c>
      <c r="F169" s="6" t="s">
        <v>94</v>
      </c>
      <c r="G169" s="6" t="s">
        <v>427</v>
      </c>
      <c r="H169" s="6" t="s">
        <v>92</v>
      </c>
      <c r="I169" s="7">
        <v>0</v>
      </c>
      <c r="J169" s="7">
        <v>0</v>
      </c>
      <c r="K169" s="7">
        <v>0</v>
      </c>
      <c r="L169" s="7">
        <f t="shared" si="3"/>
        <v>0</v>
      </c>
    </row>
    <row r="170" spans="1:12" s="3" customFormat="1" ht="26" x14ac:dyDescent="0.35">
      <c r="A170" s="6" t="s">
        <v>415</v>
      </c>
      <c r="B170" s="6" t="s">
        <v>416</v>
      </c>
      <c r="C170" s="6" t="s">
        <v>562</v>
      </c>
      <c r="D170" s="6">
        <v>30902099</v>
      </c>
      <c r="E170" s="6" t="s">
        <v>37</v>
      </c>
      <c r="F170" s="6" t="s">
        <v>94</v>
      </c>
      <c r="G170" s="6" t="s">
        <v>172</v>
      </c>
      <c r="H170" s="6" t="s">
        <v>64</v>
      </c>
      <c r="I170" s="7">
        <v>1E-4</v>
      </c>
      <c r="J170" s="7">
        <v>1.0286970385042799E-4</v>
      </c>
      <c r="K170" s="7">
        <v>1.0286970385042799E-4</v>
      </c>
      <c r="L170" s="7">
        <f t="shared" si="3"/>
        <v>0</v>
      </c>
    </row>
    <row r="171" spans="1:12" s="3" customFormat="1" ht="26" x14ac:dyDescent="0.35">
      <c r="A171" s="6" t="s">
        <v>415</v>
      </c>
      <c r="B171" s="6" t="s">
        <v>416</v>
      </c>
      <c r="C171" s="6" t="s">
        <v>562</v>
      </c>
      <c r="D171" s="6">
        <v>30990003</v>
      </c>
      <c r="E171" s="6" t="s">
        <v>37</v>
      </c>
      <c r="F171" s="6" t="s">
        <v>94</v>
      </c>
      <c r="G171" s="6" t="s">
        <v>146</v>
      </c>
      <c r="H171" s="6" t="s">
        <v>62</v>
      </c>
      <c r="I171" s="7">
        <v>4.3000000000000004E-4</v>
      </c>
      <c r="J171" s="7">
        <v>4.4233972655684044E-4</v>
      </c>
      <c r="K171" s="7">
        <v>3.9069080218332683E-4</v>
      </c>
      <c r="L171" s="7">
        <f t="shared" si="3"/>
        <v>5.164892437351361E-5</v>
      </c>
    </row>
    <row r="172" spans="1:12" s="3" customFormat="1" ht="26" x14ac:dyDescent="0.35">
      <c r="A172" s="6" t="s">
        <v>415</v>
      </c>
      <c r="B172" s="6" t="s">
        <v>416</v>
      </c>
      <c r="C172" s="6" t="s">
        <v>562</v>
      </c>
      <c r="D172" s="6">
        <v>39000599</v>
      </c>
      <c r="E172" s="6" t="s">
        <v>37</v>
      </c>
      <c r="F172" s="6" t="s">
        <v>56</v>
      </c>
      <c r="G172" s="6" t="s">
        <v>59</v>
      </c>
      <c r="H172" s="6" t="s">
        <v>58</v>
      </c>
      <c r="I172" s="7">
        <v>5.8115000000000007E-2</v>
      </c>
      <c r="J172" s="7">
        <v>6.054219928597885E-2</v>
      </c>
      <c r="K172" s="7">
        <v>6.054219928597885E-2</v>
      </c>
      <c r="L172" s="7">
        <f t="shared" si="3"/>
        <v>0</v>
      </c>
    </row>
    <row r="173" spans="1:12" s="3" customFormat="1" ht="26" x14ac:dyDescent="0.35">
      <c r="A173" s="6" t="s">
        <v>415</v>
      </c>
      <c r="B173" s="6" t="s">
        <v>416</v>
      </c>
      <c r="C173" s="6" t="s">
        <v>562</v>
      </c>
      <c r="D173" s="6">
        <v>39000699</v>
      </c>
      <c r="E173" s="6" t="s">
        <v>37</v>
      </c>
      <c r="F173" s="6" t="s">
        <v>56</v>
      </c>
      <c r="G173" s="6" t="s">
        <v>59</v>
      </c>
      <c r="H173" s="6" t="s">
        <v>58</v>
      </c>
      <c r="I173" s="7">
        <v>4.555E-3</v>
      </c>
      <c r="J173" s="7">
        <v>4.6471389042803835E-3</v>
      </c>
      <c r="K173" s="7">
        <v>4.6471389042803835E-3</v>
      </c>
      <c r="L173" s="7">
        <f t="shared" si="3"/>
        <v>0</v>
      </c>
    </row>
    <row r="174" spans="1:12" s="3" customFormat="1" ht="26" x14ac:dyDescent="0.35">
      <c r="A174" s="6" t="s">
        <v>415</v>
      </c>
      <c r="B174" s="6" t="s">
        <v>416</v>
      </c>
      <c r="C174" s="6" t="s">
        <v>562</v>
      </c>
      <c r="D174" s="6">
        <v>39999989</v>
      </c>
      <c r="E174" s="6" t="s">
        <v>37</v>
      </c>
      <c r="F174" s="6" t="s">
        <v>60</v>
      </c>
      <c r="G174" s="6" t="s">
        <v>63</v>
      </c>
      <c r="H174" s="6" t="s">
        <v>41</v>
      </c>
      <c r="I174" s="7">
        <v>0</v>
      </c>
      <c r="J174" s="7">
        <v>0</v>
      </c>
      <c r="K174" s="7">
        <v>0</v>
      </c>
      <c r="L174" s="7">
        <f t="shared" si="3"/>
        <v>0</v>
      </c>
    </row>
    <row r="175" spans="1:12" s="3" customFormat="1" ht="39" x14ac:dyDescent="0.35">
      <c r="A175" s="6" t="s">
        <v>415</v>
      </c>
      <c r="B175" s="6" t="s">
        <v>416</v>
      </c>
      <c r="C175" s="6" t="s">
        <v>562</v>
      </c>
      <c r="D175" s="6">
        <v>40201001</v>
      </c>
      <c r="E175" s="6" t="s">
        <v>65</v>
      </c>
      <c r="F175" s="6" t="s">
        <v>66</v>
      </c>
      <c r="G175" s="6" t="s">
        <v>68</v>
      </c>
      <c r="H175" s="6" t="s">
        <v>25</v>
      </c>
      <c r="I175" s="7">
        <v>2.5000000000000001E-5</v>
      </c>
      <c r="J175" s="7">
        <v>2.5000000000000001E-5</v>
      </c>
      <c r="K175" s="7">
        <v>2.5000000000000001E-5</v>
      </c>
      <c r="L175" s="7">
        <f t="shared" si="3"/>
        <v>0</v>
      </c>
    </row>
    <row r="176" spans="1:12" s="3" customFormat="1" ht="39" x14ac:dyDescent="0.35">
      <c r="A176" s="6" t="s">
        <v>415</v>
      </c>
      <c r="B176" s="6" t="s">
        <v>416</v>
      </c>
      <c r="C176" s="6" t="s">
        <v>562</v>
      </c>
      <c r="D176" s="6">
        <v>40290013</v>
      </c>
      <c r="E176" s="6" t="s">
        <v>65</v>
      </c>
      <c r="F176" s="6" t="s">
        <v>66</v>
      </c>
      <c r="G176" s="6" t="s">
        <v>71</v>
      </c>
      <c r="H176" s="6" t="s">
        <v>72</v>
      </c>
      <c r="I176" s="7">
        <v>3.395E-3</v>
      </c>
      <c r="J176" s="7">
        <v>3.4861409395973062E-3</v>
      </c>
      <c r="K176" s="7">
        <v>3.4861409395973062E-3</v>
      </c>
      <c r="L176" s="7">
        <f t="shared" si="3"/>
        <v>0</v>
      </c>
    </row>
    <row r="177" spans="1:12" s="3" customFormat="1" ht="26" x14ac:dyDescent="0.35">
      <c r="A177" s="6" t="s">
        <v>415</v>
      </c>
      <c r="B177" s="6" t="s">
        <v>416</v>
      </c>
      <c r="C177" s="6" t="s">
        <v>562</v>
      </c>
      <c r="D177" s="6">
        <v>40400250</v>
      </c>
      <c r="E177" s="6" t="s">
        <v>65</v>
      </c>
      <c r="F177" s="6" t="s">
        <v>207</v>
      </c>
      <c r="G177" s="6" t="s">
        <v>263</v>
      </c>
      <c r="H177" s="6" t="s">
        <v>264</v>
      </c>
      <c r="I177" s="7">
        <v>5.5000000000000002E-5</v>
      </c>
      <c r="J177" s="7">
        <v>5.5738982390483158E-5</v>
      </c>
      <c r="K177" s="7">
        <v>5.5738982390483158E-5</v>
      </c>
      <c r="L177" s="7">
        <f t="shared" si="3"/>
        <v>0</v>
      </c>
    </row>
    <row r="178" spans="1:12" s="3" customFormat="1" ht="39" x14ac:dyDescent="0.35">
      <c r="A178" s="6" t="s">
        <v>415</v>
      </c>
      <c r="B178" s="6" t="s">
        <v>416</v>
      </c>
      <c r="C178" s="6" t="s">
        <v>562</v>
      </c>
      <c r="D178" s="6">
        <v>40600240</v>
      </c>
      <c r="E178" s="6" t="s">
        <v>65</v>
      </c>
      <c r="F178" s="6" t="s">
        <v>96</v>
      </c>
      <c r="G178" s="6" t="s">
        <v>97</v>
      </c>
      <c r="H178" s="6" t="s">
        <v>277</v>
      </c>
      <c r="I178" s="7">
        <v>7.4700000000000001E-3</v>
      </c>
      <c r="J178" s="7">
        <v>7.6993260343057191E-3</v>
      </c>
      <c r="K178" s="7">
        <v>7.6993260343057191E-3</v>
      </c>
      <c r="L178" s="7">
        <f t="shared" si="3"/>
        <v>0</v>
      </c>
    </row>
    <row r="179" spans="1:12" s="3" customFormat="1" ht="39" x14ac:dyDescent="0.35">
      <c r="A179" s="6" t="s">
        <v>415</v>
      </c>
      <c r="B179" s="6" t="s">
        <v>416</v>
      </c>
      <c r="C179" s="6" t="s">
        <v>562</v>
      </c>
      <c r="D179" s="6">
        <v>49099998</v>
      </c>
      <c r="E179" s="6" t="s">
        <v>65</v>
      </c>
      <c r="F179" s="6" t="s">
        <v>203</v>
      </c>
      <c r="G179" s="6" t="s">
        <v>204</v>
      </c>
      <c r="H179" s="6" t="s">
        <v>205</v>
      </c>
      <c r="I179" s="7">
        <v>2.0000000000000002E-5</v>
      </c>
      <c r="J179" s="7">
        <v>2.0299931833674201E-5</v>
      </c>
      <c r="K179" s="7">
        <v>2.0299931833674201E-5</v>
      </c>
      <c r="L179" s="7">
        <f t="shared" si="3"/>
        <v>0</v>
      </c>
    </row>
    <row r="180" spans="1:12" s="3" customFormat="1" ht="26" x14ac:dyDescent="0.35">
      <c r="A180" s="6" t="s">
        <v>415</v>
      </c>
      <c r="B180" s="6" t="s">
        <v>416</v>
      </c>
      <c r="C180" s="6" t="s">
        <v>562</v>
      </c>
      <c r="D180" s="6">
        <v>50600703</v>
      </c>
      <c r="E180" s="6" t="s">
        <v>79</v>
      </c>
      <c r="F180" s="6" t="s">
        <v>173</v>
      </c>
      <c r="G180" s="6" t="s">
        <v>86</v>
      </c>
      <c r="H180" s="6" t="s">
        <v>417</v>
      </c>
      <c r="I180" s="7">
        <v>5.1840000000000004E-2</v>
      </c>
      <c r="J180" s="7">
        <v>5.3186493506493716E-2</v>
      </c>
      <c r="K180" s="7">
        <v>5.3186493506493716E-2</v>
      </c>
      <c r="L180" s="7">
        <f t="shared" si="3"/>
        <v>0</v>
      </c>
    </row>
    <row r="181" spans="1:12" s="3" customFormat="1" ht="26" x14ac:dyDescent="0.35">
      <c r="A181" s="6" t="s">
        <v>495</v>
      </c>
      <c r="B181" s="6" t="s">
        <v>496</v>
      </c>
      <c r="C181" s="6" t="s">
        <v>562</v>
      </c>
      <c r="D181" s="6">
        <v>10100602</v>
      </c>
      <c r="E181" s="6" t="s">
        <v>11</v>
      </c>
      <c r="F181" s="6" t="s">
        <v>428</v>
      </c>
      <c r="G181" s="6" t="s">
        <v>429</v>
      </c>
      <c r="H181" s="6" t="s">
        <v>507</v>
      </c>
      <c r="I181" s="7">
        <v>3.6799999999999999E-2</v>
      </c>
      <c r="J181" s="7">
        <v>3.6799999999999999E-2</v>
      </c>
      <c r="K181" s="7">
        <v>3.6799999999999999E-2</v>
      </c>
      <c r="L181" s="7">
        <f t="shared" si="3"/>
        <v>0</v>
      </c>
    </row>
    <row r="182" spans="1:12" s="3" customFormat="1" ht="26" x14ac:dyDescent="0.35">
      <c r="A182" s="6" t="s">
        <v>495</v>
      </c>
      <c r="B182" s="6" t="s">
        <v>496</v>
      </c>
      <c r="C182" s="6" t="s">
        <v>562</v>
      </c>
      <c r="D182" s="6">
        <v>10200502</v>
      </c>
      <c r="E182" s="6" t="s">
        <v>11</v>
      </c>
      <c r="F182" s="6" t="s">
        <v>12</v>
      </c>
      <c r="G182" s="6" t="s">
        <v>13</v>
      </c>
      <c r="H182" s="6" t="s">
        <v>14</v>
      </c>
      <c r="I182" s="7">
        <v>5.0000000000000004E-6</v>
      </c>
      <c r="J182" s="7">
        <v>5.0749829584185502E-6</v>
      </c>
      <c r="K182" s="7">
        <v>5.0749829584185502E-6</v>
      </c>
      <c r="L182" s="7">
        <f t="shared" si="3"/>
        <v>0</v>
      </c>
    </row>
    <row r="183" spans="1:12" s="3" customFormat="1" ht="26" x14ac:dyDescent="0.35">
      <c r="A183" s="6" t="s">
        <v>495</v>
      </c>
      <c r="B183" s="6" t="s">
        <v>496</v>
      </c>
      <c r="C183" s="6" t="s">
        <v>562</v>
      </c>
      <c r="D183" s="6">
        <v>10200503</v>
      </c>
      <c r="E183" s="6" t="s">
        <v>11</v>
      </c>
      <c r="F183" s="6" t="s">
        <v>12</v>
      </c>
      <c r="G183" s="6" t="s">
        <v>13</v>
      </c>
      <c r="H183" s="6" t="s">
        <v>102</v>
      </c>
      <c r="I183" s="7">
        <v>1.3700000000000001E-3</v>
      </c>
      <c r="J183" s="7">
        <v>1.3905453306066826E-3</v>
      </c>
      <c r="K183" s="7">
        <v>1.3905453306066826E-3</v>
      </c>
      <c r="L183" s="7">
        <f t="shared" si="3"/>
        <v>0</v>
      </c>
    </row>
    <row r="184" spans="1:12" s="3" customFormat="1" ht="26" x14ac:dyDescent="0.35">
      <c r="A184" s="6" t="s">
        <v>495</v>
      </c>
      <c r="B184" s="6" t="s">
        <v>496</v>
      </c>
      <c r="C184" s="6" t="s">
        <v>562</v>
      </c>
      <c r="D184" s="6">
        <v>10200505</v>
      </c>
      <c r="E184" s="6" t="s">
        <v>11</v>
      </c>
      <c r="F184" s="6" t="s">
        <v>12</v>
      </c>
      <c r="G184" s="6" t="s">
        <v>13</v>
      </c>
      <c r="H184" s="6" t="s">
        <v>142</v>
      </c>
      <c r="I184" s="7">
        <v>0</v>
      </c>
      <c r="J184" s="7">
        <v>0</v>
      </c>
      <c r="K184" s="7">
        <v>0</v>
      </c>
      <c r="L184" s="7">
        <f t="shared" si="3"/>
        <v>0</v>
      </c>
    </row>
    <row r="185" spans="1:12" s="3" customFormat="1" ht="26" x14ac:dyDescent="0.35">
      <c r="A185" s="6" t="s">
        <v>495</v>
      </c>
      <c r="B185" s="6" t="s">
        <v>496</v>
      </c>
      <c r="C185" s="6" t="s">
        <v>562</v>
      </c>
      <c r="D185" s="6">
        <v>10200602</v>
      </c>
      <c r="E185" s="6" t="s">
        <v>11</v>
      </c>
      <c r="F185" s="6" t="s">
        <v>12</v>
      </c>
      <c r="G185" s="6" t="s">
        <v>15</v>
      </c>
      <c r="H185" s="6" t="s">
        <v>16</v>
      </c>
      <c r="I185" s="7">
        <v>4.6454999999999996E-2</v>
      </c>
      <c r="J185" s="7">
        <v>4.7309310602069284E-2</v>
      </c>
      <c r="K185" s="7">
        <v>4.7309310602069284E-2</v>
      </c>
      <c r="L185" s="7">
        <f t="shared" si="3"/>
        <v>0</v>
      </c>
    </row>
    <row r="186" spans="1:12" s="3" customFormat="1" ht="26" x14ac:dyDescent="0.35">
      <c r="A186" s="6" t="s">
        <v>495</v>
      </c>
      <c r="B186" s="6" t="s">
        <v>496</v>
      </c>
      <c r="C186" s="6" t="s">
        <v>562</v>
      </c>
      <c r="D186" s="6">
        <v>10200603</v>
      </c>
      <c r="E186" s="6" t="s">
        <v>11</v>
      </c>
      <c r="F186" s="6" t="s">
        <v>12</v>
      </c>
      <c r="G186" s="6" t="s">
        <v>15</v>
      </c>
      <c r="H186" s="6" t="s">
        <v>17</v>
      </c>
      <c r="I186" s="7">
        <v>1.81E-3</v>
      </c>
      <c r="J186" s="7">
        <v>1.8363466105956862E-3</v>
      </c>
      <c r="K186" s="7">
        <v>1.8363466105956862E-3</v>
      </c>
      <c r="L186" s="7">
        <f t="shared" si="3"/>
        <v>0</v>
      </c>
    </row>
    <row r="187" spans="1:12" s="3" customFormat="1" ht="26" x14ac:dyDescent="0.35">
      <c r="A187" s="6" t="s">
        <v>495</v>
      </c>
      <c r="B187" s="6" t="s">
        <v>496</v>
      </c>
      <c r="C187" s="6" t="s">
        <v>562</v>
      </c>
      <c r="D187" s="6">
        <v>10200604</v>
      </c>
      <c r="E187" s="6" t="s">
        <v>11</v>
      </c>
      <c r="F187" s="6" t="s">
        <v>12</v>
      </c>
      <c r="G187" s="6" t="s">
        <v>15</v>
      </c>
      <c r="H187" s="6" t="s">
        <v>142</v>
      </c>
      <c r="I187" s="7">
        <v>7.0019999999999999E-2</v>
      </c>
      <c r="J187" s="7">
        <v>7.1429782174050174E-2</v>
      </c>
      <c r="K187" s="7">
        <v>7.1429782174050174E-2</v>
      </c>
      <c r="L187" s="7">
        <f t="shared" si="3"/>
        <v>0</v>
      </c>
    </row>
    <row r="188" spans="1:12" s="3" customFormat="1" ht="26" x14ac:dyDescent="0.35">
      <c r="A188" s="6" t="s">
        <v>495</v>
      </c>
      <c r="B188" s="6" t="s">
        <v>496</v>
      </c>
      <c r="C188" s="6" t="s">
        <v>562</v>
      </c>
      <c r="D188" s="6">
        <v>10300501</v>
      </c>
      <c r="E188" s="6" t="s">
        <v>11</v>
      </c>
      <c r="F188" s="6" t="s">
        <v>18</v>
      </c>
      <c r="G188" s="6" t="s">
        <v>19</v>
      </c>
      <c r="H188" s="6" t="s">
        <v>20</v>
      </c>
      <c r="I188" s="7">
        <v>0</v>
      </c>
      <c r="J188" s="7">
        <v>0</v>
      </c>
      <c r="K188" s="7">
        <v>0</v>
      </c>
      <c r="L188" s="7">
        <f t="shared" si="3"/>
        <v>0</v>
      </c>
    </row>
    <row r="189" spans="1:12" s="3" customFormat="1" ht="26" x14ac:dyDescent="0.35">
      <c r="A189" s="6" t="s">
        <v>495</v>
      </c>
      <c r="B189" s="6" t="s">
        <v>496</v>
      </c>
      <c r="C189" s="6" t="s">
        <v>562</v>
      </c>
      <c r="D189" s="6">
        <v>10300502</v>
      </c>
      <c r="E189" s="6" t="s">
        <v>11</v>
      </c>
      <c r="F189" s="6" t="s">
        <v>18</v>
      </c>
      <c r="G189" s="6" t="s">
        <v>19</v>
      </c>
      <c r="H189" s="6" t="s">
        <v>14</v>
      </c>
      <c r="I189" s="7">
        <v>2.6050000000000001E-3</v>
      </c>
      <c r="J189" s="7">
        <v>2.6981300940987244E-3</v>
      </c>
      <c r="K189" s="7">
        <v>2.6981300940987244E-3</v>
      </c>
      <c r="L189" s="7">
        <f t="shared" si="3"/>
        <v>0</v>
      </c>
    </row>
    <row r="190" spans="1:12" s="3" customFormat="1" ht="26" x14ac:dyDescent="0.35">
      <c r="A190" s="6" t="s">
        <v>495</v>
      </c>
      <c r="B190" s="6" t="s">
        <v>496</v>
      </c>
      <c r="C190" s="6" t="s">
        <v>562</v>
      </c>
      <c r="D190" s="6">
        <v>10300602</v>
      </c>
      <c r="E190" s="6" t="s">
        <v>11</v>
      </c>
      <c r="F190" s="6" t="s">
        <v>18</v>
      </c>
      <c r="G190" s="6" t="s">
        <v>21</v>
      </c>
      <c r="H190" s="6" t="s">
        <v>16</v>
      </c>
      <c r="I190" s="7">
        <v>3.6915000000000003E-2</v>
      </c>
      <c r="J190" s="7">
        <v>3.8041553905071177E-2</v>
      </c>
      <c r="K190" s="7">
        <v>3.8041553905071177E-2</v>
      </c>
      <c r="L190" s="7">
        <f t="shared" si="3"/>
        <v>0</v>
      </c>
    </row>
    <row r="191" spans="1:12" s="3" customFormat="1" ht="26" x14ac:dyDescent="0.35">
      <c r="A191" s="6" t="s">
        <v>495</v>
      </c>
      <c r="B191" s="6" t="s">
        <v>496</v>
      </c>
      <c r="C191" s="6" t="s">
        <v>562</v>
      </c>
      <c r="D191" s="6">
        <v>10300603</v>
      </c>
      <c r="E191" s="6" t="s">
        <v>11</v>
      </c>
      <c r="F191" s="6" t="s">
        <v>18</v>
      </c>
      <c r="G191" s="6" t="s">
        <v>21</v>
      </c>
      <c r="H191" s="6" t="s">
        <v>17</v>
      </c>
      <c r="I191" s="7">
        <v>1.2425E-2</v>
      </c>
      <c r="J191" s="7">
        <v>1.254620621035398E-2</v>
      </c>
      <c r="K191" s="7">
        <v>1.254620621035398E-2</v>
      </c>
      <c r="L191" s="7">
        <f t="shared" si="3"/>
        <v>0</v>
      </c>
    </row>
    <row r="192" spans="1:12" s="3" customFormat="1" ht="39" x14ac:dyDescent="0.35">
      <c r="A192" s="6" t="s">
        <v>495</v>
      </c>
      <c r="B192" s="6" t="s">
        <v>496</v>
      </c>
      <c r="C192" s="6" t="s">
        <v>562</v>
      </c>
      <c r="D192" s="6">
        <v>10301002</v>
      </c>
      <c r="E192" s="6" t="s">
        <v>11</v>
      </c>
      <c r="F192" s="6" t="s">
        <v>18</v>
      </c>
      <c r="G192" s="6" t="s">
        <v>103</v>
      </c>
      <c r="H192" s="6" t="s">
        <v>104</v>
      </c>
      <c r="I192" s="7">
        <v>0</v>
      </c>
      <c r="J192" s="7">
        <v>0</v>
      </c>
      <c r="K192" s="7">
        <v>0</v>
      </c>
      <c r="L192" s="7">
        <f t="shared" si="3"/>
        <v>0</v>
      </c>
    </row>
    <row r="193" spans="1:12" s="3" customFormat="1" ht="26" x14ac:dyDescent="0.35">
      <c r="A193" s="6" t="s">
        <v>495</v>
      </c>
      <c r="B193" s="6" t="s">
        <v>496</v>
      </c>
      <c r="C193" s="6" t="s">
        <v>562</v>
      </c>
      <c r="D193" s="6">
        <v>10500106</v>
      </c>
      <c r="E193" s="6" t="s">
        <v>11</v>
      </c>
      <c r="F193" s="6" t="s">
        <v>23</v>
      </c>
      <c r="G193" s="6" t="s">
        <v>24</v>
      </c>
      <c r="H193" s="6" t="s">
        <v>25</v>
      </c>
      <c r="I193" s="7">
        <v>4.6999999999999999E-4</v>
      </c>
      <c r="J193" s="7">
        <v>4.9607661822985492E-4</v>
      </c>
      <c r="K193" s="7">
        <v>4.9607661822985492E-4</v>
      </c>
      <c r="L193" s="7">
        <f t="shared" si="3"/>
        <v>0</v>
      </c>
    </row>
    <row r="194" spans="1:12" s="3" customFormat="1" ht="39" x14ac:dyDescent="0.35">
      <c r="A194" s="6" t="s">
        <v>495</v>
      </c>
      <c r="B194" s="6" t="s">
        <v>496</v>
      </c>
      <c r="C194" s="6" t="s">
        <v>562</v>
      </c>
      <c r="D194" s="6">
        <v>20100102</v>
      </c>
      <c r="E194" s="6" t="s">
        <v>27</v>
      </c>
      <c r="F194" s="6" t="s">
        <v>168</v>
      </c>
      <c r="G194" s="6" t="s">
        <v>169</v>
      </c>
      <c r="H194" s="6" t="s">
        <v>30</v>
      </c>
      <c r="I194" s="7">
        <v>6.4149999999999997E-3</v>
      </c>
      <c r="J194" s="7">
        <v>6.4149999999999997E-3</v>
      </c>
      <c r="K194" s="7">
        <v>6.4149999999999997E-3</v>
      </c>
      <c r="L194" s="7">
        <f t="shared" si="3"/>
        <v>0</v>
      </c>
    </row>
    <row r="195" spans="1:12" s="3" customFormat="1" ht="39" x14ac:dyDescent="0.35">
      <c r="A195" s="6" t="s">
        <v>495</v>
      </c>
      <c r="B195" s="6" t="s">
        <v>496</v>
      </c>
      <c r="C195" s="6" t="s">
        <v>562</v>
      </c>
      <c r="D195" s="6">
        <v>20100202</v>
      </c>
      <c r="E195" s="6" t="s">
        <v>27</v>
      </c>
      <c r="F195" s="6" t="s">
        <v>168</v>
      </c>
      <c r="G195" s="6" t="s">
        <v>508</v>
      </c>
      <c r="H195" s="6" t="s">
        <v>30</v>
      </c>
      <c r="I195" s="7">
        <v>5.604E-2</v>
      </c>
      <c r="J195" s="7">
        <v>5.604E-2</v>
      </c>
      <c r="K195" s="7">
        <v>5.604E-2</v>
      </c>
      <c r="L195" s="7">
        <f t="shared" si="3"/>
        <v>0</v>
      </c>
    </row>
    <row r="196" spans="1:12" s="3" customFormat="1" ht="39" x14ac:dyDescent="0.35">
      <c r="A196" s="6" t="s">
        <v>495</v>
      </c>
      <c r="B196" s="6" t="s">
        <v>496</v>
      </c>
      <c r="C196" s="6" t="s">
        <v>562</v>
      </c>
      <c r="D196" s="6">
        <v>20200102</v>
      </c>
      <c r="E196" s="6" t="s">
        <v>27</v>
      </c>
      <c r="F196" s="6" t="s">
        <v>28</v>
      </c>
      <c r="G196" s="6" t="s">
        <v>29</v>
      </c>
      <c r="H196" s="6" t="s">
        <v>30</v>
      </c>
      <c r="I196" s="7">
        <v>0.11889999999999999</v>
      </c>
      <c r="J196" s="7">
        <v>0.12068309475119313</v>
      </c>
      <c r="K196" s="7">
        <v>0.12068309475119313</v>
      </c>
      <c r="L196" s="7">
        <f t="shared" si="3"/>
        <v>0</v>
      </c>
    </row>
    <row r="197" spans="1:12" s="3" customFormat="1" ht="39" x14ac:dyDescent="0.35">
      <c r="A197" s="6" t="s">
        <v>495</v>
      </c>
      <c r="B197" s="6" t="s">
        <v>496</v>
      </c>
      <c r="C197" s="6" t="s">
        <v>562</v>
      </c>
      <c r="D197" s="6">
        <v>20200202</v>
      </c>
      <c r="E197" s="6" t="s">
        <v>27</v>
      </c>
      <c r="F197" s="6" t="s">
        <v>28</v>
      </c>
      <c r="G197" s="6" t="s">
        <v>31</v>
      </c>
      <c r="H197" s="6" t="s">
        <v>30</v>
      </c>
      <c r="I197" s="7">
        <v>2.2610000000000002E-2</v>
      </c>
      <c r="J197" s="7">
        <v>2.2949072937968683E-2</v>
      </c>
      <c r="K197" s="7">
        <v>2.2949072937968683E-2</v>
      </c>
      <c r="L197" s="7">
        <f t="shared" si="3"/>
        <v>0</v>
      </c>
    </row>
    <row r="198" spans="1:12" s="3" customFormat="1" ht="39" x14ac:dyDescent="0.35">
      <c r="A198" s="6" t="s">
        <v>495</v>
      </c>
      <c r="B198" s="6" t="s">
        <v>496</v>
      </c>
      <c r="C198" s="6" t="s">
        <v>562</v>
      </c>
      <c r="D198" s="6">
        <v>20300101</v>
      </c>
      <c r="E198" s="6" t="s">
        <v>27</v>
      </c>
      <c r="F198" s="6" t="s">
        <v>33</v>
      </c>
      <c r="G198" s="6" t="s">
        <v>34</v>
      </c>
      <c r="H198" s="6" t="s">
        <v>30</v>
      </c>
      <c r="I198" s="7">
        <v>0.17437000000000008</v>
      </c>
      <c r="J198" s="7">
        <v>0.1777494495316313</v>
      </c>
      <c r="K198" s="7">
        <v>0.1777494495316313</v>
      </c>
      <c r="L198" s="7">
        <f t="shared" si="3"/>
        <v>0</v>
      </c>
    </row>
    <row r="199" spans="1:12" s="3" customFormat="1" ht="39" x14ac:dyDescent="0.35">
      <c r="A199" s="6" t="s">
        <v>495</v>
      </c>
      <c r="B199" s="6" t="s">
        <v>496</v>
      </c>
      <c r="C199" s="6" t="s">
        <v>562</v>
      </c>
      <c r="D199" s="6">
        <v>20300102</v>
      </c>
      <c r="E199" s="6" t="s">
        <v>27</v>
      </c>
      <c r="F199" s="6" t="s">
        <v>33</v>
      </c>
      <c r="G199" s="6" t="s">
        <v>34</v>
      </c>
      <c r="H199" s="6" t="s">
        <v>35</v>
      </c>
      <c r="I199" s="7">
        <v>2.0000000000000001E-4</v>
      </c>
      <c r="J199" s="7">
        <v>2.0299931833674202E-4</v>
      </c>
      <c r="K199" s="7">
        <v>2.0299931833674202E-4</v>
      </c>
      <c r="L199" s="7">
        <f t="shared" si="3"/>
        <v>0</v>
      </c>
    </row>
    <row r="200" spans="1:12" s="3" customFormat="1" ht="39" x14ac:dyDescent="0.35">
      <c r="A200" s="6" t="s">
        <v>495</v>
      </c>
      <c r="B200" s="6" t="s">
        <v>496</v>
      </c>
      <c r="C200" s="6" t="s">
        <v>562</v>
      </c>
      <c r="D200" s="6">
        <v>20300201</v>
      </c>
      <c r="E200" s="6" t="s">
        <v>27</v>
      </c>
      <c r="F200" s="6" t="s">
        <v>33</v>
      </c>
      <c r="G200" s="6" t="s">
        <v>36</v>
      </c>
      <c r="H200" s="6" t="s">
        <v>30</v>
      </c>
      <c r="I200" s="7">
        <v>3.1E-4</v>
      </c>
      <c r="J200" s="7">
        <v>3.1624153776000507E-4</v>
      </c>
      <c r="K200" s="7">
        <v>3.1624153776000507E-4</v>
      </c>
      <c r="L200" s="7">
        <f t="shared" ref="L200:L263" si="4">J200-K200</f>
        <v>0</v>
      </c>
    </row>
    <row r="201" spans="1:12" s="3" customFormat="1" ht="39" x14ac:dyDescent="0.35">
      <c r="A201" s="6" t="s">
        <v>495</v>
      </c>
      <c r="B201" s="6" t="s">
        <v>496</v>
      </c>
      <c r="C201" s="6" t="s">
        <v>562</v>
      </c>
      <c r="D201" s="6">
        <v>20300202</v>
      </c>
      <c r="E201" s="6" t="s">
        <v>27</v>
      </c>
      <c r="F201" s="6" t="s">
        <v>33</v>
      </c>
      <c r="G201" s="6" t="s">
        <v>36</v>
      </c>
      <c r="H201" s="6" t="s">
        <v>35</v>
      </c>
      <c r="I201" s="7">
        <v>4.172E-2</v>
      </c>
      <c r="J201" s="7">
        <v>4.2559990178540036E-2</v>
      </c>
      <c r="K201" s="7">
        <v>4.2559990178540036E-2</v>
      </c>
      <c r="L201" s="7">
        <f t="shared" si="4"/>
        <v>0</v>
      </c>
    </row>
    <row r="202" spans="1:12" s="3" customFormat="1" ht="52" x14ac:dyDescent="0.35">
      <c r="A202" s="6" t="s">
        <v>495</v>
      </c>
      <c r="B202" s="6" t="s">
        <v>496</v>
      </c>
      <c r="C202" s="6" t="s">
        <v>562</v>
      </c>
      <c r="D202" s="6">
        <v>20300809</v>
      </c>
      <c r="E202" s="6" t="s">
        <v>27</v>
      </c>
      <c r="F202" s="6" t="s">
        <v>33</v>
      </c>
      <c r="G202" s="6" t="s">
        <v>505</v>
      </c>
      <c r="H202" s="6" t="s">
        <v>158</v>
      </c>
      <c r="I202" s="7">
        <v>0.178615</v>
      </c>
      <c r="J202" s="7">
        <v>0.18221123311936549</v>
      </c>
      <c r="K202" s="7">
        <v>0.18221123311936549</v>
      </c>
      <c r="L202" s="7">
        <f t="shared" si="4"/>
        <v>0</v>
      </c>
    </row>
    <row r="203" spans="1:12" s="3" customFormat="1" ht="26" x14ac:dyDescent="0.35">
      <c r="A203" s="6" t="s">
        <v>495</v>
      </c>
      <c r="B203" s="6" t="s">
        <v>496</v>
      </c>
      <c r="C203" s="6" t="s">
        <v>562</v>
      </c>
      <c r="D203" s="6">
        <v>30700499</v>
      </c>
      <c r="E203" s="6" t="s">
        <v>37</v>
      </c>
      <c r="F203" s="6" t="s">
        <v>49</v>
      </c>
      <c r="G203" s="6" t="s">
        <v>272</v>
      </c>
      <c r="H203" s="6" t="s">
        <v>64</v>
      </c>
      <c r="I203" s="7">
        <v>1.2275000000000001E-2</v>
      </c>
      <c r="J203" s="7">
        <v>1.2275000000000001E-2</v>
      </c>
      <c r="K203" s="7">
        <v>1.2275000000000001E-2</v>
      </c>
      <c r="L203" s="7">
        <f t="shared" si="4"/>
        <v>0</v>
      </c>
    </row>
    <row r="204" spans="1:12" s="3" customFormat="1" ht="26" x14ac:dyDescent="0.35">
      <c r="A204" s="6" t="s">
        <v>495</v>
      </c>
      <c r="B204" s="6" t="s">
        <v>496</v>
      </c>
      <c r="C204" s="6" t="s">
        <v>562</v>
      </c>
      <c r="D204" s="6">
        <v>30805003</v>
      </c>
      <c r="E204" s="6" t="s">
        <v>37</v>
      </c>
      <c r="F204" s="6" t="s">
        <v>52</v>
      </c>
      <c r="G204" s="6" t="s">
        <v>516</v>
      </c>
      <c r="H204" s="6" t="s">
        <v>519</v>
      </c>
      <c r="I204" s="7">
        <v>3.6999999999999997E-3</v>
      </c>
      <c r="J204" s="7">
        <v>3.9052840158520495E-3</v>
      </c>
      <c r="K204" s="7">
        <v>3.9052840158520495E-3</v>
      </c>
      <c r="L204" s="7">
        <f t="shared" si="4"/>
        <v>0</v>
      </c>
    </row>
    <row r="205" spans="1:12" s="3" customFormat="1" x14ac:dyDescent="0.35">
      <c r="A205" s="6" t="s">
        <v>495</v>
      </c>
      <c r="B205" s="6" t="s">
        <v>496</v>
      </c>
      <c r="C205" s="6" t="s">
        <v>562</v>
      </c>
      <c r="D205" s="6">
        <v>30904200</v>
      </c>
      <c r="E205" s="6" t="s">
        <v>37</v>
      </c>
      <c r="F205" s="6" t="s">
        <v>94</v>
      </c>
      <c r="G205" s="6" t="s">
        <v>512</v>
      </c>
      <c r="H205" s="6" t="s">
        <v>513</v>
      </c>
      <c r="I205" s="7">
        <v>4.6500000000000003E-4</v>
      </c>
      <c r="J205" s="7">
        <v>4.7529520295202762E-4</v>
      </c>
      <c r="K205" s="7">
        <v>4.7529520295202762E-4</v>
      </c>
      <c r="L205" s="7">
        <f t="shared" si="4"/>
        <v>0</v>
      </c>
    </row>
    <row r="206" spans="1:12" s="3" customFormat="1" ht="26" x14ac:dyDescent="0.35">
      <c r="A206" s="6" t="s">
        <v>495</v>
      </c>
      <c r="B206" s="6" t="s">
        <v>496</v>
      </c>
      <c r="C206" s="6" t="s">
        <v>562</v>
      </c>
      <c r="D206" s="6">
        <v>39000199</v>
      </c>
      <c r="E206" s="6" t="s">
        <v>37</v>
      </c>
      <c r="F206" s="6" t="s">
        <v>56</v>
      </c>
      <c r="G206" s="6" t="s">
        <v>57</v>
      </c>
      <c r="H206" s="6" t="s">
        <v>58</v>
      </c>
      <c r="I206" s="7">
        <v>4.045E-3</v>
      </c>
      <c r="J206" s="7">
        <v>4.045E-3</v>
      </c>
      <c r="K206" s="7">
        <v>4.045E-3</v>
      </c>
      <c r="L206" s="7">
        <f t="shared" si="4"/>
        <v>0</v>
      </c>
    </row>
    <row r="207" spans="1:12" s="3" customFormat="1" ht="26" x14ac:dyDescent="0.35">
      <c r="A207" s="6" t="s">
        <v>495</v>
      </c>
      <c r="B207" s="6" t="s">
        <v>496</v>
      </c>
      <c r="C207" s="6" t="s">
        <v>562</v>
      </c>
      <c r="D207" s="6">
        <v>39000599</v>
      </c>
      <c r="E207" s="6" t="s">
        <v>37</v>
      </c>
      <c r="F207" s="6" t="s">
        <v>56</v>
      </c>
      <c r="G207" s="6" t="s">
        <v>59</v>
      </c>
      <c r="H207" s="6" t="s">
        <v>58</v>
      </c>
      <c r="I207" s="7">
        <v>1.0780000000000001E-2</v>
      </c>
      <c r="J207" s="7">
        <v>1.0995617970777341E-2</v>
      </c>
      <c r="K207" s="7">
        <v>1.0995617970777341E-2</v>
      </c>
      <c r="L207" s="7">
        <f t="shared" si="4"/>
        <v>0</v>
      </c>
    </row>
    <row r="208" spans="1:12" s="3" customFormat="1" ht="26" x14ac:dyDescent="0.35">
      <c r="A208" s="6" t="s">
        <v>495</v>
      </c>
      <c r="B208" s="6" t="s">
        <v>496</v>
      </c>
      <c r="C208" s="6" t="s">
        <v>562</v>
      </c>
      <c r="D208" s="6">
        <v>39000699</v>
      </c>
      <c r="E208" s="6" t="s">
        <v>37</v>
      </c>
      <c r="F208" s="6" t="s">
        <v>56</v>
      </c>
      <c r="G208" s="6" t="s">
        <v>59</v>
      </c>
      <c r="H208" s="6" t="s">
        <v>58</v>
      </c>
      <c r="I208" s="7">
        <v>4.4044999999999987E-2</v>
      </c>
      <c r="J208" s="7">
        <v>4.6210966831493887E-2</v>
      </c>
      <c r="K208" s="7">
        <v>4.6210966831493887E-2</v>
      </c>
      <c r="L208" s="7">
        <f t="shared" si="4"/>
        <v>0</v>
      </c>
    </row>
    <row r="209" spans="1:12" s="3" customFormat="1" ht="26" x14ac:dyDescent="0.35">
      <c r="A209" s="6" t="s">
        <v>495</v>
      </c>
      <c r="B209" s="6" t="s">
        <v>496</v>
      </c>
      <c r="C209" s="6" t="s">
        <v>562</v>
      </c>
      <c r="D209" s="6">
        <v>39999989</v>
      </c>
      <c r="E209" s="6" t="s">
        <v>37</v>
      </c>
      <c r="F209" s="6" t="s">
        <v>60</v>
      </c>
      <c r="G209" s="6" t="s">
        <v>63</v>
      </c>
      <c r="H209" s="6" t="s">
        <v>41</v>
      </c>
      <c r="I209" s="7">
        <v>1.75E-4</v>
      </c>
      <c r="J209" s="7">
        <v>1.75E-4</v>
      </c>
      <c r="K209" s="7">
        <v>1.75E-4</v>
      </c>
      <c r="L209" s="7">
        <f t="shared" si="4"/>
        <v>0</v>
      </c>
    </row>
    <row r="210" spans="1:12" s="3" customFormat="1" ht="39" x14ac:dyDescent="0.35">
      <c r="A210" s="6" t="s">
        <v>495</v>
      </c>
      <c r="B210" s="6" t="s">
        <v>496</v>
      </c>
      <c r="C210" s="6" t="s">
        <v>562</v>
      </c>
      <c r="D210" s="6">
        <v>40201001</v>
      </c>
      <c r="E210" s="6" t="s">
        <v>65</v>
      </c>
      <c r="F210" s="6" t="s">
        <v>66</v>
      </c>
      <c r="G210" s="6" t="s">
        <v>68</v>
      </c>
      <c r="H210" s="6" t="s">
        <v>25</v>
      </c>
      <c r="I210" s="7">
        <v>3.0809999999999997E-2</v>
      </c>
      <c r="J210" s="7">
        <v>3.1694155756316865E-2</v>
      </c>
      <c r="K210" s="7">
        <v>3.1694155756316865E-2</v>
      </c>
      <c r="L210" s="7">
        <f t="shared" si="4"/>
        <v>0</v>
      </c>
    </row>
    <row r="211" spans="1:12" s="3" customFormat="1" ht="39" x14ac:dyDescent="0.35">
      <c r="A211" s="6" t="s">
        <v>495</v>
      </c>
      <c r="B211" s="6" t="s">
        <v>496</v>
      </c>
      <c r="C211" s="6" t="s">
        <v>562</v>
      </c>
      <c r="D211" s="6">
        <v>40290013</v>
      </c>
      <c r="E211" s="6" t="s">
        <v>65</v>
      </c>
      <c r="F211" s="6" t="s">
        <v>66</v>
      </c>
      <c r="G211" s="6" t="s">
        <v>71</v>
      </c>
      <c r="H211" s="6" t="s">
        <v>72</v>
      </c>
      <c r="I211" s="7">
        <v>4.5300000000000002E-3</v>
      </c>
      <c r="J211" s="7">
        <v>4.6599975844243881E-3</v>
      </c>
      <c r="K211" s="7">
        <v>4.6599975844243881E-3</v>
      </c>
      <c r="L211" s="7">
        <f t="shared" si="4"/>
        <v>0</v>
      </c>
    </row>
    <row r="212" spans="1:12" s="3" customFormat="1" ht="26" x14ac:dyDescent="0.35">
      <c r="A212" s="6" t="s">
        <v>495</v>
      </c>
      <c r="B212" s="6" t="s">
        <v>496</v>
      </c>
      <c r="C212" s="6" t="s">
        <v>562</v>
      </c>
      <c r="D212" s="6">
        <v>40299998</v>
      </c>
      <c r="E212" s="6" t="s">
        <v>65</v>
      </c>
      <c r="F212" s="6" t="s">
        <v>66</v>
      </c>
      <c r="G212" s="6" t="s">
        <v>95</v>
      </c>
      <c r="H212" s="6" t="s">
        <v>48</v>
      </c>
      <c r="I212" s="7">
        <v>2.15E-3</v>
      </c>
      <c r="J212" s="7">
        <v>2.211698632784202E-3</v>
      </c>
      <c r="K212" s="7">
        <v>2.211698632784202E-3</v>
      </c>
      <c r="L212" s="7">
        <f t="shared" si="4"/>
        <v>0</v>
      </c>
    </row>
    <row r="213" spans="1:12" s="3" customFormat="1" ht="26" x14ac:dyDescent="0.35">
      <c r="A213" s="6" t="s">
        <v>495</v>
      </c>
      <c r="B213" s="6" t="s">
        <v>496</v>
      </c>
      <c r="C213" s="6" t="s">
        <v>562</v>
      </c>
      <c r="D213" s="6">
        <v>40500403</v>
      </c>
      <c r="E213" s="6" t="s">
        <v>73</v>
      </c>
      <c r="F213" s="6" t="s">
        <v>74</v>
      </c>
      <c r="G213" s="6" t="s">
        <v>77</v>
      </c>
      <c r="H213" s="6" t="s">
        <v>78</v>
      </c>
      <c r="I213" s="7">
        <v>3.875E-3</v>
      </c>
      <c r="J213" s="7">
        <v>3.875E-3</v>
      </c>
      <c r="K213" s="7">
        <v>3.875E-3</v>
      </c>
      <c r="L213" s="7">
        <f t="shared" si="4"/>
        <v>0</v>
      </c>
    </row>
    <row r="214" spans="1:12" s="3" customFormat="1" ht="26" x14ac:dyDescent="0.35">
      <c r="A214" s="6" t="s">
        <v>495</v>
      </c>
      <c r="B214" s="6" t="s">
        <v>496</v>
      </c>
      <c r="C214" s="6" t="s">
        <v>562</v>
      </c>
      <c r="D214" s="6">
        <v>50100802</v>
      </c>
      <c r="E214" s="6" t="s">
        <v>79</v>
      </c>
      <c r="F214" s="6" t="s">
        <v>80</v>
      </c>
      <c r="G214" s="6" t="s">
        <v>86</v>
      </c>
      <c r="H214" s="6" t="s">
        <v>332</v>
      </c>
      <c r="I214" s="7">
        <v>9.1355000000000006E-2</v>
      </c>
      <c r="J214" s="7">
        <v>9.3727857142857515E-2</v>
      </c>
      <c r="K214" s="7">
        <v>9.3727857142857515E-2</v>
      </c>
      <c r="L214" s="7">
        <f t="shared" si="4"/>
        <v>0</v>
      </c>
    </row>
    <row r="215" spans="1:12" s="3" customFormat="1" ht="26" x14ac:dyDescent="0.35">
      <c r="A215" s="6" t="s">
        <v>532</v>
      </c>
      <c r="B215" s="6" t="s">
        <v>533</v>
      </c>
      <c r="C215" s="6" t="s">
        <v>562</v>
      </c>
      <c r="D215" s="6">
        <v>10200603</v>
      </c>
      <c r="E215" s="6" t="s">
        <v>11</v>
      </c>
      <c r="F215" s="6" t="s">
        <v>12</v>
      </c>
      <c r="G215" s="6" t="s">
        <v>15</v>
      </c>
      <c r="H215" s="6" t="s">
        <v>17</v>
      </c>
      <c r="I215" s="7">
        <v>3.0699999999999998E-3</v>
      </c>
      <c r="J215" s="7">
        <v>3.3870658148795374E-3</v>
      </c>
      <c r="K215" s="7">
        <v>3.3870658148795374E-3</v>
      </c>
      <c r="L215" s="7">
        <f t="shared" si="4"/>
        <v>0</v>
      </c>
    </row>
    <row r="216" spans="1:12" s="3" customFormat="1" ht="26" x14ac:dyDescent="0.35">
      <c r="A216" s="6" t="s">
        <v>532</v>
      </c>
      <c r="B216" s="6" t="s">
        <v>533</v>
      </c>
      <c r="C216" s="6" t="s">
        <v>562</v>
      </c>
      <c r="D216" s="6">
        <v>10200711</v>
      </c>
      <c r="E216" s="6" t="s">
        <v>110</v>
      </c>
      <c r="F216" s="6" t="s">
        <v>111</v>
      </c>
      <c r="G216" s="6" t="s">
        <v>112</v>
      </c>
      <c r="H216" s="6" t="s">
        <v>113</v>
      </c>
      <c r="I216" s="7">
        <v>0.20855000000000001</v>
      </c>
      <c r="J216" s="7">
        <v>0.20969450854851149</v>
      </c>
      <c r="K216" s="7">
        <v>0.20969450854851149</v>
      </c>
      <c r="L216" s="7">
        <f t="shared" si="4"/>
        <v>0</v>
      </c>
    </row>
    <row r="217" spans="1:12" s="3" customFormat="1" ht="26" x14ac:dyDescent="0.35">
      <c r="A217" s="6" t="s">
        <v>532</v>
      </c>
      <c r="B217" s="6" t="s">
        <v>533</v>
      </c>
      <c r="C217" s="6" t="s">
        <v>562</v>
      </c>
      <c r="D217" s="6">
        <v>10300503</v>
      </c>
      <c r="E217" s="6" t="s">
        <v>11</v>
      </c>
      <c r="F217" s="6" t="s">
        <v>18</v>
      </c>
      <c r="G217" s="6" t="s">
        <v>19</v>
      </c>
      <c r="H217" s="6" t="s">
        <v>102</v>
      </c>
      <c r="I217" s="7">
        <v>0</v>
      </c>
      <c r="J217" s="7">
        <v>0</v>
      </c>
      <c r="K217" s="7">
        <v>0</v>
      </c>
      <c r="L217" s="7">
        <f t="shared" si="4"/>
        <v>0</v>
      </c>
    </row>
    <row r="218" spans="1:12" s="3" customFormat="1" ht="26" x14ac:dyDescent="0.35">
      <c r="A218" s="6" t="s">
        <v>532</v>
      </c>
      <c r="B218" s="6" t="s">
        <v>533</v>
      </c>
      <c r="C218" s="6" t="s">
        <v>562</v>
      </c>
      <c r="D218" s="6">
        <v>10300602</v>
      </c>
      <c r="E218" s="6" t="s">
        <v>11</v>
      </c>
      <c r="F218" s="6" t="s">
        <v>18</v>
      </c>
      <c r="G218" s="6" t="s">
        <v>21</v>
      </c>
      <c r="H218" s="6" t="s">
        <v>16</v>
      </c>
      <c r="I218" s="7">
        <v>2.265E-2</v>
      </c>
      <c r="J218" s="7">
        <v>2.2704155844155853E-2</v>
      </c>
      <c r="K218" s="7">
        <v>2.2704155844155853E-2</v>
      </c>
      <c r="L218" s="7">
        <f t="shared" si="4"/>
        <v>0</v>
      </c>
    </row>
    <row r="219" spans="1:12" s="3" customFormat="1" ht="26" x14ac:dyDescent="0.35">
      <c r="A219" s="6" t="s">
        <v>532</v>
      </c>
      <c r="B219" s="6" t="s">
        <v>533</v>
      </c>
      <c r="C219" s="6" t="s">
        <v>562</v>
      </c>
      <c r="D219" s="6">
        <v>10300603</v>
      </c>
      <c r="E219" s="6" t="s">
        <v>11</v>
      </c>
      <c r="F219" s="6" t="s">
        <v>18</v>
      </c>
      <c r="G219" s="6" t="s">
        <v>21</v>
      </c>
      <c r="H219" s="6" t="s">
        <v>17</v>
      </c>
      <c r="I219" s="7">
        <v>1.7815000000000001E-2</v>
      </c>
      <c r="J219" s="7">
        <v>1.7925200869633954E-2</v>
      </c>
      <c r="K219" s="7">
        <v>1.7925200869633954E-2</v>
      </c>
      <c r="L219" s="7">
        <f t="shared" si="4"/>
        <v>0</v>
      </c>
    </row>
    <row r="220" spans="1:12" s="3" customFormat="1" ht="26" x14ac:dyDescent="0.35">
      <c r="A220" s="6" t="s">
        <v>532</v>
      </c>
      <c r="B220" s="6" t="s">
        <v>533</v>
      </c>
      <c r="C220" s="6" t="s">
        <v>562</v>
      </c>
      <c r="D220" s="6">
        <v>10300799</v>
      </c>
      <c r="E220" s="6" t="s">
        <v>11</v>
      </c>
      <c r="F220" s="6" t="s">
        <v>18</v>
      </c>
      <c r="G220" s="6" t="s">
        <v>22</v>
      </c>
      <c r="H220" s="6" t="s">
        <v>41</v>
      </c>
      <c r="I220" s="7">
        <v>0</v>
      </c>
      <c r="J220" s="7">
        <v>0</v>
      </c>
      <c r="K220" s="7">
        <v>0</v>
      </c>
      <c r="L220" s="7">
        <f t="shared" si="4"/>
        <v>0</v>
      </c>
    </row>
    <row r="221" spans="1:12" s="3" customFormat="1" ht="26" x14ac:dyDescent="0.35">
      <c r="A221" s="6" t="s">
        <v>532</v>
      </c>
      <c r="B221" s="6" t="s">
        <v>533</v>
      </c>
      <c r="C221" s="6" t="s">
        <v>562</v>
      </c>
      <c r="D221" s="6">
        <v>10500106</v>
      </c>
      <c r="E221" s="6" t="s">
        <v>11</v>
      </c>
      <c r="F221" s="6" t="s">
        <v>23</v>
      </c>
      <c r="G221" s="6" t="s">
        <v>24</v>
      </c>
      <c r="H221" s="6" t="s">
        <v>25</v>
      </c>
      <c r="I221" s="7">
        <v>0</v>
      </c>
      <c r="J221" s="7">
        <v>0</v>
      </c>
      <c r="K221" s="7">
        <v>0</v>
      </c>
      <c r="L221" s="7">
        <f t="shared" si="4"/>
        <v>0</v>
      </c>
    </row>
    <row r="222" spans="1:12" s="3" customFormat="1" ht="26" x14ac:dyDescent="0.35">
      <c r="A222" s="6" t="s">
        <v>532</v>
      </c>
      <c r="B222" s="6" t="s">
        <v>533</v>
      </c>
      <c r="C222" s="6" t="s">
        <v>562</v>
      </c>
      <c r="D222" s="6">
        <v>10500206</v>
      </c>
      <c r="E222" s="6" t="s">
        <v>11</v>
      </c>
      <c r="F222" s="6" t="s">
        <v>23</v>
      </c>
      <c r="G222" s="6" t="s">
        <v>26</v>
      </c>
      <c r="H222" s="6" t="s">
        <v>25</v>
      </c>
      <c r="I222" s="7">
        <v>0</v>
      </c>
      <c r="J222" s="7">
        <v>0</v>
      </c>
      <c r="K222" s="7">
        <v>0</v>
      </c>
      <c r="L222" s="7">
        <f t="shared" si="4"/>
        <v>0</v>
      </c>
    </row>
    <row r="223" spans="1:12" s="3" customFormat="1" ht="26" x14ac:dyDescent="0.35">
      <c r="A223" s="6" t="s">
        <v>532</v>
      </c>
      <c r="B223" s="6" t="s">
        <v>533</v>
      </c>
      <c r="C223" s="6" t="s">
        <v>562</v>
      </c>
      <c r="D223" s="6">
        <v>10500213</v>
      </c>
      <c r="E223" s="6" t="s">
        <v>11</v>
      </c>
      <c r="F223" s="6" t="s">
        <v>23</v>
      </c>
      <c r="G223" s="6" t="s">
        <v>26</v>
      </c>
      <c r="H223" s="6" t="s">
        <v>330</v>
      </c>
      <c r="I223" s="7">
        <v>0</v>
      </c>
      <c r="J223" s="7">
        <v>0</v>
      </c>
      <c r="K223" s="7">
        <v>0</v>
      </c>
      <c r="L223" s="7">
        <f t="shared" si="4"/>
        <v>0</v>
      </c>
    </row>
    <row r="224" spans="1:12" s="3" customFormat="1" ht="39" x14ac:dyDescent="0.35">
      <c r="A224" s="6" t="s">
        <v>532</v>
      </c>
      <c r="B224" s="6" t="s">
        <v>533</v>
      </c>
      <c r="C224" s="6" t="s">
        <v>562</v>
      </c>
      <c r="D224" s="6">
        <v>20200102</v>
      </c>
      <c r="E224" s="6" t="s">
        <v>27</v>
      </c>
      <c r="F224" s="6" t="s">
        <v>28</v>
      </c>
      <c r="G224" s="6" t="s">
        <v>29</v>
      </c>
      <c r="H224" s="6" t="s">
        <v>30</v>
      </c>
      <c r="I224" s="7">
        <v>2.8050000000000002E-3</v>
      </c>
      <c r="J224" s="7">
        <v>2.8203936536973138E-3</v>
      </c>
      <c r="K224" s="7">
        <v>2.8203936536973138E-3</v>
      </c>
      <c r="L224" s="7">
        <f t="shared" si="4"/>
        <v>0</v>
      </c>
    </row>
    <row r="225" spans="1:12" s="3" customFormat="1" ht="39" x14ac:dyDescent="0.35">
      <c r="A225" s="6" t="s">
        <v>532</v>
      </c>
      <c r="B225" s="6" t="s">
        <v>533</v>
      </c>
      <c r="C225" s="6" t="s">
        <v>562</v>
      </c>
      <c r="D225" s="6">
        <v>20300101</v>
      </c>
      <c r="E225" s="6" t="s">
        <v>27</v>
      </c>
      <c r="F225" s="6" t="s">
        <v>33</v>
      </c>
      <c r="G225" s="6" t="s">
        <v>34</v>
      </c>
      <c r="H225" s="6" t="s">
        <v>30</v>
      </c>
      <c r="I225" s="7">
        <v>0.50382000000000005</v>
      </c>
      <c r="J225" s="7">
        <v>0.51640362674023732</v>
      </c>
      <c r="K225" s="7">
        <v>0.51640362674023732</v>
      </c>
      <c r="L225" s="7">
        <f t="shared" si="4"/>
        <v>0</v>
      </c>
    </row>
    <row r="226" spans="1:12" s="3" customFormat="1" ht="39" x14ac:dyDescent="0.35">
      <c r="A226" s="6" t="s">
        <v>532</v>
      </c>
      <c r="B226" s="6" t="s">
        <v>533</v>
      </c>
      <c r="C226" s="6" t="s">
        <v>562</v>
      </c>
      <c r="D226" s="6">
        <v>20300201</v>
      </c>
      <c r="E226" s="6" t="s">
        <v>27</v>
      </c>
      <c r="F226" s="6" t="s">
        <v>33</v>
      </c>
      <c r="G226" s="6" t="s">
        <v>36</v>
      </c>
      <c r="H226" s="6" t="s">
        <v>30</v>
      </c>
      <c r="I226" s="7">
        <v>0</v>
      </c>
      <c r="J226" s="7">
        <v>0</v>
      </c>
      <c r="K226" s="7">
        <v>0</v>
      </c>
      <c r="L226" s="7">
        <f t="shared" si="4"/>
        <v>0</v>
      </c>
    </row>
    <row r="227" spans="1:12" s="3" customFormat="1" ht="39" x14ac:dyDescent="0.35">
      <c r="A227" s="6" t="s">
        <v>532</v>
      </c>
      <c r="B227" s="6" t="s">
        <v>533</v>
      </c>
      <c r="C227" s="6" t="s">
        <v>562</v>
      </c>
      <c r="D227" s="6">
        <v>20300702</v>
      </c>
      <c r="E227" s="6" t="s">
        <v>27</v>
      </c>
      <c r="F227" s="6" t="s">
        <v>33</v>
      </c>
      <c r="G227" s="6" t="s">
        <v>159</v>
      </c>
      <c r="H227" s="6" t="s">
        <v>160</v>
      </c>
      <c r="I227" s="7">
        <v>3.0160000000000003E-2</v>
      </c>
      <c r="J227" s="7">
        <v>3.0943376623376744E-2</v>
      </c>
      <c r="K227" s="7">
        <v>3.0943376623376744E-2</v>
      </c>
      <c r="L227" s="7">
        <f t="shared" si="4"/>
        <v>0</v>
      </c>
    </row>
    <row r="228" spans="1:12" s="3" customFormat="1" ht="39" x14ac:dyDescent="0.35">
      <c r="A228" s="6" t="s">
        <v>532</v>
      </c>
      <c r="B228" s="6" t="s">
        <v>533</v>
      </c>
      <c r="C228" s="6" t="s">
        <v>562</v>
      </c>
      <c r="D228" s="6">
        <v>20301001</v>
      </c>
      <c r="E228" s="6" t="s">
        <v>27</v>
      </c>
      <c r="F228" s="6" t="s">
        <v>33</v>
      </c>
      <c r="G228" s="6" t="s">
        <v>535</v>
      </c>
      <c r="H228" s="6" t="s">
        <v>384</v>
      </c>
      <c r="I228" s="7">
        <v>2.9999999999999997E-5</v>
      </c>
      <c r="J228" s="7">
        <v>3.4886877828054297E-5</v>
      </c>
      <c r="K228" s="7">
        <v>3.4886877828054297E-5</v>
      </c>
      <c r="L228" s="7">
        <f t="shared" si="4"/>
        <v>0</v>
      </c>
    </row>
    <row r="229" spans="1:12" s="3" customFormat="1" ht="26" x14ac:dyDescent="0.35">
      <c r="A229" s="6" t="s">
        <v>532</v>
      </c>
      <c r="B229" s="6" t="s">
        <v>533</v>
      </c>
      <c r="C229" s="6" t="s">
        <v>562</v>
      </c>
      <c r="D229" s="6">
        <v>30104501</v>
      </c>
      <c r="E229" s="6" t="s">
        <v>37</v>
      </c>
      <c r="F229" s="6" t="s">
        <v>38</v>
      </c>
      <c r="G229" s="6" t="s">
        <v>541</v>
      </c>
      <c r="H229" s="6" t="s">
        <v>542</v>
      </c>
      <c r="I229" s="7">
        <v>0</v>
      </c>
      <c r="J229" s="7">
        <v>0</v>
      </c>
      <c r="K229" s="7">
        <v>0</v>
      </c>
      <c r="L229" s="7">
        <f t="shared" si="4"/>
        <v>0</v>
      </c>
    </row>
    <row r="230" spans="1:12" s="3" customFormat="1" ht="26" x14ac:dyDescent="0.35">
      <c r="A230" s="6" t="s">
        <v>532</v>
      </c>
      <c r="B230" s="6" t="s">
        <v>533</v>
      </c>
      <c r="C230" s="6" t="s">
        <v>562</v>
      </c>
      <c r="D230" s="6">
        <v>30190099</v>
      </c>
      <c r="E230" s="6" t="s">
        <v>37</v>
      </c>
      <c r="F230" s="6" t="s">
        <v>38</v>
      </c>
      <c r="G230" s="6" t="s">
        <v>121</v>
      </c>
      <c r="H230" s="6" t="s">
        <v>48</v>
      </c>
      <c r="I230" s="7">
        <v>1.3640000000000001E-2</v>
      </c>
      <c r="J230" s="7">
        <v>1.399428571428577E-2</v>
      </c>
      <c r="K230" s="7">
        <v>1.399428571428577E-2</v>
      </c>
      <c r="L230" s="7">
        <f t="shared" si="4"/>
        <v>0</v>
      </c>
    </row>
    <row r="231" spans="1:12" s="3" customFormat="1" ht="39" x14ac:dyDescent="0.35">
      <c r="A231" s="6" t="s">
        <v>532</v>
      </c>
      <c r="B231" s="6" t="s">
        <v>533</v>
      </c>
      <c r="C231" s="6" t="s">
        <v>562</v>
      </c>
      <c r="D231" s="6">
        <v>30500206</v>
      </c>
      <c r="E231" s="6" t="s">
        <v>37</v>
      </c>
      <c r="F231" s="6" t="s">
        <v>106</v>
      </c>
      <c r="G231" s="6" t="s">
        <v>123</v>
      </c>
      <c r="H231" s="6" t="s">
        <v>124</v>
      </c>
      <c r="I231" s="7">
        <v>1.3749999999999999E-3</v>
      </c>
      <c r="J231" s="7">
        <v>1.4218750000000013E-3</v>
      </c>
      <c r="K231" s="7">
        <v>1.4218750000000013E-3</v>
      </c>
      <c r="L231" s="7">
        <f t="shared" si="4"/>
        <v>0</v>
      </c>
    </row>
    <row r="232" spans="1:12" s="3" customFormat="1" ht="52" x14ac:dyDescent="0.35">
      <c r="A232" s="6" t="s">
        <v>532</v>
      </c>
      <c r="B232" s="6" t="s">
        <v>533</v>
      </c>
      <c r="C232" s="6" t="s">
        <v>562</v>
      </c>
      <c r="D232" s="6">
        <v>30500251</v>
      </c>
      <c r="E232" s="6" t="s">
        <v>37</v>
      </c>
      <c r="F232" s="6" t="s">
        <v>106</v>
      </c>
      <c r="G232" s="6" t="s">
        <v>123</v>
      </c>
      <c r="H232" s="6" t="s">
        <v>125</v>
      </c>
      <c r="I232" s="7">
        <v>8.539999999999999E-3</v>
      </c>
      <c r="J232" s="7">
        <v>8.8311363636363709E-3</v>
      </c>
      <c r="K232" s="7">
        <v>8.8311363636363709E-3</v>
      </c>
      <c r="L232" s="7">
        <f t="shared" si="4"/>
        <v>0</v>
      </c>
    </row>
    <row r="233" spans="1:12" s="3" customFormat="1" ht="52" x14ac:dyDescent="0.35">
      <c r="A233" s="6" t="s">
        <v>532</v>
      </c>
      <c r="B233" s="6" t="s">
        <v>533</v>
      </c>
      <c r="C233" s="6" t="s">
        <v>562</v>
      </c>
      <c r="D233" s="6">
        <v>30500257</v>
      </c>
      <c r="E233" s="6" t="s">
        <v>37</v>
      </c>
      <c r="F233" s="6" t="s">
        <v>106</v>
      </c>
      <c r="G233" s="6" t="s">
        <v>123</v>
      </c>
      <c r="H233" s="6" t="s">
        <v>126</v>
      </c>
      <c r="I233" s="7">
        <v>3.4119999999999998E-2</v>
      </c>
      <c r="J233" s="7">
        <v>3.5283181818181845E-2</v>
      </c>
      <c r="K233" s="7">
        <v>3.5283181818181845E-2</v>
      </c>
      <c r="L233" s="7">
        <f t="shared" si="4"/>
        <v>0</v>
      </c>
    </row>
    <row r="234" spans="1:12" s="3" customFormat="1" ht="39" x14ac:dyDescent="0.35">
      <c r="A234" s="6" t="s">
        <v>532</v>
      </c>
      <c r="B234" s="6" t="s">
        <v>533</v>
      </c>
      <c r="C234" s="6" t="s">
        <v>562</v>
      </c>
      <c r="D234" s="6">
        <v>30890003</v>
      </c>
      <c r="E234" s="6" t="s">
        <v>37</v>
      </c>
      <c r="F234" s="6" t="s">
        <v>52</v>
      </c>
      <c r="G234" s="6" t="s">
        <v>53</v>
      </c>
      <c r="H234" s="6" t="s">
        <v>54</v>
      </c>
      <c r="I234" s="7">
        <v>3.2049999999999999E-3</v>
      </c>
      <c r="J234" s="7">
        <v>3.3828203434610321E-3</v>
      </c>
      <c r="K234" s="7">
        <v>3.3828203434610321E-3</v>
      </c>
      <c r="L234" s="7">
        <f t="shared" si="4"/>
        <v>0</v>
      </c>
    </row>
    <row r="235" spans="1:12" s="3" customFormat="1" ht="26" x14ac:dyDescent="0.35">
      <c r="A235" s="6" t="s">
        <v>532</v>
      </c>
      <c r="B235" s="6" t="s">
        <v>533</v>
      </c>
      <c r="C235" s="6" t="s">
        <v>562</v>
      </c>
      <c r="D235" s="6">
        <v>33000102</v>
      </c>
      <c r="E235" s="6" t="s">
        <v>37</v>
      </c>
      <c r="F235" s="6" t="s">
        <v>148</v>
      </c>
      <c r="G235" s="6" t="s">
        <v>149</v>
      </c>
      <c r="H235" s="6" t="s">
        <v>537</v>
      </c>
      <c r="I235" s="7">
        <v>3.8100000000000005E-3</v>
      </c>
      <c r="J235" s="7">
        <v>3.9710890454836599E-3</v>
      </c>
      <c r="K235" s="7">
        <v>3.9710890454836599E-3</v>
      </c>
      <c r="L235" s="7">
        <f t="shared" si="4"/>
        <v>0</v>
      </c>
    </row>
    <row r="236" spans="1:12" s="3" customFormat="1" ht="26" x14ac:dyDescent="0.35">
      <c r="A236" s="6" t="s">
        <v>532</v>
      </c>
      <c r="B236" s="6" t="s">
        <v>533</v>
      </c>
      <c r="C236" s="6" t="s">
        <v>562</v>
      </c>
      <c r="D236" s="6">
        <v>33000106</v>
      </c>
      <c r="E236" s="6" t="s">
        <v>37</v>
      </c>
      <c r="F236" s="6" t="s">
        <v>148</v>
      </c>
      <c r="G236" s="6" t="s">
        <v>149</v>
      </c>
      <c r="H236" s="6" t="s">
        <v>538</v>
      </c>
      <c r="I236" s="7">
        <v>5.4349999999999989E-3</v>
      </c>
      <c r="J236" s="7">
        <v>5.6647950032030683E-3</v>
      </c>
      <c r="K236" s="7">
        <v>5.6647950032030683E-3</v>
      </c>
      <c r="L236" s="7">
        <f t="shared" si="4"/>
        <v>0</v>
      </c>
    </row>
    <row r="237" spans="1:12" s="3" customFormat="1" ht="26" x14ac:dyDescent="0.35">
      <c r="A237" s="6" t="s">
        <v>532</v>
      </c>
      <c r="B237" s="6" t="s">
        <v>533</v>
      </c>
      <c r="C237" s="6" t="s">
        <v>562</v>
      </c>
      <c r="D237" s="6">
        <v>38500101</v>
      </c>
      <c r="E237" s="6" t="s">
        <v>37</v>
      </c>
      <c r="F237" s="6" t="s">
        <v>193</v>
      </c>
      <c r="G237" s="6" t="s">
        <v>194</v>
      </c>
      <c r="H237" s="6" t="s">
        <v>195</v>
      </c>
      <c r="I237" s="7">
        <v>0</v>
      </c>
      <c r="J237" s="7">
        <v>0</v>
      </c>
      <c r="K237" s="7">
        <v>0</v>
      </c>
      <c r="L237" s="7">
        <f t="shared" si="4"/>
        <v>0</v>
      </c>
    </row>
    <row r="238" spans="1:12" s="3" customFormat="1" ht="26" x14ac:dyDescent="0.35">
      <c r="A238" s="6" t="s">
        <v>532</v>
      </c>
      <c r="B238" s="6" t="s">
        <v>533</v>
      </c>
      <c r="C238" s="6" t="s">
        <v>562</v>
      </c>
      <c r="D238" s="6">
        <v>39000199</v>
      </c>
      <c r="E238" s="6" t="s">
        <v>37</v>
      </c>
      <c r="F238" s="6" t="s">
        <v>56</v>
      </c>
      <c r="G238" s="6" t="s">
        <v>57</v>
      </c>
      <c r="H238" s="6" t="s">
        <v>58</v>
      </c>
      <c r="I238" s="7">
        <v>7.2499999999999995E-4</v>
      </c>
      <c r="J238" s="7">
        <v>7.6522457067371239E-4</v>
      </c>
      <c r="K238" s="7">
        <v>7.6522457067371239E-4</v>
      </c>
      <c r="L238" s="7">
        <f t="shared" si="4"/>
        <v>0</v>
      </c>
    </row>
    <row r="239" spans="1:12" s="3" customFormat="1" ht="26" x14ac:dyDescent="0.35">
      <c r="A239" s="6" t="s">
        <v>532</v>
      </c>
      <c r="B239" s="6" t="s">
        <v>533</v>
      </c>
      <c r="C239" s="6" t="s">
        <v>562</v>
      </c>
      <c r="D239" s="6">
        <v>39000599</v>
      </c>
      <c r="E239" s="6" t="s">
        <v>37</v>
      </c>
      <c r="F239" s="6" t="s">
        <v>56</v>
      </c>
      <c r="G239" s="6" t="s">
        <v>59</v>
      </c>
      <c r="H239" s="6" t="s">
        <v>58</v>
      </c>
      <c r="I239" s="7">
        <v>6.6049999999999998E-3</v>
      </c>
      <c r="J239" s="7">
        <v>6.8274688869512223E-3</v>
      </c>
      <c r="K239" s="7">
        <v>6.8274688869512223E-3</v>
      </c>
      <c r="L239" s="7">
        <f t="shared" si="4"/>
        <v>0</v>
      </c>
    </row>
    <row r="240" spans="1:12" s="3" customFormat="1" ht="26" x14ac:dyDescent="0.35">
      <c r="A240" s="6" t="s">
        <v>532</v>
      </c>
      <c r="B240" s="6" t="s">
        <v>533</v>
      </c>
      <c r="C240" s="6" t="s">
        <v>562</v>
      </c>
      <c r="D240" s="6">
        <v>39000699</v>
      </c>
      <c r="E240" s="6" t="s">
        <v>37</v>
      </c>
      <c r="F240" s="6" t="s">
        <v>56</v>
      </c>
      <c r="G240" s="6" t="s">
        <v>59</v>
      </c>
      <c r="H240" s="6" t="s">
        <v>58</v>
      </c>
      <c r="I240" s="7">
        <v>1.7395000000000001E-2</v>
      </c>
      <c r="J240" s="7">
        <v>1.7658616250263732E-2</v>
      </c>
      <c r="K240" s="7">
        <v>1.7658616250263732E-2</v>
      </c>
      <c r="L240" s="7">
        <f t="shared" si="4"/>
        <v>0</v>
      </c>
    </row>
    <row r="241" spans="1:12" s="3" customFormat="1" ht="26" x14ac:dyDescent="0.35">
      <c r="A241" s="6" t="s">
        <v>532</v>
      </c>
      <c r="B241" s="6" t="s">
        <v>533</v>
      </c>
      <c r="C241" s="6" t="s">
        <v>562</v>
      </c>
      <c r="D241" s="6">
        <v>39999989</v>
      </c>
      <c r="E241" s="6" t="s">
        <v>37</v>
      </c>
      <c r="F241" s="6" t="s">
        <v>60</v>
      </c>
      <c r="G241" s="6" t="s">
        <v>63</v>
      </c>
      <c r="H241" s="6" t="s">
        <v>41</v>
      </c>
      <c r="I241" s="7">
        <v>0</v>
      </c>
      <c r="J241" s="7">
        <v>0</v>
      </c>
      <c r="K241" s="7">
        <v>0</v>
      </c>
      <c r="L241" s="7">
        <f t="shared" si="4"/>
        <v>0</v>
      </c>
    </row>
    <row r="242" spans="1:12" s="3" customFormat="1" ht="39" x14ac:dyDescent="0.35">
      <c r="A242" s="6" t="s">
        <v>532</v>
      </c>
      <c r="B242" s="6" t="s">
        <v>533</v>
      </c>
      <c r="C242" s="6" t="s">
        <v>562</v>
      </c>
      <c r="D242" s="6">
        <v>50100402</v>
      </c>
      <c r="E242" s="6" t="s">
        <v>79</v>
      </c>
      <c r="F242" s="6" t="s">
        <v>80</v>
      </c>
      <c r="G242" s="6" t="s">
        <v>81</v>
      </c>
      <c r="H242" s="6" t="s">
        <v>82</v>
      </c>
      <c r="I242" s="7">
        <v>8.0700000000000008E-3</v>
      </c>
      <c r="J242" s="7">
        <v>8.3399466213277176E-3</v>
      </c>
      <c r="K242" s="7">
        <v>8.3399466213277176E-3</v>
      </c>
      <c r="L242" s="7">
        <f t="shared" si="4"/>
        <v>0</v>
      </c>
    </row>
    <row r="243" spans="1:12" s="3" customFormat="1" ht="39" x14ac:dyDescent="0.35">
      <c r="A243" s="6" t="s">
        <v>532</v>
      </c>
      <c r="B243" s="6" t="s">
        <v>533</v>
      </c>
      <c r="C243" s="6" t="s">
        <v>562</v>
      </c>
      <c r="D243" s="6">
        <v>50100406</v>
      </c>
      <c r="E243" s="6" t="s">
        <v>79</v>
      </c>
      <c r="F243" s="6" t="s">
        <v>80</v>
      </c>
      <c r="G243" s="6" t="s">
        <v>81</v>
      </c>
      <c r="H243" s="6" t="s">
        <v>83</v>
      </c>
      <c r="I243" s="7">
        <v>0</v>
      </c>
      <c r="J243" s="7">
        <v>0</v>
      </c>
      <c r="K243" s="7">
        <v>0</v>
      </c>
      <c r="L243" s="7">
        <f t="shared" si="4"/>
        <v>0</v>
      </c>
    </row>
    <row r="244" spans="1:12" s="3" customFormat="1" ht="39" x14ac:dyDescent="0.35">
      <c r="A244" s="6" t="s">
        <v>532</v>
      </c>
      <c r="B244" s="6" t="s">
        <v>533</v>
      </c>
      <c r="C244" s="6" t="s">
        <v>562</v>
      </c>
      <c r="D244" s="6">
        <v>50100410</v>
      </c>
      <c r="E244" s="6" t="s">
        <v>79</v>
      </c>
      <c r="F244" s="6" t="s">
        <v>80</v>
      </c>
      <c r="G244" s="6" t="s">
        <v>81</v>
      </c>
      <c r="H244" s="6" t="s">
        <v>84</v>
      </c>
      <c r="I244" s="7">
        <v>2.793E-2</v>
      </c>
      <c r="J244" s="7">
        <v>2.8864276224743884E-2</v>
      </c>
      <c r="K244" s="7">
        <v>2.8864276224743884E-2</v>
      </c>
      <c r="L244" s="7">
        <f t="shared" si="4"/>
        <v>0</v>
      </c>
    </row>
    <row r="245" spans="1:12" s="3" customFormat="1" ht="39" x14ac:dyDescent="0.35">
      <c r="A245" s="6" t="s">
        <v>532</v>
      </c>
      <c r="B245" s="6" t="s">
        <v>533</v>
      </c>
      <c r="C245" s="6" t="s">
        <v>562</v>
      </c>
      <c r="D245" s="6">
        <v>50100789</v>
      </c>
      <c r="E245" s="6" t="s">
        <v>79</v>
      </c>
      <c r="F245" s="6" t="s">
        <v>80</v>
      </c>
      <c r="G245" s="6" t="s">
        <v>85</v>
      </c>
      <c r="H245" s="6" t="s">
        <v>167</v>
      </c>
      <c r="I245" s="7">
        <v>1.3424999999999999E-2</v>
      </c>
      <c r="J245" s="7">
        <v>1.3773701298701351E-2</v>
      </c>
      <c r="K245" s="7">
        <v>1.3773701298701351E-2</v>
      </c>
      <c r="L245" s="7">
        <f t="shared" si="4"/>
        <v>0</v>
      </c>
    </row>
    <row r="246" spans="1:12" s="3" customFormat="1" ht="26" x14ac:dyDescent="0.35">
      <c r="A246" s="6" t="s">
        <v>544</v>
      </c>
      <c r="B246" s="6" t="s">
        <v>545</v>
      </c>
      <c r="C246" s="6" t="s">
        <v>562</v>
      </c>
      <c r="D246" s="6">
        <v>10200402</v>
      </c>
      <c r="E246" s="6" t="s">
        <v>11</v>
      </c>
      <c r="F246" s="6" t="s">
        <v>12</v>
      </c>
      <c r="G246" s="6" t="s">
        <v>101</v>
      </c>
      <c r="H246" s="6" t="s">
        <v>14</v>
      </c>
      <c r="I246" s="7">
        <v>2.5999999999999999E-3</v>
      </c>
      <c r="J246" s="7">
        <v>2.6389911383776464E-3</v>
      </c>
      <c r="K246" s="7">
        <v>2.6389911383776464E-3</v>
      </c>
      <c r="L246" s="7">
        <f t="shared" si="4"/>
        <v>0</v>
      </c>
    </row>
    <row r="247" spans="1:12" s="3" customFormat="1" ht="26" x14ac:dyDescent="0.35">
      <c r="A247" s="6" t="s">
        <v>544</v>
      </c>
      <c r="B247" s="6" t="s">
        <v>545</v>
      </c>
      <c r="C247" s="6" t="s">
        <v>562</v>
      </c>
      <c r="D247" s="6">
        <v>10200502</v>
      </c>
      <c r="E247" s="6" t="s">
        <v>11</v>
      </c>
      <c r="F247" s="6" t="s">
        <v>12</v>
      </c>
      <c r="G247" s="6" t="s">
        <v>13</v>
      </c>
      <c r="H247" s="6" t="s">
        <v>14</v>
      </c>
      <c r="I247" s="7">
        <v>7.0000000000000007E-5</v>
      </c>
      <c r="J247" s="7">
        <v>7.0384155350735106E-5</v>
      </c>
      <c r="K247" s="7">
        <v>7.0384155350735106E-5</v>
      </c>
      <c r="L247" s="7">
        <f t="shared" si="4"/>
        <v>0</v>
      </c>
    </row>
    <row r="248" spans="1:12" s="3" customFormat="1" ht="26" x14ac:dyDescent="0.35">
      <c r="A248" s="6" t="s">
        <v>544</v>
      </c>
      <c r="B248" s="6" t="s">
        <v>545</v>
      </c>
      <c r="C248" s="6" t="s">
        <v>562</v>
      </c>
      <c r="D248" s="6">
        <v>10200503</v>
      </c>
      <c r="E248" s="6" t="s">
        <v>11</v>
      </c>
      <c r="F248" s="6" t="s">
        <v>12</v>
      </c>
      <c r="G248" s="6" t="s">
        <v>13</v>
      </c>
      <c r="H248" s="6" t="s">
        <v>102</v>
      </c>
      <c r="I248" s="7">
        <v>0</v>
      </c>
      <c r="J248" s="7">
        <v>0</v>
      </c>
      <c r="K248" s="7">
        <v>0</v>
      </c>
      <c r="L248" s="7">
        <f t="shared" si="4"/>
        <v>0</v>
      </c>
    </row>
    <row r="249" spans="1:12" s="3" customFormat="1" ht="26" x14ac:dyDescent="0.35">
      <c r="A249" s="6" t="s">
        <v>544</v>
      </c>
      <c r="B249" s="6" t="s">
        <v>545</v>
      </c>
      <c r="C249" s="6" t="s">
        <v>562</v>
      </c>
      <c r="D249" s="6">
        <v>10200602</v>
      </c>
      <c r="E249" s="6" t="s">
        <v>11</v>
      </c>
      <c r="F249" s="6" t="s">
        <v>12</v>
      </c>
      <c r="G249" s="6" t="s">
        <v>15</v>
      </c>
      <c r="H249" s="6" t="s">
        <v>16</v>
      </c>
      <c r="I249" s="7">
        <v>9.2465000000000006E-2</v>
      </c>
      <c r="J249" s="7">
        <v>9.3851659850034241E-2</v>
      </c>
      <c r="K249" s="7">
        <v>9.3851659850034241E-2</v>
      </c>
      <c r="L249" s="7">
        <f t="shared" si="4"/>
        <v>0</v>
      </c>
    </row>
    <row r="250" spans="1:12" s="3" customFormat="1" ht="26" x14ac:dyDescent="0.35">
      <c r="A250" s="6" t="s">
        <v>544</v>
      </c>
      <c r="B250" s="6" t="s">
        <v>545</v>
      </c>
      <c r="C250" s="6" t="s">
        <v>562</v>
      </c>
      <c r="D250" s="6">
        <v>10200603</v>
      </c>
      <c r="E250" s="6" t="s">
        <v>11</v>
      </c>
      <c r="F250" s="6" t="s">
        <v>12</v>
      </c>
      <c r="G250" s="6" t="s">
        <v>15</v>
      </c>
      <c r="H250" s="6" t="s">
        <v>17</v>
      </c>
      <c r="I250" s="7">
        <v>6.1900000000000002E-3</v>
      </c>
      <c r="J250" s="7">
        <v>6.2272199340083437E-3</v>
      </c>
      <c r="K250" s="7">
        <v>6.2272199340083437E-3</v>
      </c>
      <c r="L250" s="7">
        <f t="shared" si="4"/>
        <v>0</v>
      </c>
    </row>
    <row r="251" spans="1:12" s="3" customFormat="1" ht="26" x14ac:dyDescent="0.35">
      <c r="A251" s="6" t="s">
        <v>544</v>
      </c>
      <c r="B251" s="6" t="s">
        <v>545</v>
      </c>
      <c r="C251" s="6" t="s">
        <v>562</v>
      </c>
      <c r="D251" s="6">
        <v>10300502</v>
      </c>
      <c r="E251" s="6" t="s">
        <v>11</v>
      </c>
      <c r="F251" s="6" t="s">
        <v>18</v>
      </c>
      <c r="G251" s="6" t="s">
        <v>19</v>
      </c>
      <c r="H251" s="6" t="s">
        <v>14</v>
      </c>
      <c r="I251" s="7">
        <v>2.7650000000000001E-3</v>
      </c>
      <c r="J251" s="7">
        <v>2.7801741363540364E-3</v>
      </c>
      <c r="K251" s="7">
        <v>2.7801741363540364E-3</v>
      </c>
      <c r="L251" s="7">
        <f t="shared" si="4"/>
        <v>0</v>
      </c>
    </row>
    <row r="252" spans="1:12" s="3" customFormat="1" ht="26" x14ac:dyDescent="0.35">
      <c r="A252" s="6" t="s">
        <v>544</v>
      </c>
      <c r="B252" s="6" t="s">
        <v>545</v>
      </c>
      <c r="C252" s="6" t="s">
        <v>562</v>
      </c>
      <c r="D252" s="6">
        <v>10500106</v>
      </c>
      <c r="E252" s="6" t="s">
        <v>11</v>
      </c>
      <c r="F252" s="6" t="s">
        <v>23</v>
      </c>
      <c r="G252" s="6" t="s">
        <v>24</v>
      </c>
      <c r="H252" s="6" t="s">
        <v>25</v>
      </c>
      <c r="I252" s="7">
        <v>0</v>
      </c>
      <c r="J252" s="7">
        <v>0</v>
      </c>
      <c r="K252" s="7">
        <v>0</v>
      </c>
      <c r="L252" s="7">
        <f t="shared" si="4"/>
        <v>0</v>
      </c>
    </row>
    <row r="253" spans="1:12" s="3" customFormat="1" ht="39" x14ac:dyDescent="0.35">
      <c r="A253" s="6" t="s">
        <v>544</v>
      </c>
      <c r="B253" s="6" t="s">
        <v>545</v>
      </c>
      <c r="C253" s="6" t="s">
        <v>562</v>
      </c>
      <c r="D253" s="6">
        <v>20100101</v>
      </c>
      <c r="E253" s="6" t="s">
        <v>27</v>
      </c>
      <c r="F253" s="6" t="s">
        <v>168</v>
      </c>
      <c r="G253" s="6" t="s">
        <v>169</v>
      </c>
      <c r="H253" s="6" t="s">
        <v>35</v>
      </c>
      <c r="I253" s="7">
        <v>7.918E-2</v>
      </c>
      <c r="J253" s="7">
        <v>7.9614534581017221E-2</v>
      </c>
      <c r="K253" s="7">
        <v>7.9614534581017221E-2</v>
      </c>
      <c r="L253" s="7">
        <f t="shared" si="4"/>
        <v>0</v>
      </c>
    </row>
    <row r="254" spans="1:12" s="3" customFormat="1" ht="39" x14ac:dyDescent="0.35">
      <c r="A254" s="6" t="s">
        <v>544</v>
      </c>
      <c r="B254" s="6" t="s">
        <v>545</v>
      </c>
      <c r="C254" s="6" t="s">
        <v>562</v>
      </c>
      <c r="D254" s="6">
        <v>20200102</v>
      </c>
      <c r="E254" s="6" t="s">
        <v>27</v>
      </c>
      <c r="F254" s="6" t="s">
        <v>28</v>
      </c>
      <c r="G254" s="6" t="s">
        <v>29</v>
      </c>
      <c r="H254" s="6" t="s">
        <v>30</v>
      </c>
      <c r="I254" s="7">
        <v>1.6167049999999998</v>
      </c>
      <c r="J254" s="7">
        <v>1.6264583712140892</v>
      </c>
      <c r="K254" s="7">
        <v>1.6264583712140892</v>
      </c>
      <c r="L254" s="7">
        <f t="shared" si="4"/>
        <v>0</v>
      </c>
    </row>
    <row r="255" spans="1:12" s="3" customFormat="1" ht="39" x14ac:dyDescent="0.35">
      <c r="A255" s="6" t="s">
        <v>544</v>
      </c>
      <c r="B255" s="6" t="s">
        <v>545</v>
      </c>
      <c r="C255" s="6" t="s">
        <v>562</v>
      </c>
      <c r="D255" s="6">
        <v>20200202</v>
      </c>
      <c r="E255" s="6" t="s">
        <v>27</v>
      </c>
      <c r="F255" s="6" t="s">
        <v>28</v>
      </c>
      <c r="G255" s="6" t="s">
        <v>31</v>
      </c>
      <c r="H255" s="6" t="s">
        <v>30</v>
      </c>
      <c r="I255" s="7">
        <v>6.4799999999999996E-3</v>
      </c>
      <c r="J255" s="7">
        <v>6.8395244385733196E-3</v>
      </c>
      <c r="K255" s="7">
        <v>6.8395244385733196E-3</v>
      </c>
      <c r="L255" s="7">
        <f t="shared" si="4"/>
        <v>0</v>
      </c>
    </row>
    <row r="256" spans="1:12" s="3" customFormat="1" ht="39" x14ac:dyDescent="0.35">
      <c r="A256" s="6" t="s">
        <v>544</v>
      </c>
      <c r="B256" s="6" t="s">
        <v>545</v>
      </c>
      <c r="C256" s="6" t="s">
        <v>562</v>
      </c>
      <c r="D256" s="6">
        <v>20300101</v>
      </c>
      <c r="E256" s="6" t="s">
        <v>27</v>
      </c>
      <c r="F256" s="6" t="s">
        <v>33</v>
      </c>
      <c r="G256" s="6" t="s">
        <v>34</v>
      </c>
      <c r="H256" s="6" t="s">
        <v>30</v>
      </c>
      <c r="I256" s="7">
        <v>9.8050000000000012E-3</v>
      </c>
      <c r="J256" s="7">
        <v>9.8776838751028564E-3</v>
      </c>
      <c r="K256" s="7">
        <v>9.8776838751028564E-3</v>
      </c>
      <c r="L256" s="7">
        <f t="shared" si="4"/>
        <v>0</v>
      </c>
    </row>
    <row r="257" spans="1:12" s="3" customFormat="1" ht="26" x14ac:dyDescent="0.35">
      <c r="A257" s="6" t="s">
        <v>544</v>
      </c>
      <c r="B257" s="6" t="s">
        <v>545</v>
      </c>
      <c r="C257" s="6" t="s">
        <v>562</v>
      </c>
      <c r="D257" s="6">
        <v>30101816</v>
      </c>
      <c r="E257" s="6" t="s">
        <v>37</v>
      </c>
      <c r="F257" s="6" t="s">
        <v>38</v>
      </c>
      <c r="G257" s="6" t="s">
        <v>91</v>
      </c>
      <c r="H257" s="6" t="s">
        <v>305</v>
      </c>
      <c r="I257" s="7">
        <v>0</v>
      </c>
      <c r="J257" s="7">
        <v>0</v>
      </c>
      <c r="K257" s="7">
        <v>0</v>
      </c>
      <c r="L257" s="7">
        <f t="shared" si="4"/>
        <v>0</v>
      </c>
    </row>
    <row r="258" spans="1:12" s="3" customFormat="1" ht="26" x14ac:dyDescent="0.35">
      <c r="A258" s="6" t="s">
        <v>544</v>
      </c>
      <c r="B258" s="6" t="s">
        <v>545</v>
      </c>
      <c r="C258" s="6" t="s">
        <v>562</v>
      </c>
      <c r="D258" s="6">
        <v>30101817</v>
      </c>
      <c r="E258" s="6" t="s">
        <v>37</v>
      </c>
      <c r="F258" s="6" t="s">
        <v>38</v>
      </c>
      <c r="G258" s="6" t="s">
        <v>91</v>
      </c>
      <c r="H258" s="6" t="s">
        <v>58</v>
      </c>
      <c r="I258" s="7">
        <v>3.9500000000000004E-3</v>
      </c>
      <c r="J258" s="7">
        <v>4.0092365371506549E-3</v>
      </c>
      <c r="K258" s="7">
        <v>4.0092365371506549E-3</v>
      </c>
      <c r="L258" s="7">
        <f t="shared" si="4"/>
        <v>0</v>
      </c>
    </row>
    <row r="259" spans="1:12" s="3" customFormat="1" ht="26" x14ac:dyDescent="0.35">
      <c r="A259" s="6" t="s">
        <v>544</v>
      </c>
      <c r="B259" s="6" t="s">
        <v>545</v>
      </c>
      <c r="C259" s="6" t="s">
        <v>562</v>
      </c>
      <c r="D259" s="6">
        <v>30101820</v>
      </c>
      <c r="E259" s="6" t="s">
        <v>37</v>
      </c>
      <c r="F259" s="6" t="s">
        <v>38</v>
      </c>
      <c r="G259" s="6" t="s">
        <v>91</v>
      </c>
      <c r="H259" s="6" t="s">
        <v>306</v>
      </c>
      <c r="I259" s="7">
        <v>2.4050000000000002E-2</v>
      </c>
      <c r="J259" s="7">
        <v>2.441066802999323E-2</v>
      </c>
      <c r="K259" s="7">
        <v>2.441066802999323E-2</v>
      </c>
      <c r="L259" s="7">
        <f t="shared" si="4"/>
        <v>0</v>
      </c>
    </row>
    <row r="260" spans="1:12" s="3" customFormat="1" ht="39" x14ac:dyDescent="0.35">
      <c r="A260" s="6" t="s">
        <v>544</v>
      </c>
      <c r="B260" s="6" t="s">
        <v>545</v>
      </c>
      <c r="C260" s="6" t="s">
        <v>562</v>
      </c>
      <c r="D260" s="6">
        <v>30107001</v>
      </c>
      <c r="E260" s="6" t="s">
        <v>37</v>
      </c>
      <c r="F260" s="6" t="s">
        <v>38</v>
      </c>
      <c r="G260" s="6" t="s">
        <v>178</v>
      </c>
      <c r="H260" s="6" t="s">
        <v>179</v>
      </c>
      <c r="I260" s="7">
        <v>0</v>
      </c>
      <c r="J260" s="7">
        <v>0</v>
      </c>
      <c r="K260" s="7">
        <v>0</v>
      </c>
      <c r="L260" s="7">
        <f t="shared" si="4"/>
        <v>0</v>
      </c>
    </row>
    <row r="261" spans="1:12" s="3" customFormat="1" ht="26" x14ac:dyDescent="0.35">
      <c r="A261" s="6" t="s">
        <v>544</v>
      </c>
      <c r="B261" s="6" t="s">
        <v>545</v>
      </c>
      <c r="C261" s="6" t="s">
        <v>562</v>
      </c>
      <c r="D261" s="6">
        <v>30107101</v>
      </c>
      <c r="E261" s="6" t="s">
        <v>37</v>
      </c>
      <c r="F261" s="6" t="s">
        <v>38</v>
      </c>
      <c r="G261" s="6" t="s">
        <v>549</v>
      </c>
      <c r="H261" s="6" t="s">
        <v>550</v>
      </c>
      <c r="I261" s="7">
        <v>9.1200000000000003E-2</v>
      </c>
      <c r="J261" s="7">
        <v>9.2567689161554362E-2</v>
      </c>
      <c r="K261" s="7">
        <v>9.2567689161554362E-2</v>
      </c>
      <c r="L261" s="7">
        <f t="shared" si="4"/>
        <v>0</v>
      </c>
    </row>
    <row r="262" spans="1:12" s="3" customFormat="1" ht="26" x14ac:dyDescent="0.35">
      <c r="A262" s="6" t="s">
        <v>544</v>
      </c>
      <c r="B262" s="6" t="s">
        <v>545</v>
      </c>
      <c r="C262" s="6" t="s">
        <v>562</v>
      </c>
      <c r="D262" s="6">
        <v>30107720</v>
      </c>
      <c r="E262" s="6" t="s">
        <v>37</v>
      </c>
      <c r="F262" s="6" t="s">
        <v>38</v>
      </c>
      <c r="G262" s="6" t="s">
        <v>558</v>
      </c>
      <c r="H262" s="6" t="s">
        <v>76</v>
      </c>
      <c r="I262" s="7">
        <v>2.1350000000000001E-2</v>
      </c>
      <c r="J262" s="7">
        <v>2.1670177232447206E-2</v>
      </c>
      <c r="K262" s="7">
        <v>2.1670177232447206E-2</v>
      </c>
      <c r="L262" s="7">
        <f t="shared" si="4"/>
        <v>0</v>
      </c>
    </row>
    <row r="263" spans="1:12" s="3" customFormat="1" ht="26" x14ac:dyDescent="0.35">
      <c r="A263" s="6" t="s">
        <v>544</v>
      </c>
      <c r="B263" s="6" t="s">
        <v>545</v>
      </c>
      <c r="C263" s="6" t="s">
        <v>562</v>
      </c>
      <c r="D263" s="6">
        <v>30199998</v>
      </c>
      <c r="E263" s="6" t="s">
        <v>37</v>
      </c>
      <c r="F263" s="6" t="s">
        <v>38</v>
      </c>
      <c r="G263" s="6" t="s">
        <v>122</v>
      </c>
      <c r="H263" s="6" t="s">
        <v>48</v>
      </c>
      <c r="I263" s="7">
        <v>9.2869999999999994E-2</v>
      </c>
      <c r="J263" s="7">
        <v>9.4262733469666155E-2</v>
      </c>
      <c r="K263" s="7">
        <v>9.4262733469666155E-2</v>
      </c>
      <c r="L263" s="7">
        <f t="shared" si="4"/>
        <v>0</v>
      </c>
    </row>
    <row r="264" spans="1:12" s="3" customFormat="1" ht="26" x14ac:dyDescent="0.35">
      <c r="A264" s="6" t="s">
        <v>544</v>
      </c>
      <c r="B264" s="6" t="s">
        <v>545</v>
      </c>
      <c r="C264" s="6" t="s">
        <v>562</v>
      </c>
      <c r="D264" s="6">
        <v>30805099</v>
      </c>
      <c r="E264" s="6" t="s">
        <v>37</v>
      </c>
      <c r="F264" s="6" t="s">
        <v>52</v>
      </c>
      <c r="G264" s="6" t="s">
        <v>516</v>
      </c>
      <c r="H264" s="6" t="s">
        <v>529</v>
      </c>
      <c r="I264" s="7">
        <v>2.2380000000000004E-2</v>
      </c>
      <c r="J264" s="7">
        <v>2.3621690885072669E-2</v>
      </c>
      <c r="K264" s="7">
        <v>2.3621690885072669E-2</v>
      </c>
      <c r="L264" s="7">
        <f t="shared" ref="L264:L268" si="5">J264-K264</f>
        <v>0</v>
      </c>
    </row>
    <row r="265" spans="1:12" s="3" customFormat="1" ht="26" x14ac:dyDescent="0.35">
      <c r="A265" s="6" t="s">
        <v>544</v>
      </c>
      <c r="B265" s="6" t="s">
        <v>545</v>
      </c>
      <c r="C265" s="6" t="s">
        <v>562</v>
      </c>
      <c r="D265" s="6">
        <v>39000599</v>
      </c>
      <c r="E265" s="6" t="s">
        <v>37</v>
      </c>
      <c r="F265" s="6" t="s">
        <v>56</v>
      </c>
      <c r="G265" s="6" t="s">
        <v>59</v>
      </c>
      <c r="H265" s="6" t="s">
        <v>58</v>
      </c>
      <c r="I265" s="7">
        <v>7.1639999999999995E-2</v>
      </c>
      <c r="J265" s="7">
        <v>7.2493387568465892E-2</v>
      </c>
      <c r="K265" s="7">
        <v>7.2493387568465892E-2</v>
      </c>
      <c r="L265" s="7">
        <f t="shared" si="5"/>
        <v>0</v>
      </c>
    </row>
    <row r="266" spans="1:12" s="3" customFormat="1" ht="26" x14ac:dyDescent="0.35">
      <c r="A266" s="6" t="s">
        <v>544</v>
      </c>
      <c r="B266" s="6" t="s">
        <v>545</v>
      </c>
      <c r="C266" s="6" t="s">
        <v>562</v>
      </c>
      <c r="D266" s="6">
        <v>39000699</v>
      </c>
      <c r="E266" s="6" t="s">
        <v>37</v>
      </c>
      <c r="F266" s="6" t="s">
        <v>56</v>
      </c>
      <c r="G266" s="6" t="s">
        <v>59</v>
      </c>
      <c r="H266" s="6" t="s">
        <v>58</v>
      </c>
      <c r="I266" s="7">
        <v>3.0915000000000002E-2</v>
      </c>
      <c r="J266" s="7">
        <v>3.1471938881730131E-2</v>
      </c>
      <c r="K266" s="7">
        <v>3.1471938881730131E-2</v>
      </c>
      <c r="L266" s="7">
        <f t="shared" si="5"/>
        <v>0</v>
      </c>
    </row>
    <row r="267" spans="1:12" s="3" customFormat="1" ht="26" x14ac:dyDescent="0.35">
      <c r="A267" s="6" t="s">
        <v>544</v>
      </c>
      <c r="B267" s="6" t="s">
        <v>545</v>
      </c>
      <c r="C267" s="6" t="s">
        <v>562</v>
      </c>
      <c r="D267" s="6">
        <v>39999989</v>
      </c>
      <c r="E267" s="6" t="s">
        <v>37</v>
      </c>
      <c r="F267" s="6" t="s">
        <v>60</v>
      </c>
      <c r="G267" s="6" t="s">
        <v>63</v>
      </c>
      <c r="H267" s="6" t="s">
        <v>41</v>
      </c>
      <c r="I267" s="7">
        <v>5.1500000000000005E-4</v>
      </c>
      <c r="J267" s="7">
        <v>5.1782628579469399E-4</v>
      </c>
      <c r="K267" s="7">
        <v>5.1782628579469399E-4</v>
      </c>
      <c r="L267" s="7">
        <f t="shared" si="5"/>
        <v>0</v>
      </c>
    </row>
    <row r="268" spans="1:12" s="3" customFormat="1" ht="26" x14ac:dyDescent="0.35">
      <c r="A268" s="6" t="s">
        <v>544</v>
      </c>
      <c r="B268" s="6" t="s">
        <v>545</v>
      </c>
      <c r="C268" s="6" t="s">
        <v>562</v>
      </c>
      <c r="D268" s="6">
        <v>39999999</v>
      </c>
      <c r="E268" s="6" t="s">
        <v>37</v>
      </c>
      <c r="F268" s="6" t="s">
        <v>60</v>
      </c>
      <c r="G268" s="6" t="s">
        <v>63</v>
      </c>
      <c r="H268" s="6" t="s">
        <v>64</v>
      </c>
      <c r="I268" s="7">
        <v>8.4250000000000002E-3</v>
      </c>
      <c r="J268" s="7">
        <v>8.5513462849352573E-3</v>
      </c>
      <c r="K268" s="7">
        <v>8.5513462849352573E-3</v>
      </c>
      <c r="L268" s="7">
        <f t="shared" si="5"/>
        <v>0</v>
      </c>
    </row>
    <row r="269" spans="1:12" s="3" customFormat="1" x14ac:dyDescent="0.35">
      <c r="A269" s="6"/>
      <c r="B269" s="6"/>
      <c r="C269" s="6"/>
      <c r="D269" s="6"/>
      <c r="E269" s="6"/>
      <c r="F269" s="6"/>
      <c r="G269" s="6"/>
      <c r="H269" s="6"/>
      <c r="I269" s="7"/>
      <c r="J269" s="7"/>
      <c r="K269" s="7"/>
      <c r="L269" s="7">
        <f>SUM(L5:L268)</f>
        <v>2.3111457316607815E-2</v>
      </c>
    </row>
    <row r="270" spans="1:12" s="3" customFormat="1" x14ac:dyDescent="0.35">
      <c r="A270" s="6"/>
      <c r="B270" s="6"/>
      <c r="C270" s="6"/>
      <c r="D270" s="6"/>
      <c r="E270" s="6"/>
      <c r="F270" s="6"/>
      <c r="G270" s="6"/>
      <c r="H270" s="6"/>
      <c r="I270" s="7"/>
      <c r="J270" s="7"/>
      <c r="K270" s="7"/>
      <c r="L270" s="7"/>
    </row>
    <row r="271" spans="1:12" s="3" customFormat="1" x14ac:dyDescent="0.35">
      <c r="A271" s="6"/>
      <c r="B271" s="6"/>
      <c r="C271" s="6"/>
      <c r="D271" s="6"/>
      <c r="E271" s="6"/>
      <c r="F271" s="6"/>
      <c r="G271" s="6"/>
      <c r="H271" s="6"/>
      <c r="I271" s="7"/>
      <c r="J271" s="7"/>
      <c r="K271" s="7"/>
      <c r="L271" s="7"/>
    </row>
    <row r="272" spans="1:12" s="3" customFormat="1" x14ac:dyDescent="0.35">
      <c r="A272" s="6"/>
      <c r="B272" s="6"/>
      <c r="C272" s="6"/>
      <c r="D272" s="6"/>
      <c r="E272" s="6"/>
      <c r="F272" s="6"/>
      <c r="G272" s="6"/>
      <c r="H272" s="6"/>
      <c r="I272" s="7"/>
      <c r="J272" s="7"/>
      <c r="K272" s="7"/>
      <c r="L272" s="7"/>
    </row>
    <row r="273" spans="1:12" s="3" customFormat="1" x14ac:dyDescent="0.35">
      <c r="A273" s="6"/>
      <c r="B273" s="6"/>
      <c r="C273" s="6"/>
      <c r="D273" s="6"/>
      <c r="E273" s="6"/>
      <c r="F273" s="6"/>
      <c r="G273" s="6"/>
      <c r="H273" s="6"/>
      <c r="I273" s="7"/>
      <c r="J273" s="7"/>
      <c r="K273" s="7"/>
      <c r="L273" s="7"/>
    </row>
    <row r="274" spans="1:12" s="3" customFormat="1" x14ac:dyDescent="0.35">
      <c r="A274" s="6"/>
      <c r="B274" s="6"/>
      <c r="C274" s="6"/>
      <c r="D274" s="6"/>
      <c r="E274" s="6"/>
      <c r="F274" s="6"/>
      <c r="G274" s="6"/>
      <c r="H274" s="6"/>
      <c r="I274" s="7"/>
      <c r="J274" s="7"/>
      <c r="K274" s="7"/>
      <c r="L274" s="7"/>
    </row>
    <row r="275" spans="1:12" s="3" customFormat="1" x14ac:dyDescent="0.35">
      <c r="A275" s="6"/>
      <c r="B275" s="6"/>
      <c r="C275" s="6"/>
      <c r="D275" s="6"/>
      <c r="E275" s="6"/>
      <c r="F275" s="6"/>
      <c r="G275" s="6"/>
      <c r="H275" s="6"/>
      <c r="I275" s="7"/>
      <c r="J275" s="7"/>
      <c r="K275" s="7"/>
      <c r="L275" s="7"/>
    </row>
    <row r="276" spans="1:12" s="3" customFormat="1" x14ac:dyDescent="0.35">
      <c r="A276" s="6"/>
      <c r="B276" s="6"/>
      <c r="C276" s="6"/>
      <c r="D276" s="6"/>
      <c r="E276" s="6"/>
      <c r="F276" s="6"/>
      <c r="G276" s="6"/>
      <c r="H276" s="6"/>
      <c r="I276" s="7"/>
      <c r="J276" s="7"/>
      <c r="K276" s="7"/>
      <c r="L276" s="7"/>
    </row>
    <row r="277" spans="1:12" s="3" customFormat="1" x14ac:dyDescent="0.35">
      <c r="A277" s="6"/>
      <c r="B277" s="6"/>
      <c r="C277" s="6"/>
      <c r="D277" s="6"/>
      <c r="E277" s="6"/>
      <c r="F277" s="6"/>
      <c r="G277" s="6"/>
      <c r="H277" s="6"/>
      <c r="I277" s="7"/>
      <c r="J277" s="7"/>
      <c r="K277" s="7"/>
      <c r="L277" s="7"/>
    </row>
    <row r="278" spans="1:12" s="3" customFormat="1" x14ac:dyDescent="0.35">
      <c r="A278" s="6"/>
      <c r="B278" s="6"/>
      <c r="C278" s="6"/>
      <c r="D278" s="6"/>
      <c r="E278" s="6"/>
      <c r="F278" s="6"/>
      <c r="G278" s="6"/>
      <c r="H278" s="6"/>
      <c r="I278" s="7"/>
      <c r="J278" s="7"/>
      <c r="K278" s="7"/>
      <c r="L278" s="7"/>
    </row>
    <row r="279" spans="1:12" s="3" customFormat="1" x14ac:dyDescent="0.35">
      <c r="A279" s="6"/>
      <c r="B279" s="6"/>
      <c r="C279" s="6"/>
      <c r="D279" s="6"/>
      <c r="E279" s="6"/>
      <c r="F279" s="6"/>
      <c r="G279" s="6"/>
      <c r="H279" s="6"/>
      <c r="I279" s="7"/>
      <c r="J279" s="7"/>
      <c r="K279" s="7"/>
      <c r="L279" s="7"/>
    </row>
    <row r="280" spans="1:12" s="3" customFormat="1" x14ac:dyDescent="0.35">
      <c r="A280" s="6"/>
      <c r="B280" s="6"/>
      <c r="C280" s="6"/>
      <c r="D280" s="6"/>
      <c r="E280" s="6"/>
      <c r="F280" s="6"/>
      <c r="G280" s="6"/>
      <c r="H280" s="6"/>
      <c r="I280" s="7"/>
      <c r="J280" s="7"/>
      <c r="K280" s="7"/>
      <c r="L280" s="7"/>
    </row>
    <row r="281" spans="1:12" s="3" customFormat="1" x14ac:dyDescent="0.35">
      <c r="A281" s="6"/>
      <c r="B281" s="6"/>
      <c r="C281" s="6"/>
      <c r="D281" s="6"/>
      <c r="E281" s="6"/>
      <c r="F281" s="6"/>
      <c r="G281" s="6"/>
      <c r="H281" s="6"/>
      <c r="I281" s="7"/>
      <c r="J281" s="7"/>
      <c r="K281" s="7"/>
      <c r="L281" s="7"/>
    </row>
    <row r="282" spans="1:12" s="3" customFormat="1" x14ac:dyDescent="0.35">
      <c r="A282" s="6"/>
      <c r="B282" s="6"/>
      <c r="C282" s="6"/>
      <c r="D282" s="6"/>
      <c r="E282" s="6"/>
      <c r="F282" s="6"/>
      <c r="G282" s="6"/>
      <c r="H282" s="6"/>
      <c r="I282" s="7"/>
      <c r="J282" s="7"/>
      <c r="K282" s="7"/>
      <c r="L282" s="7"/>
    </row>
    <row r="283" spans="1:12" s="3" customFormat="1" x14ac:dyDescent="0.35">
      <c r="A283" s="6"/>
      <c r="B283" s="6"/>
      <c r="C283" s="6"/>
      <c r="D283" s="6"/>
      <c r="E283" s="6"/>
      <c r="F283" s="6"/>
      <c r="G283" s="6"/>
      <c r="H283" s="6"/>
      <c r="I283" s="7"/>
      <c r="J283" s="7"/>
      <c r="K283" s="7"/>
      <c r="L283" s="7"/>
    </row>
    <row r="284" spans="1:12" s="3" customFormat="1" x14ac:dyDescent="0.35">
      <c r="A284" s="6"/>
      <c r="B284" s="6"/>
      <c r="C284" s="6"/>
      <c r="D284" s="6"/>
      <c r="E284" s="6"/>
      <c r="F284" s="6"/>
      <c r="G284" s="6"/>
      <c r="H284" s="6"/>
      <c r="I284" s="7"/>
      <c r="J284" s="7"/>
      <c r="K284" s="7"/>
      <c r="L284" s="7"/>
    </row>
    <row r="285" spans="1:12" s="3" customFormat="1" x14ac:dyDescent="0.35">
      <c r="A285" s="6"/>
      <c r="B285" s="6"/>
      <c r="C285" s="6"/>
      <c r="D285" s="6"/>
      <c r="E285" s="6"/>
      <c r="F285" s="6"/>
      <c r="G285" s="6"/>
      <c r="H285" s="6"/>
      <c r="I285" s="7"/>
      <c r="J285" s="7"/>
      <c r="K285" s="7"/>
      <c r="L285" s="7"/>
    </row>
    <row r="286" spans="1:12" s="3" customFormat="1" x14ac:dyDescent="0.35">
      <c r="A286" s="6"/>
      <c r="B286" s="6"/>
      <c r="C286" s="6"/>
      <c r="D286" s="6"/>
      <c r="E286" s="6"/>
      <c r="F286" s="6"/>
      <c r="G286" s="6"/>
      <c r="H286" s="6"/>
      <c r="I286" s="7"/>
      <c r="J286" s="7"/>
      <c r="K286" s="7"/>
      <c r="L286" s="7"/>
    </row>
    <row r="287" spans="1:12" s="3" customFormat="1" x14ac:dyDescent="0.35">
      <c r="A287" s="6"/>
      <c r="B287" s="6"/>
      <c r="C287" s="6"/>
      <c r="D287" s="6"/>
      <c r="E287" s="6"/>
      <c r="F287" s="6"/>
      <c r="G287" s="6"/>
      <c r="H287" s="6"/>
      <c r="I287" s="7"/>
      <c r="J287" s="7"/>
      <c r="K287" s="7"/>
      <c r="L287" s="7"/>
    </row>
    <row r="288" spans="1:12" s="3" customFormat="1" x14ac:dyDescent="0.35">
      <c r="A288" s="6"/>
      <c r="B288" s="6"/>
      <c r="C288" s="6"/>
      <c r="D288" s="6"/>
      <c r="E288" s="6"/>
      <c r="F288" s="6"/>
      <c r="G288" s="6"/>
      <c r="H288" s="6"/>
      <c r="I288" s="7"/>
      <c r="J288" s="7"/>
      <c r="K288" s="7"/>
      <c r="L288" s="7"/>
    </row>
    <row r="289" spans="1:12" s="3" customFormat="1" x14ac:dyDescent="0.35">
      <c r="A289" s="6"/>
      <c r="B289" s="6"/>
      <c r="C289" s="6"/>
      <c r="D289" s="6"/>
      <c r="E289" s="6"/>
      <c r="F289" s="6"/>
      <c r="G289" s="6"/>
      <c r="H289" s="6"/>
      <c r="I289" s="7"/>
      <c r="J289" s="7"/>
      <c r="K289" s="7"/>
      <c r="L289" s="7"/>
    </row>
    <row r="290" spans="1:12" s="3" customFormat="1" x14ac:dyDescent="0.35">
      <c r="A290" s="6"/>
      <c r="B290" s="6"/>
      <c r="C290" s="6"/>
      <c r="D290" s="6"/>
      <c r="E290" s="6"/>
      <c r="F290" s="6"/>
      <c r="G290" s="6"/>
      <c r="H290" s="6"/>
      <c r="I290" s="7"/>
      <c r="J290" s="7"/>
      <c r="K290" s="7"/>
      <c r="L290" s="7"/>
    </row>
    <row r="291" spans="1:12" s="3" customFormat="1" x14ac:dyDescent="0.35">
      <c r="A291" s="6"/>
      <c r="B291" s="6"/>
      <c r="C291" s="6"/>
      <c r="D291" s="6"/>
      <c r="E291" s="6"/>
      <c r="F291" s="6"/>
      <c r="G291" s="6"/>
      <c r="H291" s="6"/>
      <c r="I291" s="7"/>
      <c r="J291" s="7"/>
      <c r="K291" s="7"/>
      <c r="L291" s="7"/>
    </row>
    <row r="292" spans="1:12" s="3" customFormat="1" x14ac:dyDescent="0.35">
      <c r="A292" s="6"/>
      <c r="B292" s="6"/>
      <c r="C292" s="6"/>
      <c r="D292" s="6"/>
      <c r="E292" s="6"/>
      <c r="F292" s="6"/>
      <c r="G292" s="6"/>
      <c r="H292" s="6"/>
      <c r="I292" s="7"/>
      <c r="J292" s="7"/>
      <c r="K292" s="7"/>
      <c r="L292" s="7"/>
    </row>
    <row r="293" spans="1:12" s="3" customFormat="1" x14ac:dyDescent="0.35">
      <c r="A293" s="6"/>
      <c r="B293" s="6"/>
      <c r="C293" s="6"/>
      <c r="D293" s="6"/>
      <c r="E293" s="6"/>
      <c r="F293" s="6"/>
      <c r="G293" s="6"/>
      <c r="H293" s="6"/>
      <c r="I293" s="7"/>
      <c r="J293" s="7"/>
      <c r="K293" s="7"/>
      <c r="L293" s="7"/>
    </row>
    <row r="294" spans="1:12" s="3" customFormat="1" x14ac:dyDescent="0.35">
      <c r="A294" s="6"/>
      <c r="B294" s="6"/>
      <c r="C294" s="6"/>
      <c r="D294" s="6"/>
      <c r="E294" s="6"/>
      <c r="F294" s="6"/>
      <c r="G294" s="6"/>
      <c r="H294" s="6"/>
      <c r="I294" s="7"/>
      <c r="J294" s="7"/>
      <c r="K294" s="7"/>
      <c r="L294" s="7"/>
    </row>
    <row r="295" spans="1:12" s="3" customFormat="1" x14ac:dyDescent="0.35">
      <c r="A295" s="6"/>
      <c r="B295" s="6"/>
      <c r="C295" s="6"/>
      <c r="D295" s="6"/>
      <c r="E295" s="6"/>
      <c r="F295" s="6"/>
      <c r="G295" s="6"/>
      <c r="H295" s="6"/>
      <c r="I295" s="7"/>
      <c r="J295" s="7"/>
      <c r="K295" s="7"/>
      <c r="L295" s="7"/>
    </row>
    <row r="296" spans="1:12" s="3" customFormat="1" x14ac:dyDescent="0.35">
      <c r="A296" s="6"/>
      <c r="B296" s="6"/>
      <c r="C296" s="6"/>
      <c r="D296" s="6"/>
      <c r="E296" s="6"/>
      <c r="F296" s="6"/>
      <c r="G296" s="6"/>
      <c r="H296" s="6"/>
      <c r="I296" s="7"/>
      <c r="J296" s="7"/>
      <c r="K296" s="7"/>
      <c r="L296" s="7"/>
    </row>
    <row r="297" spans="1:12" s="3" customFormat="1" x14ac:dyDescent="0.35">
      <c r="A297" s="6"/>
      <c r="B297" s="6"/>
      <c r="C297" s="6"/>
      <c r="D297" s="6"/>
      <c r="E297" s="6"/>
      <c r="F297" s="6"/>
      <c r="G297" s="6"/>
      <c r="H297" s="6"/>
      <c r="I297" s="7"/>
      <c r="J297" s="7"/>
      <c r="K297" s="7"/>
      <c r="L297" s="7"/>
    </row>
    <row r="298" spans="1:12" s="3" customFormat="1" x14ac:dyDescent="0.35">
      <c r="A298" s="6"/>
      <c r="B298" s="6"/>
      <c r="C298" s="6"/>
      <c r="D298" s="6"/>
      <c r="E298" s="6"/>
      <c r="F298" s="6"/>
      <c r="G298" s="6"/>
      <c r="H298" s="6"/>
      <c r="I298" s="7"/>
      <c r="J298" s="7"/>
      <c r="K298" s="7"/>
      <c r="L298" s="7"/>
    </row>
    <row r="299" spans="1:12" s="3" customFormat="1" x14ac:dyDescent="0.35">
      <c r="A299" s="6"/>
      <c r="B299" s="6"/>
      <c r="C299" s="6"/>
      <c r="D299" s="6"/>
      <c r="E299" s="6"/>
      <c r="F299" s="6"/>
      <c r="G299" s="6"/>
      <c r="H299" s="6"/>
      <c r="I299" s="7"/>
      <c r="J299" s="7"/>
      <c r="K299" s="7"/>
      <c r="L299" s="7"/>
    </row>
    <row r="300" spans="1:12" s="3" customFormat="1" x14ac:dyDescent="0.35">
      <c r="A300" s="6"/>
      <c r="B300" s="6"/>
      <c r="C300" s="6"/>
      <c r="D300" s="6"/>
      <c r="E300" s="6"/>
      <c r="F300" s="6"/>
      <c r="G300" s="6"/>
      <c r="H300" s="6"/>
      <c r="I300" s="7"/>
      <c r="J300" s="7"/>
      <c r="K300" s="7"/>
      <c r="L300" s="7"/>
    </row>
    <row r="301" spans="1:12" s="3" customFormat="1" x14ac:dyDescent="0.35">
      <c r="A301" s="6"/>
      <c r="B301" s="6"/>
      <c r="C301" s="6"/>
      <c r="D301" s="6"/>
      <c r="E301" s="6"/>
      <c r="F301" s="6"/>
      <c r="G301" s="6"/>
      <c r="H301" s="6"/>
      <c r="I301" s="7"/>
      <c r="J301" s="7"/>
      <c r="K301" s="7"/>
      <c r="L301" s="7"/>
    </row>
    <row r="302" spans="1:12" s="3" customFormat="1" x14ac:dyDescent="0.35">
      <c r="A302" s="6"/>
      <c r="B302" s="6"/>
      <c r="C302" s="6"/>
      <c r="D302" s="6"/>
      <c r="E302" s="6"/>
      <c r="F302" s="6"/>
      <c r="G302" s="6"/>
      <c r="H302" s="6"/>
      <c r="I302" s="7"/>
      <c r="J302" s="7"/>
      <c r="K302" s="7"/>
      <c r="L302" s="7"/>
    </row>
    <row r="303" spans="1:12" s="3" customFormat="1" x14ac:dyDescent="0.35">
      <c r="A303" s="6"/>
      <c r="B303" s="6"/>
      <c r="C303" s="6"/>
      <c r="D303" s="6"/>
      <c r="E303" s="6"/>
      <c r="F303" s="6"/>
      <c r="G303" s="6"/>
      <c r="H303" s="6"/>
      <c r="I303" s="7"/>
      <c r="J303" s="7"/>
      <c r="K303" s="7"/>
      <c r="L303" s="7"/>
    </row>
    <row r="304" spans="1:12" s="3" customFormat="1" x14ac:dyDescent="0.35">
      <c r="A304" s="6"/>
      <c r="B304" s="6"/>
      <c r="C304" s="6"/>
      <c r="D304" s="6"/>
      <c r="E304" s="6"/>
      <c r="F304" s="6"/>
      <c r="G304" s="6"/>
      <c r="H304" s="6"/>
      <c r="I304" s="7"/>
      <c r="J304" s="7"/>
      <c r="K304" s="7"/>
      <c r="L304" s="7"/>
    </row>
    <row r="305" spans="1:12" s="3" customFormat="1" x14ac:dyDescent="0.35">
      <c r="A305" s="6"/>
      <c r="B305" s="6"/>
      <c r="C305" s="6"/>
      <c r="D305" s="6"/>
      <c r="E305" s="6"/>
      <c r="F305" s="6"/>
      <c r="G305" s="6"/>
      <c r="H305" s="6"/>
      <c r="I305" s="7"/>
      <c r="J305" s="7"/>
      <c r="K305" s="7"/>
      <c r="L305" s="7"/>
    </row>
    <row r="306" spans="1:12" s="3" customFormat="1" x14ac:dyDescent="0.35">
      <c r="A306" s="6"/>
      <c r="B306" s="6"/>
      <c r="C306" s="6"/>
      <c r="D306" s="6"/>
      <c r="E306" s="6"/>
      <c r="F306" s="6"/>
      <c r="G306" s="6"/>
      <c r="H306" s="6"/>
      <c r="I306" s="7"/>
      <c r="J306" s="7"/>
      <c r="K306" s="7"/>
      <c r="L306" s="7"/>
    </row>
    <row r="307" spans="1:12" s="3" customFormat="1" x14ac:dyDescent="0.35">
      <c r="A307" s="6"/>
      <c r="B307" s="6"/>
      <c r="C307" s="6"/>
      <c r="D307" s="6"/>
      <c r="E307" s="6"/>
      <c r="F307" s="6"/>
      <c r="G307" s="6"/>
      <c r="H307" s="6"/>
      <c r="I307" s="7"/>
      <c r="J307" s="7"/>
      <c r="K307" s="7"/>
      <c r="L307" s="7"/>
    </row>
    <row r="308" spans="1:12" s="3" customFormat="1" x14ac:dyDescent="0.35">
      <c r="A308" s="6"/>
      <c r="B308" s="6"/>
      <c r="C308" s="6"/>
      <c r="D308" s="6"/>
      <c r="E308" s="6"/>
      <c r="F308" s="6"/>
      <c r="G308" s="6"/>
      <c r="H308" s="6"/>
      <c r="I308" s="7"/>
      <c r="J308" s="7"/>
      <c r="K308" s="7"/>
      <c r="L308" s="7"/>
    </row>
    <row r="309" spans="1:12" s="3" customFormat="1" x14ac:dyDescent="0.35">
      <c r="A309" s="6"/>
      <c r="B309" s="6"/>
      <c r="C309" s="6"/>
      <c r="D309" s="6"/>
      <c r="E309" s="6"/>
      <c r="F309" s="6"/>
      <c r="G309" s="6"/>
      <c r="H309" s="6"/>
      <c r="I309" s="7"/>
      <c r="J309" s="7"/>
      <c r="K309" s="7"/>
      <c r="L309" s="7"/>
    </row>
    <row r="310" spans="1:12" s="3" customFormat="1" x14ac:dyDescent="0.35">
      <c r="A310" s="6"/>
      <c r="B310" s="6"/>
      <c r="C310" s="6"/>
      <c r="D310" s="6"/>
      <c r="E310" s="6"/>
      <c r="F310" s="6"/>
      <c r="G310" s="6"/>
      <c r="H310" s="6"/>
      <c r="I310" s="7"/>
      <c r="J310" s="7"/>
      <c r="K310" s="7"/>
      <c r="L310" s="7"/>
    </row>
    <row r="311" spans="1:12" s="3" customFormat="1" x14ac:dyDescent="0.35">
      <c r="A311" s="6"/>
      <c r="B311" s="6"/>
      <c r="C311" s="6"/>
      <c r="D311" s="6"/>
      <c r="E311" s="6"/>
      <c r="F311" s="6"/>
      <c r="G311" s="6"/>
      <c r="H311" s="6"/>
      <c r="I311" s="7"/>
      <c r="J311" s="7"/>
      <c r="K311" s="7"/>
      <c r="L311" s="7"/>
    </row>
    <row r="312" spans="1:12" s="3" customFormat="1" x14ac:dyDescent="0.35">
      <c r="A312" s="6"/>
      <c r="B312" s="6"/>
      <c r="C312" s="6"/>
      <c r="D312" s="6"/>
      <c r="E312" s="6"/>
      <c r="F312" s="6"/>
      <c r="G312" s="6"/>
      <c r="H312" s="6"/>
      <c r="I312" s="7"/>
      <c r="J312" s="7"/>
      <c r="K312" s="7"/>
      <c r="L312" s="7"/>
    </row>
    <row r="313" spans="1:12" s="3" customFormat="1" x14ac:dyDescent="0.35">
      <c r="A313" s="6"/>
      <c r="B313" s="6"/>
      <c r="C313" s="6"/>
      <c r="D313" s="6"/>
      <c r="E313" s="6"/>
      <c r="F313" s="6"/>
      <c r="G313" s="6"/>
      <c r="H313" s="6"/>
      <c r="I313" s="7"/>
      <c r="J313" s="7"/>
      <c r="K313" s="7"/>
      <c r="L313" s="7"/>
    </row>
    <row r="314" spans="1:12" s="3" customFormat="1" x14ac:dyDescent="0.35">
      <c r="A314" s="6"/>
      <c r="B314" s="6"/>
      <c r="C314" s="6"/>
      <c r="D314" s="6"/>
      <c r="E314" s="6"/>
      <c r="F314" s="6"/>
      <c r="G314" s="6"/>
      <c r="H314" s="6"/>
      <c r="I314" s="7"/>
      <c r="J314" s="7"/>
      <c r="K314" s="7"/>
      <c r="L314" s="7"/>
    </row>
    <row r="315" spans="1:12" s="3" customFormat="1" x14ac:dyDescent="0.35">
      <c r="A315" s="6"/>
      <c r="B315" s="6"/>
      <c r="C315" s="6"/>
      <c r="D315" s="6"/>
      <c r="E315" s="6"/>
      <c r="F315" s="6"/>
      <c r="G315" s="6"/>
      <c r="H315" s="6"/>
      <c r="I315" s="7"/>
      <c r="J315" s="7"/>
      <c r="K315" s="7"/>
      <c r="L315" s="7"/>
    </row>
    <row r="316" spans="1:12" s="3" customFormat="1" x14ac:dyDescent="0.35">
      <c r="A316" s="6"/>
      <c r="B316" s="6"/>
      <c r="C316" s="6"/>
      <c r="D316" s="6"/>
      <c r="E316" s="6"/>
      <c r="F316" s="6"/>
      <c r="G316" s="6"/>
      <c r="H316" s="6"/>
      <c r="I316" s="7"/>
      <c r="J316" s="7"/>
      <c r="K316" s="7"/>
      <c r="L316" s="7"/>
    </row>
    <row r="317" spans="1:12" s="3" customFormat="1" x14ac:dyDescent="0.35">
      <c r="A317" s="6"/>
      <c r="B317" s="6"/>
      <c r="C317" s="6"/>
      <c r="D317" s="6"/>
      <c r="E317" s="6"/>
      <c r="F317" s="6"/>
      <c r="G317" s="6"/>
      <c r="H317" s="6"/>
      <c r="I317" s="7"/>
      <c r="J317" s="7"/>
      <c r="K317" s="7"/>
      <c r="L317" s="7"/>
    </row>
    <row r="318" spans="1:12" s="3" customFormat="1" x14ac:dyDescent="0.35">
      <c r="A318" s="6"/>
      <c r="B318" s="6"/>
      <c r="C318" s="6"/>
      <c r="D318" s="6"/>
      <c r="E318" s="6"/>
      <c r="F318" s="6"/>
      <c r="G318" s="6"/>
      <c r="H318" s="6"/>
      <c r="I318" s="7"/>
      <c r="J318" s="7"/>
      <c r="K318" s="7"/>
      <c r="L318" s="7"/>
    </row>
    <row r="319" spans="1:12" s="3" customFormat="1" x14ac:dyDescent="0.35">
      <c r="A319" s="6"/>
      <c r="B319" s="6"/>
      <c r="C319" s="6"/>
      <c r="D319" s="6"/>
      <c r="E319" s="6"/>
      <c r="F319" s="6"/>
      <c r="G319" s="6"/>
      <c r="H319" s="6"/>
      <c r="I319" s="7"/>
      <c r="J319" s="7"/>
      <c r="K319" s="7"/>
      <c r="L319" s="7"/>
    </row>
    <row r="320" spans="1:12" s="3" customFormat="1" x14ac:dyDescent="0.35">
      <c r="A320" s="6"/>
      <c r="B320" s="6"/>
      <c r="C320" s="6"/>
      <c r="D320" s="6"/>
      <c r="E320" s="6"/>
      <c r="F320" s="6"/>
      <c r="G320" s="6"/>
      <c r="H320" s="6"/>
      <c r="I320" s="7"/>
      <c r="J320" s="7"/>
      <c r="K320" s="7"/>
      <c r="L320" s="7"/>
    </row>
    <row r="321" spans="1:12" s="3" customFormat="1" x14ac:dyDescent="0.35">
      <c r="A321" s="6"/>
      <c r="B321" s="6"/>
      <c r="C321" s="6"/>
      <c r="D321" s="6"/>
      <c r="E321" s="6"/>
      <c r="F321" s="6"/>
      <c r="G321" s="6"/>
      <c r="H321" s="6"/>
      <c r="I321" s="7"/>
      <c r="J321" s="7"/>
      <c r="K321" s="7"/>
      <c r="L321" s="7"/>
    </row>
    <row r="322" spans="1:12" s="3" customFormat="1" x14ac:dyDescent="0.35">
      <c r="A322" s="6"/>
      <c r="B322" s="6"/>
      <c r="C322" s="6"/>
      <c r="D322" s="6"/>
      <c r="E322" s="6"/>
      <c r="F322" s="6"/>
      <c r="G322" s="6"/>
      <c r="H322" s="6"/>
      <c r="I322" s="7"/>
      <c r="J322" s="7"/>
      <c r="K322" s="7"/>
      <c r="L322" s="7"/>
    </row>
    <row r="323" spans="1:12" s="3" customFormat="1" x14ac:dyDescent="0.35">
      <c r="A323" s="6"/>
      <c r="B323" s="6"/>
      <c r="C323" s="6"/>
      <c r="D323" s="6"/>
      <c r="E323" s="6"/>
      <c r="F323" s="6"/>
      <c r="G323" s="6"/>
      <c r="H323" s="6"/>
      <c r="I323" s="7"/>
      <c r="J323" s="7"/>
      <c r="K323" s="7"/>
      <c r="L323" s="7"/>
    </row>
    <row r="324" spans="1:12" s="3" customFormat="1" x14ac:dyDescent="0.35">
      <c r="A324" s="6"/>
      <c r="B324" s="6"/>
      <c r="C324" s="6"/>
      <c r="D324" s="6"/>
      <c r="E324" s="6"/>
      <c r="F324" s="6"/>
      <c r="G324" s="6"/>
      <c r="H324" s="6"/>
      <c r="I324" s="7"/>
      <c r="J324" s="7"/>
      <c r="K324" s="7"/>
      <c r="L324" s="7"/>
    </row>
    <row r="325" spans="1:12" s="3" customFormat="1" x14ac:dyDescent="0.35">
      <c r="A325" s="6"/>
      <c r="B325" s="6"/>
      <c r="C325" s="6"/>
      <c r="D325" s="6"/>
      <c r="E325" s="6"/>
      <c r="F325" s="6"/>
      <c r="G325" s="6"/>
      <c r="H325" s="6"/>
      <c r="I325" s="7"/>
      <c r="J325" s="7"/>
      <c r="K325" s="7"/>
      <c r="L325" s="7"/>
    </row>
    <row r="326" spans="1:12" s="3" customFormat="1" x14ac:dyDescent="0.35">
      <c r="A326" s="6"/>
      <c r="B326" s="6"/>
      <c r="C326" s="6"/>
      <c r="D326" s="6"/>
      <c r="E326" s="6"/>
      <c r="F326" s="6"/>
      <c r="G326" s="6"/>
      <c r="H326" s="6"/>
      <c r="I326" s="7"/>
      <c r="J326" s="7"/>
      <c r="K326" s="7"/>
      <c r="L326" s="7"/>
    </row>
    <row r="327" spans="1:12" s="3" customFormat="1" x14ac:dyDescent="0.35">
      <c r="A327" s="6"/>
      <c r="B327" s="6"/>
      <c r="C327" s="6"/>
      <c r="D327" s="6"/>
      <c r="E327" s="6"/>
      <c r="F327" s="6"/>
      <c r="G327" s="6"/>
      <c r="H327" s="6"/>
      <c r="I327" s="7"/>
      <c r="J327" s="7"/>
      <c r="K327" s="7"/>
      <c r="L327" s="7"/>
    </row>
    <row r="328" spans="1:12" s="3" customFormat="1" x14ac:dyDescent="0.35">
      <c r="A328" s="6"/>
      <c r="B328" s="6"/>
      <c r="C328" s="6"/>
      <c r="D328" s="6"/>
      <c r="E328" s="6"/>
      <c r="F328" s="6"/>
      <c r="G328" s="6"/>
      <c r="H328" s="6"/>
      <c r="I328" s="7"/>
      <c r="J328" s="7"/>
      <c r="K328" s="7"/>
      <c r="L328" s="7"/>
    </row>
    <row r="329" spans="1:12" s="3" customFormat="1" x14ac:dyDescent="0.35">
      <c r="A329" s="6"/>
      <c r="B329" s="6"/>
      <c r="C329" s="6"/>
      <c r="D329" s="6"/>
      <c r="E329" s="6"/>
      <c r="F329" s="6"/>
      <c r="G329" s="6"/>
      <c r="H329" s="6"/>
      <c r="I329" s="7"/>
      <c r="J329" s="7"/>
      <c r="K329" s="7"/>
      <c r="L329" s="7"/>
    </row>
    <row r="330" spans="1:12" s="3" customFormat="1" x14ac:dyDescent="0.35">
      <c r="A330" s="6"/>
      <c r="B330" s="6"/>
      <c r="C330" s="6"/>
      <c r="D330" s="6"/>
      <c r="E330" s="6"/>
      <c r="F330" s="6"/>
      <c r="G330" s="6"/>
      <c r="H330" s="6"/>
      <c r="I330" s="7"/>
      <c r="J330" s="7"/>
      <c r="K330" s="7"/>
      <c r="L330" s="7"/>
    </row>
    <row r="331" spans="1:12" s="3" customFormat="1" x14ac:dyDescent="0.35">
      <c r="A331" s="6"/>
      <c r="B331" s="6"/>
      <c r="C331" s="6"/>
      <c r="D331" s="6"/>
      <c r="E331" s="6"/>
      <c r="F331" s="6"/>
      <c r="G331" s="6"/>
      <c r="H331" s="6"/>
      <c r="I331" s="7"/>
      <c r="J331" s="7"/>
      <c r="K331" s="7"/>
      <c r="L331" s="7"/>
    </row>
    <row r="332" spans="1:12" s="3" customFormat="1" x14ac:dyDescent="0.35">
      <c r="A332" s="6"/>
      <c r="B332" s="6"/>
      <c r="C332" s="6"/>
      <c r="D332" s="6"/>
      <c r="E332" s="6"/>
      <c r="F332" s="6"/>
      <c r="G332" s="6"/>
      <c r="H332" s="6"/>
      <c r="I332" s="7"/>
      <c r="J332" s="7"/>
      <c r="K332" s="7"/>
      <c r="L332" s="7"/>
    </row>
    <row r="333" spans="1:12" s="3" customFormat="1" x14ac:dyDescent="0.35">
      <c r="A333" s="6"/>
      <c r="B333" s="6"/>
      <c r="C333" s="6"/>
      <c r="D333" s="6"/>
      <c r="E333" s="6"/>
      <c r="F333" s="6"/>
      <c r="G333" s="6"/>
      <c r="H333" s="6"/>
      <c r="I333" s="7"/>
      <c r="J333" s="7"/>
      <c r="K333" s="7"/>
      <c r="L333" s="7"/>
    </row>
    <row r="334" spans="1:12" s="3" customFormat="1" x14ac:dyDescent="0.35">
      <c r="A334" s="6"/>
      <c r="B334" s="6"/>
      <c r="C334" s="6"/>
      <c r="D334" s="6"/>
      <c r="E334" s="6"/>
      <c r="F334" s="6"/>
      <c r="G334" s="6"/>
      <c r="H334" s="6"/>
      <c r="I334" s="7"/>
      <c r="J334" s="7"/>
      <c r="K334" s="7"/>
      <c r="L334" s="7"/>
    </row>
    <row r="335" spans="1:12" s="3" customFormat="1" x14ac:dyDescent="0.35">
      <c r="A335" s="6"/>
      <c r="B335" s="6"/>
      <c r="C335" s="6"/>
      <c r="D335" s="6"/>
      <c r="E335" s="6"/>
      <c r="F335" s="6"/>
      <c r="G335" s="6"/>
      <c r="H335" s="6"/>
      <c r="I335" s="7"/>
      <c r="J335" s="7"/>
      <c r="K335" s="7"/>
      <c r="L335" s="7"/>
    </row>
    <row r="336" spans="1:12" s="3" customFormat="1" x14ac:dyDescent="0.35">
      <c r="A336" s="6"/>
      <c r="B336" s="6"/>
      <c r="C336" s="6"/>
      <c r="D336" s="6"/>
      <c r="E336" s="6"/>
      <c r="F336" s="6"/>
      <c r="G336" s="6"/>
      <c r="H336" s="6"/>
      <c r="I336" s="7"/>
      <c r="J336" s="7"/>
      <c r="K336" s="7"/>
      <c r="L336" s="7"/>
    </row>
    <row r="337" spans="1:12" s="3" customFormat="1" x14ac:dyDescent="0.35">
      <c r="A337" s="6"/>
      <c r="B337" s="6"/>
      <c r="C337" s="6"/>
      <c r="D337" s="6"/>
      <c r="E337" s="6"/>
      <c r="F337" s="6"/>
      <c r="G337" s="6"/>
      <c r="H337" s="6"/>
      <c r="I337" s="7"/>
      <c r="J337" s="7"/>
      <c r="K337" s="7"/>
      <c r="L337" s="7"/>
    </row>
    <row r="338" spans="1:12" s="3" customFormat="1" x14ac:dyDescent="0.35">
      <c r="A338" s="6"/>
      <c r="B338" s="6"/>
      <c r="C338" s="6"/>
      <c r="D338" s="6"/>
      <c r="E338" s="6"/>
      <c r="F338" s="6"/>
      <c r="G338" s="6"/>
      <c r="H338" s="6"/>
      <c r="I338" s="7"/>
      <c r="J338" s="7"/>
      <c r="K338" s="7"/>
      <c r="L338" s="7"/>
    </row>
    <row r="339" spans="1:12" s="3" customFormat="1" x14ac:dyDescent="0.35">
      <c r="A339" s="6"/>
      <c r="B339" s="6"/>
      <c r="C339" s="6"/>
      <c r="D339" s="6"/>
      <c r="E339" s="6"/>
      <c r="F339" s="6"/>
      <c r="G339" s="6"/>
      <c r="H339" s="6"/>
      <c r="I339" s="7"/>
      <c r="J339" s="7"/>
      <c r="K339" s="7"/>
      <c r="L339" s="7"/>
    </row>
    <row r="340" spans="1:12" s="3" customFormat="1" x14ac:dyDescent="0.35">
      <c r="A340" s="6"/>
      <c r="B340" s="6"/>
      <c r="C340" s="6"/>
      <c r="D340" s="6"/>
      <c r="E340" s="6"/>
      <c r="F340" s="6"/>
      <c r="G340" s="6"/>
      <c r="H340" s="6"/>
      <c r="I340" s="7"/>
      <c r="J340" s="7"/>
      <c r="K340" s="7"/>
      <c r="L340" s="7"/>
    </row>
    <row r="341" spans="1:12" s="3" customFormat="1" x14ac:dyDescent="0.35">
      <c r="A341" s="6"/>
      <c r="B341" s="6"/>
      <c r="C341" s="6"/>
      <c r="D341" s="6"/>
      <c r="E341" s="6"/>
      <c r="F341" s="6"/>
      <c r="G341" s="6"/>
      <c r="H341" s="6"/>
      <c r="I341" s="7"/>
      <c r="J341" s="7"/>
      <c r="K341" s="7"/>
      <c r="L341" s="7"/>
    </row>
    <row r="342" spans="1:12" s="3" customFormat="1" x14ac:dyDescent="0.35">
      <c r="A342" s="6"/>
      <c r="B342" s="6"/>
      <c r="C342" s="6"/>
      <c r="D342" s="6"/>
      <c r="E342" s="6"/>
      <c r="F342" s="6"/>
      <c r="G342" s="6"/>
      <c r="H342" s="6"/>
      <c r="I342" s="7"/>
      <c r="J342" s="7"/>
      <c r="K342" s="7"/>
      <c r="L342" s="7"/>
    </row>
    <row r="343" spans="1:12" s="3" customFormat="1" x14ac:dyDescent="0.35">
      <c r="A343" s="6"/>
      <c r="B343" s="6"/>
      <c r="C343" s="6"/>
      <c r="D343" s="6"/>
      <c r="E343" s="6"/>
      <c r="F343" s="6"/>
      <c r="G343" s="6"/>
      <c r="H343" s="6"/>
      <c r="I343" s="7"/>
      <c r="J343" s="7"/>
      <c r="K343" s="7"/>
      <c r="L343" s="7"/>
    </row>
    <row r="344" spans="1:12" s="3" customFormat="1" x14ac:dyDescent="0.35">
      <c r="A344" s="6"/>
      <c r="B344" s="6"/>
      <c r="C344" s="6"/>
      <c r="D344" s="6"/>
      <c r="E344" s="6"/>
      <c r="F344" s="6"/>
      <c r="G344" s="6"/>
      <c r="H344" s="6"/>
      <c r="I344" s="7"/>
      <c r="J344" s="7"/>
      <c r="K344" s="7"/>
      <c r="L344" s="7"/>
    </row>
    <row r="345" spans="1:12" s="3" customFormat="1" x14ac:dyDescent="0.35">
      <c r="A345" s="6"/>
      <c r="B345" s="6"/>
      <c r="C345" s="6"/>
      <c r="D345" s="6"/>
      <c r="E345" s="6"/>
      <c r="F345" s="6"/>
      <c r="G345" s="6"/>
      <c r="H345" s="6"/>
      <c r="I345" s="7"/>
      <c r="J345" s="7"/>
      <c r="K345" s="7"/>
      <c r="L345" s="7"/>
    </row>
    <row r="346" spans="1:12" s="3" customFormat="1" x14ac:dyDescent="0.35">
      <c r="A346" s="6"/>
      <c r="B346" s="6"/>
      <c r="C346" s="6"/>
      <c r="D346" s="6"/>
      <c r="E346" s="6"/>
      <c r="F346" s="6"/>
      <c r="G346" s="6"/>
      <c r="H346" s="6"/>
      <c r="I346" s="7"/>
      <c r="J346" s="7"/>
      <c r="K346" s="7"/>
      <c r="L346" s="7"/>
    </row>
    <row r="347" spans="1:12" s="3" customFormat="1" x14ac:dyDescent="0.35">
      <c r="A347" s="6"/>
      <c r="B347" s="6"/>
      <c r="C347" s="6"/>
      <c r="D347" s="6"/>
      <c r="E347" s="6"/>
      <c r="F347" s="6"/>
      <c r="G347" s="6"/>
      <c r="H347" s="6"/>
      <c r="I347" s="7"/>
      <c r="J347" s="7"/>
      <c r="K347" s="7"/>
      <c r="L347" s="7"/>
    </row>
    <row r="348" spans="1:12" s="3" customFormat="1" x14ac:dyDescent="0.35">
      <c r="A348" s="6"/>
      <c r="B348" s="6"/>
      <c r="C348" s="6"/>
      <c r="D348" s="6"/>
      <c r="E348" s="6"/>
      <c r="F348" s="6"/>
      <c r="G348" s="6"/>
      <c r="H348" s="6"/>
      <c r="I348" s="7"/>
      <c r="J348" s="7"/>
      <c r="K348" s="7"/>
      <c r="L348" s="7"/>
    </row>
    <row r="349" spans="1:12" s="3" customFormat="1" x14ac:dyDescent="0.35">
      <c r="A349" s="6"/>
      <c r="B349" s="6"/>
      <c r="C349" s="6"/>
      <c r="D349" s="6"/>
      <c r="E349" s="6"/>
      <c r="F349" s="6"/>
      <c r="G349" s="6"/>
      <c r="H349" s="6"/>
      <c r="I349" s="7"/>
      <c r="J349" s="7"/>
      <c r="K349" s="7"/>
      <c r="L349" s="7"/>
    </row>
    <row r="350" spans="1:12" s="3" customFormat="1" x14ac:dyDescent="0.35">
      <c r="A350" s="6"/>
      <c r="B350" s="6"/>
      <c r="C350" s="6"/>
      <c r="D350" s="6"/>
      <c r="E350" s="6"/>
      <c r="F350" s="6"/>
      <c r="G350" s="6"/>
      <c r="H350" s="6"/>
      <c r="I350" s="7"/>
      <c r="J350" s="7"/>
      <c r="K350" s="7"/>
      <c r="L350" s="7"/>
    </row>
    <row r="351" spans="1:12" s="3" customFormat="1" x14ac:dyDescent="0.35">
      <c r="A351" s="6"/>
      <c r="B351" s="6"/>
      <c r="C351" s="6"/>
      <c r="D351" s="6"/>
      <c r="E351" s="6"/>
      <c r="F351" s="6"/>
      <c r="G351" s="6"/>
      <c r="H351" s="6"/>
      <c r="I351" s="7"/>
      <c r="J351" s="7"/>
      <c r="K351" s="7"/>
      <c r="L351" s="7"/>
    </row>
    <row r="352" spans="1:12" s="3" customFormat="1" x14ac:dyDescent="0.35">
      <c r="A352" s="6"/>
      <c r="B352" s="6"/>
      <c r="C352" s="6"/>
      <c r="D352" s="6"/>
      <c r="E352" s="6"/>
      <c r="F352" s="6"/>
      <c r="G352" s="6"/>
      <c r="H352" s="6"/>
      <c r="I352" s="7"/>
      <c r="J352" s="7"/>
      <c r="K352" s="7"/>
      <c r="L352" s="7"/>
    </row>
    <row r="353" spans="1:12" s="3" customFormat="1" x14ac:dyDescent="0.35">
      <c r="A353" s="6"/>
      <c r="B353" s="6"/>
      <c r="C353" s="6"/>
      <c r="D353" s="6"/>
      <c r="E353" s="6"/>
      <c r="F353" s="6"/>
      <c r="G353" s="6"/>
      <c r="H353" s="6"/>
      <c r="I353" s="7"/>
      <c r="J353" s="7"/>
      <c r="K353" s="7"/>
      <c r="L353" s="7"/>
    </row>
    <row r="354" spans="1:12" s="3" customFormat="1" x14ac:dyDescent="0.35">
      <c r="A354" s="6"/>
      <c r="B354" s="6"/>
      <c r="C354" s="6"/>
      <c r="D354" s="6"/>
      <c r="E354" s="6"/>
      <c r="F354" s="6"/>
      <c r="G354" s="6"/>
      <c r="H354" s="6"/>
      <c r="I354" s="7"/>
      <c r="J354" s="7"/>
      <c r="K354" s="7"/>
      <c r="L354" s="7"/>
    </row>
    <row r="355" spans="1:12" s="3" customFormat="1" x14ac:dyDescent="0.35">
      <c r="A355" s="6"/>
      <c r="B355" s="6"/>
      <c r="C355" s="6"/>
      <c r="D355" s="6"/>
      <c r="E355" s="6"/>
      <c r="F355" s="6"/>
      <c r="G355" s="6"/>
      <c r="H355" s="6"/>
      <c r="I355" s="7"/>
      <c r="J355" s="7"/>
      <c r="K355" s="7"/>
      <c r="L355" s="7"/>
    </row>
    <row r="356" spans="1:12" s="3" customFormat="1" x14ac:dyDescent="0.35">
      <c r="A356" s="6"/>
      <c r="B356" s="6"/>
      <c r="C356" s="6"/>
      <c r="D356" s="6"/>
      <c r="E356" s="6"/>
      <c r="F356" s="6"/>
      <c r="G356" s="6"/>
      <c r="H356" s="6"/>
      <c r="I356" s="7"/>
      <c r="J356" s="7"/>
      <c r="K356" s="7"/>
      <c r="L356" s="7"/>
    </row>
    <row r="357" spans="1:12" s="3" customFormat="1" x14ac:dyDescent="0.35">
      <c r="A357" s="6"/>
      <c r="B357" s="6"/>
      <c r="C357" s="6"/>
      <c r="D357" s="6"/>
      <c r="E357" s="6"/>
      <c r="F357" s="6"/>
      <c r="G357" s="6"/>
      <c r="H357" s="6"/>
      <c r="I357" s="7"/>
      <c r="J357" s="7"/>
      <c r="K357" s="7"/>
      <c r="L357" s="7"/>
    </row>
    <row r="358" spans="1:12" s="3" customFormat="1" x14ac:dyDescent="0.35">
      <c r="A358" s="6"/>
      <c r="B358" s="6"/>
      <c r="C358" s="6"/>
      <c r="D358" s="6"/>
      <c r="E358" s="6"/>
      <c r="F358" s="6"/>
      <c r="G358" s="6"/>
      <c r="H358" s="6"/>
      <c r="I358" s="7"/>
      <c r="J358" s="7"/>
      <c r="K358" s="7"/>
      <c r="L358" s="7"/>
    </row>
    <row r="359" spans="1:12" s="3" customFormat="1" x14ac:dyDescent="0.35">
      <c r="A359" s="6"/>
      <c r="B359" s="6"/>
      <c r="C359" s="6"/>
      <c r="D359" s="6"/>
      <c r="E359" s="6"/>
      <c r="F359" s="6"/>
      <c r="G359" s="6"/>
      <c r="H359" s="6"/>
      <c r="I359" s="7"/>
      <c r="J359" s="7"/>
      <c r="K359" s="7"/>
      <c r="L359" s="7"/>
    </row>
    <row r="360" spans="1:12" s="3" customFormat="1" x14ac:dyDescent="0.35">
      <c r="A360" s="6"/>
      <c r="B360" s="6"/>
      <c r="C360" s="6"/>
      <c r="D360" s="6"/>
      <c r="E360" s="6"/>
      <c r="F360" s="6"/>
      <c r="G360" s="6"/>
      <c r="H360" s="6"/>
      <c r="I360" s="7"/>
      <c r="J360" s="7"/>
      <c r="K360" s="7"/>
      <c r="L360" s="7"/>
    </row>
    <row r="361" spans="1:12" s="3" customFormat="1" x14ac:dyDescent="0.35">
      <c r="A361" s="6"/>
      <c r="B361" s="6"/>
      <c r="C361" s="6"/>
      <c r="D361" s="6"/>
      <c r="E361" s="6"/>
      <c r="F361" s="6"/>
      <c r="G361" s="6"/>
      <c r="H361" s="6"/>
      <c r="I361" s="7"/>
      <c r="J361" s="7"/>
      <c r="K361" s="7"/>
      <c r="L361" s="7"/>
    </row>
    <row r="362" spans="1:12" s="3" customFormat="1" x14ac:dyDescent="0.35">
      <c r="A362" s="6"/>
      <c r="B362" s="6"/>
      <c r="C362" s="6"/>
      <c r="D362" s="6"/>
      <c r="E362" s="6"/>
      <c r="F362" s="6"/>
      <c r="G362" s="6"/>
      <c r="H362" s="6"/>
      <c r="I362" s="7"/>
      <c r="J362" s="7"/>
      <c r="K362" s="7"/>
      <c r="L362" s="7"/>
    </row>
    <row r="363" spans="1:12" s="3" customFormat="1" x14ac:dyDescent="0.35">
      <c r="A363" s="6"/>
      <c r="B363" s="6"/>
      <c r="C363" s="6"/>
      <c r="D363" s="6"/>
      <c r="E363" s="6"/>
      <c r="F363" s="6"/>
      <c r="G363" s="6"/>
      <c r="H363" s="6"/>
      <c r="I363" s="7"/>
      <c r="J363" s="7"/>
      <c r="K363" s="7"/>
      <c r="L363" s="7"/>
    </row>
    <row r="364" spans="1:12" s="3" customFormat="1" x14ac:dyDescent="0.35">
      <c r="A364" s="6"/>
      <c r="B364" s="6"/>
      <c r="C364" s="6"/>
      <c r="D364" s="6"/>
      <c r="E364" s="6"/>
      <c r="F364" s="6"/>
      <c r="G364" s="6"/>
      <c r="H364" s="6"/>
      <c r="I364" s="7"/>
      <c r="J364" s="7"/>
      <c r="K364" s="7"/>
      <c r="L364" s="7"/>
    </row>
    <row r="365" spans="1:12" s="3" customFormat="1" x14ac:dyDescent="0.35">
      <c r="A365" s="6"/>
      <c r="B365" s="6"/>
      <c r="C365" s="6"/>
      <c r="D365" s="6"/>
      <c r="E365" s="6"/>
      <c r="F365" s="6"/>
      <c r="G365" s="6"/>
      <c r="H365" s="6"/>
      <c r="I365" s="7"/>
      <c r="J365" s="7"/>
      <c r="K365" s="7"/>
      <c r="L365" s="7"/>
    </row>
    <row r="366" spans="1:12" s="3" customFormat="1" x14ac:dyDescent="0.35">
      <c r="A366" s="6"/>
      <c r="B366" s="6"/>
      <c r="C366" s="6"/>
      <c r="D366" s="6"/>
      <c r="E366" s="6"/>
      <c r="F366" s="6"/>
      <c r="G366" s="6"/>
      <c r="H366" s="6"/>
      <c r="I366" s="7"/>
      <c r="J366" s="7"/>
      <c r="K366" s="7"/>
      <c r="L366" s="7"/>
    </row>
    <row r="367" spans="1:12" s="3" customFormat="1" x14ac:dyDescent="0.35">
      <c r="A367" s="6"/>
      <c r="B367" s="6"/>
      <c r="C367" s="6"/>
      <c r="D367" s="6"/>
      <c r="E367" s="6"/>
      <c r="F367" s="6"/>
      <c r="G367" s="6"/>
      <c r="H367" s="6"/>
      <c r="I367" s="7"/>
      <c r="J367" s="7"/>
      <c r="K367" s="7"/>
      <c r="L367" s="7"/>
    </row>
    <row r="368" spans="1:12" s="3" customFormat="1" x14ac:dyDescent="0.35">
      <c r="A368" s="6"/>
      <c r="B368" s="6"/>
      <c r="C368" s="6"/>
      <c r="D368" s="6"/>
      <c r="E368" s="6"/>
      <c r="F368" s="6"/>
      <c r="G368" s="6"/>
      <c r="H368" s="6"/>
      <c r="I368" s="7"/>
      <c r="J368" s="7"/>
      <c r="K368" s="7"/>
      <c r="L368" s="7"/>
    </row>
    <row r="369" spans="1:12" s="3" customFormat="1" x14ac:dyDescent="0.35">
      <c r="A369" s="6"/>
      <c r="B369" s="6"/>
      <c r="C369" s="6"/>
      <c r="D369" s="6"/>
      <c r="E369" s="6"/>
      <c r="F369" s="6"/>
      <c r="G369" s="6"/>
      <c r="H369" s="6"/>
      <c r="I369" s="7"/>
      <c r="J369" s="7"/>
      <c r="K369" s="7"/>
      <c r="L369" s="7"/>
    </row>
    <row r="370" spans="1:12" s="3" customFormat="1" x14ac:dyDescent="0.35">
      <c r="A370" s="6"/>
      <c r="B370" s="6"/>
      <c r="C370" s="6"/>
      <c r="D370" s="6"/>
      <c r="E370" s="6"/>
      <c r="F370" s="6"/>
      <c r="G370" s="6"/>
      <c r="H370" s="6"/>
      <c r="I370" s="7"/>
      <c r="J370" s="7"/>
      <c r="K370" s="7"/>
      <c r="L370" s="7"/>
    </row>
    <row r="371" spans="1:12" s="3" customFormat="1" x14ac:dyDescent="0.35">
      <c r="A371" s="6"/>
      <c r="B371" s="6"/>
      <c r="C371" s="6"/>
      <c r="D371" s="6"/>
      <c r="E371" s="6"/>
      <c r="F371" s="6"/>
      <c r="G371" s="6"/>
      <c r="H371" s="6"/>
      <c r="I371" s="7"/>
      <c r="J371" s="7"/>
      <c r="K371" s="7"/>
      <c r="L371" s="7"/>
    </row>
    <row r="372" spans="1:12" s="3" customFormat="1" x14ac:dyDescent="0.35">
      <c r="A372" s="6"/>
      <c r="B372" s="6"/>
      <c r="C372" s="6"/>
      <c r="D372" s="6"/>
      <c r="E372" s="6"/>
      <c r="F372" s="6"/>
      <c r="G372" s="6"/>
      <c r="H372" s="6"/>
      <c r="I372" s="7"/>
      <c r="J372" s="7"/>
      <c r="K372" s="7"/>
      <c r="L372" s="7"/>
    </row>
    <row r="373" spans="1:12" s="3" customFormat="1" x14ac:dyDescent="0.35">
      <c r="A373" s="6"/>
      <c r="B373" s="6"/>
      <c r="C373" s="6"/>
      <c r="D373" s="6"/>
      <c r="E373" s="6"/>
      <c r="F373" s="6"/>
      <c r="G373" s="6"/>
      <c r="H373" s="6"/>
      <c r="I373" s="7"/>
      <c r="J373" s="7"/>
      <c r="K373" s="7"/>
      <c r="L373" s="7"/>
    </row>
    <row r="374" spans="1:12" s="3" customFormat="1" x14ac:dyDescent="0.35">
      <c r="A374" s="6"/>
      <c r="B374" s="6"/>
      <c r="C374" s="6"/>
      <c r="D374" s="6"/>
      <c r="E374" s="6"/>
      <c r="F374" s="6"/>
      <c r="G374" s="6"/>
      <c r="H374" s="6"/>
      <c r="I374" s="7"/>
      <c r="J374" s="7"/>
      <c r="K374" s="7"/>
      <c r="L374" s="7"/>
    </row>
    <row r="375" spans="1:12" s="3" customFormat="1" x14ac:dyDescent="0.35">
      <c r="A375" s="6"/>
      <c r="B375" s="6"/>
      <c r="C375" s="6"/>
      <c r="D375" s="6"/>
      <c r="E375" s="6"/>
      <c r="F375" s="6"/>
      <c r="G375" s="6"/>
      <c r="H375" s="6"/>
      <c r="I375" s="7"/>
      <c r="J375" s="7"/>
      <c r="K375" s="7"/>
      <c r="L375" s="7"/>
    </row>
    <row r="376" spans="1:12" s="3" customFormat="1" x14ac:dyDescent="0.35">
      <c r="A376" s="6"/>
      <c r="B376" s="6"/>
      <c r="C376" s="6"/>
      <c r="D376" s="6"/>
      <c r="E376" s="6"/>
      <c r="F376" s="6"/>
      <c r="G376" s="6"/>
      <c r="H376" s="6"/>
      <c r="I376" s="7"/>
      <c r="J376" s="7"/>
      <c r="K376" s="7"/>
      <c r="L376" s="7"/>
    </row>
    <row r="377" spans="1:12" s="3" customFormat="1" x14ac:dyDescent="0.35">
      <c r="A377" s="6"/>
      <c r="B377" s="6"/>
      <c r="C377" s="6"/>
      <c r="D377" s="6"/>
      <c r="E377" s="6"/>
      <c r="F377" s="6"/>
      <c r="G377" s="6"/>
      <c r="H377" s="6"/>
      <c r="I377" s="7"/>
      <c r="J377" s="7"/>
      <c r="K377" s="7"/>
      <c r="L377" s="7"/>
    </row>
    <row r="378" spans="1:12" s="3" customFormat="1" x14ac:dyDescent="0.35">
      <c r="A378" s="6"/>
      <c r="B378" s="6"/>
      <c r="C378" s="6"/>
      <c r="D378" s="6"/>
      <c r="E378" s="6"/>
      <c r="F378" s="6"/>
      <c r="G378" s="6"/>
      <c r="H378" s="6"/>
      <c r="I378" s="7"/>
      <c r="J378" s="7"/>
      <c r="K378" s="7"/>
      <c r="L378" s="7"/>
    </row>
    <row r="379" spans="1:12" s="3" customFormat="1" x14ac:dyDescent="0.35">
      <c r="A379" s="6"/>
      <c r="B379" s="6"/>
      <c r="C379" s="6"/>
      <c r="D379" s="6"/>
      <c r="E379" s="6"/>
      <c r="F379" s="6"/>
      <c r="G379" s="6"/>
      <c r="H379" s="6"/>
      <c r="I379" s="7"/>
      <c r="J379" s="7"/>
      <c r="K379" s="7"/>
      <c r="L379" s="7"/>
    </row>
    <row r="380" spans="1:12" s="3" customFormat="1" x14ac:dyDescent="0.35">
      <c r="A380" s="6"/>
      <c r="B380" s="6"/>
      <c r="C380" s="6"/>
      <c r="D380" s="6"/>
      <c r="E380" s="6"/>
      <c r="F380" s="6"/>
      <c r="G380" s="6"/>
      <c r="H380" s="6"/>
      <c r="I380" s="7"/>
      <c r="J380" s="7"/>
      <c r="K380" s="7"/>
      <c r="L380" s="7"/>
    </row>
    <row r="381" spans="1:12" s="3" customFormat="1" x14ac:dyDescent="0.35">
      <c r="A381" s="6"/>
      <c r="B381" s="6"/>
      <c r="C381" s="6"/>
      <c r="D381" s="6"/>
      <c r="E381" s="6"/>
      <c r="F381" s="6"/>
      <c r="G381" s="6"/>
      <c r="H381" s="6"/>
      <c r="I381" s="7"/>
      <c r="J381" s="7"/>
      <c r="K381" s="7"/>
      <c r="L381" s="7"/>
    </row>
    <row r="382" spans="1:12" s="3" customFormat="1" x14ac:dyDescent="0.35">
      <c r="A382" s="6"/>
      <c r="B382" s="6"/>
      <c r="C382" s="6"/>
      <c r="D382" s="6"/>
      <c r="E382" s="6"/>
      <c r="F382" s="6"/>
      <c r="G382" s="6"/>
      <c r="H382" s="6"/>
      <c r="I382" s="7"/>
      <c r="J382" s="7"/>
      <c r="K382" s="7"/>
      <c r="L382" s="7"/>
    </row>
    <row r="383" spans="1:12" s="3" customFormat="1" x14ac:dyDescent="0.35">
      <c r="A383" s="6"/>
      <c r="B383" s="6"/>
      <c r="C383" s="6"/>
      <c r="D383" s="6"/>
      <c r="E383" s="6"/>
      <c r="F383" s="6"/>
      <c r="G383" s="6"/>
      <c r="H383" s="6"/>
      <c r="I383" s="7"/>
      <c r="J383" s="7"/>
      <c r="K383" s="7"/>
      <c r="L383" s="7"/>
    </row>
    <row r="384" spans="1:12" s="3" customFormat="1" x14ac:dyDescent="0.35">
      <c r="A384" s="6"/>
      <c r="B384" s="6"/>
      <c r="C384" s="6"/>
      <c r="D384" s="6"/>
      <c r="E384" s="6"/>
      <c r="F384" s="6"/>
      <c r="G384" s="6"/>
      <c r="H384" s="6"/>
      <c r="I384" s="7"/>
      <c r="J384" s="7"/>
      <c r="K384" s="7"/>
      <c r="L384" s="7"/>
    </row>
    <row r="385" spans="1:12" s="3" customFormat="1" x14ac:dyDescent="0.35">
      <c r="A385" s="6"/>
      <c r="B385" s="6"/>
      <c r="C385" s="6"/>
      <c r="D385" s="6"/>
      <c r="E385" s="6"/>
      <c r="F385" s="6"/>
      <c r="G385" s="6"/>
      <c r="H385" s="6"/>
      <c r="I385" s="7"/>
      <c r="J385" s="7"/>
      <c r="K385" s="7"/>
      <c r="L385" s="7"/>
    </row>
    <row r="386" spans="1:12" s="3" customFormat="1" x14ac:dyDescent="0.35">
      <c r="A386" s="6"/>
      <c r="B386" s="6"/>
      <c r="C386" s="6"/>
      <c r="D386" s="6"/>
      <c r="E386" s="6"/>
      <c r="F386" s="6"/>
      <c r="G386" s="6"/>
      <c r="H386" s="6"/>
      <c r="I386" s="7"/>
      <c r="J386" s="7"/>
      <c r="K386" s="7"/>
      <c r="L386" s="7"/>
    </row>
    <row r="387" spans="1:12" s="3" customFormat="1" x14ac:dyDescent="0.35">
      <c r="A387" s="6"/>
      <c r="B387" s="6"/>
      <c r="C387" s="6"/>
      <c r="D387" s="6"/>
      <c r="E387" s="6"/>
      <c r="F387" s="6"/>
      <c r="G387" s="6"/>
      <c r="H387" s="6"/>
      <c r="I387" s="7"/>
      <c r="J387" s="7"/>
      <c r="K387" s="7"/>
      <c r="L387" s="7"/>
    </row>
    <row r="388" spans="1:12" s="3" customFormat="1" x14ac:dyDescent="0.35">
      <c r="A388" s="6"/>
      <c r="B388" s="6"/>
      <c r="C388" s="6"/>
      <c r="D388" s="6"/>
      <c r="E388" s="6"/>
      <c r="F388" s="6"/>
      <c r="G388" s="6"/>
      <c r="H388" s="6"/>
      <c r="I388" s="7"/>
      <c r="J388" s="7"/>
      <c r="K388" s="7"/>
      <c r="L388" s="7"/>
    </row>
    <row r="389" spans="1:12" s="3" customFormat="1" x14ac:dyDescent="0.35">
      <c r="A389" s="6"/>
      <c r="B389" s="6"/>
      <c r="C389" s="6"/>
      <c r="D389" s="6"/>
      <c r="E389" s="6"/>
      <c r="F389" s="6"/>
      <c r="G389" s="6"/>
      <c r="H389" s="6"/>
      <c r="I389" s="7"/>
      <c r="J389" s="7"/>
      <c r="K389" s="7"/>
      <c r="L389" s="7"/>
    </row>
    <row r="390" spans="1:12" s="3" customFormat="1" x14ac:dyDescent="0.35">
      <c r="A390" s="6"/>
      <c r="B390" s="6"/>
      <c r="C390" s="6"/>
      <c r="D390" s="6"/>
      <c r="E390" s="6"/>
      <c r="F390" s="6"/>
      <c r="G390" s="6"/>
      <c r="H390" s="6"/>
      <c r="I390" s="7"/>
      <c r="J390" s="7"/>
      <c r="K390" s="7"/>
      <c r="L390" s="7"/>
    </row>
    <row r="391" spans="1:12" s="3" customFormat="1" x14ac:dyDescent="0.35">
      <c r="A391" s="6"/>
      <c r="B391" s="6"/>
      <c r="C391" s="6"/>
      <c r="D391" s="6"/>
      <c r="E391" s="6"/>
      <c r="F391" s="6"/>
      <c r="G391" s="6"/>
      <c r="H391" s="6"/>
      <c r="I391" s="7"/>
      <c r="J391" s="7"/>
      <c r="K391" s="7"/>
      <c r="L391" s="7"/>
    </row>
    <row r="392" spans="1:12" s="3" customFormat="1" x14ac:dyDescent="0.35">
      <c r="A392" s="6"/>
      <c r="B392" s="6"/>
      <c r="C392" s="6"/>
      <c r="D392" s="6"/>
      <c r="E392" s="6"/>
      <c r="F392" s="6"/>
      <c r="G392" s="6"/>
      <c r="H392" s="6"/>
      <c r="I392" s="7"/>
      <c r="J392" s="7"/>
      <c r="K392" s="7"/>
      <c r="L392" s="7"/>
    </row>
    <row r="393" spans="1:12" s="3" customFormat="1" x14ac:dyDescent="0.35">
      <c r="A393" s="6"/>
      <c r="B393" s="6"/>
      <c r="C393" s="6"/>
      <c r="D393" s="6"/>
      <c r="E393" s="6"/>
      <c r="F393" s="6"/>
      <c r="G393" s="6"/>
      <c r="H393" s="6"/>
      <c r="I393" s="7"/>
      <c r="J393" s="7"/>
      <c r="K393" s="7"/>
      <c r="L393" s="7"/>
    </row>
    <row r="394" spans="1:12" s="3" customFormat="1" x14ac:dyDescent="0.35">
      <c r="A394" s="6"/>
      <c r="B394" s="6"/>
      <c r="C394" s="6"/>
      <c r="D394" s="6"/>
      <c r="E394" s="6"/>
      <c r="F394" s="6"/>
      <c r="G394" s="6"/>
      <c r="H394" s="6"/>
      <c r="I394" s="7"/>
      <c r="J394" s="7"/>
      <c r="K394" s="7"/>
      <c r="L394" s="7"/>
    </row>
    <row r="395" spans="1:12" s="3" customFormat="1" x14ac:dyDescent="0.35">
      <c r="A395" s="6"/>
      <c r="B395" s="6"/>
      <c r="C395" s="6"/>
      <c r="D395" s="6"/>
      <c r="E395" s="6"/>
      <c r="F395" s="6"/>
      <c r="G395" s="6"/>
      <c r="H395" s="6"/>
      <c r="I395" s="7"/>
      <c r="J395" s="7"/>
      <c r="K395" s="7"/>
      <c r="L395" s="7"/>
    </row>
    <row r="396" spans="1:12" s="3" customFormat="1" x14ac:dyDescent="0.35">
      <c r="A396" s="6"/>
      <c r="B396" s="6"/>
      <c r="C396" s="6"/>
      <c r="D396" s="6"/>
      <c r="E396" s="6"/>
      <c r="F396" s="6"/>
      <c r="G396" s="6"/>
      <c r="H396" s="6"/>
      <c r="I396" s="7"/>
      <c r="J396" s="7"/>
      <c r="K396" s="7"/>
      <c r="L396" s="7"/>
    </row>
    <row r="397" spans="1:12" s="3" customFormat="1" x14ac:dyDescent="0.35">
      <c r="A397" s="6"/>
      <c r="B397" s="6"/>
      <c r="C397" s="6"/>
      <c r="D397" s="6"/>
      <c r="E397" s="6"/>
      <c r="F397" s="6"/>
      <c r="G397" s="6"/>
      <c r="H397" s="6"/>
      <c r="I397" s="7"/>
      <c r="J397" s="7"/>
      <c r="K397" s="7"/>
      <c r="L397" s="7"/>
    </row>
    <row r="398" spans="1:12" s="3" customFormat="1" x14ac:dyDescent="0.35">
      <c r="A398" s="6"/>
      <c r="B398" s="6"/>
      <c r="C398" s="6"/>
      <c r="D398" s="6"/>
      <c r="E398" s="6"/>
      <c r="F398" s="6"/>
      <c r="G398" s="6"/>
      <c r="H398" s="6"/>
      <c r="I398" s="7"/>
      <c r="J398" s="7"/>
      <c r="K398" s="7"/>
      <c r="L398" s="7"/>
    </row>
    <row r="399" spans="1:12" s="3" customFormat="1" x14ac:dyDescent="0.35">
      <c r="A399" s="6"/>
      <c r="B399" s="6"/>
      <c r="C399" s="6"/>
      <c r="D399" s="6"/>
      <c r="E399" s="6"/>
      <c r="F399" s="6"/>
      <c r="G399" s="6"/>
      <c r="H399" s="6"/>
      <c r="I399" s="7"/>
      <c r="J399" s="7"/>
      <c r="K399" s="7"/>
      <c r="L399" s="7"/>
    </row>
    <row r="400" spans="1:12" s="3" customFormat="1" x14ac:dyDescent="0.35">
      <c r="A400" s="6"/>
      <c r="B400" s="6"/>
      <c r="C400" s="6"/>
      <c r="D400" s="6"/>
      <c r="E400" s="6"/>
      <c r="F400" s="6"/>
      <c r="G400" s="6"/>
      <c r="H400" s="6"/>
      <c r="I400" s="7"/>
      <c r="J400" s="7"/>
      <c r="K400" s="7"/>
      <c r="L400" s="7"/>
    </row>
    <row r="401" spans="1:12" s="3" customFormat="1" x14ac:dyDescent="0.35">
      <c r="A401" s="6"/>
      <c r="B401" s="6"/>
      <c r="C401" s="6"/>
      <c r="D401" s="6"/>
      <c r="E401" s="6"/>
      <c r="F401" s="6"/>
      <c r="G401" s="6"/>
      <c r="H401" s="6"/>
      <c r="I401" s="7"/>
      <c r="J401" s="7"/>
      <c r="K401" s="7"/>
      <c r="L401" s="7"/>
    </row>
    <row r="402" spans="1:12" s="3" customFormat="1" x14ac:dyDescent="0.35">
      <c r="A402" s="6"/>
      <c r="B402" s="6"/>
      <c r="C402" s="6"/>
      <c r="D402" s="6"/>
      <c r="E402" s="6"/>
      <c r="F402" s="6"/>
      <c r="G402" s="6"/>
      <c r="H402" s="6"/>
      <c r="I402" s="7"/>
      <c r="J402" s="7"/>
      <c r="K402" s="7"/>
      <c r="L402" s="7"/>
    </row>
    <row r="403" spans="1:12" s="3" customFormat="1" x14ac:dyDescent="0.35">
      <c r="A403" s="6"/>
      <c r="B403" s="6"/>
      <c r="C403" s="6"/>
      <c r="D403" s="6"/>
      <c r="E403" s="6"/>
      <c r="F403" s="6"/>
      <c r="G403" s="6"/>
      <c r="H403" s="6"/>
      <c r="I403" s="7"/>
      <c r="J403" s="7"/>
      <c r="K403" s="7"/>
      <c r="L403" s="7"/>
    </row>
    <row r="404" spans="1:12" s="3" customFormat="1" x14ac:dyDescent="0.35">
      <c r="A404" s="6"/>
      <c r="B404" s="6"/>
      <c r="C404" s="6"/>
      <c r="D404" s="6"/>
      <c r="E404" s="6"/>
      <c r="F404" s="6"/>
      <c r="G404" s="6"/>
      <c r="H404" s="6"/>
      <c r="I404" s="7"/>
      <c r="J404" s="7"/>
      <c r="K404" s="7"/>
      <c r="L404" s="7"/>
    </row>
    <row r="405" spans="1:12" s="3" customFormat="1" x14ac:dyDescent="0.35">
      <c r="A405" s="6"/>
      <c r="B405" s="6"/>
      <c r="C405" s="6"/>
      <c r="D405" s="6"/>
      <c r="E405" s="6"/>
      <c r="F405" s="6"/>
      <c r="G405" s="6"/>
      <c r="H405" s="6"/>
      <c r="I405" s="7"/>
      <c r="J405" s="7"/>
      <c r="K405" s="7"/>
      <c r="L405" s="7"/>
    </row>
    <row r="406" spans="1:12" s="3" customFormat="1" x14ac:dyDescent="0.35">
      <c r="A406" s="6"/>
      <c r="B406" s="6"/>
      <c r="C406" s="6"/>
      <c r="D406" s="6"/>
      <c r="E406" s="6"/>
      <c r="F406" s="6"/>
      <c r="G406" s="6"/>
      <c r="H406" s="6"/>
      <c r="I406" s="7"/>
      <c r="J406" s="7"/>
      <c r="K406" s="7"/>
      <c r="L406" s="7"/>
    </row>
    <row r="407" spans="1:12" s="3" customFormat="1" x14ac:dyDescent="0.35">
      <c r="A407" s="6"/>
      <c r="B407" s="6"/>
      <c r="C407" s="6"/>
      <c r="D407" s="6"/>
      <c r="E407" s="6"/>
      <c r="F407" s="6"/>
      <c r="G407" s="6"/>
      <c r="H407" s="6"/>
      <c r="I407" s="7"/>
      <c r="J407" s="7"/>
      <c r="K407" s="7"/>
      <c r="L407" s="7"/>
    </row>
    <row r="408" spans="1:12" s="3" customFormat="1" x14ac:dyDescent="0.35">
      <c r="A408" s="6"/>
      <c r="B408" s="6"/>
      <c r="C408" s="6"/>
      <c r="D408" s="6"/>
      <c r="E408" s="6"/>
      <c r="F408" s="6"/>
      <c r="G408" s="6"/>
      <c r="H408" s="6"/>
      <c r="I408" s="7"/>
      <c r="J408" s="7"/>
      <c r="K408" s="7"/>
      <c r="L408" s="7"/>
    </row>
    <row r="409" spans="1:12" s="3" customFormat="1" x14ac:dyDescent="0.35">
      <c r="A409" s="6"/>
      <c r="B409" s="6"/>
      <c r="C409" s="6"/>
      <c r="D409" s="6"/>
      <c r="E409" s="6"/>
      <c r="F409" s="6"/>
      <c r="G409" s="6"/>
      <c r="H409" s="6"/>
      <c r="I409" s="7"/>
      <c r="J409" s="7"/>
      <c r="K409" s="7"/>
      <c r="L409" s="7"/>
    </row>
    <row r="410" spans="1:12" s="3" customFormat="1" x14ac:dyDescent="0.35">
      <c r="A410" s="6"/>
      <c r="B410" s="6"/>
      <c r="C410" s="6"/>
      <c r="D410" s="6"/>
      <c r="E410" s="6"/>
      <c r="F410" s="6"/>
      <c r="G410" s="6"/>
      <c r="H410" s="6"/>
      <c r="I410" s="7"/>
      <c r="J410" s="7"/>
      <c r="K410" s="7"/>
      <c r="L410" s="7"/>
    </row>
    <row r="411" spans="1:12" s="3" customFormat="1" x14ac:dyDescent="0.35">
      <c r="A411" s="6"/>
      <c r="B411" s="6"/>
      <c r="C411" s="6"/>
      <c r="D411" s="6"/>
      <c r="E411" s="6"/>
      <c r="F411" s="6"/>
      <c r="G411" s="6"/>
      <c r="H411" s="6"/>
      <c r="I411" s="7"/>
      <c r="J411" s="7"/>
      <c r="K411" s="7"/>
      <c r="L411" s="7"/>
    </row>
    <row r="412" spans="1:12" s="3" customFormat="1" x14ac:dyDescent="0.35">
      <c r="A412" s="6"/>
      <c r="B412" s="6"/>
      <c r="C412" s="6"/>
      <c r="D412" s="6"/>
      <c r="E412" s="6"/>
      <c r="F412" s="6"/>
      <c r="G412" s="6"/>
      <c r="H412" s="6"/>
      <c r="I412" s="7"/>
      <c r="J412" s="7"/>
      <c r="K412" s="7"/>
      <c r="L412" s="7"/>
    </row>
    <row r="413" spans="1:12" s="3" customFormat="1" x14ac:dyDescent="0.35">
      <c r="A413" s="6"/>
      <c r="B413" s="6"/>
      <c r="C413" s="6"/>
      <c r="D413" s="6"/>
      <c r="E413" s="6"/>
      <c r="F413" s="6"/>
      <c r="G413" s="6"/>
      <c r="H413" s="6"/>
      <c r="I413" s="7"/>
      <c r="J413" s="7"/>
      <c r="K413" s="7"/>
      <c r="L413" s="7"/>
    </row>
    <row r="414" spans="1:12" s="3" customFormat="1" x14ac:dyDescent="0.35">
      <c r="A414" s="6"/>
      <c r="B414" s="6"/>
      <c r="C414" s="6"/>
      <c r="D414" s="6"/>
      <c r="E414" s="6"/>
      <c r="F414" s="6"/>
      <c r="G414" s="6"/>
      <c r="H414" s="6"/>
      <c r="I414" s="7"/>
      <c r="J414" s="7"/>
      <c r="K414" s="7"/>
      <c r="L414" s="7"/>
    </row>
    <row r="415" spans="1:12" s="3" customFormat="1" x14ac:dyDescent="0.35">
      <c r="A415" s="6"/>
      <c r="B415" s="6"/>
      <c r="C415" s="6"/>
      <c r="D415" s="6"/>
      <c r="E415" s="6"/>
      <c r="F415" s="6"/>
      <c r="G415" s="6"/>
      <c r="H415" s="6"/>
      <c r="I415" s="7"/>
      <c r="J415" s="7"/>
      <c r="K415" s="7"/>
      <c r="L415" s="7"/>
    </row>
    <row r="416" spans="1:12" s="3" customFormat="1" x14ac:dyDescent="0.35">
      <c r="A416" s="6"/>
      <c r="B416" s="6"/>
      <c r="C416" s="6"/>
      <c r="D416" s="6"/>
      <c r="E416" s="6"/>
      <c r="F416" s="6"/>
      <c r="G416" s="6"/>
      <c r="H416" s="6"/>
      <c r="I416" s="7"/>
      <c r="J416" s="7"/>
      <c r="K416" s="7"/>
      <c r="L416" s="7"/>
    </row>
    <row r="417" spans="1:12" s="3" customFormat="1" x14ac:dyDescent="0.35">
      <c r="A417" s="6"/>
      <c r="B417" s="6"/>
      <c r="C417" s="6"/>
      <c r="D417" s="6"/>
      <c r="E417" s="6"/>
      <c r="F417" s="6"/>
      <c r="G417" s="6"/>
      <c r="H417" s="6"/>
      <c r="I417" s="7"/>
      <c r="J417" s="7"/>
      <c r="K417" s="7"/>
      <c r="L417" s="7"/>
    </row>
    <row r="418" spans="1:12" s="3" customFormat="1" x14ac:dyDescent="0.35">
      <c r="A418" s="6"/>
      <c r="B418" s="6"/>
      <c r="C418" s="6"/>
      <c r="D418" s="6"/>
      <c r="E418" s="6"/>
      <c r="F418" s="6"/>
      <c r="G418" s="6"/>
      <c r="H418" s="6"/>
      <c r="I418" s="7"/>
      <c r="J418" s="7"/>
      <c r="K418" s="7"/>
      <c r="L418" s="7"/>
    </row>
    <row r="419" spans="1:12" s="3" customFormat="1" x14ac:dyDescent="0.35">
      <c r="A419" s="6"/>
      <c r="B419" s="6"/>
      <c r="C419" s="6"/>
      <c r="D419" s="6"/>
      <c r="E419" s="6"/>
      <c r="F419" s="6"/>
      <c r="G419" s="6"/>
      <c r="H419" s="6"/>
      <c r="I419" s="7"/>
      <c r="J419" s="7"/>
      <c r="K419" s="7"/>
      <c r="L419" s="7"/>
    </row>
    <row r="420" spans="1:12" s="3" customFormat="1" x14ac:dyDescent="0.35">
      <c r="A420" s="6"/>
      <c r="B420" s="6"/>
      <c r="C420" s="6"/>
      <c r="D420" s="6"/>
      <c r="E420" s="6"/>
      <c r="F420" s="6"/>
      <c r="G420" s="6"/>
      <c r="H420" s="6"/>
      <c r="I420" s="7"/>
      <c r="J420" s="7"/>
      <c r="K420" s="7"/>
      <c r="L420" s="7"/>
    </row>
    <row r="421" spans="1:12" s="3" customFormat="1" x14ac:dyDescent="0.35">
      <c r="A421" s="6"/>
      <c r="B421" s="6"/>
      <c r="C421" s="6"/>
      <c r="D421" s="6"/>
      <c r="E421" s="6"/>
      <c r="F421" s="6"/>
      <c r="G421" s="6"/>
      <c r="H421" s="6"/>
      <c r="I421" s="7"/>
      <c r="J421" s="7"/>
      <c r="K421" s="7"/>
      <c r="L421" s="7"/>
    </row>
    <row r="422" spans="1:12" s="3" customFormat="1" x14ac:dyDescent="0.35">
      <c r="A422" s="6"/>
      <c r="B422" s="6"/>
      <c r="C422" s="6"/>
      <c r="D422" s="6"/>
      <c r="E422" s="6"/>
      <c r="F422" s="6"/>
      <c r="G422" s="6"/>
      <c r="H422" s="6"/>
      <c r="I422" s="7"/>
      <c r="J422" s="7"/>
      <c r="K422" s="7"/>
      <c r="L422" s="7"/>
    </row>
    <row r="423" spans="1:12" s="3" customFormat="1" x14ac:dyDescent="0.35">
      <c r="A423" s="6"/>
      <c r="B423" s="6"/>
      <c r="C423" s="6"/>
      <c r="D423" s="6"/>
      <c r="E423" s="6"/>
      <c r="F423" s="6"/>
      <c r="G423" s="6"/>
      <c r="H423" s="6"/>
      <c r="I423" s="7"/>
      <c r="J423" s="7"/>
      <c r="K423" s="7"/>
      <c r="L423" s="7"/>
    </row>
    <row r="424" spans="1:12" s="3" customFormat="1" x14ac:dyDescent="0.35">
      <c r="A424" s="6"/>
      <c r="B424" s="6"/>
      <c r="C424" s="6"/>
      <c r="D424" s="6"/>
      <c r="E424" s="6"/>
      <c r="F424" s="6"/>
      <c r="G424" s="6"/>
      <c r="H424" s="6"/>
      <c r="I424" s="7"/>
      <c r="J424" s="7"/>
      <c r="K424" s="7"/>
      <c r="L424" s="7"/>
    </row>
    <row r="425" spans="1:12" s="3" customFormat="1" x14ac:dyDescent="0.35">
      <c r="A425" s="6"/>
      <c r="B425" s="6"/>
      <c r="C425" s="6"/>
      <c r="D425" s="6"/>
      <c r="E425" s="6"/>
      <c r="F425" s="6"/>
      <c r="G425" s="6"/>
      <c r="H425" s="6"/>
      <c r="I425" s="7"/>
      <c r="J425" s="7"/>
      <c r="K425" s="7"/>
      <c r="L425" s="7"/>
    </row>
    <row r="426" spans="1:12" s="3" customFormat="1" x14ac:dyDescent="0.35">
      <c r="A426" s="6"/>
      <c r="B426" s="6"/>
      <c r="C426" s="6"/>
      <c r="D426" s="6"/>
      <c r="E426" s="6"/>
      <c r="F426" s="6"/>
      <c r="G426" s="6"/>
      <c r="H426" s="6"/>
      <c r="I426" s="7"/>
      <c r="J426" s="7"/>
      <c r="K426" s="7"/>
      <c r="L426" s="7"/>
    </row>
    <row r="427" spans="1:12" s="3" customFormat="1" x14ac:dyDescent="0.35">
      <c r="A427" s="6"/>
      <c r="B427" s="6"/>
      <c r="C427" s="6"/>
      <c r="D427" s="6"/>
      <c r="E427" s="6"/>
      <c r="F427" s="6"/>
      <c r="G427" s="6"/>
      <c r="H427" s="6"/>
      <c r="I427" s="7"/>
      <c r="J427" s="7"/>
      <c r="K427" s="7"/>
      <c r="L427" s="7"/>
    </row>
    <row r="428" spans="1:12" s="3" customFormat="1" x14ac:dyDescent="0.35">
      <c r="A428" s="6"/>
      <c r="B428" s="6"/>
      <c r="C428" s="6"/>
      <c r="D428" s="6"/>
      <c r="E428" s="6"/>
      <c r="F428" s="6"/>
      <c r="G428" s="6"/>
      <c r="H428" s="6"/>
      <c r="I428" s="7"/>
      <c r="J428" s="7"/>
      <c r="K428" s="7"/>
      <c r="L428" s="7"/>
    </row>
    <row r="429" spans="1:12" s="3" customFormat="1" x14ac:dyDescent="0.35">
      <c r="A429" s="6"/>
      <c r="B429" s="6"/>
      <c r="C429" s="6"/>
      <c r="D429" s="6"/>
      <c r="E429" s="6"/>
      <c r="F429" s="6"/>
      <c r="G429" s="6"/>
      <c r="H429" s="6"/>
      <c r="I429" s="7"/>
      <c r="J429" s="7"/>
      <c r="K429" s="7"/>
      <c r="L429" s="7"/>
    </row>
    <row r="430" spans="1:12" s="3" customFormat="1" x14ac:dyDescent="0.35">
      <c r="A430" s="6"/>
      <c r="B430" s="6"/>
      <c r="C430" s="6"/>
      <c r="D430" s="6"/>
      <c r="E430" s="6"/>
      <c r="F430" s="6"/>
      <c r="G430" s="6"/>
      <c r="H430" s="6"/>
      <c r="I430" s="7"/>
      <c r="J430" s="7"/>
      <c r="K430" s="7"/>
      <c r="L430" s="7"/>
    </row>
    <row r="431" spans="1:12" s="3" customFormat="1" x14ac:dyDescent="0.35">
      <c r="A431" s="6"/>
      <c r="B431" s="6"/>
      <c r="C431" s="6"/>
      <c r="D431" s="6"/>
      <c r="E431" s="6"/>
      <c r="F431" s="6"/>
      <c r="G431" s="6"/>
      <c r="H431" s="6"/>
      <c r="I431" s="7"/>
      <c r="J431" s="7"/>
      <c r="K431" s="7"/>
      <c r="L431" s="7"/>
    </row>
    <row r="432" spans="1:12" s="3" customFormat="1" x14ac:dyDescent="0.35">
      <c r="A432" s="6"/>
      <c r="B432" s="6"/>
      <c r="C432" s="6"/>
      <c r="D432" s="6"/>
      <c r="E432" s="6"/>
      <c r="F432" s="6"/>
      <c r="G432" s="6"/>
      <c r="H432" s="6"/>
      <c r="I432" s="7"/>
      <c r="J432" s="7"/>
      <c r="K432" s="7"/>
      <c r="L432" s="7"/>
    </row>
    <row r="433" spans="1:12" s="3" customFormat="1" x14ac:dyDescent="0.35">
      <c r="A433" s="6"/>
      <c r="B433" s="6"/>
      <c r="C433" s="6"/>
      <c r="D433" s="6"/>
      <c r="E433" s="6"/>
      <c r="F433" s="6"/>
      <c r="G433" s="6"/>
      <c r="H433" s="6"/>
      <c r="I433" s="7"/>
      <c r="J433" s="7"/>
      <c r="K433" s="7"/>
      <c r="L433" s="7"/>
    </row>
    <row r="434" spans="1:12" s="3" customFormat="1" x14ac:dyDescent="0.35">
      <c r="A434" s="6"/>
      <c r="B434" s="6"/>
      <c r="C434" s="6"/>
      <c r="D434" s="6"/>
      <c r="E434" s="6"/>
      <c r="F434" s="6"/>
      <c r="G434" s="6"/>
      <c r="H434" s="6"/>
      <c r="I434" s="7"/>
      <c r="J434" s="7"/>
      <c r="K434" s="7"/>
      <c r="L434" s="7"/>
    </row>
    <row r="435" spans="1:12" s="3" customFormat="1" x14ac:dyDescent="0.35">
      <c r="A435" s="6"/>
      <c r="B435" s="6"/>
      <c r="C435" s="6"/>
      <c r="D435" s="6"/>
      <c r="E435" s="6"/>
      <c r="F435" s="6"/>
      <c r="G435" s="6"/>
      <c r="H435" s="6"/>
      <c r="I435" s="7"/>
      <c r="J435" s="7"/>
      <c r="K435" s="7"/>
      <c r="L435" s="7"/>
    </row>
    <row r="436" spans="1:12" s="3" customFormat="1" x14ac:dyDescent="0.35">
      <c r="A436" s="6"/>
      <c r="B436" s="6"/>
      <c r="C436" s="6"/>
      <c r="D436" s="6"/>
      <c r="E436" s="6"/>
      <c r="F436" s="6"/>
      <c r="G436" s="6"/>
      <c r="H436" s="6"/>
      <c r="I436" s="7"/>
      <c r="J436" s="7"/>
      <c r="K436" s="7"/>
      <c r="L436" s="7"/>
    </row>
    <row r="437" spans="1:12" s="3" customFormat="1" x14ac:dyDescent="0.35">
      <c r="A437" s="6"/>
      <c r="B437" s="6"/>
      <c r="C437" s="6"/>
      <c r="D437" s="6"/>
      <c r="E437" s="6"/>
      <c r="F437" s="6"/>
      <c r="G437" s="6"/>
      <c r="H437" s="6"/>
      <c r="I437" s="7"/>
      <c r="J437" s="7"/>
      <c r="K437" s="7"/>
      <c r="L437" s="7"/>
    </row>
    <row r="438" spans="1:12" s="3" customFormat="1" x14ac:dyDescent="0.35">
      <c r="A438" s="6"/>
      <c r="B438" s="6"/>
      <c r="C438" s="6"/>
      <c r="D438" s="6"/>
      <c r="E438" s="6"/>
      <c r="F438" s="6"/>
      <c r="G438" s="6"/>
      <c r="H438" s="6"/>
      <c r="I438" s="7"/>
      <c r="J438" s="7"/>
      <c r="K438" s="7"/>
      <c r="L438" s="7"/>
    </row>
    <row r="439" spans="1:12" s="3" customFormat="1" x14ac:dyDescent="0.35">
      <c r="A439" s="6"/>
      <c r="B439" s="6"/>
      <c r="C439" s="6"/>
      <c r="D439" s="6"/>
      <c r="E439" s="6"/>
      <c r="F439" s="6"/>
      <c r="G439" s="6"/>
      <c r="H439" s="6"/>
      <c r="I439" s="7"/>
      <c r="J439" s="7"/>
      <c r="K439" s="7"/>
      <c r="L439" s="7"/>
    </row>
    <row r="440" spans="1:12" s="3" customFormat="1" x14ac:dyDescent="0.35">
      <c r="A440" s="6"/>
      <c r="B440" s="6"/>
      <c r="C440" s="6"/>
      <c r="D440" s="6"/>
      <c r="E440" s="6"/>
      <c r="F440" s="6"/>
      <c r="G440" s="6"/>
      <c r="H440" s="6"/>
      <c r="I440" s="7"/>
      <c r="J440" s="7"/>
      <c r="K440" s="7"/>
      <c r="L440" s="7"/>
    </row>
    <row r="441" spans="1:12" s="3" customFormat="1" x14ac:dyDescent="0.35">
      <c r="A441" s="6"/>
      <c r="B441" s="6"/>
      <c r="C441" s="6"/>
      <c r="D441" s="6"/>
      <c r="E441" s="6"/>
      <c r="F441" s="6"/>
      <c r="G441" s="6"/>
      <c r="H441" s="6"/>
      <c r="I441" s="7"/>
      <c r="J441" s="7"/>
      <c r="K441" s="7"/>
      <c r="L441" s="7"/>
    </row>
    <row r="442" spans="1:12" s="3" customFormat="1" x14ac:dyDescent="0.35">
      <c r="A442" s="6"/>
      <c r="B442" s="6"/>
      <c r="C442" s="6"/>
      <c r="D442" s="6"/>
      <c r="E442" s="6"/>
      <c r="F442" s="6"/>
      <c r="G442" s="6"/>
      <c r="H442" s="6"/>
      <c r="I442" s="7"/>
      <c r="J442" s="7"/>
      <c r="K442" s="7"/>
      <c r="L442" s="7"/>
    </row>
    <row r="443" spans="1:12" s="3" customFormat="1" x14ac:dyDescent="0.35">
      <c r="A443" s="6"/>
      <c r="B443" s="6"/>
      <c r="C443" s="6"/>
      <c r="D443" s="6"/>
      <c r="E443" s="6"/>
      <c r="F443" s="6"/>
      <c r="G443" s="6"/>
      <c r="H443" s="6"/>
      <c r="I443" s="7"/>
      <c r="J443" s="7"/>
      <c r="K443" s="7"/>
      <c r="L443" s="7"/>
    </row>
    <row r="444" spans="1:12" s="3" customFormat="1" x14ac:dyDescent="0.35">
      <c r="A444" s="6"/>
      <c r="B444" s="6"/>
      <c r="C444" s="6"/>
      <c r="D444" s="6"/>
      <c r="E444" s="6"/>
      <c r="F444" s="6"/>
      <c r="G444" s="6"/>
      <c r="H444" s="6"/>
      <c r="I444" s="7"/>
      <c r="J444" s="7"/>
      <c r="K444" s="7"/>
      <c r="L444" s="7"/>
    </row>
    <row r="445" spans="1:12" s="3" customFormat="1" x14ac:dyDescent="0.35">
      <c r="A445" s="6"/>
      <c r="B445" s="6"/>
      <c r="C445" s="6"/>
      <c r="D445" s="6"/>
      <c r="E445" s="6"/>
      <c r="F445" s="6"/>
      <c r="G445" s="6"/>
      <c r="H445" s="6"/>
      <c r="I445" s="7"/>
      <c r="J445" s="7"/>
      <c r="K445" s="7"/>
      <c r="L445" s="7"/>
    </row>
    <row r="446" spans="1:12" s="3" customFormat="1" x14ac:dyDescent="0.35">
      <c r="A446" s="6"/>
      <c r="B446" s="6"/>
      <c r="C446" s="6"/>
      <c r="D446" s="6"/>
      <c r="E446" s="6"/>
      <c r="F446" s="6"/>
      <c r="G446" s="6"/>
      <c r="H446" s="6"/>
      <c r="I446" s="7"/>
      <c r="J446" s="7"/>
      <c r="K446" s="7"/>
      <c r="L446" s="7"/>
    </row>
    <row r="447" spans="1:12" s="3" customFormat="1" x14ac:dyDescent="0.35">
      <c r="A447" s="6"/>
      <c r="B447" s="6"/>
      <c r="C447" s="6"/>
      <c r="D447" s="6"/>
      <c r="E447" s="6"/>
      <c r="F447" s="6"/>
      <c r="G447" s="6"/>
      <c r="H447" s="6"/>
      <c r="I447" s="7"/>
      <c r="J447" s="7"/>
      <c r="K447" s="7"/>
      <c r="L447" s="7"/>
    </row>
    <row r="448" spans="1:12" s="3" customFormat="1" x14ac:dyDescent="0.35">
      <c r="A448" s="6"/>
      <c r="B448" s="6"/>
      <c r="C448" s="6"/>
      <c r="D448" s="6"/>
      <c r="E448" s="6"/>
      <c r="F448" s="6"/>
      <c r="G448" s="6"/>
      <c r="H448" s="6"/>
      <c r="I448" s="7"/>
      <c r="J448" s="7"/>
      <c r="K448" s="7"/>
      <c r="L448" s="7"/>
    </row>
    <row r="449" spans="1:12" s="3" customFormat="1" x14ac:dyDescent="0.35">
      <c r="A449" s="6"/>
      <c r="B449" s="6"/>
      <c r="C449" s="6"/>
      <c r="D449" s="6"/>
      <c r="E449" s="6"/>
      <c r="F449" s="6"/>
      <c r="G449" s="6"/>
      <c r="H449" s="6"/>
      <c r="I449" s="7"/>
      <c r="J449" s="7"/>
      <c r="K449" s="7"/>
      <c r="L449" s="7"/>
    </row>
    <row r="450" spans="1:12" s="3" customFormat="1" x14ac:dyDescent="0.35">
      <c r="A450" s="6"/>
      <c r="B450" s="6"/>
      <c r="C450" s="6"/>
      <c r="D450" s="6"/>
      <c r="E450" s="6"/>
      <c r="F450" s="6"/>
      <c r="G450" s="6"/>
      <c r="H450" s="6"/>
      <c r="I450" s="7"/>
      <c r="J450" s="7"/>
      <c r="K450" s="7"/>
      <c r="L450" s="7"/>
    </row>
    <row r="451" spans="1:12" s="3" customFormat="1" x14ac:dyDescent="0.35">
      <c r="A451" s="6"/>
      <c r="B451" s="6"/>
      <c r="C451" s="6"/>
      <c r="D451" s="6"/>
      <c r="E451" s="6"/>
      <c r="F451" s="6"/>
      <c r="G451" s="6"/>
      <c r="H451" s="6"/>
      <c r="I451" s="7"/>
      <c r="J451" s="7"/>
      <c r="K451" s="7"/>
      <c r="L451" s="7"/>
    </row>
    <row r="452" spans="1:12" s="3" customFormat="1" x14ac:dyDescent="0.35">
      <c r="A452" s="6"/>
      <c r="B452" s="6"/>
      <c r="C452" s="6"/>
      <c r="D452" s="6"/>
      <c r="E452" s="6"/>
      <c r="F452" s="6"/>
      <c r="G452" s="6"/>
      <c r="H452" s="6"/>
      <c r="I452" s="7"/>
      <c r="J452" s="7"/>
      <c r="K452" s="7"/>
      <c r="L452" s="7"/>
    </row>
    <row r="453" spans="1:12" s="3" customFormat="1" x14ac:dyDescent="0.35">
      <c r="A453" s="6"/>
      <c r="B453" s="6"/>
      <c r="C453" s="6"/>
      <c r="D453" s="6"/>
      <c r="E453" s="6"/>
      <c r="F453" s="6"/>
      <c r="G453" s="6"/>
      <c r="H453" s="6"/>
      <c r="I453" s="7"/>
      <c r="J453" s="7"/>
      <c r="K453" s="7"/>
      <c r="L453" s="7"/>
    </row>
    <row r="454" spans="1:12" s="3" customFormat="1" x14ac:dyDescent="0.35">
      <c r="A454" s="6"/>
      <c r="B454" s="6"/>
      <c r="C454" s="6"/>
      <c r="D454" s="6"/>
      <c r="E454" s="6"/>
      <c r="F454" s="6"/>
      <c r="G454" s="6"/>
      <c r="H454" s="6"/>
      <c r="I454" s="7"/>
      <c r="J454" s="7"/>
      <c r="K454" s="7"/>
      <c r="L454" s="7"/>
    </row>
    <row r="455" spans="1:12" s="3" customFormat="1" x14ac:dyDescent="0.35">
      <c r="A455" s="6"/>
      <c r="B455" s="6"/>
      <c r="C455" s="6"/>
      <c r="D455" s="6"/>
      <c r="E455" s="6"/>
      <c r="F455" s="6"/>
      <c r="G455" s="6"/>
      <c r="H455" s="6"/>
      <c r="I455" s="7"/>
      <c r="J455" s="7"/>
      <c r="K455" s="7"/>
      <c r="L455" s="7"/>
    </row>
    <row r="456" spans="1:12" s="3" customFormat="1" x14ac:dyDescent="0.35">
      <c r="A456" s="6"/>
      <c r="B456" s="6"/>
      <c r="C456" s="6"/>
      <c r="D456" s="6"/>
      <c r="E456" s="6"/>
      <c r="F456" s="6"/>
      <c r="G456" s="6"/>
      <c r="H456" s="6"/>
      <c r="I456" s="7"/>
      <c r="J456" s="7"/>
      <c r="K456" s="7"/>
      <c r="L456" s="7"/>
    </row>
    <row r="457" spans="1:12" s="3" customFormat="1" x14ac:dyDescent="0.35">
      <c r="A457" s="6"/>
      <c r="B457" s="6"/>
      <c r="C457" s="6"/>
      <c r="D457" s="6"/>
      <c r="E457" s="6"/>
      <c r="F457" s="6"/>
      <c r="G457" s="6"/>
      <c r="H457" s="6"/>
      <c r="I457" s="7"/>
      <c r="J457" s="7"/>
      <c r="K457" s="7"/>
      <c r="L457" s="7"/>
    </row>
    <row r="458" spans="1:12" s="3" customFormat="1" x14ac:dyDescent="0.35">
      <c r="A458" s="6"/>
      <c r="B458" s="6"/>
      <c r="C458" s="6"/>
      <c r="D458" s="6"/>
      <c r="E458" s="6"/>
      <c r="F458" s="6"/>
      <c r="G458" s="6"/>
      <c r="H458" s="6"/>
      <c r="I458" s="7"/>
      <c r="J458" s="7"/>
      <c r="K458" s="7"/>
      <c r="L458" s="7"/>
    </row>
    <row r="459" spans="1:12" s="3" customFormat="1" x14ac:dyDescent="0.35">
      <c r="A459" s="6"/>
      <c r="B459" s="6"/>
      <c r="C459" s="6"/>
      <c r="D459" s="6"/>
      <c r="E459" s="6"/>
      <c r="F459" s="6"/>
      <c r="G459" s="6"/>
      <c r="H459" s="6"/>
      <c r="I459" s="7"/>
      <c r="J459" s="7"/>
      <c r="K459" s="7"/>
      <c r="L459" s="7"/>
    </row>
    <row r="460" spans="1:12" s="3" customFormat="1" x14ac:dyDescent="0.35">
      <c r="A460" s="6"/>
      <c r="B460" s="6"/>
      <c r="C460" s="6"/>
      <c r="D460" s="6"/>
      <c r="E460" s="6"/>
      <c r="F460" s="6"/>
      <c r="G460" s="6"/>
      <c r="H460" s="6"/>
      <c r="I460" s="7"/>
      <c r="J460" s="7"/>
      <c r="K460" s="7"/>
      <c r="L460" s="7"/>
    </row>
    <row r="461" spans="1:12" s="3" customFormat="1" x14ac:dyDescent="0.35">
      <c r="A461" s="6"/>
      <c r="B461" s="6"/>
      <c r="C461" s="6"/>
      <c r="D461" s="6"/>
      <c r="E461" s="6"/>
      <c r="F461" s="6"/>
      <c r="G461" s="6"/>
      <c r="H461" s="6"/>
      <c r="I461" s="7"/>
      <c r="J461" s="7"/>
      <c r="K461" s="7"/>
      <c r="L461" s="7"/>
    </row>
    <row r="462" spans="1:12" s="3" customFormat="1" x14ac:dyDescent="0.35">
      <c r="A462" s="6"/>
      <c r="B462" s="6"/>
      <c r="C462" s="6"/>
      <c r="D462" s="6"/>
      <c r="E462" s="6"/>
      <c r="F462" s="6"/>
      <c r="G462" s="6"/>
      <c r="H462" s="6"/>
      <c r="I462" s="7"/>
      <c r="J462" s="7"/>
      <c r="K462" s="7"/>
      <c r="L462" s="7"/>
    </row>
    <row r="463" spans="1:12" s="3" customFormat="1" x14ac:dyDescent="0.35">
      <c r="A463" s="6"/>
      <c r="B463" s="6"/>
      <c r="C463" s="6"/>
      <c r="D463" s="6"/>
      <c r="E463" s="6"/>
      <c r="F463" s="6"/>
      <c r="G463" s="6"/>
      <c r="H463" s="6"/>
      <c r="I463" s="7"/>
      <c r="J463" s="7"/>
      <c r="K463" s="7"/>
      <c r="L463" s="7"/>
    </row>
    <row r="464" spans="1:12" s="3" customFormat="1" x14ac:dyDescent="0.35">
      <c r="A464" s="6"/>
      <c r="B464" s="6"/>
      <c r="C464" s="6"/>
      <c r="D464" s="6"/>
      <c r="E464" s="6"/>
      <c r="F464" s="6"/>
      <c r="G464" s="6"/>
      <c r="H464" s="6"/>
      <c r="I464" s="7"/>
      <c r="J464" s="7"/>
      <c r="K464" s="7"/>
      <c r="L464" s="7"/>
    </row>
    <row r="465" spans="1:12" s="3" customFormat="1" x14ac:dyDescent="0.35">
      <c r="A465" s="6"/>
      <c r="B465" s="6"/>
      <c r="C465" s="6"/>
      <c r="D465" s="6"/>
      <c r="E465" s="6"/>
      <c r="F465" s="6"/>
      <c r="G465" s="6"/>
      <c r="H465" s="6"/>
      <c r="I465" s="7"/>
      <c r="J465" s="7"/>
      <c r="K465" s="7"/>
      <c r="L465" s="7"/>
    </row>
    <row r="466" spans="1:12" s="3" customFormat="1" x14ac:dyDescent="0.35">
      <c r="A466" s="6"/>
      <c r="B466" s="6"/>
      <c r="C466" s="6"/>
      <c r="D466" s="6"/>
      <c r="E466" s="6"/>
      <c r="F466" s="6"/>
      <c r="G466" s="6"/>
      <c r="H466" s="6"/>
      <c r="I466" s="7"/>
      <c r="J466" s="7"/>
      <c r="K466" s="7"/>
      <c r="L466" s="7"/>
    </row>
    <row r="467" spans="1:12" s="3" customFormat="1" x14ac:dyDescent="0.35">
      <c r="A467" s="6"/>
      <c r="B467" s="6"/>
      <c r="C467" s="6"/>
      <c r="D467" s="6"/>
      <c r="E467" s="6"/>
      <c r="F467" s="6"/>
      <c r="G467" s="6"/>
      <c r="H467" s="6"/>
      <c r="I467" s="7"/>
      <c r="J467" s="7"/>
      <c r="K467" s="7"/>
      <c r="L467" s="7"/>
    </row>
    <row r="468" spans="1:12" s="3" customFormat="1" x14ac:dyDescent="0.35">
      <c r="A468" s="6"/>
      <c r="B468" s="6"/>
      <c r="C468" s="6"/>
      <c r="D468" s="6"/>
      <c r="E468" s="6"/>
      <c r="F468" s="6"/>
      <c r="G468" s="6"/>
      <c r="H468" s="6"/>
      <c r="I468" s="7"/>
      <c r="J468" s="7"/>
      <c r="K468" s="7"/>
      <c r="L468" s="7"/>
    </row>
    <row r="469" spans="1:12" s="3" customFormat="1" x14ac:dyDescent="0.35">
      <c r="A469" s="6"/>
      <c r="B469" s="6"/>
      <c r="C469" s="6"/>
      <c r="D469" s="6"/>
      <c r="E469" s="6"/>
      <c r="F469" s="6"/>
      <c r="G469" s="6"/>
      <c r="H469" s="6"/>
      <c r="I469" s="7"/>
      <c r="J469" s="7"/>
      <c r="K469" s="7"/>
      <c r="L469" s="7"/>
    </row>
    <row r="470" spans="1:12" s="3" customFormat="1" x14ac:dyDescent="0.35">
      <c r="A470" s="6"/>
      <c r="B470" s="6"/>
      <c r="C470" s="6"/>
      <c r="D470" s="6"/>
      <c r="E470" s="6"/>
      <c r="F470" s="6"/>
      <c r="G470" s="6"/>
      <c r="H470" s="6"/>
      <c r="I470" s="7"/>
      <c r="J470" s="7"/>
      <c r="K470" s="7"/>
      <c r="L470" s="7"/>
    </row>
    <row r="471" spans="1:12" s="3" customFormat="1" x14ac:dyDescent="0.35">
      <c r="A471" s="6"/>
      <c r="B471" s="6"/>
      <c r="C471" s="6"/>
      <c r="D471" s="6"/>
      <c r="E471" s="6"/>
      <c r="F471" s="6"/>
      <c r="G471" s="6"/>
      <c r="H471" s="6"/>
      <c r="I471" s="7"/>
      <c r="J471" s="7"/>
      <c r="K471" s="7"/>
      <c r="L471" s="7"/>
    </row>
    <row r="472" spans="1:12" s="3" customFormat="1" x14ac:dyDescent="0.35">
      <c r="A472" s="6"/>
      <c r="B472" s="6"/>
      <c r="C472" s="6"/>
      <c r="D472" s="6"/>
      <c r="E472" s="6"/>
      <c r="F472" s="6"/>
      <c r="G472" s="6"/>
      <c r="H472" s="6"/>
      <c r="I472" s="7"/>
      <c r="J472" s="7"/>
      <c r="K472" s="7"/>
      <c r="L472" s="7"/>
    </row>
    <row r="473" spans="1:12" s="3" customFormat="1" x14ac:dyDescent="0.35">
      <c r="A473" s="6"/>
      <c r="B473" s="6"/>
      <c r="C473" s="6"/>
      <c r="D473" s="6"/>
      <c r="E473" s="6"/>
      <c r="F473" s="6"/>
      <c r="G473" s="6"/>
      <c r="H473" s="6"/>
      <c r="I473" s="7"/>
      <c r="J473" s="7"/>
      <c r="K473" s="7"/>
      <c r="L473" s="7"/>
    </row>
    <row r="474" spans="1:12" s="3" customFormat="1" x14ac:dyDescent="0.35">
      <c r="A474" s="6"/>
      <c r="B474" s="6"/>
      <c r="C474" s="6"/>
      <c r="D474" s="6"/>
      <c r="E474" s="6"/>
      <c r="F474" s="6"/>
      <c r="G474" s="6"/>
      <c r="H474" s="6"/>
      <c r="I474" s="7"/>
      <c r="J474" s="7"/>
      <c r="K474" s="7"/>
      <c r="L474" s="7"/>
    </row>
    <row r="475" spans="1:12" s="3" customFormat="1" x14ac:dyDescent="0.35">
      <c r="A475" s="6"/>
      <c r="B475" s="6"/>
      <c r="C475" s="6"/>
      <c r="D475" s="6"/>
      <c r="E475" s="6"/>
      <c r="F475" s="6"/>
      <c r="G475" s="6"/>
      <c r="H475" s="6"/>
      <c r="I475" s="7"/>
      <c r="J475" s="7"/>
      <c r="K475" s="7"/>
      <c r="L475" s="7"/>
    </row>
    <row r="476" spans="1:12" s="3" customFormat="1" x14ac:dyDescent="0.35">
      <c r="A476" s="6"/>
      <c r="B476" s="6"/>
      <c r="C476" s="6"/>
      <c r="D476" s="6"/>
      <c r="E476" s="6"/>
      <c r="F476" s="6"/>
      <c r="G476" s="6"/>
      <c r="H476" s="6"/>
      <c r="I476" s="7"/>
      <c r="J476" s="7"/>
      <c r="K476" s="7"/>
      <c r="L476" s="7"/>
    </row>
    <row r="477" spans="1:12" s="3" customFormat="1" x14ac:dyDescent="0.35">
      <c r="A477" s="6"/>
      <c r="B477" s="6"/>
      <c r="C477" s="6"/>
      <c r="D477" s="6"/>
      <c r="E477" s="6"/>
      <c r="F477" s="6"/>
      <c r="G477" s="6"/>
      <c r="H477" s="6"/>
      <c r="I477" s="7"/>
      <c r="J477" s="7"/>
      <c r="K477" s="7"/>
      <c r="L477" s="7"/>
    </row>
    <row r="478" spans="1:12" s="3" customFormat="1" x14ac:dyDescent="0.35">
      <c r="A478" s="6"/>
      <c r="B478" s="6"/>
      <c r="C478" s="6"/>
      <c r="D478" s="6"/>
      <c r="E478" s="6"/>
      <c r="F478" s="6"/>
      <c r="G478" s="6"/>
      <c r="H478" s="6"/>
      <c r="I478" s="7"/>
      <c r="J478" s="7"/>
      <c r="K478" s="7"/>
      <c r="L478" s="7"/>
    </row>
    <row r="479" spans="1:12" s="3" customFormat="1" x14ac:dyDescent="0.35">
      <c r="A479" s="6"/>
      <c r="B479" s="6"/>
      <c r="C479" s="6"/>
      <c r="D479" s="6"/>
      <c r="E479" s="6"/>
      <c r="F479" s="6"/>
      <c r="G479" s="6"/>
      <c r="H479" s="6"/>
      <c r="I479" s="7"/>
      <c r="J479" s="7"/>
      <c r="K479" s="7"/>
      <c r="L479" s="7"/>
    </row>
    <row r="480" spans="1:12" s="3" customFormat="1" x14ac:dyDescent="0.35">
      <c r="A480" s="6"/>
      <c r="B480" s="6"/>
      <c r="C480" s="6"/>
      <c r="D480" s="6"/>
      <c r="E480" s="6"/>
      <c r="F480" s="6"/>
      <c r="G480" s="6"/>
      <c r="H480" s="6"/>
      <c r="I480" s="7"/>
      <c r="J480" s="7"/>
      <c r="K480" s="7"/>
      <c r="L480" s="7"/>
    </row>
    <row r="481" spans="1:12" s="3" customFormat="1" x14ac:dyDescent="0.35">
      <c r="A481" s="6"/>
      <c r="B481" s="6"/>
      <c r="C481" s="6"/>
      <c r="D481" s="6"/>
      <c r="E481" s="6"/>
      <c r="F481" s="6"/>
      <c r="G481" s="6"/>
      <c r="H481" s="6"/>
      <c r="I481" s="7"/>
      <c r="J481" s="7"/>
      <c r="K481" s="7"/>
      <c r="L481" s="7"/>
    </row>
    <row r="482" spans="1:12" s="3" customFormat="1" x14ac:dyDescent="0.35">
      <c r="A482" s="6"/>
      <c r="B482" s="6"/>
      <c r="C482" s="6"/>
      <c r="D482" s="6"/>
      <c r="E482" s="6"/>
      <c r="F482" s="6"/>
      <c r="G482" s="6"/>
      <c r="H482" s="6"/>
      <c r="I482" s="7"/>
      <c r="J482" s="7"/>
      <c r="K482" s="7"/>
      <c r="L482" s="7"/>
    </row>
    <row r="483" spans="1:12" s="3" customFormat="1" x14ac:dyDescent="0.35">
      <c r="A483" s="6"/>
      <c r="B483" s="6"/>
      <c r="C483" s="6"/>
      <c r="D483" s="6"/>
      <c r="E483" s="6"/>
      <c r="F483" s="6"/>
      <c r="G483" s="6"/>
      <c r="H483" s="6"/>
      <c r="I483" s="7"/>
      <c r="J483" s="7"/>
      <c r="K483" s="7"/>
      <c r="L483" s="7"/>
    </row>
    <row r="484" spans="1:12" s="3" customFormat="1" x14ac:dyDescent="0.35">
      <c r="A484" s="6"/>
      <c r="B484" s="6"/>
      <c r="C484" s="6"/>
      <c r="D484" s="6"/>
      <c r="E484" s="6"/>
      <c r="F484" s="6"/>
      <c r="G484" s="6"/>
      <c r="H484" s="6"/>
      <c r="I484" s="7"/>
      <c r="J484" s="7"/>
      <c r="K484" s="7"/>
      <c r="L484" s="7"/>
    </row>
    <row r="485" spans="1:12" s="3" customFormat="1" x14ac:dyDescent="0.35">
      <c r="A485" s="6"/>
      <c r="B485" s="6"/>
      <c r="C485" s="6"/>
      <c r="D485" s="6"/>
      <c r="E485" s="6"/>
      <c r="F485" s="6"/>
      <c r="G485" s="6"/>
      <c r="H485" s="6"/>
      <c r="I485" s="7"/>
      <c r="J485" s="7"/>
      <c r="K485" s="7"/>
      <c r="L485" s="7"/>
    </row>
    <row r="486" spans="1:12" s="3" customFormat="1" x14ac:dyDescent="0.35">
      <c r="A486" s="6"/>
      <c r="B486" s="6"/>
      <c r="C486" s="6"/>
      <c r="D486" s="6"/>
      <c r="E486" s="6"/>
      <c r="F486" s="6"/>
      <c r="G486" s="6"/>
      <c r="H486" s="6"/>
      <c r="I486" s="7"/>
      <c r="J486" s="7"/>
      <c r="K486" s="7"/>
      <c r="L486" s="7"/>
    </row>
    <row r="487" spans="1:12" s="3" customFormat="1" x14ac:dyDescent="0.35">
      <c r="A487" s="6"/>
      <c r="B487" s="6"/>
      <c r="C487" s="6"/>
      <c r="D487" s="6"/>
      <c r="E487" s="6"/>
      <c r="F487" s="6"/>
      <c r="G487" s="6"/>
      <c r="H487" s="6"/>
      <c r="I487" s="7"/>
      <c r="J487" s="7"/>
      <c r="K487" s="7"/>
      <c r="L487" s="7"/>
    </row>
    <row r="488" spans="1:12" s="3" customFormat="1" x14ac:dyDescent="0.35">
      <c r="A488" s="6"/>
      <c r="B488" s="6"/>
      <c r="C488" s="6"/>
      <c r="D488" s="6"/>
      <c r="E488" s="6"/>
      <c r="F488" s="6"/>
      <c r="G488" s="6"/>
      <c r="H488" s="6"/>
      <c r="I488" s="7"/>
      <c r="J488" s="7"/>
      <c r="K488" s="7"/>
      <c r="L488" s="7"/>
    </row>
    <row r="489" spans="1:12" s="3" customFormat="1" x14ac:dyDescent="0.35">
      <c r="A489" s="6"/>
      <c r="B489" s="6"/>
      <c r="C489" s="6"/>
      <c r="D489" s="6"/>
      <c r="E489" s="6"/>
      <c r="F489" s="6"/>
      <c r="G489" s="6"/>
      <c r="H489" s="6"/>
      <c r="I489" s="7"/>
      <c r="J489" s="7"/>
      <c r="K489" s="7"/>
      <c r="L489" s="7"/>
    </row>
    <row r="490" spans="1:12" s="3" customFormat="1" x14ac:dyDescent="0.35">
      <c r="A490" s="6"/>
      <c r="B490" s="6"/>
      <c r="C490" s="6"/>
      <c r="D490" s="6"/>
      <c r="E490" s="6"/>
      <c r="F490" s="6"/>
      <c r="G490" s="6"/>
      <c r="H490" s="6"/>
      <c r="I490" s="7"/>
      <c r="J490" s="7"/>
      <c r="K490" s="7"/>
      <c r="L490" s="7"/>
    </row>
    <row r="491" spans="1:12" s="3" customFormat="1" x14ac:dyDescent="0.35">
      <c r="A491" s="6"/>
      <c r="B491" s="6"/>
      <c r="C491" s="6"/>
      <c r="D491" s="6"/>
      <c r="E491" s="6"/>
      <c r="F491" s="6"/>
      <c r="G491" s="6"/>
      <c r="H491" s="6"/>
      <c r="I491" s="7"/>
      <c r="J491" s="7"/>
      <c r="K491" s="7"/>
      <c r="L491" s="7"/>
    </row>
    <row r="492" spans="1:12" s="3" customFormat="1" x14ac:dyDescent="0.35">
      <c r="A492" s="6"/>
      <c r="B492" s="6"/>
      <c r="C492" s="6"/>
      <c r="D492" s="6"/>
      <c r="E492" s="6"/>
      <c r="F492" s="6"/>
      <c r="G492" s="6"/>
      <c r="H492" s="6"/>
      <c r="I492" s="7"/>
      <c r="J492" s="7"/>
      <c r="K492" s="7"/>
      <c r="L492" s="7"/>
    </row>
    <row r="493" spans="1:12" s="3" customFormat="1" x14ac:dyDescent="0.35">
      <c r="A493" s="6"/>
      <c r="B493" s="6"/>
      <c r="C493" s="6"/>
      <c r="D493" s="6"/>
      <c r="E493" s="6"/>
      <c r="F493" s="6"/>
      <c r="G493" s="6"/>
      <c r="H493" s="6"/>
      <c r="I493" s="7"/>
      <c r="J493" s="7"/>
      <c r="K493" s="7"/>
      <c r="L493" s="7"/>
    </row>
    <row r="494" spans="1:12" s="3" customFormat="1" x14ac:dyDescent="0.35">
      <c r="A494" s="6"/>
      <c r="B494" s="6"/>
      <c r="C494" s="6"/>
      <c r="D494" s="6"/>
      <c r="E494" s="6"/>
      <c r="F494" s="6"/>
      <c r="G494" s="6"/>
      <c r="H494" s="6"/>
      <c r="I494" s="7"/>
      <c r="J494" s="7"/>
      <c r="K494" s="7"/>
      <c r="L494" s="7"/>
    </row>
    <row r="495" spans="1:12" s="3" customFormat="1" x14ac:dyDescent="0.35">
      <c r="A495" s="6"/>
      <c r="B495" s="6"/>
      <c r="C495" s="6"/>
      <c r="D495" s="6"/>
      <c r="E495" s="6"/>
      <c r="F495" s="6"/>
      <c r="G495" s="6"/>
      <c r="H495" s="6"/>
      <c r="I495" s="7"/>
      <c r="J495" s="7"/>
      <c r="K495" s="7"/>
      <c r="L495" s="7"/>
    </row>
    <row r="496" spans="1:12" s="3" customFormat="1" x14ac:dyDescent="0.35">
      <c r="A496" s="6"/>
      <c r="B496" s="6"/>
      <c r="C496" s="6"/>
      <c r="D496" s="6"/>
      <c r="E496" s="6"/>
      <c r="F496" s="6"/>
      <c r="G496" s="6"/>
      <c r="H496" s="6"/>
      <c r="I496" s="7"/>
      <c r="J496" s="7"/>
      <c r="K496" s="7"/>
      <c r="L496" s="7"/>
    </row>
    <row r="497" spans="1:12" s="3" customFormat="1" x14ac:dyDescent="0.35">
      <c r="A497" s="6"/>
      <c r="B497" s="6"/>
      <c r="C497" s="6"/>
      <c r="D497" s="6"/>
      <c r="E497" s="6"/>
      <c r="F497" s="6"/>
      <c r="G497" s="6"/>
      <c r="H497" s="6"/>
      <c r="I497" s="7"/>
      <c r="J497" s="7"/>
      <c r="K497" s="7"/>
      <c r="L497" s="7"/>
    </row>
    <row r="498" spans="1:12" s="3" customFormat="1" x14ac:dyDescent="0.35">
      <c r="A498" s="6"/>
      <c r="B498" s="6"/>
      <c r="C498" s="6"/>
      <c r="D498" s="6"/>
      <c r="E498" s="6"/>
      <c r="F498" s="6"/>
      <c r="G498" s="6"/>
      <c r="H498" s="6"/>
      <c r="I498" s="7"/>
      <c r="J498" s="7"/>
      <c r="K498" s="7"/>
      <c r="L498" s="7"/>
    </row>
    <row r="499" spans="1:12" s="3" customFormat="1" x14ac:dyDescent="0.35">
      <c r="A499" s="6"/>
      <c r="B499" s="6"/>
      <c r="C499" s="6"/>
      <c r="D499" s="6"/>
      <c r="E499" s="6"/>
      <c r="F499" s="6"/>
      <c r="G499" s="6"/>
      <c r="H499" s="6"/>
      <c r="I499" s="7"/>
      <c r="J499" s="7"/>
      <c r="K499" s="7"/>
      <c r="L499" s="7"/>
    </row>
    <row r="500" spans="1:12" s="3" customFormat="1" x14ac:dyDescent="0.35">
      <c r="A500" s="6"/>
      <c r="B500" s="6"/>
      <c r="C500" s="6"/>
      <c r="D500" s="6"/>
      <c r="E500" s="6"/>
      <c r="F500" s="6"/>
      <c r="G500" s="6"/>
      <c r="H500" s="6"/>
      <c r="I500" s="7"/>
      <c r="J500" s="7"/>
      <c r="K500" s="7"/>
      <c r="L500" s="7"/>
    </row>
    <row r="501" spans="1:12" s="3" customFormat="1" x14ac:dyDescent="0.35">
      <c r="A501" s="6"/>
      <c r="B501" s="6"/>
      <c r="C501" s="6"/>
      <c r="D501" s="6"/>
      <c r="E501" s="6"/>
      <c r="F501" s="6"/>
      <c r="G501" s="6"/>
      <c r="H501" s="6"/>
      <c r="I501" s="7"/>
      <c r="J501" s="7"/>
      <c r="K501" s="7"/>
      <c r="L501" s="7"/>
    </row>
    <row r="502" spans="1:12" s="3" customFormat="1" x14ac:dyDescent="0.35">
      <c r="A502" s="6"/>
      <c r="B502" s="6"/>
      <c r="C502" s="6"/>
      <c r="D502" s="6"/>
      <c r="E502" s="6"/>
      <c r="F502" s="6"/>
      <c r="G502" s="6"/>
      <c r="H502" s="6"/>
      <c r="I502" s="7"/>
      <c r="J502" s="7"/>
      <c r="K502" s="7"/>
      <c r="L502" s="7"/>
    </row>
    <row r="503" spans="1:12" s="3" customFormat="1" x14ac:dyDescent="0.35">
      <c r="A503" s="6"/>
      <c r="B503" s="6"/>
      <c r="C503" s="6"/>
      <c r="D503" s="6"/>
      <c r="E503" s="6"/>
      <c r="F503" s="6"/>
      <c r="G503" s="6"/>
      <c r="H503" s="6"/>
      <c r="I503" s="7"/>
      <c r="J503" s="7"/>
      <c r="K503" s="7"/>
      <c r="L503" s="7"/>
    </row>
    <row r="504" spans="1:12" s="3" customFormat="1" x14ac:dyDescent="0.35">
      <c r="A504" s="6"/>
      <c r="B504" s="6"/>
      <c r="C504" s="6"/>
      <c r="D504" s="6"/>
      <c r="E504" s="6"/>
      <c r="F504" s="6"/>
      <c r="G504" s="6"/>
      <c r="H504" s="6"/>
      <c r="I504" s="7"/>
      <c r="J504" s="7"/>
      <c r="K504" s="7"/>
      <c r="L504" s="7"/>
    </row>
    <row r="505" spans="1:12" s="3" customFormat="1" x14ac:dyDescent="0.35">
      <c r="A505" s="6"/>
      <c r="B505" s="6"/>
      <c r="C505" s="6"/>
      <c r="D505" s="6"/>
      <c r="E505" s="6"/>
      <c r="F505" s="6"/>
      <c r="G505" s="6"/>
      <c r="H505" s="6"/>
      <c r="I505" s="7"/>
      <c r="J505" s="7"/>
      <c r="K505" s="7"/>
      <c r="L505" s="7"/>
    </row>
    <row r="506" spans="1:12" s="3" customFormat="1" x14ac:dyDescent="0.35">
      <c r="A506" s="6"/>
      <c r="B506" s="6"/>
      <c r="C506" s="6"/>
      <c r="D506" s="6"/>
      <c r="E506" s="6"/>
      <c r="F506" s="6"/>
      <c r="G506" s="6"/>
      <c r="H506" s="6"/>
      <c r="I506" s="7"/>
      <c r="J506" s="7"/>
      <c r="K506" s="7"/>
      <c r="L506" s="7"/>
    </row>
    <row r="507" spans="1:12" s="3" customFormat="1" x14ac:dyDescent="0.35">
      <c r="A507" s="6"/>
      <c r="B507" s="6"/>
      <c r="C507" s="6"/>
      <c r="D507" s="6"/>
      <c r="E507" s="6"/>
      <c r="F507" s="6"/>
      <c r="G507" s="6"/>
      <c r="H507" s="6"/>
      <c r="I507" s="7"/>
      <c r="J507" s="7"/>
      <c r="K507" s="7"/>
      <c r="L507" s="7"/>
    </row>
    <row r="508" spans="1:12" s="3" customFormat="1" x14ac:dyDescent="0.35">
      <c r="A508" s="6"/>
      <c r="B508" s="6"/>
      <c r="C508" s="6"/>
      <c r="D508" s="6"/>
      <c r="E508" s="6"/>
      <c r="F508" s="6"/>
      <c r="G508" s="6"/>
      <c r="H508" s="6"/>
      <c r="I508" s="7"/>
      <c r="J508" s="7"/>
      <c r="K508" s="7"/>
      <c r="L508" s="7"/>
    </row>
    <row r="509" spans="1:12" s="3" customFormat="1" x14ac:dyDescent="0.35">
      <c r="A509" s="6"/>
      <c r="B509" s="6"/>
      <c r="C509" s="6"/>
      <c r="D509" s="6"/>
      <c r="E509" s="6"/>
      <c r="F509" s="6"/>
      <c r="G509" s="6"/>
      <c r="H509" s="6"/>
      <c r="I509" s="7"/>
      <c r="J509" s="7"/>
      <c r="K509" s="7"/>
      <c r="L509" s="7"/>
    </row>
    <row r="510" spans="1:12" s="3" customFormat="1" x14ac:dyDescent="0.35">
      <c r="A510" s="6"/>
      <c r="B510" s="6"/>
      <c r="C510" s="6"/>
      <c r="D510" s="6"/>
      <c r="E510" s="6"/>
      <c r="F510" s="6"/>
      <c r="G510" s="6"/>
      <c r="H510" s="6"/>
      <c r="I510" s="7"/>
      <c r="J510" s="7"/>
      <c r="K510" s="7"/>
      <c r="L510" s="7"/>
    </row>
    <row r="511" spans="1:12" s="3" customFormat="1" x14ac:dyDescent="0.35">
      <c r="A511" s="6"/>
      <c r="B511" s="6"/>
      <c r="C511" s="6"/>
      <c r="D511" s="6"/>
      <c r="E511" s="6"/>
      <c r="F511" s="6"/>
      <c r="G511" s="6"/>
      <c r="H511" s="6"/>
      <c r="I511" s="7"/>
      <c r="J511" s="7"/>
      <c r="K511" s="7"/>
      <c r="L511" s="7"/>
    </row>
    <row r="512" spans="1:12" s="3" customFormat="1" x14ac:dyDescent="0.35">
      <c r="A512" s="6"/>
      <c r="B512" s="6"/>
      <c r="C512" s="6"/>
      <c r="D512" s="6"/>
      <c r="E512" s="6"/>
      <c r="F512" s="6"/>
      <c r="G512" s="6"/>
      <c r="H512" s="6"/>
      <c r="I512" s="7"/>
      <c r="J512" s="7"/>
      <c r="K512" s="7"/>
      <c r="L512" s="7"/>
    </row>
    <row r="513" spans="1:12" s="3" customFormat="1" x14ac:dyDescent="0.35">
      <c r="A513" s="6"/>
      <c r="B513" s="6"/>
      <c r="C513" s="6"/>
      <c r="D513" s="6"/>
      <c r="E513" s="6"/>
      <c r="F513" s="6"/>
      <c r="G513" s="6"/>
      <c r="H513" s="6"/>
      <c r="I513" s="7"/>
      <c r="J513" s="7"/>
      <c r="K513" s="7"/>
      <c r="L513" s="7"/>
    </row>
    <row r="514" spans="1:12" s="3" customFormat="1" x14ac:dyDescent="0.35">
      <c r="A514" s="6"/>
      <c r="B514" s="6"/>
      <c r="C514" s="6"/>
      <c r="D514" s="6"/>
      <c r="E514" s="6"/>
      <c r="F514" s="6"/>
      <c r="G514" s="6"/>
      <c r="H514" s="6"/>
      <c r="I514" s="7"/>
      <c r="J514" s="7"/>
      <c r="K514" s="7"/>
      <c r="L514" s="7"/>
    </row>
    <row r="515" spans="1:12" s="3" customFormat="1" x14ac:dyDescent="0.35">
      <c r="A515" s="6"/>
      <c r="B515" s="6"/>
      <c r="C515" s="6"/>
      <c r="D515" s="6"/>
      <c r="E515" s="6"/>
      <c r="F515" s="6"/>
      <c r="G515" s="6"/>
      <c r="H515" s="6"/>
      <c r="I515" s="7"/>
      <c r="J515" s="7"/>
      <c r="K515" s="7"/>
      <c r="L515" s="7"/>
    </row>
    <row r="516" spans="1:12" s="3" customFormat="1" x14ac:dyDescent="0.35">
      <c r="A516" s="6"/>
      <c r="B516" s="6"/>
      <c r="C516" s="6"/>
      <c r="D516" s="6"/>
      <c r="E516" s="6"/>
      <c r="F516" s="6"/>
      <c r="G516" s="6"/>
      <c r="H516" s="6"/>
      <c r="I516" s="7"/>
      <c r="J516" s="7"/>
      <c r="K516" s="7"/>
      <c r="L516" s="7"/>
    </row>
    <row r="517" spans="1:12" s="3" customFormat="1" x14ac:dyDescent="0.35">
      <c r="A517" s="6"/>
      <c r="B517" s="6"/>
      <c r="C517" s="6"/>
      <c r="D517" s="6"/>
      <c r="E517" s="6"/>
      <c r="F517" s="6"/>
      <c r="G517" s="6"/>
      <c r="H517" s="6"/>
      <c r="I517" s="7"/>
      <c r="J517" s="7"/>
      <c r="K517" s="7"/>
      <c r="L517" s="7"/>
    </row>
    <row r="518" spans="1:12" s="3" customFormat="1" x14ac:dyDescent="0.35">
      <c r="A518" s="6"/>
      <c r="B518" s="6"/>
      <c r="C518" s="6"/>
      <c r="D518" s="6"/>
      <c r="E518" s="6"/>
      <c r="F518" s="6"/>
      <c r="G518" s="6"/>
      <c r="H518" s="6"/>
      <c r="I518" s="7"/>
      <c r="J518" s="7"/>
      <c r="K518" s="7"/>
      <c r="L518" s="7"/>
    </row>
    <row r="519" spans="1:12" s="3" customFormat="1" x14ac:dyDescent="0.35">
      <c r="A519" s="6"/>
      <c r="B519" s="6"/>
      <c r="C519" s="6"/>
      <c r="D519" s="6"/>
      <c r="E519" s="6"/>
      <c r="F519" s="6"/>
      <c r="G519" s="6"/>
      <c r="H519" s="6"/>
      <c r="I519" s="7"/>
      <c r="J519" s="7"/>
      <c r="K519" s="7"/>
      <c r="L519" s="7"/>
    </row>
    <row r="520" spans="1:12" s="3" customFormat="1" x14ac:dyDescent="0.35">
      <c r="A520" s="6"/>
      <c r="B520" s="6"/>
      <c r="C520" s="6"/>
      <c r="D520" s="6"/>
      <c r="E520" s="6"/>
      <c r="F520" s="6"/>
      <c r="G520" s="6"/>
      <c r="H520" s="6"/>
      <c r="I520" s="7"/>
      <c r="J520" s="7"/>
      <c r="K520" s="7"/>
      <c r="L520" s="7"/>
    </row>
    <row r="521" spans="1:12" s="3" customFormat="1" x14ac:dyDescent="0.35">
      <c r="A521" s="6"/>
      <c r="B521" s="6"/>
      <c r="C521" s="6"/>
      <c r="D521" s="6"/>
      <c r="E521" s="6"/>
      <c r="F521" s="6"/>
      <c r="G521" s="6"/>
      <c r="H521" s="6"/>
      <c r="I521" s="7"/>
      <c r="J521" s="7"/>
      <c r="K521" s="7"/>
      <c r="L521" s="7"/>
    </row>
    <row r="522" spans="1:12" s="3" customFormat="1" x14ac:dyDescent="0.35">
      <c r="A522" s="6"/>
      <c r="B522" s="6"/>
      <c r="C522" s="6"/>
      <c r="D522" s="6"/>
      <c r="E522" s="6"/>
      <c r="F522" s="6"/>
      <c r="G522" s="6"/>
      <c r="H522" s="6"/>
      <c r="I522" s="7"/>
      <c r="J522" s="7"/>
      <c r="K522" s="7"/>
      <c r="L522" s="7"/>
    </row>
    <row r="523" spans="1:12" s="3" customFormat="1" x14ac:dyDescent="0.35">
      <c r="A523" s="6"/>
      <c r="B523" s="6"/>
      <c r="C523" s="6"/>
      <c r="D523" s="6"/>
      <c r="E523" s="6"/>
      <c r="F523" s="6"/>
      <c r="G523" s="6"/>
      <c r="H523" s="6"/>
      <c r="I523" s="7"/>
      <c r="J523" s="7"/>
      <c r="K523" s="7"/>
      <c r="L523" s="7"/>
    </row>
    <row r="524" spans="1:12" s="3" customFormat="1" x14ac:dyDescent="0.35">
      <c r="A524" s="6"/>
      <c r="B524" s="6"/>
      <c r="C524" s="6"/>
      <c r="D524" s="6"/>
      <c r="E524" s="6"/>
      <c r="F524" s="6"/>
      <c r="G524" s="6"/>
      <c r="H524" s="6"/>
      <c r="I524" s="7"/>
      <c r="J524" s="7"/>
      <c r="K524" s="7"/>
      <c r="L524" s="7"/>
    </row>
    <row r="525" spans="1:12" s="3" customFormat="1" x14ac:dyDescent="0.35">
      <c r="A525" s="6"/>
      <c r="B525" s="6"/>
      <c r="C525" s="6"/>
      <c r="D525" s="6"/>
      <c r="E525" s="6"/>
      <c r="F525" s="6"/>
      <c r="G525" s="6"/>
      <c r="H525" s="6"/>
      <c r="I525" s="7"/>
      <c r="J525" s="7"/>
      <c r="K525" s="7"/>
      <c r="L525" s="7"/>
    </row>
    <row r="526" spans="1:12" s="3" customFormat="1" x14ac:dyDescent="0.35">
      <c r="A526" s="6"/>
      <c r="B526" s="6"/>
      <c r="C526" s="6"/>
      <c r="D526" s="6"/>
      <c r="E526" s="6"/>
      <c r="F526" s="6"/>
      <c r="G526" s="6"/>
      <c r="H526" s="6"/>
      <c r="I526" s="7"/>
      <c r="J526" s="7"/>
      <c r="K526" s="7"/>
      <c r="L526" s="7"/>
    </row>
    <row r="527" spans="1:12" s="3" customFormat="1" x14ac:dyDescent="0.35">
      <c r="A527" s="6"/>
      <c r="B527" s="6"/>
      <c r="C527" s="6"/>
      <c r="D527" s="6"/>
      <c r="E527" s="6"/>
      <c r="F527" s="6"/>
      <c r="G527" s="6"/>
      <c r="H527" s="6"/>
      <c r="I527" s="7"/>
      <c r="J527" s="7"/>
      <c r="K527" s="7"/>
      <c r="L527" s="7"/>
    </row>
    <row r="528" spans="1:12" s="3" customFormat="1" x14ac:dyDescent="0.35">
      <c r="A528" s="6"/>
      <c r="B528" s="6"/>
      <c r="C528" s="6"/>
      <c r="D528" s="6"/>
      <c r="E528" s="6"/>
      <c r="F528" s="6"/>
      <c r="G528" s="6"/>
      <c r="H528" s="6"/>
      <c r="I528" s="7"/>
      <c r="J528" s="7"/>
      <c r="K528" s="7"/>
      <c r="L528" s="7"/>
    </row>
    <row r="529" spans="1:12" s="3" customFormat="1" x14ac:dyDescent="0.35">
      <c r="A529" s="6"/>
      <c r="B529" s="6"/>
      <c r="C529" s="6"/>
      <c r="D529" s="6"/>
      <c r="E529" s="6"/>
      <c r="F529" s="6"/>
      <c r="G529" s="6"/>
      <c r="H529" s="6"/>
      <c r="I529" s="7"/>
      <c r="J529" s="7"/>
      <c r="K529" s="7"/>
      <c r="L529" s="7"/>
    </row>
    <row r="530" spans="1:12" s="3" customFormat="1" x14ac:dyDescent="0.35">
      <c r="A530" s="6"/>
      <c r="B530" s="6"/>
      <c r="C530" s="6"/>
      <c r="D530" s="6"/>
      <c r="E530" s="6"/>
      <c r="F530" s="6"/>
      <c r="G530" s="6"/>
      <c r="H530" s="6"/>
      <c r="I530" s="7"/>
      <c r="J530" s="7"/>
      <c r="K530" s="7"/>
      <c r="L530" s="7"/>
    </row>
    <row r="531" spans="1:12" s="3" customFormat="1" x14ac:dyDescent="0.35">
      <c r="A531" s="6"/>
      <c r="B531" s="6"/>
      <c r="C531" s="6"/>
      <c r="D531" s="6"/>
      <c r="E531" s="6"/>
      <c r="F531" s="6"/>
      <c r="G531" s="6"/>
      <c r="H531" s="6"/>
      <c r="I531" s="7"/>
      <c r="J531" s="7"/>
      <c r="K531" s="7"/>
      <c r="L531" s="7"/>
    </row>
    <row r="532" spans="1:12" s="3" customForma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</row>
    <row r="533" spans="1:12" s="3" customForma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</row>
    <row r="534" spans="1:12" s="3" customForma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</row>
    <row r="535" spans="1:12" s="3" customForma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</row>
    <row r="536" spans="1:12" s="3" customForma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</row>
    <row r="537" spans="1:12" x14ac:dyDescent="0.35">
      <c r="A537" s="6"/>
      <c r="B537" s="6"/>
      <c r="C537" s="6"/>
      <c r="D537" s="6"/>
      <c r="E537" s="6"/>
      <c r="F537" s="6"/>
      <c r="G537" s="6"/>
      <c r="H537" s="6"/>
      <c r="I537" s="5"/>
      <c r="J537" s="5"/>
      <c r="K537" s="5"/>
      <c r="L537" s="5"/>
    </row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48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  <row r="1302" customFormat="1" x14ac:dyDescent="0.35"/>
    <row r="1303" customFormat="1" x14ac:dyDescent="0.35"/>
    <row r="1304" customFormat="1" x14ac:dyDescent="0.35"/>
    <row r="1305" customFormat="1" x14ac:dyDescent="0.35"/>
    <row r="1306" customFormat="1" x14ac:dyDescent="0.35"/>
    <row r="1307" customFormat="1" x14ac:dyDescent="0.35"/>
    <row r="1308" customFormat="1" x14ac:dyDescent="0.35"/>
    <row r="1309" customFormat="1" x14ac:dyDescent="0.35"/>
    <row r="1310" customFormat="1" x14ac:dyDescent="0.35"/>
    <row r="1311" customFormat="1" x14ac:dyDescent="0.35"/>
    <row r="1312" customFormat="1" x14ac:dyDescent="0.35"/>
    <row r="1313" customFormat="1" x14ac:dyDescent="0.35"/>
    <row r="1314" customFormat="1" x14ac:dyDescent="0.35"/>
    <row r="1315" customFormat="1" x14ac:dyDescent="0.35"/>
    <row r="1316" customFormat="1" x14ac:dyDescent="0.35"/>
    <row r="1317" customFormat="1" x14ac:dyDescent="0.35"/>
    <row r="1318" customFormat="1" x14ac:dyDescent="0.35"/>
    <row r="1319" customFormat="1" x14ac:dyDescent="0.35"/>
    <row r="1320" customFormat="1" x14ac:dyDescent="0.35"/>
    <row r="1321" customFormat="1" x14ac:dyDescent="0.35"/>
    <row r="1322" customFormat="1" x14ac:dyDescent="0.35"/>
    <row r="1323" customFormat="1" x14ac:dyDescent="0.35"/>
    <row r="1324" customFormat="1" x14ac:dyDescent="0.35"/>
    <row r="1325" customFormat="1" x14ac:dyDescent="0.35"/>
    <row r="1326" customFormat="1" x14ac:dyDescent="0.35"/>
    <row r="1327" customFormat="1" x14ac:dyDescent="0.35"/>
    <row r="1328" customFormat="1" x14ac:dyDescent="0.35"/>
    <row r="1329" customFormat="1" x14ac:dyDescent="0.35"/>
    <row r="1330" customFormat="1" x14ac:dyDescent="0.35"/>
    <row r="1331" customFormat="1" x14ac:dyDescent="0.35"/>
    <row r="1332" customFormat="1" x14ac:dyDescent="0.35"/>
    <row r="1333" customFormat="1" x14ac:dyDescent="0.35"/>
    <row r="1334" customFormat="1" x14ac:dyDescent="0.35"/>
    <row r="1335" customFormat="1" x14ac:dyDescent="0.35"/>
    <row r="1336" customFormat="1" x14ac:dyDescent="0.35"/>
    <row r="1337" customFormat="1" x14ac:dyDescent="0.35"/>
    <row r="1338" customFormat="1" x14ac:dyDescent="0.35"/>
    <row r="1339" customFormat="1" x14ac:dyDescent="0.35"/>
    <row r="1340" customFormat="1" x14ac:dyDescent="0.35"/>
    <row r="1341" customFormat="1" x14ac:dyDescent="0.35"/>
    <row r="1342" customFormat="1" x14ac:dyDescent="0.35"/>
    <row r="1343" customFormat="1" x14ac:dyDescent="0.35"/>
    <row r="1344" customFormat="1" x14ac:dyDescent="0.35"/>
    <row r="1345" customFormat="1" x14ac:dyDescent="0.35"/>
    <row r="1346" customFormat="1" x14ac:dyDescent="0.35"/>
    <row r="1347" customFormat="1" x14ac:dyDescent="0.35"/>
    <row r="1348" customFormat="1" x14ac:dyDescent="0.35"/>
    <row r="1349" customFormat="1" x14ac:dyDescent="0.35"/>
    <row r="1350" customFormat="1" x14ac:dyDescent="0.35"/>
    <row r="1351" customFormat="1" x14ac:dyDescent="0.35"/>
    <row r="1352" customFormat="1" x14ac:dyDescent="0.35"/>
    <row r="1353" customFormat="1" x14ac:dyDescent="0.35"/>
    <row r="1354" customFormat="1" x14ac:dyDescent="0.35"/>
    <row r="1355" customFormat="1" x14ac:dyDescent="0.35"/>
    <row r="1356" customFormat="1" x14ac:dyDescent="0.35"/>
    <row r="1357" customFormat="1" x14ac:dyDescent="0.35"/>
    <row r="1358" customFormat="1" x14ac:dyDescent="0.35"/>
    <row r="1359" customFormat="1" x14ac:dyDescent="0.35"/>
    <row r="1360" customFormat="1" x14ac:dyDescent="0.35"/>
    <row r="1361" customFormat="1" x14ac:dyDescent="0.35"/>
    <row r="1362" customFormat="1" x14ac:dyDescent="0.35"/>
    <row r="1363" customFormat="1" x14ac:dyDescent="0.35"/>
    <row r="1364" customFormat="1" x14ac:dyDescent="0.35"/>
    <row r="1365" customFormat="1" x14ac:dyDescent="0.35"/>
    <row r="1366" customFormat="1" x14ac:dyDescent="0.35"/>
    <row r="1367" customFormat="1" x14ac:dyDescent="0.35"/>
    <row r="1368" customFormat="1" x14ac:dyDescent="0.35"/>
    <row r="1369" customFormat="1" x14ac:dyDescent="0.35"/>
    <row r="1370" customFormat="1" x14ac:dyDescent="0.35"/>
    <row r="1371" customFormat="1" x14ac:dyDescent="0.35"/>
    <row r="1372" customFormat="1" x14ac:dyDescent="0.35"/>
    <row r="1373" customFormat="1" x14ac:dyDescent="0.35"/>
    <row r="1374" customFormat="1" x14ac:dyDescent="0.35"/>
    <row r="1375" customFormat="1" x14ac:dyDescent="0.35"/>
    <row r="1376" customFormat="1" x14ac:dyDescent="0.35"/>
    <row r="1377" customFormat="1" x14ac:dyDescent="0.35"/>
    <row r="1378" customFormat="1" x14ac:dyDescent="0.35"/>
    <row r="1379" customFormat="1" x14ac:dyDescent="0.35"/>
    <row r="1380" customFormat="1" x14ac:dyDescent="0.35"/>
    <row r="1381" customFormat="1" x14ac:dyDescent="0.35"/>
    <row r="1382" customFormat="1" x14ac:dyDescent="0.35"/>
    <row r="1383" customFormat="1" x14ac:dyDescent="0.35"/>
    <row r="1384" customFormat="1" x14ac:dyDescent="0.35"/>
    <row r="1385" customFormat="1" x14ac:dyDescent="0.35"/>
    <row r="1386" customFormat="1" x14ac:dyDescent="0.35"/>
    <row r="1387" customFormat="1" x14ac:dyDescent="0.35"/>
    <row r="1388" customFormat="1" x14ac:dyDescent="0.35"/>
    <row r="1389" customFormat="1" x14ac:dyDescent="0.35"/>
    <row r="1390" customFormat="1" x14ac:dyDescent="0.35"/>
    <row r="1391" customFormat="1" x14ac:dyDescent="0.35"/>
    <row r="1392" customFormat="1" x14ac:dyDescent="0.35"/>
    <row r="1393" customFormat="1" x14ac:dyDescent="0.35"/>
    <row r="1394" customFormat="1" x14ac:dyDescent="0.35"/>
    <row r="1395" customFormat="1" x14ac:dyDescent="0.35"/>
    <row r="1396" customFormat="1" x14ac:dyDescent="0.35"/>
    <row r="1397" customFormat="1" x14ac:dyDescent="0.35"/>
    <row r="1398" customFormat="1" x14ac:dyDescent="0.35"/>
    <row r="1399" customFormat="1" x14ac:dyDescent="0.35"/>
    <row r="1400" customFormat="1" x14ac:dyDescent="0.35"/>
    <row r="1401" customFormat="1" x14ac:dyDescent="0.35"/>
    <row r="1402" customFormat="1" x14ac:dyDescent="0.35"/>
    <row r="1403" customFormat="1" x14ac:dyDescent="0.35"/>
    <row r="1404" customFormat="1" x14ac:dyDescent="0.35"/>
    <row r="1405" customFormat="1" x14ac:dyDescent="0.35"/>
    <row r="1406" customFormat="1" x14ac:dyDescent="0.35"/>
    <row r="1407" customFormat="1" x14ac:dyDescent="0.35"/>
    <row r="1408" customFormat="1" x14ac:dyDescent="0.35"/>
    <row r="1409" customFormat="1" x14ac:dyDescent="0.35"/>
    <row r="1410" customFormat="1" x14ac:dyDescent="0.35"/>
    <row r="1411" customFormat="1" x14ac:dyDescent="0.35"/>
    <row r="1412" customFormat="1" x14ac:dyDescent="0.35"/>
    <row r="1413" customFormat="1" x14ac:dyDescent="0.35"/>
    <row r="1414" customFormat="1" x14ac:dyDescent="0.35"/>
    <row r="1415" customFormat="1" x14ac:dyDescent="0.35"/>
    <row r="1416" customFormat="1" x14ac:dyDescent="0.35"/>
    <row r="1417" customFormat="1" x14ac:dyDescent="0.35"/>
    <row r="1418" customFormat="1" x14ac:dyDescent="0.35"/>
    <row r="1419" customFormat="1" x14ac:dyDescent="0.35"/>
    <row r="1420" customFormat="1" x14ac:dyDescent="0.35"/>
    <row r="1421" customFormat="1" x14ac:dyDescent="0.35"/>
    <row r="1422" customFormat="1" x14ac:dyDescent="0.35"/>
    <row r="1423" customFormat="1" x14ac:dyDescent="0.35"/>
    <row r="1424" customFormat="1" x14ac:dyDescent="0.35"/>
    <row r="1425" customFormat="1" x14ac:dyDescent="0.35"/>
    <row r="1426" customFormat="1" x14ac:dyDescent="0.35"/>
    <row r="1427" customFormat="1" x14ac:dyDescent="0.35"/>
    <row r="1428" customFormat="1" x14ac:dyDescent="0.35"/>
    <row r="1429" customFormat="1" x14ac:dyDescent="0.35"/>
    <row r="1430" customFormat="1" x14ac:dyDescent="0.35"/>
    <row r="1431" customFormat="1" x14ac:dyDescent="0.35"/>
    <row r="1432" customFormat="1" x14ac:dyDescent="0.35"/>
    <row r="1433" customFormat="1" x14ac:dyDescent="0.35"/>
    <row r="1434" customFormat="1" x14ac:dyDescent="0.35"/>
    <row r="1435" customFormat="1" x14ac:dyDescent="0.35"/>
    <row r="1436" customFormat="1" x14ac:dyDescent="0.35"/>
    <row r="1437" customFormat="1" x14ac:dyDescent="0.35"/>
    <row r="1438" customFormat="1" x14ac:dyDescent="0.35"/>
    <row r="1439" customFormat="1" x14ac:dyDescent="0.35"/>
    <row r="1440" customFormat="1" x14ac:dyDescent="0.35"/>
    <row r="1441" customFormat="1" x14ac:dyDescent="0.35"/>
    <row r="1442" customFormat="1" x14ac:dyDescent="0.35"/>
    <row r="1443" customFormat="1" x14ac:dyDescent="0.35"/>
    <row r="1444" customFormat="1" x14ac:dyDescent="0.35"/>
    <row r="1445" customFormat="1" x14ac:dyDescent="0.35"/>
    <row r="1446" customFormat="1" x14ac:dyDescent="0.35"/>
    <row r="1447" customFormat="1" x14ac:dyDescent="0.35"/>
    <row r="1448" customFormat="1" x14ac:dyDescent="0.35"/>
    <row r="1449" customFormat="1" x14ac:dyDescent="0.35"/>
    <row r="1450" customFormat="1" x14ac:dyDescent="0.35"/>
    <row r="1451" customFormat="1" x14ac:dyDescent="0.35"/>
    <row r="1452" customFormat="1" x14ac:dyDescent="0.35"/>
    <row r="1453" customFormat="1" x14ac:dyDescent="0.35"/>
    <row r="1454" customFormat="1" x14ac:dyDescent="0.35"/>
    <row r="1455" customFormat="1" x14ac:dyDescent="0.35"/>
    <row r="1456" customFormat="1" x14ac:dyDescent="0.35"/>
    <row r="1457" customFormat="1" x14ac:dyDescent="0.35"/>
    <row r="1458" customFormat="1" x14ac:dyDescent="0.35"/>
    <row r="1459" customFormat="1" x14ac:dyDescent="0.35"/>
    <row r="1460" customFormat="1" x14ac:dyDescent="0.35"/>
    <row r="1461" customFormat="1" x14ac:dyDescent="0.35"/>
    <row r="1462" customFormat="1" x14ac:dyDescent="0.35"/>
    <row r="1463" customFormat="1" x14ac:dyDescent="0.35"/>
    <row r="1464" customFormat="1" x14ac:dyDescent="0.35"/>
    <row r="1465" customFormat="1" x14ac:dyDescent="0.35"/>
    <row r="1466" customFormat="1" x14ac:dyDescent="0.35"/>
    <row r="1467" customFormat="1" x14ac:dyDescent="0.35"/>
    <row r="1468" customFormat="1" x14ac:dyDescent="0.35"/>
    <row r="1469" customFormat="1" x14ac:dyDescent="0.35"/>
    <row r="1470" customFormat="1" x14ac:dyDescent="0.35"/>
    <row r="1471" customFormat="1" x14ac:dyDescent="0.35"/>
    <row r="1472" customFormat="1" x14ac:dyDescent="0.35"/>
    <row r="1473" customFormat="1" x14ac:dyDescent="0.35"/>
    <row r="1474" customFormat="1" x14ac:dyDescent="0.35"/>
    <row r="1475" customFormat="1" x14ac:dyDescent="0.35"/>
    <row r="1476" customFormat="1" x14ac:dyDescent="0.35"/>
    <row r="1477" customFormat="1" x14ac:dyDescent="0.35"/>
    <row r="1478" customFormat="1" x14ac:dyDescent="0.35"/>
    <row r="1479" customFormat="1" x14ac:dyDescent="0.35"/>
    <row r="1480" customFormat="1" x14ac:dyDescent="0.35"/>
    <row r="1481" customFormat="1" x14ac:dyDescent="0.35"/>
    <row r="1482" customFormat="1" x14ac:dyDescent="0.35"/>
    <row r="1483" customFormat="1" x14ac:dyDescent="0.35"/>
    <row r="1484" customFormat="1" x14ac:dyDescent="0.35"/>
    <row r="1485" customFormat="1" x14ac:dyDescent="0.35"/>
    <row r="1486" customFormat="1" x14ac:dyDescent="0.35"/>
    <row r="1487" customFormat="1" x14ac:dyDescent="0.35"/>
    <row r="1488" customFormat="1" x14ac:dyDescent="0.35"/>
    <row r="1489" customFormat="1" x14ac:dyDescent="0.35"/>
    <row r="1490" customFormat="1" x14ac:dyDescent="0.35"/>
    <row r="1491" customFormat="1" x14ac:dyDescent="0.35"/>
    <row r="1492" customFormat="1" x14ac:dyDescent="0.35"/>
    <row r="1493" customFormat="1" x14ac:dyDescent="0.35"/>
    <row r="1494" customFormat="1" x14ac:dyDescent="0.35"/>
    <row r="1495" customFormat="1" x14ac:dyDescent="0.35"/>
    <row r="1496" customFormat="1" x14ac:dyDescent="0.35"/>
    <row r="1497" customFormat="1" x14ac:dyDescent="0.35"/>
    <row r="1498" customFormat="1" x14ac:dyDescent="0.35"/>
    <row r="1499" customFormat="1" x14ac:dyDescent="0.35"/>
    <row r="1500" customFormat="1" x14ac:dyDescent="0.35"/>
    <row r="1501" customFormat="1" x14ac:dyDescent="0.35"/>
    <row r="1502" customFormat="1" x14ac:dyDescent="0.35"/>
    <row r="1503" customFormat="1" x14ac:dyDescent="0.35"/>
    <row r="1504" customFormat="1" x14ac:dyDescent="0.35"/>
    <row r="1505" customFormat="1" x14ac:dyDescent="0.35"/>
    <row r="1506" customFormat="1" x14ac:dyDescent="0.35"/>
    <row r="1507" customFormat="1" x14ac:dyDescent="0.35"/>
    <row r="1508" customFormat="1" x14ac:dyDescent="0.35"/>
    <row r="1509" customFormat="1" x14ac:dyDescent="0.35"/>
    <row r="1510" customFormat="1" x14ac:dyDescent="0.35"/>
    <row r="1511" customFormat="1" x14ac:dyDescent="0.35"/>
    <row r="1512" customFormat="1" x14ac:dyDescent="0.35"/>
    <row r="1513" customFormat="1" x14ac:dyDescent="0.35"/>
    <row r="1514" customFormat="1" x14ac:dyDescent="0.35"/>
    <row r="1515" customFormat="1" x14ac:dyDescent="0.35"/>
    <row r="1516" customFormat="1" x14ac:dyDescent="0.35"/>
    <row r="1517" customFormat="1" x14ac:dyDescent="0.35"/>
    <row r="1518" customFormat="1" x14ac:dyDescent="0.35"/>
    <row r="1519" customFormat="1" x14ac:dyDescent="0.35"/>
    <row r="1520" customFormat="1" x14ac:dyDescent="0.35"/>
    <row r="1521" customFormat="1" x14ac:dyDescent="0.35"/>
    <row r="1522" customFormat="1" x14ac:dyDescent="0.35"/>
    <row r="1523" customFormat="1" x14ac:dyDescent="0.35"/>
    <row r="1524" customFormat="1" x14ac:dyDescent="0.35"/>
    <row r="1525" customFormat="1" x14ac:dyDescent="0.35"/>
    <row r="1526" customFormat="1" x14ac:dyDescent="0.35"/>
    <row r="1527" customFormat="1" x14ac:dyDescent="0.35"/>
    <row r="1528" customFormat="1" x14ac:dyDescent="0.35"/>
    <row r="1529" customFormat="1" x14ac:dyDescent="0.35"/>
    <row r="1530" customFormat="1" x14ac:dyDescent="0.35"/>
    <row r="1531" customFormat="1" x14ac:dyDescent="0.35"/>
    <row r="1532" customFormat="1" x14ac:dyDescent="0.35"/>
    <row r="1533" customFormat="1" x14ac:dyDescent="0.35"/>
    <row r="1534" customFormat="1" x14ac:dyDescent="0.35"/>
    <row r="1535" customFormat="1" x14ac:dyDescent="0.35"/>
    <row r="1536" customFormat="1" x14ac:dyDescent="0.35"/>
    <row r="1537" customFormat="1" x14ac:dyDescent="0.35"/>
    <row r="1538" customFormat="1" x14ac:dyDescent="0.35"/>
    <row r="1539" customFormat="1" x14ac:dyDescent="0.35"/>
    <row r="1540" customFormat="1" x14ac:dyDescent="0.35"/>
    <row r="1541" customFormat="1" x14ac:dyDescent="0.35"/>
    <row r="1542" customFormat="1" x14ac:dyDescent="0.35"/>
    <row r="1543" customFormat="1" x14ac:dyDescent="0.35"/>
    <row r="1544" customFormat="1" x14ac:dyDescent="0.35"/>
    <row r="1545" customFormat="1" x14ac:dyDescent="0.35"/>
    <row r="1546" customFormat="1" x14ac:dyDescent="0.35"/>
    <row r="1547" customFormat="1" x14ac:dyDescent="0.35"/>
    <row r="1548" customFormat="1" x14ac:dyDescent="0.35"/>
    <row r="1549" customFormat="1" x14ac:dyDescent="0.35"/>
    <row r="1550" customFormat="1" x14ac:dyDescent="0.35"/>
    <row r="1551" customFormat="1" x14ac:dyDescent="0.35"/>
    <row r="1552" customFormat="1" x14ac:dyDescent="0.35"/>
    <row r="1553" customFormat="1" x14ac:dyDescent="0.35"/>
    <row r="1554" customFormat="1" x14ac:dyDescent="0.35"/>
    <row r="1555" customFormat="1" x14ac:dyDescent="0.35"/>
    <row r="1556" customFormat="1" x14ac:dyDescent="0.35"/>
    <row r="1557" customFormat="1" x14ac:dyDescent="0.35"/>
    <row r="1558" customFormat="1" x14ac:dyDescent="0.35"/>
    <row r="1559" customFormat="1" x14ac:dyDescent="0.35"/>
    <row r="1560" customFormat="1" x14ac:dyDescent="0.35"/>
    <row r="1561" customFormat="1" x14ac:dyDescent="0.35"/>
    <row r="1562" customFormat="1" x14ac:dyDescent="0.35"/>
    <row r="1563" customFormat="1" x14ac:dyDescent="0.35"/>
    <row r="1564" customFormat="1" x14ac:dyDescent="0.35"/>
    <row r="1565" customFormat="1" x14ac:dyDescent="0.35"/>
    <row r="1566" customFormat="1" x14ac:dyDescent="0.35"/>
    <row r="1567" customFormat="1" x14ac:dyDescent="0.35"/>
    <row r="1568" customFormat="1" x14ac:dyDescent="0.35"/>
    <row r="1569" customFormat="1" x14ac:dyDescent="0.35"/>
    <row r="1570" customFormat="1" x14ac:dyDescent="0.35"/>
    <row r="1571" customFormat="1" x14ac:dyDescent="0.35"/>
    <row r="1572" customFormat="1" x14ac:dyDescent="0.35"/>
    <row r="1573" customFormat="1" x14ac:dyDescent="0.35"/>
    <row r="1574" customFormat="1" x14ac:dyDescent="0.35"/>
    <row r="1575" customFormat="1" x14ac:dyDescent="0.35"/>
    <row r="1576" customFormat="1" x14ac:dyDescent="0.35"/>
    <row r="1577" customFormat="1" x14ac:dyDescent="0.35"/>
    <row r="1578" customFormat="1" x14ac:dyDescent="0.35"/>
    <row r="1579" customFormat="1" x14ac:dyDescent="0.35"/>
    <row r="1580" customFormat="1" x14ac:dyDescent="0.35"/>
    <row r="1581" customFormat="1" x14ac:dyDescent="0.35"/>
    <row r="1582" customFormat="1" x14ac:dyDescent="0.35"/>
    <row r="1583" customFormat="1" x14ac:dyDescent="0.35"/>
    <row r="1584" customFormat="1" x14ac:dyDescent="0.35"/>
    <row r="1585" customFormat="1" x14ac:dyDescent="0.35"/>
    <row r="1586" customFormat="1" x14ac:dyDescent="0.35"/>
    <row r="1587" customFormat="1" x14ac:dyDescent="0.35"/>
    <row r="1588" customFormat="1" x14ac:dyDescent="0.35"/>
    <row r="1589" customFormat="1" x14ac:dyDescent="0.35"/>
    <row r="1590" customFormat="1" x14ac:dyDescent="0.35"/>
    <row r="1591" customFormat="1" x14ac:dyDescent="0.35"/>
    <row r="1592" customFormat="1" x14ac:dyDescent="0.35"/>
    <row r="1593" customFormat="1" x14ac:dyDescent="0.35"/>
    <row r="1594" customFormat="1" x14ac:dyDescent="0.35"/>
    <row r="1595" customFormat="1" x14ac:dyDescent="0.35"/>
    <row r="1596" customFormat="1" x14ac:dyDescent="0.35"/>
    <row r="1597" customFormat="1" x14ac:dyDescent="0.35"/>
    <row r="1598" customFormat="1" x14ac:dyDescent="0.35"/>
    <row r="1599" customFormat="1" x14ac:dyDescent="0.35"/>
    <row r="1600" customFormat="1" x14ac:dyDescent="0.35"/>
    <row r="1601" customFormat="1" x14ac:dyDescent="0.35"/>
    <row r="1602" customFormat="1" x14ac:dyDescent="0.35"/>
    <row r="1603" customFormat="1" x14ac:dyDescent="0.35"/>
    <row r="1604" customFormat="1" x14ac:dyDescent="0.35"/>
    <row r="1605" customFormat="1" x14ac:dyDescent="0.35"/>
    <row r="1606" customFormat="1" x14ac:dyDescent="0.35"/>
    <row r="1607" customFormat="1" x14ac:dyDescent="0.35"/>
    <row r="1608" customFormat="1" x14ac:dyDescent="0.35"/>
    <row r="1609" customFormat="1" x14ac:dyDescent="0.35"/>
    <row r="1610" customFormat="1" x14ac:dyDescent="0.35"/>
    <row r="1611" customFormat="1" x14ac:dyDescent="0.35"/>
    <row r="1612" customFormat="1" x14ac:dyDescent="0.35"/>
    <row r="1613" customFormat="1" x14ac:dyDescent="0.35"/>
    <row r="1614" customFormat="1" x14ac:dyDescent="0.35"/>
    <row r="1615" customFormat="1" x14ac:dyDescent="0.35"/>
    <row r="1616" customFormat="1" x14ac:dyDescent="0.35"/>
    <row r="1617" customFormat="1" x14ac:dyDescent="0.35"/>
    <row r="1618" customFormat="1" x14ac:dyDescent="0.35"/>
    <row r="1619" customFormat="1" x14ac:dyDescent="0.35"/>
    <row r="1620" customFormat="1" x14ac:dyDescent="0.35"/>
    <row r="1621" customFormat="1" x14ac:dyDescent="0.35"/>
    <row r="1622" customFormat="1" x14ac:dyDescent="0.35"/>
    <row r="1623" customFormat="1" x14ac:dyDescent="0.35"/>
    <row r="1624" customFormat="1" x14ac:dyDescent="0.35"/>
    <row r="1625" customFormat="1" x14ac:dyDescent="0.35"/>
    <row r="1626" customFormat="1" x14ac:dyDescent="0.35"/>
    <row r="1627" customFormat="1" x14ac:dyDescent="0.35"/>
    <row r="1628" customFormat="1" x14ac:dyDescent="0.35"/>
    <row r="1629" customFormat="1" x14ac:dyDescent="0.35"/>
    <row r="1630" customFormat="1" x14ac:dyDescent="0.35"/>
    <row r="1631" customFormat="1" x14ac:dyDescent="0.35"/>
    <row r="1632" customFormat="1" x14ac:dyDescent="0.35"/>
    <row r="1633" customFormat="1" x14ac:dyDescent="0.35"/>
    <row r="1634" customFormat="1" x14ac:dyDescent="0.35"/>
    <row r="1635" customFormat="1" x14ac:dyDescent="0.35"/>
    <row r="1636" customFormat="1" x14ac:dyDescent="0.35"/>
    <row r="1637" customFormat="1" x14ac:dyDescent="0.35"/>
    <row r="1638" customFormat="1" x14ac:dyDescent="0.35"/>
    <row r="1639" customFormat="1" x14ac:dyDescent="0.35"/>
    <row r="1640" customFormat="1" x14ac:dyDescent="0.35"/>
    <row r="1641" customFormat="1" x14ac:dyDescent="0.35"/>
    <row r="1642" customFormat="1" x14ac:dyDescent="0.35"/>
    <row r="1643" customFormat="1" x14ac:dyDescent="0.35"/>
    <row r="1644" customFormat="1" x14ac:dyDescent="0.35"/>
    <row r="1645" customFormat="1" x14ac:dyDescent="0.35"/>
    <row r="1646" customFormat="1" x14ac:dyDescent="0.35"/>
    <row r="1647" customFormat="1" x14ac:dyDescent="0.35"/>
    <row r="1648" customFormat="1" x14ac:dyDescent="0.35"/>
    <row r="1649" customFormat="1" x14ac:dyDescent="0.35"/>
    <row r="1650" customFormat="1" x14ac:dyDescent="0.35"/>
    <row r="1651" customFormat="1" x14ac:dyDescent="0.35"/>
    <row r="1652" customFormat="1" x14ac:dyDescent="0.35"/>
    <row r="1653" customFormat="1" x14ac:dyDescent="0.35"/>
    <row r="1654" customFormat="1" x14ac:dyDescent="0.35"/>
    <row r="1655" customFormat="1" x14ac:dyDescent="0.35"/>
    <row r="1656" customFormat="1" x14ac:dyDescent="0.35"/>
    <row r="1657" customFormat="1" x14ac:dyDescent="0.35"/>
    <row r="1658" customFormat="1" x14ac:dyDescent="0.35"/>
    <row r="1659" customFormat="1" x14ac:dyDescent="0.35"/>
    <row r="1660" customFormat="1" x14ac:dyDescent="0.35"/>
    <row r="1661" customFormat="1" x14ac:dyDescent="0.35"/>
    <row r="1662" customFormat="1" x14ac:dyDescent="0.35"/>
    <row r="1663" customFormat="1" x14ac:dyDescent="0.35"/>
    <row r="1664" customFormat="1" x14ac:dyDescent="0.35"/>
    <row r="1665" customFormat="1" x14ac:dyDescent="0.35"/>
    <row r="1666" customFormat="1" x14ac:dyDescent="0.35"/>
    <row r="1667" customFormat="1" x14ac:dyDescent="0.35"/>
    <row r="1668" customFormat="1" x14ac:dyDescent="0.35"/>
    <row r="1669" customFormat="1" x14ac:dyDescent="0.35"/>
    <row r="1670" customFormat="1" x14ac:dyDescent="0.35"/>
    <row r="1671" customFormat="1" x14ac:dyDescent="0.35"/>
    <row r="1672" customFormat="1" x14ac:dyDescent="0.35"/>
    <row r="1673" customFormat="1" x14ac:dyDescent="0.35"/>
    <row r="1674" customFormat="1" x14ac:dyDescent="0.35"/>
    <row r="1675" customFormat="1" x14ac:dyDescent="0.35"/>
    <row r="1676" customFormat="1" x14ac:dyDescent="0.35"/>
    <row r="1677" customFormat="1" x14ac:dyDescent="0.35"/>
    <row r="1678" customFormat="1" x14ac:dyDescent="0.35"/>
    <row r="1679" customFormat="1" x14ac:dyDescent="0.35"/>
    <row r="1680" customFormat="1" x14ac:dyDescent="0.35"/>
    <row r="1681" customFormat="1" x14ac:dyDescent="0.35"/>
    <row r="1682" customFormat="1" x14ac:dyDescent="0.35"/>
    <row r="1683" customFormat="1" x14ac:dyDescent="0.35"/>
    <row r="1684" customFormat="1" x14ac:dyDescent="0.35"/>
    <row r="1685" customFormat="1" x14ac:dyDescent="0.35"/>
    <row r="1686" customFormat="1" x14ac:dyDescent="0.35"/>
    <row r="1687" customFormat="1" x14ac:dyDescent="0.35"/>
    <row r="1688" customFormat="1" x14ac:dyDescent="0.35"/>
    <row r="1689" customFormat="1" x14ac:dyDescent="0.35"/>
    <row r="1690" customFormat="1" x14ac:dyDescent="0.35"/>
    <row r="1691" customFormat="1" x14ac:dyDescent="0.35"/>
    <row r="1692" customFormat="1" x14ac:dyDescent="0.35"/>
    <row r="1693" customFormat="1" x14ac:dyDescent="0.35"/>
    <row r="1694" customFormat="1" x14ac:dyDescent="0.35"/>
    <row r="1695" customFormat="1" x14ac:dyDescent="0.35"/>
    <row r="1696" customFormat="1" x14ac:dyDescent="0.35"/>
    <row r="1697" customFormat="1" x14ac:dyDescent="0.35"/>
    <row r="1698" customFormat="1" x14ac:dyDescent="0.35"/>
    <row r="1699" customFormat="1" x14ac:dyDescent="0.35"/>
    <row r="1700" customFormat="1" x14ac:dyDescent="0.35"/>
    <row r="1701" customFormat="1" x14ac:dyDescent="0.35"/>
    <row r="1702" customFormat="1" x14ac:dyDescent="0.35"/>
    <row r="1703" customFormat="1" x14ac:dyDescent="0.35"/>
    <row r="1704" customFormat="1" x14ac:dyDescent="0.35"/>
    <row r="1705" customFormat="1" x14ac:dyDescent="0.35"/>
    <row r="1706" customFormat="1" x14ac:dyDescent="0.35"/>
    <row r="1707" customFormat="1" x14ac:dyDescent="0.35"/>
    <row r="1708" customFormat="1" x14ac:dyDescent="0.35"/>
    <row r="1709" customFormat="1" x14ac:dyDescent="0.35"/>
    <row r="1710" customFormat="1" x14ac:dyDescent="0.35"/>
    <row r="1711" customFormat="1" x14ac:dyDescent="0.35"/>
    <row r="1712" customFormat="1" x14ac:dyDescent="0.35"/>
    <row r="1713" customFormat="1" x14ac:dyDescent="0.35"/>
    <row r="1714" customFormat="1" x14ac:dyDescent="0.35"/>
    <row r="1715" customFormat="1" x14ac:dyDescent="0.35"/>
    <row r="1716" customFormat="1" x14ac:dyDescent="0.35"/>
    <row r="1717" customFormat="1" x14ac:dyDescent="0.35"/>
    <row r="1718" customFormat="1" x14ac:dyDescent="0.35"/>
    <row r="1719" customFormat="1" x14ac:dyDescent="0.35"/>
    <row r="1720" customFormat="1" x14ac:dyDescent="0.35"/>
    <row r="1721" customFormat="1" x14ac:dyDescent="0.35"/>
    <row r="1722" customFormat="1" x14ac:dyDescent="0.35"/>
    <row r="1723" customFormat="1" x14ac:dyDescent="0.35"/>
    <row r="1724" customFormat="1" x14ac:dyDescent="0.35"/>
    <row r="1725" customFormat="1" x14ac:dyDescent="0.35"/>
    <row r="1726" customFormat="1" x14ac:dyDescent="0.35"/>
    <row r="1727" customFormat="1" x14ac:dyDescent="0.35"/>
    <row r="1728" customFormat="1" x14ac:dyDescent="0.35"/>
    <row r="1729" customFormat="1" x14ac:dyDescent="0.35"/>
    <row r="1730" customFormat="1" x14ac:dyDescent="0.35"/>
    <row r="1731" customFormat="1" x14ac:dyDescent="0.35"/>
    <row r="1732" customFormat="1" x14ac:dyDescent="0.35"/>
    <row r="1733" customFormat="1" x14ac:dyDescent="0.35"/>
    <row r="1734" customFormat="1" x14ac:dyDescent="0.35"/>
    <row r="1735" customFormat="1" x14ac:dyDescent="0.35"/>
    <row r="1736" customFormat="1" x14ac:dyDescent="0.35"/>
    <row r="1737" customFormat="1" x14ac:dyDescent="0.35"/>
    <row r="1738" customFormat="1" x14ac:dyDescent="0.35"/>
    <row r="1739" customFormat="1" x14ac:dyDescent="0.35"/>
    <row r="1740" customFormat="1" x14ac:dyDescent="0.35"/>
    <row r="1741" customFormat="1" x14ac:dyDescent="0.35"/>
    <row r="1742" customFormat="1" x14ac:dyDescent="0.35"/>
    <row r="1743" customFormat="1" x14ac:dyDescent="0.35"/>
    <row r="1744" customFormat="1" x14ac:dyDescent="0.35"/>
    <row r="1745" customFormat="1" x14ac:dyDescent="0.35"/>
    <row r="1746" customFormat="1" x14ac:dyDescent="0.35"/>
    <row r="1747" customFormat="1" x14ac:dyDescent="0.35"/>
    <row r="1748" customFormat="1" x14ac:dyDescent="0.35"/>
    <row r="1749" customFormat="1" x14ac:dyDescent="0.35"/>
    <row r="1750" customFormat="1" x14ac:dyDescent="0.35"/>
    <row r="1751" customFormat="1" x14ac:dyDescent="0.35"/>
    <row r="1752" customFormat="1" x14ac:dyDescent="0.35"/>
    <row r="1753" customFormat="1" x14ac:dyDescent="0.35"/>
    <row r="1754" customFormat="1" x14ac:dyDescent="0.35"/>
    <row r="1755" customFormat="1" x14ac:dyDescent="0.35"/>
    <row r="1756" customFormat="1" x14ac:dyDescent="0.35"/>
    <row r="1757" customFormat="1" x14ac:dyDescent="0.35"/>
    <row r="1758" customFormat="1" x14ac:dyDescent="0.35"/>
    <row r="1759" customFormat="1" x14ac:dyDescent="0.35"/>
    <row r="1760" customFormat="1" x14ac:dyDescent="0.35"/>
    <row r="1761" customFormat="1" x14ac:dyDescent="0.35"/>
    <row r="1762" customFormat="1" x14ac:dyDescent="0.35"/>
    <row r="1763" customFormat="1" x14ac:dyDescent="0.35"/>
    <row r="1764" customFormat="1" x14ac:dyDescent="0.35"/>
    <row r="1765" customFormat="1" x14ac:dyDescent="0.35"/>
    <row r="1766" customFormat="1" x14ac:dyDescent="0.35"/>
    <row r="1767" customFormat="1" x14ac:dyDescent="0.35"/>
    <row r="1768" customFormat="1" x14ac:dyDescent="0.35"/>
    <row r="1769" customFormat="1" x14ac:dyDescent="0.35"/>
    <row r="1770" customFormat="1" x14ac:dyDescent="0.35"/>
    <row r="1771" customFormat="1" x14ac:dyDescent="0.35"/>
    <row r="1772" customFormat="1" x14ac:dyDescent="0.35"/>
    <row r="1773" customFormat="1" x14ac:dyDescent="0.35"/>
    <row r="1774" customFormat="1" x14ac:dyDescent="0.35"/>
    <row r="1775" customFormat="1" x14ac:dyDescent="0.35"/>
    <row r="1776" customFormat="1" x14ac:dyDescent="0.35"/>
    <row r="1777" customFormat="1" x14ac:dyDescent="0.35"/>
    <row r="1778" customFormat="1" x14ac:dyDescent="0.35"/>
    <row r="1779" customFormat="1" x14ac:dyDescent="0.35"/>
    <row r="1780" customFormat="1" x14ac:dyDescent="0.35"/>
    <row r="1781" customFormat="1" x14ac:dyDescent="0.35"/>
    <row r="1782" customFormat="1" x14ac:dyDescent="0.35"/>
    <row r="1783" customFormat="1" x14ac:dyDescent="0.35"/>
    <row r="1784" customFormat="1" x14ac:dyDescent="0.35"/>
    <row r="1785" customFormat="1" x14ac:dyDescent="0.35"/>
    <row r="1786" customFormat="1" x14ac:dyDescent="0.35"/>
    <row r="1787" customFormat="1" x14ac:dyDescent="0.35"/>
    <row r="1788" customFormat="1" x14ac:dyDescent="0.35"/>
    <row r="1789" customFormat="1" x14ac:dyDescent="0.35"/>
    <row r="1790" customFormat="1" x14ac:dyDescent="0.35"/>
    <row r="1791" customFormat="1" x14ac:dyDescent="0.35"/>
    <row r="1792" customFormat="1" x14ac:dyDescent="0.35"/>
    <row r="1793" customFormat="1" x14ac:dyDescent="0.35"/>
    <row r="1794" customFormat="1" x14ac:dyDescent="0.35"/>
    <row r="1795" customFormat="1" x14ac:dyDescent="0.35"/>
    <row r="1796" customFormat="1" x14ac:dyDescent="0.35"/>
    <row r="1797" customFormat="1" x14ac:dyDescent="0.35"/>
    <row r="1798" customFormat="1" x14ac:dyDescent="0.35"/>
    <row r="1799" customFormat="1" x14ac:dyDescent="0.35"/>
    <row r="1800" customFormat="1" x14ac:dyDescent="0.35"/>
    <row r="1801" customFormat="1" x14ac:dyDescent="0.35"/>
    <row r="1802" customFormat="1" x14ac:dyDescent="0.35"/>
    <row r="1803" customFormat="1" x14ac:dyDescent="0.35"/>
    <row r="1804" customFormat="1" x14ac:dyDescent="0.35"/>
    <row r="1805" customFormat="1" x14ac:dyDescent="0.35"/>
    <row r="1806" customFormat="1" x14ac:dyDescent="0.35"/>
    <row r="1807" customFormat="1" x14ac:dyDescent="0.35"/>
    <row r="1808" customFormat="1" x14ac:dyDescent="0.35"/>
    <row r="1809" customFormat="1" x14ac:dyDescent="0.35"/>
    <row r="1810" customFormat="1" x14ac:dyDescent="0.35"/>
    <row r="1811" customFormat="1" x14ac:dyDescent="0.35"/>
    <row r="1812" customFormat="1" x14ac:dyDescent="0.35"/>
    <row r="1813" customFormat="1" x14ac:dyDescent="0.35"/>
    <row r="1814" customFormat="1" x14ac:dyDescent="0.35"/>
    <row r="1815" customFormat="1" x14ac:dyDescent="0.35"/>
    <row r="1816" customFormat="1" x14ac:dyDescent="0.35"/>
    <row r="1817" customFormat="1" x14ac:dyDescent="0.35"/>
    <row r="1818" customFormat="1" x14ac:dyDescent="0.35"/>
    <row r="1819" customFormat="1" x14ac:dyDescent="0.35"/>
    <row r="1820" customFormat="1" x14ac:dyDescent="0.35"/>
    <row r="1821" customFormat="1" x14ac:dyDescent="0.35"/>
    <row r="1822" customFormat="1" x14ac:dyDescent="0.35"/>
    <row r="1823" customFormat="1" x14ac:dyDescent="0.35"/>
    <row r="1824" customFormat="1" x14ac:dyDescent="0.35"/>
    <row r="1825" customFormat="1" x14ac:dyDescent="0.35"/>
    <row r="1826" customFormat="1" x14ac:dyDescent="0.35"/>
    <row r="1827" customFormat="1" x14ac:dyDescent="0.35"/>
    <row r="1828" customFormat="1" x14ac:dyDescent="0.35"/>
    <row r="1829" customFormat="1" x14ac:dyDescent="0.35"/>
    <row r="1830" customFormat="1" x14ac:dyDescent="0.35"/>
    <row r="1831" customFormat="1" x14ac:dyDescent="0.35"/>
    <row r="1832" customFormat="1" x14ac:dyDescent="0.35"/>
    <row r="1833" customFormat="1" x14ac:dyDescent="0.35"/>
    <row r="1834" customFormat="1" x14ac:dyDescent="0.35"/>
    <row r="1835" customFormat="1" x14ac:dyDescent="0.35"/>
    <row r="1836" customFormat="1" x14ac:dyDescent="0.35"/>
    <row r="1837" customFormat="1" x14ac:dyDescent="0.35"/>
    <row r="1838" customFormat="1" x14ac:dyDescent="0.35"/>
    <row r="1839" customFormat="1" x14ac:dyDescent="0.35"/>
    <row r="1840" customFormat="1" x14ac:dyDescent="0.35"/>
    <row r="1841" customFormat="1" x14ac:dyDescent="0.35"/>
    <row r="1842" customFormat="1" x14ac:dyDescent="0.35"/>
    <row r="1843" customFormat="1" x14ac:dyDescent="0.35"/>
    <row r="1844" customFormat="1" x14ac:dyDescent="0.35"/>
    <row r="1845" customFormat="1" x14ac:dyDescent="0.35"/>
    <row r="1846" customFormat="1" x14ac:dyDescent="0.35"/>
    <row r="1847" customFormat="1" x14ac:dyDescent="0.35"/>
    <row r="1848" customFormat="1" x14ac:dyDescent="0.35"/>
    <row r="1849" customFormat="1" x14ac:dyDescent="0.35"/>
    <row r="1850" customFormat="1" x14ac:dyDescent="0.35"/>
    <row r="1851" customFormat="1" x14ac:dyDescent="0.35"/>
    <row r="1852" customFormat="1" x14ac:dyDescent="0.35"/>
    <row r="1853" customFormat="1" x14ac:dyDescent="0.35"/>
    <row r="1854" customFormat="1" x14ac:dyDescent="0.35"/>
    <row r="1855" customFormat="1" x14ac:dyDescent="0.35"/>
    <row r="1856" customFormat="1" x14ac:dyDescent="0.35"/>
    <row r="1857" customFormat="1" x14ac:dyDescent="0.35"/>
    <row r="1858" customFormat="1" x14ac:dyDescent="0.35"/>
    <row r="1859" customFormat="1" x14ac:dyDescent="0.35"/>
    <row r="1860" customFormat="1" x14ac:dyDescent="0.35"/>
    <row r="1861" customFormat="1" x14ac:dyDescent="0.35"/>
    <row r="1862" customFormat="1" x14ac:dyDescent="0.35"/>
    <row r="1863" customFormat="1" x14ac:dyDescent="0.35"/>
    <row r="1864" customFormat="1" x14ac:dyDescent="0.35"/>
    <row r="1865" customFormat="1" x14ac:dyDescent="0.35"/>
    <row r="1866" customFormat="1" x14ac:dyDescent="0.35"/>
    <row r="1867" customFormat="1" x14ac:dyDescent="0.35"/>
    <row r="1868" customFormat="1" x14ac:dyDescent="0.35"/>
    <row r="1869" customFormat="1" x14ac:dyDescent="0.35"/>
    <row r="1870" customFormat="1" x14ac:dyDescent="0.35"/>
    <row r="1871" customFormat="1" x14ac:dyDescent="0.35"/>
    <row r="1872" customFormat="1" x14ac:dyDescent="0.35"/>
    <row r="1873" customFormat="1" x14ac:dyDescent="0.35"/>
    <row r="1874" customFormat="1" x14ac:dyDescent="0.35"/>
    <row r="1875" customFormat="1" x14ac:dyDescent="0.35"/>
    <row r="1876" customFormat="1" x14ac:dyDescent="0.35"/>
    <row r="1877" customFormat="1" x14ac:dyDescent="0.35"/>
    <row r="1878" customFormat="1" x14ac:dyDescent="0.35"/>
    <row r="1879" customFormat="1" x14ac:dyDescent="0.35"/>
    <row r="1880" customFormat="1" x14ac:dyDescent="0.35"/>
    <row r="1881" customFormat="1" x14ac:dyDescent="0.35"/>
    <row r="1882" customFormat="1" x14ac:dyDescent="0.35"/>
    <row r="1883" customFormat="1" x14ac:dyDescent="0.35"/>
    <row r="1884" customFormat="1" x14ac:dyDescent="0.35"/>
    <row r="1885" customFormat="1" x14ac:dyDescent="0.35"/>
    <row r="1886" customFormat="1" x14ac:dyDescent="0.35"/>
    <row r="1887" customFormat="1" x14ac:dyDescent="0.35"/>
    <row r="1888" customFormat="1" x14ac:dyDescent="0.35"/>
    <row r="1889" customFormat="1" x14ac:dyDescent="0.35"/>
    <row r="1890" customFormat="1" x14ac:dyDescent="0.35"/>
    <row r="1891" customFormat="1" x14ac:dyDescent="0.35"/>
    <row r="1892" customFormat="1" x14ac:dyDescent="0.35"/>
    <row r="1893" customFormat="1" x14ac:dyDescent="0.35"/>
    <row r="1894" customFormat="1" x14ac:dyDescent="0.35"/>
    <row r="1895" customFormat="1" x14ac:dyDescent="0.35"/>
    <row r="1896" customFormat="1" x14ac:dyDescent="0.35"/>
    <row r="1897" customFormat="1" x14ac:dyDescent="0.35"/>
    <row r="1898" customFormat="1" x14ac:dyDescent="0.35"/>
    <row r="1899" customFormat="1" x14ac:dyDescent="0.35"/>
    <row r="1900" customFormat="1" x14ac:dyDescent="0.35"/>
    <row r="1901" customFormat="1" x14ac:dyDescent="0.35"/>
    <row r="1902" customFormat="1" x14ac:dyDescent="0.35"/>
    <row r="1903" customFormat="1" x14ac:dyDescent="0.35"/>
    <row r="1904" customFormat="1" x14ac:dyDescent="0.35"/>
    <row r="1905" customFormat="1" x14ac:dyDescent="0.35"/>
    <row r="1906" customFormat="1" x14ac:dyDescent="0.35"/>
    <row r="1907" customFormat="1" x14ac:dyDescent="0.35"/>
    <row r="1908" customFormat="1" x14ac:dyDescent="0.35"/>
    <row r="1909" customFormat="1" x14ac:dyDescent="0.35"/>
    <row r="1910" customFormat="1" x14ac:dyDescent="0.35"/>
    <row r="1911" customFormat="1" x14ac:dyDescent="0.35"/>
    <row r="1912" customFormat="1" x14ac:dyDescent="0.35"/>
    <row r="1913" customFormat="1" x14ac:dyDescent="0.35"/>
    <row r="1914" customFormat="1" x14ac:dyDescent="0.35"/>
    <row r="1915" customFormat="1" x14ac:dyDescent="0.35"/>
    <row r="1916" customFormat="1" x14ac:dyDescent="0.35"/>
    <row r="1917" customFormat="1" x14ac:dyDescent="0.35"/>
    <row r="1918" customFormat="1" x14ac:dyDescent="0.35"/>
    <row r="1919" customFormat="1" x14ac:dyDescent="0.35"/>
    <row r="1920" customFormat="1" x14ac:dyDescent="0.35"/>
    <row r="1921" customFormat="1" x14ac:dyDescent="0.35"/>
    <row r="1922" customFormat="1" x14ac:dyDescent="0.35"/>
    <row r="1923" customFormat="1" x14ac:dyDescent="0.35"/>
    <row r="1924" customFormat="1" x14ac:dyDescent="0.35"/>
    <row r="1925" customFormat="1" x14ac:dyDescent="0.35"/>
    <row r="1926" customFormat="1" x14ac:dyDescent="0.35"/>
    <row r="1927" customFormat="1" x14ac:dyDescent="0.35"/>
    <row r="1928" customFormat="1" x14ac:dyDescent="0.35"/>
    <row r="1929" customFormat="1" x14ac:dyDescent="0.35"/>
    <row r="1930" customFormat="1" x14ac:dyDescent="0.35"/>
    <row r="1931" customFormat="1" x14ac:dyDescent="0.35"/>
    <row r="1932" customFormat="1" x14ac:dyDescent="0.35"/>
    <row r="1933" customFormat="1" x14ac:dyDescent="0.35"/>
    <row r="1934" customFormat="1" x14ac:dyDescent="0.35"/>
    <row r="1935" customFormat="1" x14ac:dyDescent="0.35"/>
    <row r="1936" customFormat="1" x14ac:dyDescent="0.35"/>
    <row r="1937" customFormat="1" x14ac:dyDescent="0.35"/>
    <row r="1938" customFormat="1" x14ac:dyDescent="0.35"/>
    <row r="1939" customFormat="1" x14ac:dyDescent="0.35"/>
    <row r="1940" customFormat="1" x14ac:dyDescent="0.35"/>
    <row r="1941" customFormat="1" x14ac:dyDescent="0.35"/>
    <row r="1942" customFormat="1" x14ac:dyDescent="0.35"/>
    <row r="1943" customFormat="1" x14ac:dyDescent="0.35"/>
    <row r="1944" customFormat="1" x14ac:dyDescent="0.35"/>
    <row r="1945" customFormat="1" x14ac:dyDescent="0.35"/>
    <row r="1946" customFormat="1" x14ac:dyDescent="0.35"/>
    <row r="1947" customFormat="1" x14ac:dyDescent="0.35"/>
    <row r="1948" customFormat="1" x14ac:dyDescent="0.35"/>
    <row r="1949" customFormat="1" x14ac:dyDescent="0.35"/>
    <row r="1950" customFormat="1" x14ac:dyDescent="0.35"/>
    <row r="1951" customFormat="1" x14ac:dyDescent="0.35"/>
    <row r="1952" customFormat="1" x14ac:dyDescent="0.35"/>
    <row r="1953" customFormat="1" x14ac:dyDescent="0.35"/>
    <row r="1954" customFormat="1" x14ac:dyDescent="0.35"/>
    <row r="1955" customFormat="1" x14ac:dyDescent="0.35"/>
    <row r="1956" customFormat="1" x14ac:dyDescent="0.35"/>
    <row r="1957" customFormat="1" x14ac:dyDescent="0.35"/>
    <row r="1958" customFormat="1" x14ac:dyDescent="0.35"/>
    <row r="1959" customFormat="1" x14ac:dyDescent="0.35"/>
    <row r="1960" customFormat="1" x14ac:dyDescent="0.35"/>
    <row r="1961" customFormat="1" x14ac:dyDescent="0.35"/>
    <row r="1962" customFormat="1" x14ac:dyDescent="0.35"/>
    <row r="1963" customFormat="1" x14ac:dyDescent="0.35"/>
    <row r="1964" customFormat="1" x14ac:dyDescent="0.35"/>
    <row r="1965" customFormat="1" x14ac:dyDescent="0.35"/>
    <row r="1966" customFormat="1" x14ac:dyDescent="0.35"/>
    <row r="1967" customFormat="1" x14ac:dyDescent="0.35"/>
    <row r="1968" customFormat="1" x14ac:dyDescent="0.35"/>
    <row r="1969" customFormat="1" x14ac:dyDescent="0.35"/>
    <row r="1970" customFormat="1" x14ac:dyDescent="0.35"/>
    <row r="1971" customFormat="1" x14ac:dyDescent="0.35"/>
    <row r="1972" customFormat="1" x14ac:dyDescent="0.35"/>
    <row r="1973" customFormat="1" x14ac:dyDescent="0.35"/>
    <row r="1974" customFormat="1" x14ac:dyDescent="0.35"/>
    <row r="1975" customFormat="1" x14ac:dyDescent="0.35"/>
    <row r="1976" customFormat="1" x14ac:dyDescent="0.35"/>
    <row r="1977" customFormat="1" x14ac:dyDescent="0.35"/>
    <row r="1978" customFormat="1" x14ac:dyDescent="0.35"/>
    <row r="1979" customFormat="1" x14ac:dyDescent="0.35"/>
    <row r="1980" customFormat="1" x14ac:dyDescent="0.35"/>
    <row r="1981" customFormat="1" x14ac:dyDescent="0.35"/>
    <row r="1982" customFormat="1" x14ac:dyDescent="0.35"/>
    <row r="1983" customFormat="1" x14ac:dyDescent="0.35"/>
    <row r="1984" customFormat="1" x14ac:dyDescent="0.35"/>
    <row r="1985" customFormat="1" x14ac:dyDescent="0.35"/>
    <row r="1986" customFormat="1" x14ac:dyDescent="0.35"/>
    <row r="1987" customFormat="1" x14ac:dyDescent="0.35"/>
    <row r="1988" customFormat="1" x14ac:dyDescent="0.35"/>
    <row r="1989" customFormat="1" x14ac:dyDescent="0.35"/>
    <row r="1990" customFormat="1" x14ac:dyDescent="0.35"/>
    <row r="1991" customFormat="1" x14ac:dyDescent="0.35"/>
    <row r="1992" customFormat="1" x14ac:dyDescent="0.35"/>
    <row r="1993" customFormat="1" x14ac:dyDescent="0.35"/>
    <row r="1994" customFormat="1" x14ac:dyDescent="0.35"/>
    <row r="1995" customFormat="1" x14ac:dyDescent="0.35"/>
    <row r="1996" customFormat="1" x14ac:dyDescent="0.35"/>
    <row r="1997" customFormat="1" x14ac:dyDescent="0.35"/>
    <row r="1998" customFormat="1" x14ac:dyDescent="0.35"/>
    <row r="1999" customFormat="1" x14ac:dyDescent="0.35"/>
    <row r="2000" customFormat="1" x14ac:dyDescent="0.35"/>
    <row r="2001" customFormat="1" x14ac:dyDescent="0.35"/>
    <row r="2002" customFormat="1" x14ac:dyDescent="0.35"/>
    <row r="2003" customFormat="1" x14ac:dyDescent="0.35"/>
    <row r="2004" customFormat="1" x14ac:dyDescent="0.35"/>
    <row r="2005" customFormat="1" x14ac:dyDescent="0.35"/>
    <row r="2006" customFormat="1" x14ac:dyDescent="0.35"/>
    <row r="2007" customFormat="1" x14ac:dyDescent="0.35"/>
    <row r="2008" customFormat="1" x14ac:dyDescent="0.35"/>
    <row r="2009" customFormat="1" x14ac:dyDescent="0.35"/>
    <row r="2010" customFormat="1" x14ac:dyDescent="0.35"/>
    <row r="2011" customFormat="1" x14ac:dyDescent="0.35"/>
    <row r="2012" customFormat="1" x14ac:dyDescent="0.35"/>
    <row r="2013" customFormat="1" x14ac:dyDescent="0.35"/>
    <row r="2014" customFormat="1" x14ac:dyDescent="0.35"/>
    <row r="2015" customFormat="1" x14ac:dyDescent="0.35"/>
    <row r="2016" customFormat="1" x14ac:dyDescent="0.35"/>
    <row r="2017" customFormat="1" x14ac:dyDescent="0.35"/>
    <row r="2018" customFormat="1" x14ac:dyDescent="0.35"/>
    <row r="2019" customFormat="1" x14ac:dyDescent="0.35"/>
    <row r="2020" customFormat="1" x14ac:dyDescent="0.35"/>
    <row r="2021" customFormat="1" x14ac:dyDescent="0.35"/>
    <row r="2022" customFormat="1" x14ac:dyDescent="0.35"/>
    <row r="2023" customFormat="1" x14ac:dyDescent="0.35"/>
    <row r="2024" customFormat="1" x14ac:dyDescent="0.35"/>
    <row r="2025" customFormat="1" x14ac:dyDescent="0.35"/>
    <row r="2026" customFormat="1" x14ac:dyDescent="0.35"/>
    <row r="2027" customFormat="1" x14ac:dyDescent="0.35"/>
    <row r="2028" customFormat="1" x14ac:dyDescent="0.35"/>
    <row r="2029" customFormat="1" x14ac:dyDescent="0.35"/>
    <row r="2030" customFormat="1" x14ac:dyDescent="0.35"/>
    <row r="2031" customFormat="1" x14ac:dyDescent="0.35"/>
    <row r="2032" customFormat="1" x14ac:dyDescent="0.35"/>
    <row r="2033" customFormat="1" x14ac:dyDescent="0.35"/>
    <row r="2034" customFormat="1" x14ac:dyDescent="0.35"/>
    <row r="2035" customFormat="1" x14ac:dyDescent="0.35"/>
    <row r="2036" customFormat="1" x14ac:dyDescent="0.35"/>
    <row r="2037" customFormat="1" x14ac:dyDescent="0.35"/>
    <row r="2038" customFormat="1" x14ac:dyDescent="0.35"/>
    <row r="2039" customFormat="1" x14ac:dyDescent="0.35"/>
    <row r="2040" customFormat="1" x14ac:dyDescent="0.35"/>
    <row r="2041" customFormat="1" x14ac:dyDescent="0.35"/>
    <row r="2042" customFormat="1" x14ac:dyDescent="0.35"/>
    <row r="2043" customFormat="1" x14ac:dyDescent="0.35"/>
    <row r="2044" customFormat="1" x14ac:dyDescent="0.35"/>
    <row r="2045" customFormat="1" x14ac:dyDescent="0.35"/>
    <row r="2046" customFormat="1" x14ac:dyDescent="0.35"/>
    <row r="2047" customFormat="1" x14ac:dyDescent="0.35"/>
    <row r="2048" customFormat="1" x14ac:dyDescent="0.35"/>
    <row r="2049" customFormat="1" x14ac:dyDescent="0.35"/>
    <row r="2050" customFormat="1" x14ac:dyDescent="0.35"/>
    <row r="2051" customFormat="1" x14ac:dyDescent="0.35"/>
    <row r="2052" customFormat="1" x14ac:dyDescent="0.35"/>
    <row r="2053" customFormat="1" x14ac:dyDescent="0.35"/>
    <row r="2054" customFormat="1" x14ac:dyDescent="0.35"/>
    <row r="2055" customFormat="1" x14ac:dyDescent="0.35"/>
    <row r="2056" customFormat="1" x14ac:dyDescent="0.35"/>
    <row r="2057" customFormat="1" x14ac:dyDescent="0.35"/>
    <row r="2058" customFormat="1" x14ac:dyDescent="0.35"/>
    <row r="2059" customFormat="1" x14ac:dyDescent="0.35"/>
    <row r="2060" customFormat="1" x14ac:dyDescent="0.35"/>
    <row r="2061" customFormat="1" x14ac:dyDescent="0.35"/>
    <row r="2062" customFormat="1" x14ac:dyDescent="0.35"/>
    <row r="2063" customFormat="1" x14ac:dyDescent="0.35"/>
    <row r="2064" customFormat="1" x14ac:dyDescent="0.35"/>
    <row r="2065" customFormat="1" x14ac:dyDescent="0.35"/>
    <row r="2066" customFormat="1" x14ac:dyDescent="0.35"/>
    <row r="2067" customFormat="1" x14ac:dyDescent="0.35"/>
    <row r="2068" customFormat="1" x14ac:dyDescent="0.35"/>
    <row r="2069" customFormat="1" x14ac:dyDescent="0.35"/>
    <row r="2070" customFormat="1" x14ac:dyDescent="0.35"/>
    <row r="2071" customFormat="1" x14ac:dyDescent="0.35"/>
    <row r="2072" customFormat="1" x14ac:dyDescent="0.35"/>
    <row r="2073" customFormat="1" x14ac:dyDescent="0.35"/>
    <row r="2074" customFormat="1" x14ac:dyDescent="0.35"/>
    <row r="2075" customFormat="1" x14ac:dyDescent="0.35"/>
    <row r="2076" customFormat="1" x14ac:dyDescent="0.35"/>
    <row r="2077" customFormat="1" x14ac:dyDescent="0.35"/>
    <row r="2078" customFormat="1" x14ac:dyDescent="0.35"/>
    <row r="2079" customFormat="1" x14ac:dyDescent="0.35"/>
    <row r="2080" customFormat="1" x14ac:dyDescent="0.35"/>
    <row r="2081" customFormat="1" x14ac:dyDescent="0.35"/>
    <row r="2082" customFormat="1" x14ac:dyDescent="0.35"/>
    <row r="2083" customFormat="1" x14ac:dyDescent="0.35"/>
    <row r="2084" customFormat="1" x14ac:dyDescent="0.35"/>
    <row r="2085" customFormat="1" x14ac:dyDescent="0.35"/>
    <row r="2086" customFormat="1" x14ac:dyDescent="0.35"/>
    <row r="2087" customFormat="1" x14ac:dyDescent="0.35"/>
    <row r="2088" customFormat="1" x14ac:dyDescent="0.35"/>
    <row r="2089" customFormat="1" x14ac:dyDescent="0.35"/>
    <row r="2090" customFormat="1" x14ac:dyDescent="0.35"/>
    <row r="2091" customFormat="1" x14ac:dyDescent="0.35"/>
    <row r="2092" customFormat="1" x14ac:dyDescent="0.35"/>
    <row r="2093" customFormat="1" x14ac:dyDescent="0.35"/>
    <row r="2094" customFormat="1" x14ac:dyDescent="0.35"/>
    <row r="2095" customFormat="1" x14ac:dyDescent="0.35"/>
    <row r="2096" customFormat="1" x14ac:dyDescent="0.35"/>
    <row r="2097" customFormat="1" x14ac:dyDescent="0.35"/>
    <row r="2098" customFormat="1" x14ac:dyDescent="0.35"/>
    <row r="2099" customFormat="1" x14ac:dyDescent="0.35"/>
    <row r="2100" customFormat="1" x14ac:dyDescent="0.35"/>
    <row r="2101" customFormat="1" x14ac:dyDescent="0.35"/>
    <row r="2102" customFormat="1" x14ac:dyDescent="0.35"/>
    <row r="2103" customFormat="1" x14ac:dyDescent="0.35"/>
    <row r="2104" customFormat="1" x14ac:dyDescent="0.35"/>
    <row r="2105" customFormat="1" x14ac:dyDescent="0.35"/>
    <row r="2106" customFormat="1" x14ac:dyDescent="0.35"/>
    <row r="2107" customFormat="1" x14ac:dyDescent="0.35"/>
    <row r="2108" customFormat="1" x14ac:dyDescent="0.35"/>
    <row r="2109" customFormat="1" x14ac:dyDescent="0.35"/>
    <row r="2110" customFormat="1" x14ac:dyDescent="0.35"/>
    <row r="2111" customFormat="1" x14ac:dyDescent="0.35"/>
    <row r="2112" customFormat="1" x14ac:dyDescent="0.35"/>
    <row r="2113" customFormat="1" x14ac:dyDescent="0.35"/>
    <row r="2114" customFormat="1" x14ac:dyDescent="0.35"/>
    <row r="2115" customFormat="1" x14ac:dyDescent="0.35"/>
    <row r="2116" customFormat="1" x14ac:dyDescent="0.35"/>
    <row r="2117" customFormat="1" x14ac:dyDescent="0.35"/>
    <row r="2118" customFormat="1" x14ac:dyDescent="0.35"/>
    <row r="2119" customFormat="1" x14ac:dyDescent="0.35"/>
    <row r="2120" customFormat="1" x14ac:dyDescent="0.35"/>
    <row r="2121" customFormat="1" x14ac:dyDescent="0.35"/>
    <row r="2122" customFormat="1" x14ac:dyDescent="0.35"/>
    <row r="2123" customFormat="1" x14ac:dyDescent="0.35"/>
    <row r="2124" customFormat="1" x14ac:dyDescent="0.35"/>
    <row r="2125" customFormat="1" x14ac:dyDescent="0.35"/>
    <row r="2126" customFormat="1" x14ac:dyDescent="0.35"/>
    <row r="2127" customFormat="1" x14ac:dyDescent="0.35"/>
    <row r="2128" customFormat="1" x14ac:dyDescent="0.35"/>
    <row r="2129" customFormat="1" x14ac:dyDescent="0.35"/>
    <row r="2130" customFormat="1" x14ac:dyDescent="0.35"/>
    <row r="2131" customFormat="1" x14ac:dyDescent="0.35"/>
    <row r="2132" customFormat="1" x14ac:dyDescent="0.35"/>
    <row r="2133" customFormat="1" x14ac:dyDescent="0.35"/>
    <row r="2134" customFormat="1" x14ac:dyDescent="0.35"/>
    <row r="2135" customFormat="1" x14ac:dyDescent="0.35"/>
    <row r="2136" customFormat="1" x14ac:dyDescent="0.35"/>
    <row r="2137" customFormat="1" x14ac:dyDescent="0.35"/>
    <row r="2138" customFormat="1" x14ac:dyDescent="0.35"/>
    <row r="2139" customFormat="1" x14ac:dyDescent="0.35"/>
    <row r="2140" customFormat="1" x14ac:dyDescent="0.35"/>
    <row r="2141" customFormat="1" x14ac:dyDescent="0.35"/>
    <row r="2142" customFormat="1" x14ac:dyDescent="0.35"/>
    <row r="2143" customFormat="1" x14ac:dyDescent="0.35"/>
    <row r="2144" customFormat="1" x14ac:dyDescent="0.35"/>
    <row r="2145" customFormat="1" x14ac:dyDescent="0.35"/>
    <row r="2146" customFormat="1" x14ac:dyDescent="0.35"/>
    <row r="2147" customFormat="1" x14ac:dyDescent="0.35"/>
    <row r="2148" customFormat="1" x14ac:dyDescent="0.35"/>
    <row r="2149" customFormat="1" x14ac:dyDescent="0.35"/>
    <row r="2150" customFormat="1" x14ac:dyDescent="0.35"/>
    <row r="2151" customFormat="1" x14ac:dyDescent="0.35"/>
    <row r="2152" customFormat="1" x14ac:dyDescent="0.35"/>
    <row r="2153" customFormat="1" x14ac:dyDescent="0.35"/>
    <row r="2154" customFormat="1" x14ac:dyDescent="0.35"/>
    <row r="2155" customFormat="1" x14ac:dyDescent="0.35"/>
    <row r="2156" customFormat="1" x14ac:dyDescent="0.35"/>
    <row r="2157" customFormat="1" x14ac:dyDescent="0.35"/>
    <row r="2158" customFormat="1" x14ac:dyDescent="0.35"/>
    <row r="2159" customFormat="1" x14ac:dyDescent="0.35"/>
    <row r="2160" customFormat="1" x14ac:dyDescent="0.35"/>
    <row r="2161" customFormat="1" x14ac:dyDescent="0.35"/>
    <row r="2162" customFormat="1" x14ac:dyDescent="0.35"/>
    <row r="2163" customFormat="1" x14ac:dyDescent="0.35"/>
    <row r="2164" customFormat="1" x14ac:dyDescent="0.35"/>
    <row r="2165" customFormat="1" x14ac:dyDescent="0.35"/>
    <row r="2166" customFormat="1" x14ac:dyDescent="0.35"/>
    <row r="2167" customFormat="1" x14ac:dyDescent="0.35"/>
    <row r="2168" customFormat="1" x14ac:dyDescent="0.35"/>
    <row r="2169" customFormat="1" x14ac:dyDescent="0.35"/>
    <row r="2170" customFormat="1" x14ac:dyDescent="0.35"/>
    <row r="2171" customFormat="1" x14ac:dyDescent="0.35"/>
    <row r="2172" customFormat="1" x14ac:dyDescent="0.35"/>
    <row r="2173" customFormat="1" x14ac:dyDescent="0.35"/>
    <row r="2174" customFormat="1" x14ac:dyDescent="0.35"/>
    <row r="2175" customFormat="1" x14ac:dyDescent="0.35"/>
    <row r="2176" customFormat="1" x14ac:dyDescent="0.35"/>
    <row r="2177" customFormat="1" x14ac:dyDescent="0.35"/>
    <row r="2178" customFormat="1" x14ac:dyDescent="0.35"/>
    <row r="2179" customFormat="1" x14ac:dyDescent="0.35"/>
    <row r="2180" customFormat="1" x14ac:dyDescent="0.35"/>
    <row r="2181" customFormat="1" x14ac:dyDescent="0.35"/>
    <row r="2182" customFormat="1" x14ac:dyDescent="0.35"/>
    <row r="2183" customFormat="1" x14ac:dyDescent="0.35"/>
    <row r="2184" customFormat="1" x14ac:dyDescent="0.35"/>
    <row r="2185" customFormat="1" x14ac:dyDescent="0.35"/>
    <row r="2186" customFormat="1" x14ac:dyDescent="0.35"/>
    <row r="2187" customFormat="1" x14ac:dyDescent="0.35"/>
    <row r="2188" customFormat="1" x14ac:dyDescent="0.35"/>
    <row r="2189" customFormat="1" x14ac:dyDescent="0.35"/>
    <row r="2190" customFormat="1" x14ac:dyDescent="0.35"/>
    <row r="2191" customFormat="1" x14ac:dyDescent="0.35"/>
    <row r="2192" customFormat="1" x14ac:dyDescent="0.35"/>
    <row r="2193" customFormat="1" x14ac:dyDescent="0.35"/>
    <row r="2194" customFormat="1" x14ac:dyDescent="0.35"/>
    <row r="2195" customFormat="1" x14ac:dyDescent="0.35"/>
    <row r="2196" customFormat="1" x14ac:dyDescent="0.35"/>
    <row r="2197" customFormat="1" x14ac:dyDescent="0.35"/>
    <row r="2198" customFormat="1" x14ac:dyDescent="0.35"/>
    <row r="2199" customFormat="1" x14ac:dyDescent="0.35"/>
    <row r="2200" customFormat="1" x14ac:dyDescent="0.35"/>
    <row r="2201" customFormat="1" x14ac:dyDescent="0.35"/>
    <row r="2202" customFormat="1" x14ac:dyDescent="0.35"/>
    <row r="2203" customFormat="1" x14ac:dyDescent="0.35"/>
    <row r="2204" customFormat="1" x14ac:dyDescent="0.35"/>
    <row r="2205" customFormat="1" x14ac:dyDescent="0.35"/>
    <row r="2206" customFormat="1" x14ac:dyDescent="0.35"/>
    <row r="2207" customFormat="1" x14ac:dyDescent="0.35"/>
    <row r="2208" customFormat="1" x14ac:dyDescent="0.35"/>
    <row r="2209" customFormat="1" x14ac:dyDescent="0.35"/>
    <row r="2210" customFormat="1" x14ac:dyDescent="0.35"/>
    <row r="2211" customFormat="1" x14ac:dyDescent="0.35"/>
    <row r="2212" customFormat="1" x14ac:dyDescent="0.35"/>
    <row r="2213" customFormat="1" x14ac:dyDescent="0.35"/>
    <row r="2214" customFormat="1" x14ac:dyDescent="0.35"/>
    <row r="2215" customFormat="1" x14ac:dyDescent="0.35"/>
    <row r="2216" customFormat="1" x14ac:dyDescent="0.35"/>
    <row r="2217" customFormat="1" x14ac:dyDescent="0.35"/>
    <row r="2218" customFormat="1" x14ac:dyDescent="0.35"/>
    <row r="2219" customFormat="1" x14ac:dyDescent="0.35"/>
    <row r="2220" customFormat="1" x14ac:dyDescent="0.35"/>
    <row r="2221" customFormat="1" x14ac:dyDescent="0.35"/>
    <row r="2222" customFormat="1" x14ac:dyDescent="0.35"/>
    <row r="2223" customFormat="1" x14ac:dyDescent="0.35"/>
    <row r="2224" customFormat="1" x14ac:dyDescent="0.35"/>
    <row r="2225" customFormat="1" x14ac:dyDescent="0.35"/>
    <row r="2226" customFormat="1" x14ac:dyDescent="0.35"/>
    <row r="2227" customFormat="1" x14ac:dyDescent="0.35"/>
    <row r="2228" customFormat="1" x14ac:dyDescent="0.35"/>
    <row r="2229" customFormat="1" x14ac:dyDescent="0.35"/>
    <row r="2230" customFormat="1" x14ac:dyDescent="0.35"/>
    <row r="2231" customFormat="1" x14ac:dyDescent="0.35"/>
    <row r="2232" customFormat="1" x14ac:dyDescent="0.35"/>
    <row r="2233" customFormat="1" x14ac:dyDescent="0.35"/>
    <row r="2234" customFormat="1" x14ac:dyDescent="0.35"/>
    <row r="2235" customFormat="1" x14ac:dyDescent="0.35"/>
    <row r="2236" customFormat="1" x14ac:dyDescent="0.35"/>
    <row r="2237" customFormat="1" x14ac:dyDescent="0.35"/>
    <row r="2238" customFormat="1" x14ac:dyDescent="0.35"/>
    <row r="2239" customFormat="1" x14ac:dyDescent="0.35"/>
    <row r="2240" customFormat="1" x14ac:dyDescent="0.35"/>
    <row r="2241" customFormat="1" x14ac:dyDescent="0.35"/>
    <row r="2242" customFormat="1" x14ac:dyDescent="0.35"/>
    <row r="2243" customFormat="1" x14ac:dyDescent="0.35"/>
    <row r="2244" customFormat="1" x14ac:dyDescent="0.35"/>
    <row r="2245" customFormat="1" x14ac:dyDescent="0.35"/>
    <row r="2246" customFormat="1" x14ac:dyDescent="0.35"/>
    <row r="2247" customFormat="1" x14ac:dyDescent="0.35"/>
    <row r="2248" customFormat="1" x14ac:dyDescent="0.35"/>
    <row r="2249" customFormat="1" x14ac:dyDescent="0.35"/>
    <row r="2250" customFormat="1" x14ac:dyDescent="0.35"/>
    <row r="2251" customFormat="1" x14ac:dyDescent="0.35"/>
    <row r="2252" customFormat="1" x14ac:dyDescent="0.35"/>
    <row r="2253" customFormat="1" x14ac:dyDescent="0.35"/>
    <row r="2254" customFormat="1" x14ac:dyDescent="0.35"/>
    <row r="2255" customFormat="1" x14ac:dyDescent="0.35"/>
    <row r="2256" customFormat="1" x14ac:dyDescent="0.35"/>
    <row r="2257" customFormat="1" x14ac:dyDescent="0.35"/>
    <row r="2258" customFormat="1" x14ac:dyDescent="0.35"/>
    <row r="2259" customFormat="1" x14ac:dyDescent="0.35"/>
    <row r="2260" customFormat="1" x14ac:dyDescent="0.35"/>
    <row r="2261" customFormat="1" x14ac:dyDescent="0.35"/>
    <row r="2262" customFormat="1" x14ac:dyDescent="0.35"/>
    <row r="2263" customFormat="1" x14ac:dyDescent="0.35"/>
    <row r="2264" customFormat="1" x14ac:dyDescent="0.35"/>
    <row r="2265" customFormat="1" x14ac:dyDescent="0.35"/>
    <row r="2266" customFormat="1" x14ac:dyDescent="0.35"/>
    <row r="2267" customFormat="1" x14ac:dyDescent="0.35"/>
    <row r="2268" customFormat="1" x14ac:dyDescent="0.35"/>
    <row r="2269" customFormat="1" x14ac:dyDescent="0.35"/>
    <row r="2270" customFormat="1" x14ac:dyDescent="0.35"/>
    <row r="2271" customFormat="1" x14ac:dyDescent="0.35"/>
    <row r="2272" customFormat="1" x14ac:dyDescent="0.35"/>
    <row r="2273" customFormat="1" x14ac:dyDescent="0.35"/>
    <row r="2274" customFormat="1" x14ac:dyDescent="0.35"/>
    <row r="2275" customFormat="1" x14ac:dyDescent="0.35"/>
    <row r="2276" customFormat="1" x14ac:dyDescent="0.35"/>
    <row r="2277" customFormat="1" x14ac:dyDescent="0.35"/>
    <row r="2278" customFormat="1" x14ac:dyDescent="0.35"/>
    <row r="2279" customFormat="1" x14ac:dyDescent="0.35"/>
    <row r="2280" customFormat="1" x14ac:dyDescent="0.35"/>
    <row r="2281" customFormat="1" x14ac:dyDescent="0.35"/>
    <row r="2282" customFormat="1" x14ac:dyDescent="0.35"/>
    <row r="2283" customFormat="1" x14ac:dyDescent="0.35"/>
    <row r="2284" customFormat="1" x14ac:dyDescent="0.35"/>
    <row r="2285" customFormat="1" x14ac:dyDescent="0.35"/>
    <row r="2286" customFormat="1" x14ac:dyDescent="0.35"/>
    <row r="2287" customFormat="1" x14ac:dyDescent="0.35"/>
    <row r="2288" customFormat="1" x14ac:dyDescent="0.35"/>
    <row r="2289" customFormat="1" x14ac:dyDescent="0.35"/>
    <row r="2290" customFormat="1" x14ac:dyDescent="0.35"/>
    <row r="2291" customFormat="1" x14ac:dyDescent="0.35"/>
    <row r="2292" customFormat="1" x14ac:dyDescent="0.35"/>
    <row r="2293" customFormat="1" x14ac:dyDescent="0.35"/>
    <row r="2294" customFormat="1" x14ac:dyDescent="0.35"/>
    <row r="2295" customFormat="1" x14ac:dyDescent="0.35"/>
    <row r="2296" customFormat="1" x14ac:dyDescent="0.35"/>
    <row r="2297" customFormat="1" x14ac:dyDescent="0.35"/>
    <row r="2298" customFormat="1" x14ac:dyDescent="0.35"/>
    <row r="2299" customFormat="1" x14ac:dyDescent="0.35"/>
    <row r="2300" customFormat="1" x14ac:dyDescent="0.35"/>
    <row r="2301" customFormat="1" x14ac:dyDescent="0.35"/>
    <row r="2302" customFormat="1" x14ac:dyDescent="0.35"/>
    <row r="2303" customFormat="1" x14ac:dyDescent="0.35"/>
    <row r="2304" customFormat="1" x14ac:dyDescent="0.35"/>
    <row r="2305" customFormat="1" x14ac:dyDescent="0.35"/>
    <row r="2306" customFormat="1" x14ac:dyDescent="0.35"/>
    <row r="2307" customFormat="1" x14ac:dyDescent="0.35"/>
    <row r="2308" customFormat="1" x14ac:dyDescent="0.35"/>
    <row r="2309" customFormat="1" x14ac:dyDescent="0.35"/>
    <row r="2310" customFormat="1" x14ac:dyDescent="0.35"/>
    <row r="2311" customFormat="1" x14ac:dyDescent="0.35"/>
    <row r="2312" customFormat="1" x14ac:dyDescent="0.35"/>
    <row r="2313" customFormat="1" x14ac:dyDescent="0.35"/>
    <row r="2314" customFormat="1" x14ac:dyDescent="0.35"/>
    <row r="2315" customFormat="1" x14ac:dyDescent="0.35"/>
    <row r="2316" customFormat="1" x14ac:dyDescent="0.35"/>
    <row r="2317" customFormat="1" x14ac:dyDescent="0.35"/>
    <row r="2318" customFormat="1" x14ac:dyDescent="0.35"/>
    <row r="2319" customFormat="1" x14ac:dyDescent="0.35"/>
    <row r="2320" customFormat="1" x14ac:dyDescent="0.35"/>
    <row r="2321" customFormat="1" x14ac:dyDescent="0.35"/>
    <row r="2322" customFormat="1" x14ac:dyDescent="0.35"/>
    <row r="2323" customFormat="1" x14ac:dyDescent="0.35"/>
    <row r="2324" customFormat="1" x14ac:dyDescent="0.35"/>
    <row r="2325" customFormat="1" x14ac:dyDescent="0.35"/>
    <row r="2326" customFormat="1" x14ac:dyDescent="0.35"/>
    <row r="2327" customFormat="1" x14ac:dyDescent="0.35"/>
    <row r="2328" customFormat="1" x14ac:dyDescent="0.35"/>
    <row r="2329" customFormat="1" x14ac:dyDescent="0.35"/>
    <row r="2330" customFormat="1" x14ac:dyDescent="0.35"/>
    <row r="2331" customFormat="1" x14ac:dyDescent="0.35"/>
    <row r="2332" customFormat="1" x14ac:dyDescent="0.35"/>
    <row r="2333" customFormat="1" x14ac:dyDescent="0.35"/>
    <row r="2334" customFormat="1" x14ac:dyDescent="0.35"/>
    <row r="2335" customFormat="1" x14ac:dyDescent="0.35"/>
    <row r="2336" customFormat="1" x14ac:dyDescent="0.35"/>
    <row r="2337" customFormat="1" x14ac:dyDescent="0.35"/>
    <row r="2338" customFormat="1" x14ac:dyDescent="0.35"/>
    <row r="2339" customFormat="1" x14ac:dyDescent="0.35"/>
    <row r="2340" customFormat="1" x14ac:dyDescent="0.35"/>
    <row r="2341" customFormat="1" x14ac:dyDescent="0.35"/>
    <row r="2342" customFormat="1" x14ac:dyDescent="0.35"/>
    <row r="2343" customFormat="1" x14ac:dyDescent="0.35"/>
    <row r="2344" customFormat="1" x14ac:dyDescent="0.35"/>
    <row r="2345" customFormat="1" x14ac:dyDescent="0.35"/>
    <row r="2346" customFormat="1" x14ac:dyDescent="0.35"/>
    <row r="2347" customFormat="1" x14ac:dyDescent="0.35"/>
    <row r="2348" customFormat="1" x14ac:dyDescent="0.35"/>
    <row r="2349" customFormat="1" x14ac:dyDescent="0.35"/>
    <row r="2350" customFormat="1" x14ac:dyDescent="0.35"/>
    <row r="2351" customFormat="1" x14ac:dyDescent="0.35"/>
    <row r="2352" customFormat="1" x14ac:dyDescent="0.35"/>
    <row r="2353" customFormat="1" x14ac:dyDescent="0.35"/>
    <row r="2354" customFormat="1" x14ac:dyDescent="0.35"/>
    <row r="2355" customFormat="1" x14ac:dyDescent="0.35"/>
    <row r="2356" customFormat="1" x14ac:dyDescent="0.35"/>
    <row r="2357" customFormat="1" x14ac:dyDescent="0.35"/>
    <row r="2358" customFormat="1" x14ac:dyDescent="0.35"/>
    <row r="2359" customFormat="1" x14ac:dyDescent="0.35"/>
    <row r="2360" customFormat="1" x14ac:dyDescent="0.35"/>
    <row r="2361" customFormat="1" x14ac:dyDescent="0.35"/>
    <row r="2362" customFormat="1" x14ac:dyDescent="0.35"/>
    <row r="2363" customFormat="1" x14ac:dyDescent="0.35"/>
    <row r="2364" customFormat="1" x14ac:dyDescent="0.35"/>
    <row r="2365" customFormat="1" x14ac:dyDescent="0.35"/>
    <row r="2366" customFormat="1" x14ac:dyDescent="0.35"/>
    <row r="2367" customFormat="1" x14ac:dyDescent="0.35"/>
    <row r="2368" customFormat="1" x14ac:dyDescent="0.35"/>
    <row r="2369" customFormat="1" x14ac:dyDescent="0.35"/>
    <row r="2370" customFormat="1" x14ac:dyDescent="0.35"/>
    <row r="2371" customFormat="1" x14ac:dyDescent="0.35"/>
    <row r="2372" customFormat="1" x14ac:dyDescent="0.35"/>
    <row r="2373" customFormat="1" x14ac:dyDescent="0.35"/>
    <row r="2374" customFormat="1" x14ac:dyDescent="0.35"/>
    <row r="2375" customFormat="1" x14ac:dyDescent="0.35"/>
    <row r="2376" customFormat="1" x14ac:dyDescent="0.35"/>
    <row r="2377" customFormat="1" x14ac:dyDescent="0.35"/>
    <row r="2378" customFormat="1" x14ac:dyDescent="0.35"/>
    <row r="2379" customFormat="1" x14ac:dyDescent="0.35"/>
    <row r="2380" customFormat="1" x14ac:dyDescent="0.35"/>
    <row r="2381" customFormat="1" x14ac:dyDescent="0.35"/>
    <row r="2382" customFormat="1" x14ac:dyDescent="0.35"/>
    <row r="2383" customFormat="1" x14ac:dyDescent="0.35"/>
    <row r="2384" customFormat="1" x14ac:dyDescent="0.35"/>
    <row r="2385" customFormat="1" x14ac:dyDescent="0.35"/>
    <row r="2386" customFormat="1" x14ac:dyDescent="0.35"/>
    <row r="2387" customFormat="1" x14ac:dyDescent="0.35"/>
    <row r="2388" customFormat="1" x14ac:dyDescent="0.35"/>
    <row r="2389" customFormat="1" x14ac:dyDescent="0.35"/>
    <row r="2390" customFormat="1" x14ac:dyDescent="0.35"/>
    <row r="2391" customFormat="1" x14ac:dyDescent="0.35"/>
    <row r="2392" customFormat="1" x14ac:dyDescent="0.35"/>
    <row r="2393" customFormat="1" x14ac:dyDescent="0.35"/>
    <row r="2394" customFormat="1" x14ac:dyDescent="0.35"/>
    <row r="2395" customFormat="1" x14ac:dyDescent="0.35"/>
    <row r="2396" customFormat="1" x14ac:dyDescent="0.35"/>
    <row r="2397" customFormat="1" x14ac:dyDescent="0.35"/>
    <row r="2398" customFormat="1" x14ac:dyDescent="0.35"/>
    <row r="2399" customFormat="1" x14ac:dyDescent="0.35"/>
    <row r="2400" customFormat="1" x14ac:dyDescent="0.35"/>
    <row r="2401" customFormat="1" x14ac:dyDescent="0.35"/>
    <row r="2402" customFormat="1" x14ac:dyDescent="0.35"/>
    <row r="2403" customFormat="1" x14ac:dyDescent="0.35"/>
    <row r="2404" customFormat="1" x14ac:dyDescent="0.35"/>
    <row r="2405" customFormat="1" x14ac:dyDescent="0.35"/>
    <row r="2406" customFormat="1" x14ac:dyDescent="0.35"/>
    <row r="2407" customFormat="1" x14ac:dyDescent="0.35"/>
    <row r="2408" customFormat="1" x14ac:dyDescent="0.35"/>
    <row r="2409" customFormat="1" x14ac:dyDescent="0.35"/>
    <row r="2410" customFormat="1" x14ac:dyDescent="0.35"/>
    <row r="2411" customFormat="1" x14ac:dyDescent="0.35"/>
    <row r="2412" customFormat="1" x14ac:dyDescent="0.35"/>
    <row r="2413" customFormat="1" x14ac:dyDescent="0.35"/>
    <row r="2414" customFormat="1" x14ac:dyDescent="0.35"/>
    <row r="2415" customFormat="1" x14ac:dyDescent="0.35"/>
    <row r="2416" customFormat="1" x14ac:dyDescent="0.35"/>
    <row r="2417" customFormat="1" x14ac:dyDescent="0.35"/>
    <row r="2418" customFormat="1" x14ac:dyDescent="0.35"/>
    <row r="2419" customFormat="1" x14ac:dyDescent="0.35"/>
    <row r="2420" customFormat="1" x14ac:dyDescent="0.35"/>
    <row r="2421" customFormat="1" x14ac:dyDescent="0.35"/>
    <row r="2422" customFormat="1" x14ac:dyDescent="0.35"/>
    <row r="2423" customFormat="1" x14ac:dyDescent="0.35"/>
    <row r="2424" customFormat="1" x14ac:dyDescent="0.35"/>
    <row r="2425" customFormat="1" x14ac:dyDescent="0.35"/>
    <row r="2426" customFormat="1" x14ac:dyDescent="0.35"/>
    <row r="2427" customFormat="1" x14ac:dyDescent="0.35"/>
    <row r="2428" customFormat="1" x14ac:dyDescent="0.35"/>
    <row r="2429" customFormat="1" x14ac:dyDescent="0.35"/>
    <row r="2430" customFormat="1" x14ac:dyDescent="0.35"/>
    <row r="2431" customFormat="1" x14ac:dyDescent="0.35"/>
    <row r="2432" customFormat="1" x14ac:dyDescent="0.35"/>
    <row r="2433" customFormat="1" x14ac:dyDescent="0.35"/>
    <row r="2434" customFormat="1" x14ac:dyDescent="0.35"/>
    <row r="2435" customFormat="1" x14ac:dyDescent="0.35"/>
    <row r="2436" customFormat="1" x14ac:dyDescent="0.35"/>
    <row r="2437" customFormat="1" x14ac:dyDescent="0.35"/>
    <row r="2438" customFormat="1" x14ac:dyDescent="0.35"/>
    <row r="2439" customFormat="1" x14ac:dyDescent="0.35"/>
    <row r="2440" customFormat="1" x14ac:dyDescent="0.35"/>
    <row r="2441" customFormat="1" x14ac:dyDescent="0.35"/>
    <row r="2442" customFormat="1" x14ac:dyDescent="0.35"/>
    <row r="2443" customFormat="1" x14ac:dyDescent="0.35"/>
    <row r="2444" customFormat="1" x14ac:dyDescent="0.35"/>
    <row r="2445" customFormat="1" x14ac:dyDescent="0.35"/>
    <row r="2446" customFormat="1" x14ac:dyDescent="0.35"/>
    <row r="2447" customFormat="1" x14ac:dyDescent="0.35"/>
    <row r="2448" customFormat="1" x14ac:dyDescent="0.35"/>
    <row r="2449" customFormat="1" x14ac:dyDescent="0.35"/>
    <row r="2450" customFormat="1" x14ac:dyDescent="0.35"/>
    <row r="2451" customFormat="1" x14ac:dyDescent="0.35"/>
    <row r="2452" customFormat="1" x14ac:dyDescent="0.35"/>
    <row r="2453" customFormat="1" x14ac:dyDescent="0.35"/>
    <row r="2454" customFormat="1" x14ac:dyDescent="0.35"/>
    <row r="2455" customFormat="1" x14ac:dyDescent="0.35"/>
    <row r="2456" customFormat="1" x14ac:dyDescent="0.35"/>
    <row r="2457" customFormat="1" x14ac:dyDescent="0.35"/>
    <row r="2458" customFormat="1" x14ac:dyDescent="0.35"/>
    <row r="2459" customFormat="1" x14ac:dyDescent="0.35"/>
    <row r="2460" customFormat="1" x14ac:dyDescent="0.35"/>
    <row r="2461" customFormat="1" x14ac:dyDescent="0.35"/>
    <row r="2462" customFormat="1" x14ac:dyDescent="0.35"/>
    <row r="2463" customFormat="1" x14ac:dyDescent="0.35"/>
    <row r="2464" customFormat="1" x14ac:dyDescent="0.35"/>
    <row r="2465" customFormat="1" x14ac:dyDescent="0.35"/>
    <row r="2466" customFormat="1" x14ac:dyDescent="0.35"/>
    <row r="2467" customFormat="1" x14ac:dyDescent="0.35"/>
    <row r="2468" customFormat="1" x14ac:dyDescent="0.35"/>
    <row r="2469" customFormat="1" x14ac:dyDescent="0.35"/>
    <row r="2470" customFormat="1" x14ac:dyDescent="0.35"/>
    <row r="2471" customFormat="1" x14ac:dyDescent="0.35"/>
    <row r="2472" customFormat="1" x14ac:dyDescent="0.35"/>
    <row r="2473" customFormat="1" x14ac:dyDescent="0.35"/>
    <row r="2474" customFormat="1" x14ac:dyDescent="0.35"/>
    <row r="2475" customFormat="1" x14ac:dyDescent="0.35"/>
    <row r="2476" customFormat="1" x14ac:dyDescent="0.35"/>
    <row r="2477" customFormat="1" x14ac:dyDescent="0.35"/>
    <row r="2478" customFormat="1" x14ac:dyDescent="0.35"/>
    <row r="2479" customFormat="1" x14ac:dyDescent="0.35"/>
    <row r="2480" customFormat="1" x14ac:dyDescent="0.35"/>
    <row r="2481" customFormat="1" x14ac:dyDescent="0.35"/>
    <row r="2482" customFormat="1" x14ac:dyDescent="0.35"/>
    <row r="2483" customFormat="1" x14ac:dyDescent="0.35"/>
    <row r="2484" customFormat="1" x14ac:dyDescent="0.35"/>
    <row r="2485" customFormat="1" x14ac:dyDescent="0.35"/>
    <row r="2486" customFormat="1" x14ac:dyDescent="0.35"/>
    <row r="2487" customFormat="1" x14ac:dyDescent="0.35"/>
    <row r="2488" customFormat="1" x14ac:dyDescent="0.35"/>
    <row r="2489" customFormat="1" x14ac:dyDescent="0.35"/>
    <row r="2490" customFormat="1" x14ac:dyDescent="0.35"/>
    <row r="2491" customFormat="1" x14ac:dyDescent="0.35"/>
    <row r="2492" customFormat="1" x14ac:dyDescent="0.35"/>
    <row r="2493" customFormat="1" x14ac:dyDescent="0.35"/>
    <row r="2494" customFormat="1" x14ac:dyDescent="0.35"/>
    <row r="2495" customFormat="1" x14ac:dyDescent="0.35"/>
    <row r="2496" customFormat="1" x14ac:dyDescent="0.35"/>
    <row r="2497" customFormat="1" x14ac:dyDescent="0.35"/>
    <row r="2498" customFormat="1" x14ac:dyDescent="0.35"/>
    <row r="2499" customFormat="1" x14ac:dyDescent="0.35"/>
    <row r="2500" customFormat="1" x14ac:dyDescent="0.35"/>
    <row r="2501" customFormat="1" x14ac:dyDescent="0.35"/>
    <row r="2502" customFormat="1" x14ac:dyDescent="0.35"/>
    <row r="2503" customFormat="1" x14ac:dyDescent="0.35"/>
    <row r="2504" customFormat="1" x14ac:dyDescent="0.35"/>
    <row r="2505" customFormat="1" x14ac:dyDescent="0.35"/>
    <row r="2506" customFormat="1" x14ac:dyDescent="0.35"/>
    <row r="2507" customFormat="1" x14ac:dyDescent="0.35"/>
    <row r="2508" customFormat="1" x14ac:dyDescent="0.35"/>
    <row r="2509" customFormat="1" x14ac:dyDescent="0.35"/>
    <row r="2510" customFormat="1" x14ac:dyDescent="0.35"/>
    <row r="2511" customFormat="1" x14ac:dyDescent="0.35"/>
    <row r="2512" customFormat="1" x14ac:dyDescent="0.35"/>
    <row r="2513" customFormat="1" x14ac:dyDescent="0.35"/>
    <row r="2514" customFormat="1" x14ac:dyDescent="0.35"/>
    <row r="2515" customFormat="1" x14ac:dyDescent="0.35"/>
    <row r="2516" customFormat="1" x14ac:dyDescent="0.35"/>
    <row r="2517" customFormat="1" x14ac:dyDescent="0.35"/>
    <row r="2518" customFormat="1" x14ac:dyDescent="0.35"/>
    <row r="2519" customFormat="1" x14ac:dyDescent="0.35"/>
    <row r="2520" customFormat="1" x14ac:dyDescent="0.35"/>
    <row r="2521" customFormat="1" x14ac:dyDescent="0.35"/>
    <row r="2522" customFormat="1" x14ac:dyDescent="0.35"/>
    <row r="2523" customFormat="1" x14ac:dyDescent="0.35"/>
    <row r="2524" customFormat="1" x14ac:dyDescent="0.35"/>
    <row r="2525" customFormat="1" x14ac:dyDescent="0.35"/>
    <row r="2526" customFormat="1" x14ac:dyDescent="0.35"/>
    <row r="2527" customFormat="1" x14ac:dyDescent="0.35"/>
    <row r="2528" customFormat="1" x14ac:dyDescent="0.35"/>
    <row r="2529" customFormat="1" x14ac:dyDescent="0.35"/>
    <row r="2530" customFormat="1" x14ac:dyDescent="0.35"/>
    <row r="2531" customFormat="1" x14ac:dyDescent="0.35"/>
    <row r="2532" customFormat="1" x14ac:dyDescent="0.35"/>
    <row r="2533" customFormat="1" x14ac:dyDescent="0.35"/>
    <row r="2534" customFormat="1" x14ac:dyDescent="0.35"/>
    <row r="2535" customFormat="1" x14ac:dyDescent="0.35"/>
    <row r="2536" customFormat="1" x14ac:dyDescent="0.35"/>
    <row r="2537" customFormat="1" x14ac:dyDescent="0.35"/>
    <row r="2538" customFormat="1" x14ac:dyDescent="0.35"/>
    <row r="2539" customFormat="1" x14ac:dyDescent="0.35"/>
    <row r="2540" customFormat="1" x14ac:dyDescent="0.35"/>
    <row r="2541" customFormat="1" x14ac:dyDescent="0.35"/>
    <row r="2542" customFormat="1" x14ac:dyDescent="0.35"/>
    <row r="2543" customFormat="1" x14ac:dyDescent="0.35"/>
    <row r="2544" customFormat="1" x14ac:dyDescent="0.35"/>
    <row r="2545" customFormat="1" x14ac:dyDescent="0.35"/>
    <row r="2546" customFormat="1" x14ac:dyDescent="0.35"/>
    <row r="2547" customFormat="1" x14ac:dyDescent="0.35"/>
    <row r="2548" customFormat="1" x14ac:dyDescent="0.35"/>
    <row r="2549" customFormat="1" x14ac:dyDescent="0.35"/>
    <row r="2550" customFormat="1" x14ac:dyDescent="0.35"/>
    <row r="2551" customFormat="1" x14ac:dyDescent="0.35"/>
    <row r="2552" customFormat="1" x14ac:dyDescent="0.35"/>
    <row r="2553" customFormat="1" x14ac:dyDescent="0.35"/>
    <row r="2554" customFormat="1" x14ac:dyDescent="0.35"/>
    <row r="2555" customFormat="1" x14ac:dyDescent="0.35"/>
    <row r="2556" customFormat="1" x14ac:dyDescent="0.35"/>
    <row r="2557" customFormat="1" x14ac:dyDescent="0.35"/>
    <row r="2558" customFormat="1" x14ac:dyDescent="0.35"/>
    <row r="2559" customFormat="1" x14ac:dyDescent="0.35"/>
    <row r="2560" customFormat="1" x14ac:dyDescent="0.35"/>
    <row r="2561" customFormat="1" x14ac:dyDescent="0.35"/>
    <row r="2562" customFormat="1" x14ac:dyDescent="0.35"/>
    <row r="2563" customFormat="1" x14ac:dyDescent="0.35"/>
    <row r="2564" customFormat="1" x14ac:dyDescent="0.35"/>
    <row r="2565" customFormat="1" x14ac:dyDescent="0.35"/>
    <row r="2566" customFormat="1" x14ac:dyDescent="0.35"/>
    <row r="2567" customFormat="1" x14ac:dyDescent="0.35"/>
    <row r="2568" customFormat="1" x14ac:dyDescent="0.35"/>
    <row r="2569" customFormat="1" x14ac:dyDescent="0.35"/>
    <row r="2570" customFormat="1" x14ac:dyDescent="0.35"/>
    <row r="2571" customFormat="1" x14ac:dyDescent="0.35"/>
    <row r="2572" customFormat="1" x14ac:dyDescent="0.35"/>
    <row r="2573" customFormat="1" x14ac:dyDescent="0.35"/>
    <row r="2574" customFormat="1" x14ac:dyDescent="0.35"/>
    <row r="2575" customFormat="1" x14ac:dyDescent="0.35"/>
    <row r="2576" customFormat="1" x14ac:dyDescent="0.35"/>
    <row r="2577" customFormat="1" x14ac:dyDescent="0.35"/>
    <row r="2578" customFormat="1" x14ac:dyDescent="0.35"/>
    <row r="2579" customFormat="1" x14ac:dyDescent="0.35"/>
    <row r="2580" customFormat="1" x14ac:dyDescent="0.35"/>
    <row r="2581" customFormat="1" x14ac:dyDescent="0.35"/>
    <row r="2582" customFormat="1" x14ac:dyDescent="0.35"/>
    <row r="2583" customFormat="1" x14ac:dyDescent="0.35"/>
    <row r="2584" customFormat="1" x14ac:dyDescent="0.35"/>
    <row r="2585" customFormat="1" x14ac:dyDescent="0.35"/>
    <row r="2586" customFormat="1" x14ac:dyDescent="0.35"/>
    <row r="2587" customFormat="1" x14ac:dyDescent="0.35"/>
    <row r="2588" customFormat="1" x14ac:dyDescent="0.35"/>
    <row r="2589" customFormat="1" x14ac:dyDescent="0.35"/>
    <row r="2590" customFormat="1" x14ac:dyDescent="0.35"/>
    <row r="2591" customFormat="1" x14ac:dyDescent="0.35"/>
    <row r="2592" customFormat="1" x14ac:dyDescent="0.35"/>
    <row r="2593" customFormat="1" x14ac:dyDescent="0.35"/>
    <row r="2594" customFormat="1" x14ac:dyDescent="0.35"/>
    <row r="2595" customFormat="1" x14ac:dyDescent="0.35"/>
    <row r="2596" customFormat="1" x14ac:dyDescent="0.35"/>
    <row r="2597" customFormat="1" x14ac:dyDescent="0.35"/>
    <row r="2598" customFormat="1" x14ac:dyDescent="0.35"/>
    <row r="2599" customFormat="1" x14ac:dyDescent="0.35"/>
    <row r="2600" customFormat="1" x14ac:dyDescent="0.35"/>
    <row r="2601" customFormat="1" x14ac:dyDescent="0.35"/>
    <row r="2602" customFormat="1" x14ac:dyDescent="0.35"/>
    <row r="2603" customFormat="1" x14ac:dyDescent="0.35"/>
    <row r="2604" customFormat="1" x14ac:dyDescent="0.35"/>
    <row r="2605" customFormat="1" x14ac:dyDescent="0.35"/>
    <row r="2606" customFormat="1" x14ac:dyDescent="0.35"/>
    <row r="2607" customFormat="1" x14ac:dyDescent="0.35"/>
    <row r="2608" customFormat="1" x14ac:dyDescent="0.35"/>
    <row r="2609" customFormat="1" x14ac:dyDescent="0.35"/>
    <row r="2610" customFormat="1" x14ac:dyDescent="0.35"/>
    <row r="2611" customFormat="1" x14ac:dyDescent="0.35"/>
    <row r="2612" customFormat="1" x14ac:dyDescent="0.35"/>
    <row r="2613" customFormat="1" x14ac:dyDescent="0.35"/>
    <row r="2614" customFormat="1" x14ac:dyDescent="0.35"/>
    <row r="2615" customFormat="1" x14ac:dyDescent="0.35"/>
    <row r="2616" customFormat="1" x14ac:dyDescent="0.35"/>
    <row r="2617" customFormat="1" x14ac:dyDescent="0.35"/>
    <row r="2618" customFormat="1" x14ac:dyDescent="0.35"/>
    <row r="2619" customFormat="1" x14ac:dyDescent="0.35"/>
    <row r="2620" customFormat="1" x14ac:dyDescent="0.35"/>
    <row r="2621" customFormat="1" x14ac:dyDescent="0.35"/>
    <row r="2622" customFormat="1" x14ac:dyDescent="0.35"/>
    <row r="2623" customFormat="1" x14ac:dyDescent="0.35"/>
    <row r="2624" customFormat="1" x14ac:dyDescent="0.35"/>
    <row r="2625" customFormat="1" x14ac:dyDescent="0.35"/>
    <row r="2626" customFormat="1" x14ac:dyDescent="0.35"/>
    <row r="2627" customFormat="1" x14ac:dyDescent="0.35"/>
    <row r="2628" customFormat="1" x14ac:dyDescent="0.35"/>
    <row r="2629" customFormat="1" x14ac:dyDescent="0.35"/>
    <row r="2630" customFormat="1" x14ac:dyDescent="0.35"/>
    <row r="2631" customFormat="1" x14ac:dyDescent="0.35"/>
    <row r="2632" customFormat="1" x14ac:dyDescent="0.35"/>
    <row r="2633" customFormat="1" x14ac:dyDescent="0.35"/>
    <row r="2634" customFormat="1" x14ac:dyDescent="0.35"/>
    <row r="2635" customFormat="1" x14ac:dyDescent="0.35"/>
    <row r="2636" customFormat="1" x14ac:dyDescent="0.35"/>
    <row r="2637" customFormat="1" x14ac:dyDescent="0.35"/>
    <row r="2638" customFormat="1" x14ac:dyDescent="0.35"/>
    <row r="2639" customFormat="1" x14ac:dyDescent="0.35"/>
    <row r="2640" customFormat="1" x14ac:dyDescent="0.35"/>
    <row r="2641" customFormat="1" x14ac:dyDescent="0.35"/>
    <row r="2642" customFormat="1" x14ac:dyDescent="0.35"/>
    <row r="2643" customFormat="1" x14ac:dyDescent="0.35"/>
    <row r="2644" customFormat="1" x14ac:dyDescent="0.35"/>
    <row r="2645" customFormat="1" x14ac:dyDescent="0.35"/>
    <row r="2646" customFormat="1" x14ac:dyDescent="0.35"/>
    <row r="2647" customFormat="1" x14ac:dyDescent="0.35"/>
    <row r="2648" customFormat="1" x14ac:dyDescent="0.35"/>
    <row r="2649" customFormat="1" x14ac:dyDescent="0.35"/>
    <row r="2650" customFormat="1" x14ac:dyDescent="0.35"/>
    <row r="2651" customFormat="1" x14ac:dyDescent="0.35"/>
    <row r="2652" customFormat="1" x14ac:dyDescent="0.35"/>
    <row r="2653" customFormat="1" x14ac:dyDescent="0.35"/>
    <row r="2654" customFormat="1" x14ac:dyDescent="0.35"/>
    <row r="2655" customFormat="1" x14ac:dyDescent="0.35"/>
    <row r="2656" customFormat="1" x14ac:dyDescent="0.35"/>
    <row r="2657" customFormat="1" x14ac:dyDescent="0.35"/>
    <row r="2658" customFormat="1" x14ac:dyDescent="0.35"/>
    <row r="2659" customFormat="1" x14ac:dyDescent="0.35"/>
    <row r="2660" customFormat="1" x14ac:dyDescent="0.35"/>
    <row r="2661" customFormat="1" x14ac:dyDescent="0.35"/>
    <row r="2662" customFormat="1" x14ac:dyDescent="0.35"/>
    <row r="2663" customFormat="1" x14ac:dyDescent="0.35"/>
    <row r="2664" customFormat="1" x14ac:dyDescent="0.35"/>
    <row r="2665" customFormat="1" x14ac:dyDescent="0.35"/>
    <row r="2666" customFormat="1" x14ac:dyDescent="0.35"/>
    <row r="2667" customFormat="1" x14ac:dyDescent="0.35"/>
    <row r="2668" customFormat="1" x14ac:dyDescent="0.35"/>
    <row r="2669" customFormat="1" x14ac:dyDescent="0.35"/>
    <row r="2670" customFormat="1" x14ac:dyDescent="0.35"/>
    <row r="2671" customFormat="1" x14ac:dyDescent="0.35"/>
    <row r="2672" customFormat="1" x14ac:dyDescent="0.35"/>
    <row r="2673" customFormat="1" x14ac:dyDescent="0.35"/>
    <row r="2674" customFormat="1" x14ac:dyDescent="0.35"/>
    <row r="2675" customFormat="1" x14ac:dyDescent="0.35"/>
    <row r="2676" customFormat="1" x14ac:dyDescent="0.35"/>
    <row r="2677" customFormat="1" x14ac:dyDescent="0.35"/>
    <row r="2678" customFormat="1" x14ac:dyDescent="0.35"/>
    <row r="2679" customFormat="1" x14ac:dyDescent="0.35"/>
    <row r="2680" customFormat="1" x14ac:dyDescent="0.35"/>
    <row r="2681" customFormat="1" x14ac:dyDescent="0.35"/>
    <row r="2682" customFormat="1" x14ac:dyDescent="0.35"/>
    <row r="2683" customFormat="1" x14ac:dyDescent="0.35"/>
    <row r="2684" customFormat="1" x14ac:dyDescent="0.35"/>
    <row r="2685" customFormat="1" x14ac:dyDescent="0.35"/>
    <row r="2686" customFormat="1" x14ac:dyDescent="0.35"/>
    <row r="2687" customFormat="1" x14ac:dyDescent="0.35"/>
    <row r="2688" customFormat="1" x14ac:dyDescent="0.35"/>
    <row r="2689" customFormat="1" x14ac:dyDescent="0.35"/>
    <row r="2690" customFormat="1" x14ac:dyDescent="0.35"/>
    <row r="2691" customFormat="1" x14ac:dyDescent="0.35"/>
    <row r="2692" customFormat="1" x14ac:dyDescent="0.35"/>
    <row r="2693" customFormat="1" x14ac:dyDescent="0.35"/>
    <row r="2694" customFormat="1" x14ac:dyDescent="0.35"/>
    <row r="2695" customFormat="1" x14ac:dyDescent="0.35"/>
    <row r="2696" customFormat="1" x14ac:dyDescent="0.35"/>
    <row r="2697" customFormat="1" x14ac:dyDescent="0.35"/>
    <row r="2698" customFormat="1" x14ac:dyDescent="0.35"/>
    <row r="2699" customFormat="1" x14ac:dyDescent="0.35"/>
    <row r="2700" customFormat="1" x14ac:dyDescent="0.35"/>
    <row r="2701" customFormat="1" x14ac:dyDescent="0.35"/>
    <row r="2702" customFormat="1" x14ac:dyDescent="0.35"/>
    <row r="2703" customFormat="1" x14ac:dyDescent="0.35"/>
    <row r="2704" customFormat="1" x14ac:dyDescent="0.35"/>
    <row r="2705" customFormat="1" x14ac:dyDescent="0.35"/>
    <row r="2706" customFormat="1" x14ac:dyDescent="0.35"/>
    <row r="2707" customFormat="1" x14ac:dyDescent="0.35"/>
    <row r="2708" customFormat="1" x14ac:dyDescent="0.35"/>
    <row r="2709" customFormat="1" x14ac:dyDescent="0.35"/>
    <row r="2710" customFormat="1" x14ac:dyDescent="0.35"/>
    <row r="2711" customFormat="1" x14ac:dyDescent="0.35"/>
    <row r="2712" customFormat="1" x14ac:dyDescent="0.35"/>
    <row r="2713" customFormat="1" x14ac:dyDescent="0.35"/>
    <row r="2714" customFormat="1" x14ac:dyDescent="0.35"/>
    <row r="2715" customFormat="1" x14ac:dyDescent="0.35"/>
    <row r="2716" customFormat="1" x14ac:dyDescent="0.35"/>
    <row r="2717" customFormat="1" x14ac:dyDescent="0.35"/>
    <row r="2718" customFormat="1" x14ac:dyDescent="0.35"/>
    <row r="2719" customFormat="1" x14ac:dyDescent="0.35"/>
    <row r="2720" customFormat="1" x14ac:dyDescent="0.35"/>
    <row r="2721" customFormat="1" x14ac:dyDescent="0.35"/>
    <row r="2722" customFormat="1" x14ac:dyDescent="0.35"/>
    <row r="2723" customFormat="1" x14ac:dyDescent="0.35"/>
    <row r="2724" customFormat="1" x14ac:dyDescent="0.35"/>
    <row r="2725" customFormat="1" x14ac:dyDescent="0.35"/>
    <row r="2726" customFormat="1" x14ac:dyDescent="0.35"/>
    <row r="2727" customFormat="1" x14ac:dyDescent="0.35"/>
    <row r="2728" customFormat="1" x14ac:dyDescent="0.35"/>
    <row r="2729" customFormat="1" x14ac:dyDescent="0.35"/>
    <row r="2730" customFormat="1" x14ac:dyDescent="0.35"/>
    <row r="2731" customFormat="1" x14ac:dyDescent="0.35"/>
    <row r="2732" customFormat="1" x14ac:dyDescent="0.35"/>
    <row r="2733" customFormat="1" x14ac:dyDescent="0.35"/>
    <row r="2734" customFormat="1" x14ac:dyDescent="0.35"/>
    <row r="2735" customFormat="1" x14ac:dyDescent="0.35"/>
    <row r="2736" customFormat="1" x14ac:dyDescent="0.35"/>
    <row r="2737" customFormat="1" x14ac:dyDescent="0.35"/>
    <row r="2738" customFormat="1" x14ac:dyDescent="0.35"/>
    <row r="2739" customFormat="1" x14ac:dyDescent="0.35"/>
    <row r="2740" customFormat="1" x14ac:dyDescent="0.35"/>
    <row r="2741" customFormat="1" x14ac:dyDescent="0.35"/>
    <row r="2742" customFormat="1" x14ac:dyDescent="0.35"/>
    <row r="2743" customFormat="1" x14ac:dyDescent="0.35"/>
    <row r="2744" customFormat="1" x14ac:dyDescent="0.35"/>
    <row r="2745" customFormat="1" x14ac:dyDescent="0.35"/>
    <row r="2746" customFormat="1" x14ac:dyDescent="0.35"/>
    <row r="2747" customFormat="1" x14ac:dyDescent="0.35"/>
    <row r="2748" customFormat="1" x14ac:dyDescent="0.35"/>
    <row r="2749" customFormat="1" x14ac:dyDescent="0.35"/>
    <row r="2750" customFormat="1" x14ac:dyDescent="0.35"/>
    <row r="2751" customFormat="1" x14ac:dyDescent="0.35"/>
    <row r="2752" customFormat="1" x14ac:dyDescent="0.35"/>
    <row r="2753" customFormat="1" x14ac:dyDescent="0.35"/>
    <row r="2754" customFormat="1" x14ac:dyDescent="0.35"/>
    <row r="2755" customFormat="1" x14ac:dyDescent="0.35"/>
    <row r="2756" customFormat="1" x14ac:dyDescent="0.35"/>
    <row r="2757" customFormat="1" x14ac:dyDescent="0.35"/>
    <row r="2758" customFormat="1" x14ac:dyDescent="0.35"/>
    <row r="2759" customFormat="1" x14ac:dyDescent="0.35"/>
    <row r="2760" customFormat="1" x14ac:dyDescent="0.35"/>
    <row r="2761" customFormat="1" x14ac:dyDescent="0.35"/>
    <row r="2762" customFormat="1" x14ac:dyDescent="0.35"/>
    <row r="2763" customFormat="1" x14ac:dyDescent="0.35"/>
    <row r="2764" customFormat="1" x14ac:dyDescent="0.35"/>
    <row r="2765" customFormat="1" x14ac:dyDescent="0.35"/>
    <row r="2766" customFormat="1" x14ac:dyDescent="0.35"/>
    <row r="2767" customFormat="1" x14ac:dyDescent="0.35"/>
    <row r="2768" customFormat="1" x14ac:dyDescent="0.35"/>
    <row r="2769" customFormat="1" x14ac:dyDescent="0.35"/>
    <row r="2770" customFormat="1" x14ac:dyDescent="0.35"/>
    <row r="2771" customFormat="1" x14ac:dyDescent="0.35"/>
    <row r="2772" customFormat="1" x14ac:dyDescent="0.35"/>
    <row r="2773" customFormat="1" x14ac:dyDescent="0.35"/>
    <row r="2774" customFormat="1" x14ac:dyDescent="0.35"/>
    <row r="2775" customFormat="1" x14ac:dyDescent="0.35"/>
    <row r="2776" customFormat="1" x14ac:dyDescent="0.35"/>
    <row r="2777" customFormat="1" x14ac:dyDescent="0.35"/>
    <row r="2778" customFormat="1" x14ac:dyDescent="0.35"/>
    <row r="2779" customFormat="1" x14ac:dyDescent="0.35"/>
    <row r="2780" customFormat="1" x14ac:dyDescent="0.35"/>
    <row r="2781" customFormat="1" x14ac:dyDescent="0.35"/>
    <row r="2782" customFormat="1" x14ac:dyDescent="0.35"/>
    <row r="2783" customFormat="1" x14ac:dyDescent="0.35"/>
    <row r="2784" customFormat="1" x14ac:dyDescent="0.35"/>
    <row r="2785" customFormat="1" x14ac:dyDescent="0.35"/>
    <row r="2786" customFormat="1" x14ac:dyDescent="0.35"/>
    <row r="2787" customFormat="1" x14ac:dyDescent="0.35"/>
    <row r="2788" customFormat="1" x14ac:dyDescent="0.35"/>
    <row r="2789" customFormat="1" x14ac:dyDescent="0.35"/>
    <row r="2790" customFormat="1" x14ac:dyDescent="0.35"/>
    <row r="2791" customFormat="1" x14ac:dyDescent="0.35"/>
    <row r="2792" customFormat="1" x14ac:dyDescent="0.35"/>
    <row r="2793" customFormat="1" x14ac:dyDescent="0.35"/>
    <row r="2794" customFormat="1" x14ac:dyDescent="0.35"/>
    <row r="2795" customFormat="1" x14ac:dyDescent="0.35"/>
    <row r="2796" customFormat="1" x14ac:dyDescent="0.35"/>
    <row r="2797" customFormat="1" x14ac:dyDescent="0.35"/>
    <row r="2798" customFormat="1" x14ac:dyDescent="0.35"/>
    <row r="2799" customFormat="1" x14ac:dyDescent="0.35"/>
    <row r="2800" customFormat="1" x14ac:dyDescent="0.35"/>
    <row r="2801" customFormat="1" x14ac:dyDescent="0.35"/>
    <row r="2802" customFormat="1" x14ac:dyDescent="0.35"/>
    <row r="2803" customFormat="1" x14ac:dyDescent="0.35"/>
    <row r="2804" customFormat="1" x14ac:dyDescent="0.35"/>
    <row r="2805" customFormat="1" x14ac:dyDescent="0.35"/>
    <row r="2806" customFormat="1" x14ac:dyDescent="0.35"/>
    <row r="2807" customFormat="1" x14ac:dyDescent="0.35"/>
    <row r="2808" customFormat="1" x14ac:dyDescent="0.35"/>
    <row r="2809" customFormat="1" x14ac:dyDescent="0.35"/>
    <row r="2810" customFormat="1" x14ac:dyDescent="0.35"/>
    <row r="2811" customFormat="1" x14ac:dyDescent="0.35"/>
    <row r="2812" customFormat="1" x14ac:dyDescent="0.35"/>
    <row r="2813" customFormat="1" x14ac:dyDescent="0.35"/>
    <row r="2814" customFormat="1" x14ac:dyDescent="0.35"/>
    <row r="2815" customFormat="1" x14ac:dyDescent="0.35"/>
    <row r="2816" customFormat="1" x14ac:dyDescent="0.35"/>
    <row r="2817" customFormat="1" x14ac:dyDescent="0.35"/>
    <row r="2818" customFormat="1" x14ac:dyDescent="0.35"/>
    <row r="2819" customFormat="1" x14ac:dyDescent="0.35"/>
    <row r="2820" customFormat="1" x14ac:dyDescent="0.35"/>
    <row r="2821" customFormat="1" x14ac:dyDescent="0.35"/>
    <row r="2822" customFormat="1" x14ac:dyDescent="0.35"/>
    <row r="2823" customFormat="1" x14ac:dyDescent="0.35"/>
    <row r="2824" customFormat="1" x14ac:dyDescent="0.35"/>
    <row r="2825" customFormat="1" x14ac:dyDescent="0.35"/>
    <row r="2826" customFormat="1" x14ac:dyDescent="0.35"/>
    <row r="2827" customFormat="1" x14ac:dyDescent="0.35"/>
    <row r="2828" customFormat="1" x14ac:dyDescent="0.35"/>
    <row r="2829" customFormat="1" x14ac:dyDescent="0.35"/>
    <row r="2830" customFormat="1" x14ac:dyDescent="0.35"/>
    <row r="2831" customFormat="1" x14ac:dyDescent="0.35"/>
    <row r="2832" customFormat="1" x14ac:dyDescent="0.35"/>
    <row r="2833" customFormat="1" x14ac:dyDescent="0.35"/>
    <row r="2834" customFormat="1" x14ac:dyDescent="0.35"/>
    <row r="2835" customFormat="1" x14ac:dyDescent="0.35"/>
    <row r="2836" customFormat="1" x14ac:dyDescent="0.35"/>
    <row r="2837" customFormat="1" x14ac:dyDescent="0.35"/>
    <row r="2838" customFormat="1" x14ac:dyDescent="0.35"/>
    <row r="2839" customFormat="1" x14ac:dyDescent="0.35"/>
    <row r="2840" customFormat="1" x14ac:dyDescent="0.35"/>
    <row r="2841" customFormat="1" x14ac:dyDescent="0.35"/>
    <row r="2842" customFormat="1" x14ac:dyDescent="0.35"/>
    <row r="2843" customFormat="1" x14ac:dyDescent="0.35"/>
    <row r="2844" customFormat="1" x14ac:dyDescent="0.35"/>
    <row r="2845" customFormat="1" x14ac:dyDescent="0.35"/>
    <row r="2846" customFormat="1" x14ac:dyDescent="0.35"/>
    <row r="2847" customFormat="1" x14ac:dyDescent="0.35"/>
    <row r="2848" customFormat="1" x14ac:dyDescent="0.35"/>
    <row r="2849" customFormat="1" x14ac:dyDescent="0.35"/>
    <row r="2850" customFormat="1" x14ac:dyDescent="0.35"/>
    <row r="2851" customFormat="1" x14ac:dyDescent="0.35"/>
    <row r="2852" customFormat="1" x14ac:dyDescent="0.35"/>
    <row r="2853" customFormat="1" x14ac:dyDescent="0.35"/>
    <row r="2854" customFormat="1" x14ac:dyDescent="0.35"/>
    <row r="2855" customFormat="1" x14ac:dyDescent="0.35"/>
    <row r="2856" customFormat="1" x14ac:dyDescent="0.35"/>
    <row r="2857" customFormat="1" x14ac:dyDescent="0.35"/>
    <row r="2858" customFormat="1" x14ac:dyDescent="0.35"/>
    <row r="2859" customFormat="1" x14ac:dyDescent="0.35"/>
    <row r="2860" customFormat="1" x14ac:dyDescent="0.35"/>
    <row r="2861" customFormat="1" x14ac:dyDescent="0.35"/>
    <row r="2862" customFormat="1" x14ac:dyDescent="0.35"/>
    <row r="2863" customFormat="1" x14ac:dyDescent="0.35"/>
    <row r="2864" customFormat="1" x14ac:dyDescent="0.35"/>
    <row r="2865" customFormat="1" x14ac:dyDescent="0.35"/>
    <row r="2866" customFormat="1" x14ac:dyDescent="0.35"/>
    <row r="2867" customFormat="1" x14ac:dyDescent="0.35"/>
    <row r="2868" customFormat="1" x14ac:dyDescent="0.35"/>
    <row r="2869" customFormat="1" x14ac:dyDescent="0.35"/>
    <row r="2870" customFormat="1" x14ac:dyDescent="0.35"/>
    <row r="2871" customFormat="1" x14ac:dyDescent="0.35"/>
    <row r="2872" customFormat="1" x14ac:dyDescent="0.35"/>
    <row r="2873" customFormat="1" x14ac:dyDescent="0.35"/>
    <row r="2874" customFormat="1" x14ac:dyDescent="0.35"/>
    <row r="2875" customFormat="1" x14ac:dyDescent="0.35"/>
    <row r="2876" customFormat="1" x14ac:dyDescent="0.35"/>
    <row r="2877" customFormat="1" x14ac:dyDescent="0.35"/>
    <row r="2878" customFormat="1" x14ac:dyDescent="0.35"/>
    <row r="2879" customFormat="1" x14ac:dyDescent="0.35"/>
    <row r="2880" customFormat="1" x14ac:dyDescent="0.35"/>
    <row r="2881" customFormat="1" x14ac:dyDescent="0.35"/>
    <row r="2882" customFormat="1" x14ac:dyDescent="0.35"/>
    <row r="2883" customFormat="1" x14ac:dyDescent="0.35"/>
    <row r="2884" customFormat="1" x14ac:dyDescent="0.35"/>
    <row r="2885" customFormat="1" x14ac:dyDescent="0.35"/>
    <row r="2886" customFormat="1" x14ac:dyDescent="0.35"/>
    <row r="2887" customFormat="1" x14ac:dyDescent="0.35"/>
    <row r="2888" customFormat="1" x14ac:dyDescent="0.35"/>
    <row r="2889" customFormat="1" x14ac:dyDescent="0.35"/>
    <row r="2890" customFormat="1" x14ac:dyDescent="0.35"/>
    <row r="2891" customFormat="1" x14ac:dyDescent="0.35"/>
    <row r="2892" customFormat="1" x14ac:dyDescent="0.35"/>
    <row r="2893" customFormat="1" x14ac:dyDescent="0.35"/>
    <row r="2894" customFormat="1" x14ac:dyDescent="0.35"/>
    <row r="2895" customFormat="1" x14ac:dyDescent="0.35"/>
    <row r="2896" customFormat="1" x14ac:dyDescent="0.35"/>
    <row r="2897" customFormat="1" x14ac:dyDescent="0.35"/>
    <row r="2898" customFormat="1" x14ac:dyDescent="0.35"/>
    <row r="2899" customFormat="1" x14ac:dyDescent="0.35"/>
    <row r="2900" customFormat="1" x14ac:dyDescent="0.35"/>
    <row r="2901" customFormat="1" x14ac:dyDescent="0.35"/>
    <row r="2902" customFormat="1" x14ac:dyDescent="0.35"/>
    <row r="2903" customFormat="1" x14ac:dyDescent="0.35"/>
    <row r="2904" customFormat="1" x14ac:dyDescent="0.35"/>
    <row r="2905" customFormat="1" x14ac:dyDescent="0.35"/>
    <row r="2906" customFormat="1" x14ac:dyDescent="0.35"/>
    <row r="2907" customFormat="1" x14ac:dyDescent="0.35"/>
    <row r="2908" customFormat="1" x14ac:dyDescent="0.35"/>
    <row r="2909" customFormat="1" x14ac:dyDescent="0.35"/>
    <row r="2910" customFormat="1" x14ac:dyDescent="0.35"/>
    <row r="2911" customFormat="1" x14ac:dyDescent="0.35"/>
    <row r="2912" customFormat="1" x14ac:dyDescent="0.35"/>
    <row r="2913" customFormat="1" x14ac:dyDescent="0.35"/>
    <row r="2914" customFormat="1" x14ac:dyDescent="0.35"/>
    <row r="2915" customFormat="1" x14ac:dyDescent="0.35"/>
    <row r="2916" customFormat="1" x14ac:dyDescent="0.35"/>
    <row r="2917" customFormat="1" x14ac:dyDescent="0.35"/>
    <row r="2918" customFormat="1" x14ac:dyDescent="0.35"/>
    <row r="2919" customFormat="1" x14ac:dyDescent="0.35"/>
    <row r="2920" customFormat="1" x14ac:dyDescent="0.35"/>
    <row r="2921" customFormat="1" x14ac:dyDescent="0.35"/>
    <row r="2922" customFormat="1" x14ac:dyDescent="0.35"/>
    <row r="2923" customFormat="1" x14ac:dyDescent="0.35"/>
    <row r="2924" customFormat="1" x14ac:dyDescent="0.35"/>
    <row r="2925" customFormat="1" x14ac:dyDescent="0.35"/>
    <row r="2926" customFormat="1" x14ac:dyDescent="0.35"/>
    <row r="2927" customFormat="1" x14ac:dyDescent="0.35"/>
    <row r="2928" customFormat="1" x14ac:dyDescent="0.35"/>
    <row r="2929" customFormat="1" x14ac:dyDescent="0.35"/>
    <row r="2930" customFormat="1" x14ac:dyDescent="0.35"/>
    <row r="2931" customFormat="1" x14ac:dyDescent="0.35"/>
    <row r="2932" customFormat="1" x14ac:dyDescent="0.35"/>
    <row r="2933" customFormat="1" x14ac:dyDescent="0.35"/>
    <row r="2934" customFormat="1" x14ac:dyDescent="0.35"/>
    <row r="2935" customFormat="1" x14ac:dyDescent="0.35"/>
    <row r="2936" customFormat="1" x14ac:dyDescent="0.35"/>
    <row r="2937" customFormat="1" x14ac:dyDescent="0.35"/>
    <row r="2938" customFormat="1" x14ac:dyDescent="0.35"/>
    <row r="2939" customFormat="1" x14ac:dyDescent="0.35"/>
    <row r="2940" customFormat="1" x14ac:dyDescent="0.35"/>
    <row r="2941" customFormat="1" x14ac:dyDescent="0.35"/>
    <row r="2942" customFormat="1" x14ac:dyDescent="0.35"/>
    <row r="2943" customFormat="1" x14ac:dyDescent="0.35"/>
    <row r="2944" customFormat="1" x14ac:dyDescent="0.35"/>
    <row r="2945" customFormat="1" x14ac:dyDescent="0.35"/>
    <row r="2946" customFormat="1" x14ac:dyDescent="0.35"/>
    <row r="2947" customFormat="1" x14ac:dyDescent="0.35"/>
    <row r="2948" customFormat="1" x14ac:dyDescent="0.35"/>
    <row r="2949" customFormat="1" x14ac:dyDescent="0.35"/>
    <row r="2950" customFormat="1" x14ac:dyDescent="0.35"/>
    <row r="2951" customFormat="1" x14ac:dyDescent="0.35"/>
    <row r="2952" customFormat="1" x14ac:dyDescent="0.35"/>
    <row r="2953" customFormat="1" x14ac:dyDescent="0.35"/>
    <row r="2954" customFormat="1" x14ac:dyDescent="0.35"/>
    <row r="2955" customFormat="1" x14ac:dyDescent="0.35"/>
    <row r="2956" customFormat="1" x14ac:dyDescent="0.35"/>
    <row r="2957" customFormat="1" x14ac:dyDescent="0.35"/>
    <row r="2958" customFormat="1" x14ac:dyDescent="0.35"/>
    <row r="2959" customFormat="1" x14ac:dyDescent="0.35"/>
    <row r="2960" customFormat="1" x14ac:dyDescent="0.35"/>
    <row r="2961" customFormat="1" x14ac:dyDescent="0.35"/>
    <row r="2962" customFormat="1" x14ac:dyDescent="0.35"/>
    <row r="2963" customFormat="1" x14ac:dyDescent="0.35"/>
    <row r="2964" customFormat="1" x14ac:dyDescent="0.35"/>
    <row r="2965" customFormat="1" x14ac:dyDescent="0.35"/>
    <row r="2966" customFormat="1" x14ac:dyDescent="0.35"/>
    <row r="2967" customFormat="1" x14ac:dyDescent="0.35"/>
    <row r="2968" customFormat="1" x14ac:dyDescent="0.35"/>
    <row r="2969" customFormat="1" x14ac:dyDescent="0.35"/>
    <row r="2970" customFormat="1" x14ac:dyDescent="0.35"/>
    <row r="2971" customFormat="1" x14ac:dyDescent="0.35"/>
    <row r="2972" customFormat="1" x14ac:dyDescent="0.35"/>
    <row r="2973" customFormat="1" x14ac:dyDescent="0.35"/>
    <row r="2974" customFormat="1" x14ac:dyDescent="0.35"/>
    <row r="2975" customFormat="1" x14ac:dyDescent="0.35"/>
    <row r="2976" customFormat="1" x14ac:dyDescent="0.35"/>
    <row r="2977" customFormat="1" x14ac:dyDescent="0.35"/>
    <row r="2978" customFormat="1" x14ac:dyDescent="0.35"/>
    <row r="2979" customFormat="1" x14ac:dyDescent="0.35"/>
    <row r="2980" customFormat="1" x14ac:dyDescent="0.35"/>
    <row r="2981" customFormat="1" x14ac:dyDescent="0.35"/>
    <row r="2982" customFormat="1" x14ac:dyDescent="0.35"/>
    <row r="2983" customFormat="1" x14ac:dyDescent="0.35"/>
    <row r="2984" customFormat="1" x14ac:dyDescent="0.35"/>
    <row r="2985" customFormat="1" x14ac:dyDescent="0.35"/>
    <row r="2986" customFormat="1" x14ac:dyDescent="0.35"/>
    <row r="2987" customFormat="1" x14ac:dyDescent="0.35"/>
    <row r="2988" customFormat="1" x14ac:dyDescent="0.35"/>
    <row r="2989" customFormat="1" x14ac:dyDescent="0.35"/>
    <row r="2990" customFormat="1" x14ac:dyDescent="0.35"/>
    <row r="2991" customFormat="1" x14ac:dyDescent="0.35"/>
    <row r="2992" customFormat="1" x14ac:dyDescent="0.35"/>
    <row r="2993" customFormat="1" x14ac:dyDescent="0.35"/>
    <row r="2994" customFormat="1" x14ac:dyDescent="0.35"/>
    <row r="2995" customFormat="1" x14ac:dyDescent="0.35"/>
    <row r="2996" customFormat="1" x14ac:dyDescent="0.35"/>
    <row r="2997" customFormat="1" x14ac:dyDescent="0.35"/>
    <row r="2998" customFormat="1" x14ac:dyDescent="0.35"/>
    <row r="2999" customFormat="1" x14ac:dyDescent="0.35"/>
    <row r="3000" customFormat="1" x14ac:dyDescent="0.35"/>
    <row r="3001" customFormat="1" x14ac:dyDescent="0.35"/>
    <row r="3002" customFormat="1" x14ac:dyDescent="0.35"/>
    <row r="3003" customFormat="1" x14ac:dyDescent="0.35"/>
    <row r="3004" customFormat="1" x14ac:dyDescent="0.35"/>
    <row r="3005" customFormat="1" x14ac:dyDescent="0.35"/>
    <row r="3006" customFormat="1" x14ac:dyDescent="0.35"/>
    <row r="3007" customFormat="1" x14ac:dyDescent="0.35"/>
    <row r="3008" customFormat="1" x14ac:dyDescent="0.35"/>
    <row r="3009" customFormat="1" x14ac:dyDescent="0.35"/>
    <row r="3010" customFormat="1" x14ac:dyDescent="0.35"/>
    <row r="3011" customFormat="1" x14ac:dyDescent="0.35"/>
    <row r="3012" customFormat="1" x14ac:dyDescent="0.35"/>
    <row r="3013" customFormat="1" x14ac:dyDescent="0.35"/>
    <row r="3014" customFormat="1" x14ac:dyDescent="0.35"/>
    <row r="3015" customFormat="1" x14ac:dyDescent="0.35"/>
    <row r="3016" customFormat="1" x14ac:dyDescent="0.35"/>
    <row r="3017" customFormat="1" x14ac:dyDescent="0.35"/>
    <row r="3018" customFormat="1" x14ac:dyDescent="0.35"/>
    <row r="3019" customFormat="1" x14ac:dyDescent="0.35"/>
    <row r="3020" customFormat="1" x14ac:dyDescent="0.35"/>
    <row r="3021" customFormat="1" x14ac:dyDescent="0.35"/>
    <row r="3022" customFormat="1" x14ac:dyDescent="0.35"/>
    <row r="3023" customFormat="1" x14ac:dyDescent="0.35"/>
    <row r="3024" customFormat="1" x14ac:dyDescent="0.35"/>
    <row r="3025" customFormat="1" x14ac:dyDescent="0.35"/>
    <row r="3026" customFormat="1" x14ac:dyDescent="0.35"/>
    <row r="3027" customFormat="1" x14ac:dyDescent="0.35"/>
    <row r="3028" customFormat="1" x14ac:dyDescent="0.35"/>
    <row r="3029" customFormat="1" x14ac:dyDescent="0.35"/>
    <row r="3030" customFormat="1" x14ac:dyDescent="0.35"/>
    <row r="3031" customFormat="1" x14ac:dyDescent="0.35"/>
    <row r="3032" customFormat="1" x14ac:dyDescent="0.35"/>
    <row r="3033" customFormat="1" x14ac:dyDescent="0.35"/>
    <row r="3034" customFormat="1" x14ac:dyDescent="0.35"/>
    <row r="3035" customFormat="1" x14ac:dyDescent="0.35"/>
    <row r="3036" customFormat="1" x14ac:dyDescent="0.35"/>
    <row r="3037" customFormat="1" x14ac:dyDescent="0.35"/>
    <row r="3038" customFormat="1" x14ac:dyDescent="0.35"/>
    <row r="3039" customFormat="1" x14ac:dyDescent="0.35"/>
    <row r="3040" customFormat="1" x14ac:dyDescent="0.35"/>
    <row r="3041" customFormat="1" x14ac:dyDescent="0.35"/>
    <row r="3042" customFormat="1" x14ac:dyDescent="0.35"/>
    <row r="3043" customFormat="1" x14ac:dyDescent="0.35"/>
    <row r="3044" customFormat="1" x14ac:dyDescent="0.35"/>
    <row r="3045" customFormat="1" x14ac:dyDescent="0.35"/>
    <row r="3046" customFormat="1" x14ac:dyDescent="0.35"/>
    <row r="3047" customFormat="1" x14ac:dyDescent="0.35"/>
    <row r="3048" customFormat="1" x14ac:dyDescent="0.35"/>
    <row r="3049" customFormat="1" x14ac:dyDescent="0.35"/>
    <row r="3050" customFormat="1" x14ac:dyDescent="0.35"/>
    <row r="3051" customFormat="1" x14ac:dyDescent="0.35"/>
    <row r="3052" customFormat="1" x14ac:dyDescent="0.35"/>
    <row r="3053" customFormat="1" x14ac:dyDescent="0.35"/>
    <row r="3054" customFormat="1" x14ac:dyDescent="0.35"/>
    <row r="3055" customFormat="1" x14ac:dyDescent="0.35"/>
    <row r="3056" customFormat="1" x14ac:dyDescent="0.35"/>
    <row r="3057" customFormat="1" x14ac:dyDescent="0.35"/>
    <row r="3058" customFormat="1" x14ac:dyDescent="0.35"/>
    <row r="3059" customFormat="1" x14ac:dyDescent="0.35"/>
    <row r="3060" customFormat="1" x14ac:dyDescent="0.35"/>
    <row r="3061" customFormat="1" x14ac:dyDescent="0.35"/>
    <row r="3062" customFormat="1" x14ac:dyDescent="0.35"/>
    <row r="3063" customFormat="1" x14ac:dyDescent="0.35"/>
    <row r="3064" customFormat="1" x14ac:dyDescent="0.35"/>
    <row r="3065" customFormat="1" x14ac:dyDescent="0.35"/>
    <row r="3066" customFormat="1" x14ac:dyDescent="0.35"/>
    <row r="3067" customFormat="1" x14ac:dyDescent="0.35"/>
    <row r="3068" customFormat="1" x14ac:dyDescent="0.35"/>
    <row r="3069" customFormat="1" x14ac:dyDescent="0.35"/>
    <row r="3070" customFormat="1" x14ac:dyDescent="0.35"/>
    <row r="3071" customFormat="1" x14ac:dyDescent="0.35"/>
    <row r="3072" customFormat="1" x14ac:dyDescent="0.35"/>
    <row r="3073" customFormat="1" x14ac:dyDescent="0.35"/>
    <row r="3074" customFormat="1" x14ac:dyDescent="0.35"/>
    <row r="3075" customFormat="1" x14ac:dyDescent="0.35"/>
    <row r="3076" customFormat="1" x14ac:dyDescent="0.35"/>
    <row r="3077" customFormat="1" x14ac:dyDescent="0.35"/>
    <row r="3078" customFormat="1" x14ac:dyDescent="0.35"/>
    <row r="3079" customFormat="1" x14ac:dyDescent="0.35"/>
    <row r="3080" customFormat="1" x14ac:dyDescent="0.35"/>
    <row r="3081" customFormat="1" x14ac:dyDescent="0.35"/>
    <row r="3082" customFormat="1" x14ac:dyDescent="0.35"/>
    <row r="3083" customFormat="1" x14ac:dyDescent="0.35"/>
    <row r="3084" customFormat="1" x14ac:dyDescent="0.35"/>
    <row r="3085" customFormat="1" x14ac:dyDescent="0.35"/>
    <row r="3086" customFormat="1" x14ac:dyDescent="0.35"/>
    <row r="3087" customFormat="1" x14ac:dyDescent="0.35"/>
    <row r="3088" customFormat="1" x14ac:dyDescent="0.35"/>
    <row r="3089" customFormat="1" x14ac:dyDescent="0.35"/>
    <row r="3090" customFormat="1" x14ac:dyDescent="0.35"/>
    <row r="3091" customFormat="1" x14ac:dyDescent="0.35"/>
    <row r="3092" customFormat="1" x14ac:dyDescent="0.35"/>
    <row r="3093" customFormat="1" x14ac:dyDescent="0.35"/>
    <row r="3094" customFormat="1" x14ac:dyDescent="0.35"/>
    <row r="3095" customFormat="1" x14ac:dyDescent="0.35"/>
    <row r="3096" customFormat="1" x14ac:dyDescent="0.35"/>
    <row r="3097" customFormat="1" x14ac:dyDescent="0.35"/>
    <row r="3098" customFormat="1" x14ac:dyDescent="0.35"/>
    <row r="3099" customFormat="1" x14ac:dyDescent="0.35"/>
    <row r="3100" customFormat="1" x14ac:dyDescent="0.35"/>
    <row r="3101" customFormat="1" x14ac:dyDescent="0.35"/>
    <row r="3102" customFormat="1" x14ac:dyDescent="0.35"/>
    <row r="3103" customFormat="1" x14ac:dyDescent="0.35"/>
    <row r="3104" customFormat="1" x14ac:dyDescent="0.35"/>
    <row r="3105" customFormat="1" x14ac:dyDescent="0.35"/>
    <row r="3106" customFormat="1" x14ac:dyDescent="0.35"/>
    <row r="3107" customFormat="1" x14ac:dyDescent="0.35"/>
    <row r="3108" customFormat="1" x14ac:dyDescent="0.35"/>
    <row r="3109" customFormat="1" x14ac:dyDescent="0.35"/>
    <row r="3110" customFormat="1" x14ac:dyDescent="0.35"/>
    <row r="3111" customFormat="1" x14ac:dyDescent="0.35"/>
    <row r="3112" customFormat="1" x14ac:dyDescent="0.35"/>
    <row r="3113" customFormat="1" x14ac:dyDescent="0.35"/>
    <row r="3114" customFormat="1" x14ac:dyDescent="0.35"/>
    <row r="3115" customFormat="1" x14ac:dyDescent="0.35"/>
    <row r="3116" customFormat="1" x14ac:dyDescent="0.35"/>
    <row r="3117" customFormat="1" x14ac:dyDescent="0.35"/>
    <row r="3118" customFormat="1" x14ac:dyDescent="0.35"/>
    <row r="3119" customFormat="1" x14ac:dyDescent="0.35"/>
    <row r="3120" customFormat="1" x14ac:dyDescent="0.35"/>
    <row r="3121" customFormat="1" x14ac:dyDescent="0.35"/>
    <row r="3122" customFormat="1" x14ac:dyDescent="0.35"/>
    <row r="3123" customFormat="1" x14ac:dyDescent="0.35"/>
    <row r="3124" customFormat="1" x14ac:dyDescent="0.35"/>
    <row r="3125" customFormat="1" x14ac:dyDescent="0.35"/>
    <row r="3126" customFormat="1" x14ac:dyDescent="0.35"/>
    <row r="3127" customFormat="1" x14ac:dyDescent="0.35"/>
    <row r="3128" customFormat="1" x14ac:dyDescent="0.35"/>
    <row r="3129" customFormat="1" x14ac:dyDescent="0.35"/>
    <row r="3130" customFormat="1" x14ac:dyDescent="0.35"/>
    <row r="3131" customFormat="1" x14ac:dyDescent="0.35"/>
    <row r="3132" customFormat="1" x14ac:dyDescent="0.35"/>
    <row r="3133" customFormat="1" x14ac:dyDescent="0.35"/>
    <row r="3134" customFormat="1" x14ac:dyDescent="0.35"/>
    <row r="3135" customFormat="1" x14ac:dyDescent="0.35"/>
    <row r="3136" customFormat="1" x14ac:dyDescent="0.35"/>
    <row r="3137" customFormat="1" x14ac:dyDescent="0.35"/>
    <row r="3138" customFormat="1" x14ac:dyDescent="0.35"/>
    <row r="3139" customFormat="1" x14ac:dyDescent="0.35"/>
    <row r="3140" customFormat="1" x14ac:dyDescent="0.35"/>
    <row r="3141" customFormat="1" x14ac:dyDescent="0.35"/>
    <row r="3142" customFormat="1" x14ac:dyDescent="0.35"/>
    <row r="3143" customFormat="1" x14ac:dyDescent="0.35"/>
    <row r="3144" customFormat="1" x14ac:dyDescent="0.35"/>
    <row r="3145" customFormat="1" x14ac:dyDescent="0.35"/>
    <row r="3146" customFormat="1" x14ac:dyDescent="0.35"/>
    <row r="3147" customFormat="1" x14ac:dyDescent="0.35"/>
    <row r="3148" customFormat="1" x14ac:dyDescent="0.35"/>
    <row r="3149" customFormat="1" x14ac:dyDescent="0.35"/>
    <row r="3150" customFormat="1" x14ac:dyDescent="0.35"/>
    <row r="3151" customFormat="1" x14ac:dyDescent="0.35"/>
    <row r="3152" customFormat="1" x14ac:dyDescent="0.35"/>
    <row r="3153" customFormat="1" x14ac:dyDescent="0.35"/>
    <row r="3154" customFormat="1" x14ac:dyDescent="0.35"/>
    <row r="3155" customFormat="1" x14ac:dyDescent="0.35"/>
    <row r="3156" customFormat="1" x14ac:dyDescent="0.35"/>
    <row r="3157" customFormat="1" x14ac:dyDescent="0.35"/>
    <row r="3158" customFormat="1" x14ac:dyDescent="0.35"/>
    <row r="3159" customFormat="1" x14ac:dyDescent="0.35"/>
    <row r="3160" customFormat="1" x14ac:dyDescent="0.35"/>
    <row r="3161" customFormat="1" x14ac:dyDescent="0.35"/>
    <row r="3162" customFormat="1" x14ac:dyDescent="0.35"/>
    <row r="3163" customFormat="1" x14ac:dyDescent="0.35"/>
    <row r="3164" customFormat="1" x14ac:dyDescent="0.35"/>
    <row r="3165" customFormat="1" x14ac:dyDescent="0.35"/>
    <row r="3166" customFormat="1" x14ac:dyDescent="0.35"/>
    <row r="3167" customFormat="1" x14ac:dyDescent="0.35"/>
    <row r="3168" customFormat="1" x14ac:dyDescent="0.35"/>
    <row r="3169" customFormat="1" x14ac:dyDescent="0.35"/>
    <row r="3170" customFormat="1" x14ac:dyDescent="0.35"/>
    <row r="3171" customFormat="1" x14ac:dyDescent="0.35"/>
    <row r="3172" customFormat="1" x14ac:dyDescent="0.35"/>
    <row r="3173" customFormat="1" x14ac:dyDescent="0.35"/>
    <row r="3174" customFormat="1" x14ac:dyDescent="0.35"/>
    <row r="3175" customFormat="1" x14ac:dyDescent="0.35"/>
    <row r="3176" customFormat="1" x14ac:dyDescent="0.35"/>
    <row r="3177" customFormat="1" x14ac:dyDescent="0.35"/>
    <row r="3178" customFormat="1" x14ac:dyDescent="0.35"/>
    <row r="3179" customFormat="1" x14ac:dyDescent="0.35"/>
    <row r="3180" customFormat="1" x14ac:dyDescent="0.35"/>
    <row r="3181" customFormat="1" x14ac:dyDescent="0.35"/>
    <row r="3182" customFormat="1" x14ac:dyDescent="0.35"/>
    <row r="3183" customFormat="1" x14ac:dyDescent="0.35"/>
    <row r="3184" customFormat="1" x14ac:dyDescent="0.35"/>
    <row r="3185" customFormat="1" x14ac:dyDescent="0.35"/>
    <row r="3186" customFormat="1" x14ac:dyDescent="0.35"/>
    <row r="3187" customFormat="1" x14ac:dyDescent="0.35"/>
    <row r="3188" customFormat="1" x14ac:dyDescent="0.35"/>
    <row r="3189" customFormat="1" x14ac:dyDescent="0.35"/>
    <row r="3190" customFormat="1" x14ac:dyDescent="0.35"/>
    <row r="3191" customFormat="1" x14ac:dyDescent="0.35"/>
    <row r="3192" customFormat="1" x14ac:dyDescent="0.35"/>
    <row r="3193" customFormat="1" x14ac:dyDescent="0.35"/>
    <row r="3194" customFormat="1" x14ac:dyDescent="0.35"/>
    <row r="3195" customFormat="1" x14ac:dyDescent="0.35"/>
    <row r="3196" customFormat="1" x14ac:dyDescent="0.35"/>
    <row r="3197" customFormat="1" x14ac:dyDescent="0.35"/>
    <row r="3198" customFormat="1" x14ac:dyDescent="0.35"/>
    <row r="3199" customFormat="1" x14ac:dyDescent="0.35"/>
    <row r="3200" customFormat="1" x14ac:dyDescent="0.35"/>
    <row r="3201" customFormat="1" x14ac:dyDescent="0.35"/>
    <row r="3202" customFormat="1" x14ac:dyDescent="0.35"/>
    <row r="3203" customFormat="1" x14ac:dyDescent="0.35"/>
    <row r="3204" customFormat="1" x14ac:dyDescent="0.35"/>
    <row r="3205" customFormat="1" x14ac:dyDescent="0.35"/>
    <row r="3206" customFormat="1" x14ac:dyDescent="0.35"/>
    <row r="3207" customFormat="1" x14ac:dyDescent="0.35"/>
    <row r="3208" customFormat="1" x14ac:dyDescent="0.35"/>
    <row r="3209" customFormat="1" x14ac:dyDescent="0.35"/>
    <row r="3210" customFormat="1" x14ac:dyDescent="0.35"/>
    <row r="3211" customFormat="1" x14ac:dyDescent="0.35"/>
    <row r="3212" customFormat="1" x14ac:dyDescent="0.35"/>
    <row r="3213" customFormat="1" x14ac:dyDescent="0.35"/>
    <row r="3214" customFormat="1" x14ac:dyDescent="0.35"/>
    <row r="3215" customFormat="1" x14ac:dyDescent="0.35"/>
    <row r="3216" customFormat="1" x14ac:dyDescent="0.35"/>
    <row r="3217" customFormat="1" x14ac:dyDescent="0.35"/>
    <row r="3218" customFormat="1" x14ac:dyDescent="0.35"/>
    <row r="3219" customFormat="1" x14ac:dyDescent="0.35"/>
    <row r="3220" customFormat="1" x14ac:dyDescent="0.35"/>
    <row r="3221" customFormat="1" x14ac:dyDescent="0.35"/>
    <row r="3222" customFormat="1" x14ac:dyDescent="0.35"/>
    <row r="3223" customFormat="1" x14ac:dyDescent="0.35"/>
    <row r="3224" customFormat="1" x14ac:dyDescent="0.35"/>
    <row r="3225" customFormat="1" x14ac:dyDescent="0.35"/>
    <row r="3226" customFormat="1" x14ac:dyDescent="0.35"/>
    <row r="3227" customFormat="1" x14ac:dyDescent="0.35"/>
    <row r="3228" customFormat="1" x14ac:dyDescent="0.35"/>
    <row r="3229" customFormat="1" x14ac:dyDescent="0.35"/>
    <row r="3230" customFormat="1" x14ac:dyDescent="0.35"/>
    <row r="3231" customFormat="1" x14ac:dyDescent="0.35"/>
    <row r="3232" customFormat="1" x14ac:dyDescent="0.35"/>
    <row r="3233" customFormat="1" x14ac:dyDescent="0.35"/>
    <row r="3234" customFormat="1" x14ac:dyDescent="0.35"/>
    <row r="3235" customFormat="1" x14ac:dyDescent="0.35"/>
    <row r="3236" customFormat="1" x14ac:dyDescent="0.35"/>
    <row r="3237" customFormat="1" x14ac:dyDescent="0.35"/>
    <row r="3238" customFormat="1" x14ac:dyDescent="0.35"/>
    <row r="3239" customFormat="1" x14ac:dyDescent="0.35"/>
    <row r="3240" customFormat="1" x14ac:dyDescent="0.35"/>
    <row r="3241" customFormat="1" x14ac:dyDescent="0.35"/>
    <row r="3242" customFormat="1" x14ac:dyDescent="0.35"/>
    <row r="3243" customFormat="1" x14ac:dyDescent="0.35"/>
    <row r="3244" customFormat="1" x14ac:dyDescent="0.35"/>
    <row r="3245" customFormat="1" x14ac:dyDescent="0.35"/>
    <row r="3246" customFormat="1" x14ac:dyDescent="0.35"/>
    <row r="3247" customFormat="1" x14ac:dyDescent="0.35"/>
    <row r="3248" customFormat="1" x14ac:dyDescent="0.35"/>
    <row r="3249" customFormat="1" x14ac:dyDescent="0.35"/>
    <row r="3250" customFormat="1" x14ac:dyDescent="0.35"/>
    <row r="3251" customFormat="1" x14ac:dyDescent="0.35"/>
    <row r="3252" customFormat="1" x14ac:dyDescent="0.35"/>
    <row r="3253" customFormat="1" x14ac:dyDescent="0.35"/>
    <row r="3254" customFormat="1" x14ac:dyDescent="0.35"/>
    <row r="3255" customFormat="1" x14ac:dyDescent="0.35"/>
    <row r="3256" customFormat="1" x14ac:dyDescent="0.35"/>
    <row r="3257" customFormat="1" x14ac:dyDescent="0.35"/>
    <row r="3258" customFormat="1" x14ac:dyDescent="0.35"/>
    <row r="3259" customFormat="1" x14ac:dyDescent="0.35"/>
    <row r="3260" customFormat="1" x14ac:dyDescent="0.35"/>
    <row r="3261" customFormat="1" x14ac:dyDescent="0.35"/>
    <row r="3262" customFormat="1" x14ac:dyDescent="0.35"/>
    <row r="3263" customFormat="1" x14ac:dyDescent="0.35"/>
    <row r="3264" customFormat="1" x14ac:dyDescent="0.35"/>
    <row r="3265" customFormat="1" x14ac:dyDescent="0.35"/>
    <row r="3266" customFormat="1" x14ac:dyDescent="0.35"/>
    <row r="3267" customFormat="1" x14ac:dyDescent="0.35"/>
    <row r="3268" customFormat="1" x14ac:dyDescent="0.35"/>
    <row r="3269" customFormat="1" x14ac:dyDescent="0.35"/>
    <row r="3270" customFormat="1" x14ac:dyDescent="0.35"/>
    <row r="3271" customFormat="1" x14ac:dyDescent="0.35"/>
    <row r="3272" customFormat="1" x14ac:dyDescent="0.35"/>
    <row r="3273" customFormat="1" x14ac:dyDescent="0.35"/>
    <row r="3274" customFormat="1" x14ac:dyDescent="0.35"/>
    <row r="3275" customFormat="1" x14ac:dyDescent="0.35"/>
    <row r="3276" customFormat="1" x14ac:dyDescent="0.35"/>
    <row r="3277" customFormat="1" x14ac:dyDescent="0.35"/>
    <row r="3278" customFormat="1" x14ac:dyDescent="0.35"/>
    <row r="3279" customFormat="1" x14ac:dyDescent="0.35"/>
    <row r="3280" customFormat="1" x14ac:dyDescent="0.35"/>
    <row r="3281" customFormat="1" x14ac:dyDescent="0.35"/>
    <row r="3282" customFormat="1" x14ac:dyDescent="0.35"/>
    <row r="3283" customFormat="1" x14ac:dyDescent="0.35"/>
    <row r="3284" customFormat="1" x14ac:dyDescent="0.35"/>
    <row r="3285" customFormat="1" x14ac:dyDescent="0.35"/>
    <row r="3286" customFormat="1" x14ac:dyDescent="0.35"/>
    <row r="3287" customFormat="1" x14ac:dyDescent="0.35"/>
    <row r="3288" customFormat="1" x14ac:dyDescent="0.35"/>
    <row r="3289" customFormat="1" x14ac:dyDescent="0.35"/>
    <row r="3290" customFormat="1" x14ac:dyDescent="0.35"/>
    <row r="3291" customFormat="1" x14ac:dyDescent="0.35"/>
    <row r="3292" customFormat="1" x14ac:dyDescent="0.35"/>
    <row r="3293" customFormat="1" x14ac:dyDescent="0.35"/>
    <row r="3294" customFormat="1" x14ac:dyDescent="0.35"/>
    <row r="3295" customFormat="1" x14ac:dyDescent="0.35"/>
    <row r="3296" customFormat="1" x14ac:dyDescent="0.35"/>
    <row r="3297" customFormat="1" x14ac:dyDescent="0.35"/>
    <row r="3298" customFormat="1" x14ac:dyDescent="0.35"/>
    <row r="3299" customFormat="1" x14ac:dyDescent="0.35"/>
    <row r="3300" customFormat="1" x14ac:dyDescent="0.35"/>
    <row r="3301" customFormat="1" x14ac:dyDescent="0.35"/>
    <row r="3302" customFormat="1" x14ac:dyDescent="0.35"/>
    <row r="3303" customFormat="1" x14ac:dyDescent="0.35"/>
    <row r="3304" customFormat="1" x14ac:dyDescent="0.35"/>
    <row r="3305" customFormat="1" x14ac:dyDescent="0.35"/>
    <row r="3306" customFormat="1" x14ac:dyDescent="0.35"/>
    <row r="3307" customFormat="1" x14ac:dyDescent="0.35"/>
    <row r="3308" customFormat="1" x14ac:dyDescent="0.35"/>
    <row r="3309" customFormat="1" x14ac:dyDescent="0.35"/>
    <row r="3310" customFormat="1" x14ac:dyDescent="0.35"/>
    <row r="3311" customFormat="1" x14ac:dyDescent="0.35"/>
    <row r="3312" customFormat="1" x14ac:dyDescent="0.35"/>
    <row r="3313" customFormat="1" x14ac:dyDescent="0.35"/>
    <row r="3314" customFormat="1" x14ac:dyDescent="0.35"/>
    <row r="3315" customFormat="1" x14ac:dyDescent="0.35"/>
    <row r="3316" customFormat="1" x14ac:dyDescent="0.35"/>
    <row r="3317" customFormat="1" x14ac:dyDescent="0.35"/>
    <row r="3318" customFormat="1" x14ac:dyDescent="0.35"/>
    <row r="3319" customFormat="1" x14ac:dyDescent="0.35"/>
    <row r="3320" customFormat="1" x14ac:dyDescent="0.35"/>
    <row r="3321" customFormat="1" x14ac:dyDescent="0.35"/>
    <row r="3322" customFormat="1" x14ac:dyDescent="0.35"/>
    <row r="3323" customFormat="1" x14ac:dyDescent="0.35"/>
    <row r="3324" customFormat="1" x14ac:dyDescent="0.35"/>
    <row r="3325" customFormat="1" x14ac:dyDescent="0.35"/>
    <row r="3326" customFormat="1" x14ac:dyDescent="0.35"/>
    <row r="3327" customFormat="1" x14ac:dyDescent="0.35"/>
    <row r="3328" customFormat="1" x14ac:dyDescent="0.35"/>
    <row r="3329" customFormat="1" x14ac:dyDescent="0.35"/>
    <row r="3330" customFormat="1" x14ac:dyDescent="0.35"/>
    <row r="3331" customFormat="1" x14ac:dyDescent="0.35"/>
    <row r="3332" customFormat="1" x14ac:dyDescent="0.35"/>
    <row r="3333" customFormat="1" x14ac:dyDescent="0.35"/>
    <row r="3334" customFormat="1" x14ac:dyDescent="0.35"/>
    <row r="3335" customFormat="1" x14ac:dyDescent="0.35"/>
    <row r="3336" customFormat="1" x14ac:dyDescent="0.35"/>
    <row r="3337" customFormat="1" x14ac:dyDescent="0.35"/>
    <row r="3338" customFormat="1" x14ac:dyDescent="0.35"/>
    <row r="3339" customFormat="1" x14ac:dyDescent="0.35"/>
    <row r="3340" customFormat="1" x14ac:dyDescent="0.35"/>
    <row r="3341" customFormat="1" x14ac:dyDescent="0.35"/>
    <row r="3342" customFormat="1" x14ac:dyDescent="0.35"/>
    <row r="3343" customFormat="1" x14ac:dyDescent="0.35"/>
    <row r="3344" customFormat="1" x14ac:dyDescent="0.35"/>
    <row r="3345" customFormat="1" x14ac:dyDescent="0.35"/>
    <row r="3346" customFormat="1" x14ac:dyDescent="0.35"/>
    <row r="3347" customFormat="1" x14ac:dyDescent="0.35"/>
    <row r="3348" customFormat="1" x14ac:dyDescent="0.35"/>
    <row r="3349" customFormat="1" x14ac:dyDescent="0.35"/>
    <row r="3350" customFormat="1" x14ac:dyDescent="0.35"/>
    <row r="3351" customFormat="1" x14ac:dyDescent="0.35"/>
    <row r="3352" customFormat="1" x14ac:dyDescent="0.35"/>
    <row r="3353" customFormat="1" x14ac:dyDescent="0.35"/>
    <row r="3354" customFormat="1" x14ac:dyDescent="0.35"/>
    <row r="3355" customFormat="1" x14ac:dyDescent="0.35"/>
    <row r="3356" customFormat="1" x14ac:dyDescent="0.35"/>
    <row r="3357" customFormat="1" x14ac:dyDescent="0.35"/>
    <row r="3358" customFormat="1" x14ac:dyDescent="0.35"/>
    <row r="3359" customFormat="1" x14ac:dyDescent="0.35"/>
    <row r="3360" customFormat="1" x14ac:dyDescent="0.35"/>
    <row r="3361" customFormat="1" x14ac:dyDescent="0.35"/>
    <row r="3362" customFormat="1" x14ac:dyDescent="0.35"/>
    <row r="3363" customFormat="1" x14ac:dyDescent="0.35"/>
    <row r="3364" customFormat="1" x14ac:dyDescent="0.35"/>
    <row r="3365" customFormat="1" x14ac:dyDescent="0.35"/>
    <row r="3366" customFormat="1" x14ac:dyDescent="0.35"/>
    <row r="3367" customFormat="1" x14ac:dyDescent="0.35"/>
    <row r="3368" customFormat="1" x14ac:dyDescent="0.35"/>
    <row r="3369" customFormat="1" x14ac:dyDescent="0.35"/>
    <row r="3370" customFormat="1" x14ac:dyDescent="0.35"/>
    <row r="3371" customFormat="1" x14ac:dyDescent="0.35"/>
    <row r="3372" customFormat="1" x14ac:dyDescent="0.35"/>
    <row r="3373" customFormat="1" x14ac:dyDescent="0.35"/>
    <row r="3374" customFormat="1" x14ac:dyDescent="0.35"/>
    <row r="3375" customFormat="1" x14ac:dyDescent="0.35"/>
    <row r="3376" customFormat="1" x14ac:dyDescent="0.35"/>
    <row r="3377" customFormat="1" x14ac:dyDescent="0.35"/>
    <row r="3378" customFormat="1" x14ac:dyDescent="0.35"/>
    <row r="3379" customFormat="1" x14ac:dyDescent="0.35"/>
    <row r="3380" customFormat="1" x14ac:dyDescent="0.35"/>
    <row r="3381" customFormat="1" x14ac:dyDescent="0.35"/>
    <row r="3382" customFormat="1" x14ac:dyDescent="0.35"/>
    <row r="3383" customFormat="1" x14ac:dyDescent="0.35"/>
    <row r="3384" customFormat="1" x14ac:dyDescent="0.35"/>
    <row r="3385" customFormat="1" x14ac:dyDescent="0.35"/>
    <row r="3386" customFormat="1" x14ac:dyDescent="0.35"/>
    <row r="3387" customFormat="1" x14ac:dyDescent="0.35"/>
    <row r="3388" customFormat="1" x14ac:dyDescent="0.35"/>
    <row r="3389" customFormat="1" x14ac:dyDescent="0.35"/>
    <row r="3390" customFormat="1" x14ac:dyDescent="0.35"/>
    <row r="3391" customFormat="1" x14ac:dyDescent="0.35"/>
    <row r="3392" customFormat="1" x14ac:dyDescent="0.35"/>
    <row r="3393" customFormat="1" x14ac:dyDescent="0.35"/>
    <row r="3394" customFormat="1" x14ac:dyDescent="0.35"/>
    <row r="3395" customFormat="1" x14ac:dyDescent="0.35"/>
    <row r="3396" customFormat="1" x14ac:dyDescent="0.35"/>
    <row r="3397" customFormat="1" x14ac:dyDescent="0.35"/>
    <row r="3398" customFormat="1" x14ac:dyDescent="0.35"/>
    <row r="3399" customFormat="1" x14ac:dyDescent="0.35"/>
    <row r="3400" customFormat="1" x14ac:dyDescent="0.35"/>
    <row r="3401" customFormat="1" x14ac:dyDescent="0.35"/>
    <row r="3402" customFormat="1" x14ac:dyDescent="0.35"/>
    <row r="3403" customFormat="1" x14ac:dyDescent="0.35"/>
    <row r="3404" customFormat="1" x14ac:dyDescent="0.35"/>
    <row r="3405" customFormat="1" x14ac:dyDescent="0.35"/>
    <row r="3406" customFormat="1" x14ac:dyDescent="0.35"/>
    <row r="3407" customFormat="1" x14ac:dyDescent="0.35"/>
    <row r="3408" customFormat="1" x14ac:dyDescent="0.35"/>
    <row r="3409" customFormat="1" x14ac:dyDescent="0.35"/>
    <row r="3410" customFormat="1" x14ac:dyDescent="0.35"/>
    <row r="3411" customFormat="1" x14ac:dyDescent="0.35"/>
    <row r="3412" customFormat="1" x14ac:dyDescent="0.35"/>
    <row r="3413" customFormat="1" x14ac:dyDescent="0.35"/>
    <row r="3414" customFormat="1" x14ac:dyDescent="0.35"/>
    <row r="3415" customFormat="1" x14ac:dyDescent="0.35"/>
    <row r="3416" customFormat="1" x14ac:dyDescent="0.35"/>
    <row r="3417" customFormat="1" x14ac:dyDescent="0.35"/>
    <row r="3418" customFormat="1" x14ac:dyDescent="0.35"/>
    <row r="3419" customFormat="1" x14ac:dyDescent="0.35"/>
    <row r="3420" customFormat="1" x14ac:dyDescent="0.35"/>
    <row r="3421" customFormat="1" x14ac:dyDescent="0.35"/>
    <row r="3422" customFormat="1" x14ac:dyDescent="0.35"/>
    <row r="3423" customFormat="1" x14ac:dyDescent="0.35"/>
    <row r="3424" customFormat="1" x14ac:dyDescent="0.35"/>
    <row r="3425" customFormat="1" x14ac:dyDescent="0.35"/>
    <row r="3426" customFormat="1" x14ac:dyDescent="0.35"/>
    <row r="3427" customFormat="1" x14ac:dyDescent="0.35"/>
    <row r="3428" customFormat="1" x14ac:dyDescent="0.35"/>
    <row r="3429" customFormat="1" x14ac:dyDescent="0.35"/>
    <row r="3430" customFormat="1" x14ac:dyDescent="0.35"/>
    <row r="3431" customFormat="1" x14ac:dyDescent="0.35"/>
    <row r="3432" customFormat="1" x14ac:dyDescent="0.35"/>
    <row r="3433" customFormat="1" x14ac:dyDescent="0.35"/>
    <row r="3434" customFormat="1" x14ac:dyDescent="0.35"/>
    <row r="3435" customFormat="1" x14ac:dyDescent="0.35"/>
    <row r="3436" customFormat="1" x14ac:dyDescent="0.35"/>
    <row r="3437" customFormat="1" x14ac:dyDescent="0.35"/>
    <row r="3438" customFormat="1" x14ac:dyDescent="0.35"/>
    <row r="3439" customFormat="1" x14ac:dyDescent="0.35"/>
    <row r="3440" customFormat="1" x14ac:dyDescent="0.35"/>
    <row r="3441" customFormat="1" x14ac:dyDescent="0.35"/>
    <row r="3442" customFormat="1" x14ac:dyDescent="0.35"/>
    <row r="3443" customFormat="1" x14ac:dyDescent="0.35"/>
    <row r="3444" customFormat="1" x14ac:dyDescent="0.35"/>
    <row r="3445" customFormat="1" x14ac:dyDescent="0.35"/>
    <row r="3446" customFormat="1" x14ac:dyDescent="0.35"/>
    <row r="3447" customFormat="1" x14ac:dyDescent="0.35"/>
    <row r="3448" customFormat="1" x14ac:dyDescent="0.35"/>
    <row r="3449" customFormat="1" x14ac:dyDescent="0.35"/>
    <row r="3450" customFormat="1" x14ac:dyDescent="0.35"/>
    <row r="3451" customFormat="1" x14ac:dyDescent="0.35"/>
    <row r="3452" customFormat="1" x14ac:dyDescent="0.35"/>
    <row r="3453" customFormat="1" x14ac:dyDescent="0.35"/>
    <row r="3454" customFormat="1" x14ac:dyDescent="0.35"/>
    <row r="3455" customFormat="1" x14ac:dyDescent="0.35"/>
    <row r="3456" customFormat="1" x14ac:dyDescent="0.35"/>
    <row r="3457" customFormat="1" x14ac:dyDescent="0.35"/>
    <row r="3458" customFormat="1" x14ac:dyDescent="0.35"/>
    <row r="3459" customFormat="1" x14ac:dyDescent="0.35"/>
    <row r="3460" customFormat="1" x14ac:dyDescent="0.35"/>
    <row r="3461" customFormat="1" x14ac:dyDescent="0.35"/>
    <row r="3462" customFormat="1" x14ac:dyDescent="0.35"/>
    <row r="3463" customFormat="1" x14ac:dyDescent="0.35"/>
    <row r="3464" customFormat="1" x14ac:dyDescent="0.35"/>
    <row r="3465" customFormat="1" x14ac:dyDescent="0.35"/>
    <row r="3466" customFormat="1" x14ac:dyDescent="0.35"/>
    <row r="3467" customFormat="1" x14ac:dyDescent="0.35"/>
    <row r="3468" customFormat="1" x14ac:dyDescent="0.35"/>
    <row r="3469" customFormat="1" x14ac:dyDescent="0.35"/>
    <row r="3470" customFormat="1" x14ac:dyDescent="0.35"/>
    <row r="3471" customFormat="1" x14ac:dyDescent="0.35"/>
    <row r="3472" customFormat="1" x14ac:dyDescent="0.35"/>
    <row r="3473" customFormat="1" x14ac:dyDescent="0.35"/>
    <row r="3474" customFormat="1" x14ac:dyDescent="0.35"/>
    <row r="3475" customFormat="1" x14ac:dyDescent="0.35"/>
    <row r="3476" customFormat="1" x14ac:dyDescent="0.35"/>
    <row r="3477" customFormat="1" x14ac:dyDescent="0.35"/>
    <row r="3478" customFormat="1" x14ac:dyDescent="0.35"/>
    <row r="3479" customFormat="1" x14ac:dyDescent="0.35"/>
    <row r="3480" customFormat="1" x14ac:dyDescent="0.35"/>
    <row r="3481" customFormat="1" x14ac:dyDescent="0.35"/>
    <row r="3482" customFormat="1" x14ac:dyDescent="0.35"/>
    <row r="3483" customFormat="1" x14ac:dyDescent="0.35"/>
    <row r="3484" customFormat="1" x14ac:dyDescent="0.35"/>
    <row r="3485" customFormat="1" x14ac:dyDescent="0.35"/>
    <row r="3486" customFormat="1" x14ac:dyDescent="0.35"/>
    <row r="3487" customFormat="1" x14ac:dyDescent="0.35"/>
    <row r="3488" customFormat="1" x14ac:dyDescent="0.35"/>
    <row r="3489" customFormat="1" x14ac:dyDescent="0.35"/>
    <row r="3490" customFormat="1" x14ac:dyDescent="0.35"/>
    <row r="3491" customFormat="1" x14ac:dyDescent="0.35"/>
    <row r="3492" customFormat="1" x14ac:dyDescent="0.35"/>
    <row r="3493" customFormat="1" x14ac:dyDescent="0.35"/>
    <row r="3494" customFormat="1" x14ac:dyDescent="0.35"/>
    <row r="3495" customFormat="1" x14ac:dyDescent="0.35"/>
    <row r="3496" customFormat="1" x14ac:dyDescent="0.35"/>
    <row r="3497" customFormat="1" x14ac:dyDescent="0.35"/>
    <row r="3498" customFormat="1" x14ac:dyDescent="0.35"/>
    <row r="3499" customFormat="1" x14ac:dyDescent="0.35"/>
    <row r="3500" customFormat="1" x14ac:dyDescent="0.35"/>
    <row r="3501" customFormat="1" x14ac:dyDescent="0.35"/>
    <row r="3502" customFormat="1" x14ac:dyDescent="0.35"/>
    <row r="3503" customFormat="1" x14ac:dyDescent="0.35"/>
    <row r="3504" customFormat="1" x14ac:dyDescent="0.35"/>
    <row r="3505" customFormat="1" x14ac:dyDescent="0.35"/>
    <row r="3506" customFormat="1" x14ac:dyDescent="0.35"/>
    <row r="3507" customFormat="1" x14ac:dyDescent="0.35"/>
    <row r="3508" customFormat="1" x14ac:dyDescent="0.35"/>
    <row r="3509" customFormat="1" x14ac:dyDescent="0.35"/>
    <row r="3510" customFormat="1" x14ac:dyDescent="0.35"/>
    <row r="3511" customFormat="1" x14ac:dyDescent="0.35"/>
    <row r="3512" customFormat="1" x14ac:dyDescent="0.35"/>
    <row r="3513" customFormat="1" x14ac:dyDescent="0.35"/>
    <row r="3514" customFormat="1" x14ac:dyDescent="0.35"/>
    <row r="3515" customFormat="1" x14ac:dyDescent="0.35"/>
    <row r="3516" customFormat="1" x14ac:dyDescent="0.35"/>
    <row r="3517" customFormat="1" x14ac:dyDescent="0.35"/>
    <row r="3518" customFormat="1" x14ac:dyDescent="0.35"/>
    <row r="3519" customFormat="1" x14ac:dyDescent="0.35"/>
    <row r="3520" customFormat="1" x14ac:dyDescent="0.35"/>
    <row r="3521" customFormat="1" x14ac:dyDescent="0.35"/>
    <row r="3522" customFormat="1" x14ac:dyDescent="0.35"/>
    <row r="3523" customFormat="1" x14ac:dyDescent="0.35"/>
    <row r="3524" customFormat="1" x14ac:dyDescent="0.35"/>
    <row r="3525" customFormat="1" x14ac:dyDescent="0.35"/>
    <row r="3526" customFormat="1" x14ac:dyDescent="0.35"/>
    <row r="3527" customFormat="1" x14ac:dyDescent="0.35"/>
    <row r="3528" customFormat="1" x14ac:dyDescent="0.35"/>
    <row r="3529" customFormat="1" x14ac:dyDescent="0.35"/>
    <row r="3530" customFormat="1" x14ac:dyDescent="0.35"/>
    <row r="3531" customFormat="1" x14ac:dyDescent="0.35"/>
    <row r="3532" customFormat="1" x14ac:dyDescent="0.35"/>
    <row r="3533" customFormat="1" x14ac:dyDescent="0.35"/>
    <row r="3534" customFormat="1" x14ac:dyDescent="0.35"/>
    <row r="3535" customFormat="1" x14ac:dyDescent="0.35"/>
    <row r="3536" customFormat="1" x14ac:dyDescent="0.35"/>
    <row r="3537" customFormat="1" x14ac:dyDescent="0.35"/>
    <row r="3538" customFormat="1" x14ac:dyDescent="0.35"/>
    <row r="3539" customFormat="1" x14ac:dyDescent="0.35"/>
    <row r="3540" customFormat="1" x14ac:dyDescent="0.35"/>
    <row r="3541" customFormat="1" x14ac:dyDescent="0.35"/>
    <row r="3542" customFormat="1" x14ac:dyDescent="0.35"/>
    <row r="3543" customFormat="1" x14ac:dyDescent="0.35"/>
    <row r="3544" customFormat="1" x14ac:dyDescent="0.35"/>
    <row r="3545" customFormat="1" x14ac:dyDescent="0.35"/>
    <row r="3546" customFormat="1" x14ac:dyDescent="0.35"/>
    <row r="3547" customFormat="1" x14ac:dyDescent="0.35"/>
    <row r="3548" customFormat="1" x14ac:dyDescent="0.35"/>
    <row r="3549" customFormat="1" x14ac:dyDescent="0.35"/>
    <row r="3550" customFormat="1" x14ac:dyDescent="0.35"/>
    <row r="3551" customFormat="1" x14ac:dyDescent="0.35"/>
    <row r="3552" customFormat="1" x14ac:dyDescent="0.35"/>
    <row r="3553" customFormat="1" x14ac:dyDescent="0.35"/>
    <row r="3554" customFormat="1" x14ac:dyDescent="0.35"/>
    <row r="3555" customFormat="1" x14ac:dyDescent="0.35"/>
    <row r="3556" customFormat="1" x14ac:dyDescent="0.35"/>
    <row r="3557" customFormat="1" x14ac:dyDescent="0.35"/>
    <row r="3558" customFormat="1" x14ac:dyDescent="0.35"/>
    <row r="3559" customFormat="1" x14ac:dyDescent="0.35"/>
    <row r="3560" customFormat="1" x14ac:dyDescent="0.35"/>
    <row r="3561" customFormat="1" x14ac:dyDescent="0.35"/>
    <row r="3562" customFormat="1" x14ac:dyDescent="0.35"/>
    <row r="3563" customFormat="1" x14ac:dyDescent="0.35"/>
    <row r="3564" customFormat="1" x14ac:dyDescent="0.35"/>
    <row r="3565" customFormat="1" x14ac:dyDescent="0.35"/>
    <row r="3566" customFormat="1" x14ac:dyDescent="0.35"/>
    <row r="3567" customFormat="1" x14ac:dyDescent="0.35"/>
    <row r="3568" customFormat="1" x14ac:dyDescent="0.35"/>
    <row r="3569" customFormat="1" x14ac:dyDescent="0.35"/>
    <row r="3570" customFormat="1" x14ac:dyDescent="0.35"/>
    <row r="3571" customFormat="1" x14ac:dyDescent="0.35"/>
    <row r="3572" customFormat="1" x14ac:dyDescent="0.35"/>
    <row r="3573" customFormat="1" x14ac:dyDescent="0.35"/>
    <row r="3574" customFormat="1" x14ac:dyDescent="0.35"/>
    <row r="3575" customFormat="1" x14ac:dyDescent="0.35"/>
    <row r="3576" customFormat="1" x14ac:dyDescent="0.35"/>
    <row r="3577" customFormat="1" x14ac:dyDescent="0.35"/>
    <row r="3578" customFormat="1" x14ac:dyDescent="0.35"/>
    <row r="3579" customFormat="1" x14ac:dyDescent="0.35"/>
    <row r="3580" customFormat="1" x14ac:dyDescent="0.35"/>
    <row r="3581" customFormat="1" x14ac:dyDescent="0.35"/>
    <row r="3582" customFormat="1" x14ac:dyDescent="0.35"/>
    <row r="3583" customFormat="1" x14ac:dyDescent="0.35"/>
    <row r="3584" customFormat="1" x14ac:dyDescent="0.35"/>
    <row r="3585" customFormat="1" x14ac:dyDescent="0.35"/>
    <row r="3586" customFormat="1" x14ac:dyDescent="0.35"/>
    <row r="3587" customFormat="1" x14ac:dyDescent="0.35"/>
    <row r="3588" customFormat="1" x14ac:dyDescent="0.35"/>
    <row r="3589" customFormat="1" x14ac:dyDescent="0.35"/>
    <row r="3590" customFormat="1" x14ac:dyDescent="0.35"/>
    <row r="3591" customFormat="1" x14ac:dyDescent="0.35"/>
    <row r="3592" customFormat="1" x14ac:dyDescent="0.35"/>
    <row r="3593" customFormat="1" x14ac:dyDescent="0.35"/>
    <row r="3594" customFormat="1" x14ac:dyDescent="0.35"/>
    <row r="3595" customFormat="1" x14ac:dyDescent="0.35"/>
    <row r="3596" customFormat="1" x14ac:dyDescent="0.35"/>
    <row r="3597" customFormat="1" x14ac:dyDescent="0.35"/>
    <row r="3598" customFormat="1" x14ac:dyDescent="0.35"/>
    <row r="3599" customFormat="1" x14ac:dyDescent="0.35"/>
    <row r="3600" customFormat="1" x14ac:dyDescent="0.35"/>
    <row r="3601" customFormat="1" x14ac:dyDescent="0.35"/>
    <row r="3602" customFormat="1" x14ac:dyDescent="0.35"/>
    <row r="3603" customFormat="1" x14ac:dyDescent="0.35"/>
    <row r="3604" customFormat="1" x14ac:dyDescent="0.35"/>
    <row r="3605" customFormat="1" x14ac:dyDescent="0.35"/>
    <row r="3606" customFormat="1" x14ac:dyDescent="0.35"/>
    <row r="3607" customFormat="1" x14ac:dyDescent="0.35"/>
    <row r="3608" customFormat="1" x14ac:dyDescent="0.35"/>
    <row r="3609" customFormat="1" x14ac:dyDescent="0.35"/>
    <row r="3610" customFormat="1" x14ac:dyDescent="0.35"/>
    <row r="3611" customFormat="1" x14ac:dyDescent="0.35"/>
    <row r="3612" customFormat="1" x14ac:dyDescent="0.35"/>
    <row r="3613" customFormat="1" x14ac:dyDescent="0.35"/>
    <row r="3614" customFormat="1" x14ac:dyDescent="0.35"/>
    <row r="3615" customFormat="1" x14ac:dyDescent="0.35"/>
    <row r="3616" customFormat="1" x14ac:dyDescent="0.35"/>
    <row r="3617" customFormat="1" x14ac:dyDescent="0.35"/>
    <row r="3618" customFormat="1" x14ac:dyDescent="0.35"/>
    <row r="3619" customFormat="1" x14ac:dyDescent="0.35"/>
    <row r="3620" customFormat="1" x14ac:dyDescent="0.35"/>
    <row r="3621" customFormat="1" x14ac:dyDescent="0.35"/>
    <row r="3622" customFormat="1" x14ac:dyDescent="0.35"/>
    <row r="3623" customFormat="1" x14ac:dyDescent="0.35"/>
    <row r="3624" customFormat="1" x14ac:dyDescent="0.35"/>
    <row r="3625" customFormat="1" x14ac:dyDescent="0.35"/>
    <row r="3626" customFormat="1" x14ac:dyDescent="0.35"/>
    <row r="3627" customFormat="1" x14ac:dyDescent="0.35"/>
    <row r="3628" customFormat="1" x14ac:dyDescent="0.35"/>
    <row r="3629" customFormat="1" x14ac:dyDescent="0.35"/>
    <row r="3630" customFormat="1" x14ac:dyDescent="0.35"/>
    <row r="3631" customFormat="1" x14ac:dyDescent="0.35"/>
    <row r="3632" customFormat="1" x14ac:dyDescent="0.35"/>
    <row r="3633" customFormat="1" x14ac:dyDescent="0.35"/>
    <row r="3634" customFormat="1" x14ac:dyDescent="0.35"/>
    <row r="3635" customFormat="1" x14ac:dyDescent="0.35"/>
    <row r="3636" customFormat="1" x14ac:dyDescent="0.35"/>
    <row r="3637" customFormat="1" x14ac:dyDescent="0.35"/>
    <row r="3638" customFormat="1" x14ac:dyDescent="0.35"/>
    <row r="3639" customFormat="1" x14ac:dyDescent="0.35"/>
    <row r="3640" customFormat="1" x14ac:dyDescent="0.35"/>
    <row r="3641" customFormat="1" x14ac:dyDescent="0.35"/>
    <row r="3642" customFormat="1" x14ac:dyDescent="0.35"/>
    <row r="3643" customFormat="1" x14ac:dyDescent="0.35"/>
    <row r="3644" customFormat="1" x14ac:dyDescent="0.35"/>
    <row r="3645" customFormat="1" x14ac:dyDescent="0.35"/>
    <row r="3646" customFormat="1" x14ac:dyDescent="0.35"/>
    <row r="3647" customFormat="1" x14ac:dyDescent="0.35"/>
    <row r="3648" customFormat="1" x14ac:dyDescent="0.35"/>
    <row r="3649" customFormat="1" x14ac:dyDescent="0.35"/>
    <row r="3650" customFormat="1" x14ac:dyDescent="0.35"/>
    <row r="3651" customFormat="1" x14ac:dyDescent="0.35"/>
    <row r="3652" customFormat="1" x14ac:dyDescent="0.35"/>
    <row r="3653" customFormat="1" x14ac:dyDescent="0.35"/>
    <row r="3654" customFormat="1" x14ac:dyDescent="0.35"/>
    <row r="3655" customFormat="1" x14ac:dyDescent="0.35"/>
    <row r="3656" customFormat="1" x14ac:dyDescent="0.35"/>
    <row r="3657" customFormat="1" x14ac:dyDescent="0.35"/>
    <row r="3658" customFormat="1" x14ac:dyDescent="0.35"/>
    <row r="3659" customFormat="1" x14ac:dyDescent="0.35"/>
    <row r="3660" customFormat="1" x14ac:dyDescent="0.35"/>
    <row r="3661" customFormat="1" x14ac:dyDescent="0.35"/>
    <row r="3662" customFormat="1" x14ac:dyDescent="0.35"/>
    <row r="3663" customFormat="1" x14ac:dyDescent="0.35"/>
    <row r="3664" customFormat="1" x14ac:dyDescent="0.35"/>
    <row r="3665" customFormat="1" x14ac:dyDescent="0.35"/>
    <row r="3666" customFormat="1" x14ac:dyDescent="0.35"/>
    <row r="3667" customFormat="1" x14ac:dyDescent="0.35"/>
    <row r="3668" customFormat="1" x14ac:dyDescent="0.35"/>
    <row r="3669" customFormat="1" x14ac:dyDescent="0.35"/>
    <row r="3670" customFormat="1" x14ac:dyDescent="0.35"/>
    <row r="3671" customFormat="1" x14ac:dyDescent="0.35"/>
    <row r="3672" customFormat="1" x14ac:dyDescent="0.35"/>
    <row r="3673" customFormat="1" x14ac:dyDescent="0.35"/>
    <row r="3674" customFormat="1" x14ac:dyDescent="0.35"/>
    <row r="3675" customFormat="1" x14ac:dyDescent="0.35"/>
    <row r="3676" customFormat="1" x14ac:dyDescent="0.35"/>
    <row r="3677" customFormat="1" x14ac:dyDescent="0.35"/>
    <row r="3678" customFormat="1" x14ac:dyDescent="0.35"/>
    <row r="3679" customFormat="1" x14ac:dyDescent="0.35"/>
    <row r="3680" customFormat="1" x14ac:dyDescent="0.35"/>
    <row r="3681" customFormat="1" x14ac:dyDescent="0.35"/>
    <row r="3682" customFormat="1" x14ac:dyDescent="0.35"/>
    <row r="3683" customFormat="1" x14ac:dyDescent="0.35"/>
    <row r="3684" customFormat="1" x14ac:dyDescent="0.35"/>
    <row r="3685" customFormat="1" x14ac:dyDescent="0.35"/>
    <row r="3686" customFormat="1" x14ac:dyDescent="0.35"/>
    <row r="3687" customFormat="1" x14ac:dyDescent="0.35"/>
    <row r="3688" customFormat="1" x14ac:dyDescent="0.35"/>
    <row r="3689" customFormat="1" x14ac:dyDescent="0.35"/>
    <row r="3690" customFormat="1" x14ac:dyDescent="0.35"/>
    <row r="3691" customFormat="1" x14ac:dyDescent="0.35"/>
    <row r="3692" customFormat="1" x14ac:dyDescent="0.35"/>
    <row r="3693" customFormat="1" x14ac:dyDescent="0.35"/>
    <row r="3694" customFormat="1" x14ac:dyDescent="0.35"/>
    <row r="3695" customFormat="1" x14ac:dyDescent="0.35"/>
    <row r="3696" customFormat="1" x14ac:dyDescent="0.35"/>
    <row r="3697" customFormat="1" x14ac:dyDescent="0.35"/>
    <row r="3698" customFormat="1" x14ac:dyDescent="0.35"/>
    <row r="3699" customFormat="1" x14ac:dyDescent="0.35"/>
    <row r="3700" customFormat="1" x14ac:dyDescent="0.35"/>
    <row r="3701" customFormat="1" x14ac:dyDescent="0.35"/>
    <row r="3702" customFormat="1" x14ac:dyDescent="0.35"/>
    <row r="3703" customFormat="1" x14ac:dyDescent="0.35"/>
    <row r="3704" customFormat="1" x14ac:dyDescent="0.35"/>
    <row r="3705" customFormat="1" x14ac:dyDescent="0.35"/>
    <row r="3706" customFormat="1" x14ac:dyDescent="0.35"/>
    <row r="3707" customFormat="1" x14ac:dyDescent="0.35"/>
    <row r="3708" customFormat="1" x14ac:dyDescent="0.35"/>
    <row r="3709" customFormat="1" x14ac:dyDescent="0.35"/>
    <row r="3710" customFormat="1" x14ac:dyDescent="0.35"/>
    <row r="3711" customFormat="1" x14ac:dyDescent="0.35"/>
    <row r="3712" customFormat="1" x14ac:dyDescent="0.35"/>
    <row r="3713" customFormat="1" x14ac:dyDescent="0.35"/>
    <row r="3714" customFormat="1" x14ac:dyDescent="0.35"/>
    <row r="3715" customFormat="1" x14ac:dyDescent="0.35"/>
    <row r="3716" customFormat="1" x14ac:dyDescent="0.35"/>
    <row r="3717" customFormat="1" x14ac:dyDescent="0.35"/>
    <row r="3718" customFormat="1" x14ac:dyDescent="0.35"/>
    <row r="3719" customFormat="1" x14ac:dyDescent="0.35"/>
    <row r="3720" customFormat="1" x14ac:dyDescent="0.35"/>
    <row r="3721" customFormat="1" x14ac:dyDescent="0.35"/>
    <row r="3722" customFormat="1" x14ac:dyDescent="0.35"/>
    <row r="3723" customFormat="1" x14ac:dyDescent="0.35"/>
    <row r="3724" customFormat="1" x14ac:dyDescent="0.35"/>
    <row r="3725" customFormat="1" x14ac:dyDescent="0.35"/>
    <row r="3726" customFormat="1" x14ac:dyDescent="0.35"/>
    <row r="3727" customFormat="1" x14ac:dyDescent="0.35"/>
    <row r="3728" customFormat="1" x14ac:dyDescent="0.35"/>
    <row r="3729" customFormat="1" x14ac:dyDescent="0.35"/>
    <row r="3730" customFormat="1" x14ac:dyDescent="0.35"/>
    <row r="3731" customFormat="1" x14ac:dyDescent="0.35"/>
    <row r="3732" customFormat="1" x14ac:dyDescent="0.35"/>
    <row r="3733" customFormat="1" x14ac:dyDescent="0.35"/>
    <row r="3734" customFormat="1" x14ac:dyDescent="0.35"/>
    <row r="3735" customFormat="1" x14ac:dyDescent="0.35"/>
    <row r="3736" customFormat="1" x14ac:dyDescent="0.35"/>
    <row r="3737" customFormat="1" x14ac:dyDescent="0.35"/>
    <row r="3738" customFormat="1" x14ac:dyDescent="0.35"/>
    <row r="3739" customFormat="1" x14ac:dyDescent="0.35"/>
    <row r="3740" customFormat="1" x14ac:dyDescent="0.35"/>
    <row r="3741" customFormat="1" x14ac:dyDescent="0.35"/>
    <row r="3742" customFormat="1" x14ac:dyDescent="0.35"/>
    <row r="3743" customFormat="1" x14ac:dyDescent="0.35"/>
    <row r="3744" customFormat="1" x14ac:dyDescent="0.35"/>
    <row r="3745" customFormat="1" x14ac:dyDescent="0.35"/>
    <row r="3746" customFormat="1" x14ac:dyDescent="0.35"/>
    <row r="3747" customFormat="1" x14ac:dyDescent="0.35"/>
    <row r="3748" customFormat="1" x14ac:dyDescent="0.35"/>
    <row r="3749" customFormat="1" x14ac:dyDescent="0.35"/>
    <row r="3750" customFormat="1" x14ac:dyDescent="0.35"/>
    <row r="3751" customFormat="1" x14ac:dyDescent="0.35"/>
    <row r="3752" customFormat="1" x14ac:dyDescent="0.35"/>
    <row r="3753" customFormat="1" x14ac:dyDescent="0.35"/>
    <row r="3754" customFormat="1" x14ac:dyDescent="0.35"/>
    <row r="3755" customFormat="1" x14ac:dyDescent="0.35"/>
    <row r="3756" customFormat="1" x14ac:dyDescent="0.35"/>
    <row r="3757" customFormat="1" x14ac:dyDescent="0.35"/>
    <row r="3758" customFormat="1" x14ac:dyDescent="0.35"/>
    <row r="3759" customFormat="1" x14ac:dyDescent="0.35"/>
    <row r="3760" customFormat="1" x14ac:dyDescent="0.35"/>
    <row r="3761" customFormat="1" x14ac:dyDescent="0.35"/>
    <row r="3762" customFormat="1" x14ac:dyDescent="0.35"/>
    <row r="3763" customFormat="1" x14ac:dyDescent="0.35"/>
    <row r="3764" customFormat="1" x14ac:dyDescent="0.35"/>
    <row r="3765" customFormat="1" x14ac:dyDescent="0.35"/>
    <row r="3766" customFormat="1" x14ac:dyDescent="0.35"/>
    <row r="3767" customFormat="1" x14ac:dyDescent="0.35"/>
    <row r="3768" customFormat="1" x14ac:dyDescent="0.35"/>
    <row r="3769" customFormat="1" x14ac:dyDescent="0.35"/>
    <row r="3770" customFormat="1" x14ac:dyDescent="0.35"/>
    <row r="3771" customFormat="1" x14ac:dyDescent="0.35"/>
    <row r="3772" customFormat="1" x14ac:dyDescent="0.35"/>
    <row r="3773" customFormat="1" x14ac:dyDescent="0.35"/>
    <row r="3774" customFormat="1" x14ac:dyDescent="0.35"/>
    <row r="3775" customFormat="1" x14ac:dyDescent="0.35"/>
    <row r="3776" customFormat="1" x14ac:dyDescent="0.35"/>
    <row r="3777" customFormat="1" x14ac:dyDescent="0.35"/>
    <row r="3778" customFormat="1" x14ac:dyDescent="0.35"/>
    <row r="3779" customFormat="1" x14ac:dyDescent="0.35"/>
    <row r="3780" customFormat="1" x14ac:dyDescent="0.35"/>
    <row r="3781" customFormat="1" x14ac:dyDescent="0.35"/>
    <row r="3782" customFormat="1" x14ac:dyDescent="0.35"/>
    <row r="3783" customFormat="1" x14ac:dyDescent="0.35"/>
    <row r="3784" customFormat="1" x14ac:dyDescent="0.35"/>
    <row r="3785" customFormat="1" x14ac:dyDescent="0.35"/>
    <row r="3786" customFormat="1" x14ac:dyDescent="0.35"/>
    <row r="3787" customFormat="1" x14ac:dyDescent="0.35"/>
    <row r="3788" customFormat="1" x14ac:dyDescent="0.35"/>
    <row r="3789" customFormat="1" x14ac:dyDescent="0.35"/>
    <row r="3790" customFormat="1" x14ac:dyDescent="0.35"/>
    <row r="3791" customFormat="1" x14ac:dyDescent="0.35"/>
    <row r="3792" customFormat="1" x14ac:dyDescent="0.35"/>
    <row r="3793" customFormat="1" x14ac:dyDescent="0.35"/>
    <row r="3794" customFormat="1" x14ac:dyDescent="0.35"/>
    <row r="3795" customFormat="1" x14ac:dyDescent="0.35"/>
    <row r="3796" customFormat="1" x14ac:dyDescent="0.35"/>
    <row r="3797" customFormat="1" x14ac:dyDescent="0.35"/>
    <row r="3798" customFormat="1" x14ac:dyDescent="0.35"/>
    <row r="3799" customFormat="1" x14ac:dyDescent="0.35"/>
    <row r="3800" customFormat="1" x14ac:dyDescent="0.35"/>
    <row r="3801" customFormat="1" x14ac:dyDescent="0.35"/>
    <row r="3802" customFormat="1" x14ac:dyDescent="0.35"/>
    <row r="3803" customFormat="1" x14ac:dyDescent="0.35"/>
    <row r="3804" customFormat="1" x14ac:dyDescent="0.35"/>
    <row r="3805" customFormat="1" x14ac:dyDescent="0.35"/>
    <row r="3806" customFormat="1" x14ac:dyDescent="0.35"/>
    <row r="3807" customFormat="1" x14ac:dyDescent="0.35"/>
    <row r="3808" customFormat="1" x14ac:dyDescent="0.35"/>
    <row r="3809" customFormat="1" x14ac:dyDescent="0.35"/>
    <row r="3810" customFormat="1" x14ac:dyDescent="0.35"/>
    <row r="3811" customFormat="1" x14ac:dyDescent="0.35"/>
    <row r="3812" customFormat="1" x14ac:dyDescent="0.35"/>
    <row r="3813" customFormat="1" x14ac:dyDescent="0.35"/>
    <row r="3814" customFormat="1" x14ac:dyDescent="0.35"/>
    <row r="3815" customFormat="1" x14ac:dyDescent="0.35"/>
    <row r="3816" customFormat="1" x14ac:dyDescent="0.35"/>
    <row r="3817" customFormat="1" x14ac:dyDescent="0.35"/>
    <row r="3818" customFormat="1" x14ac:dyDescent="0.35"/>
    <row r="3819" customFormat="1" x14ac:dyDescent="0.35"/>
    <row r="3820" customFormat="1" x14ac:dyDescent="0.35"/>
    <row r="3821" customFormat="1" x14ac:dyDescent="0.35"/>
    <row r="3822" customFormat="1" x14ac:dyDescent="0.35"/>
    <row r="3823" customFormat="1" x14ac:dyDescent="0.35"/>
    <row r="3824" customFormat="1" x14ac:dyDescent="0.35"/>
    <row r="3825" customFormat="1" x14ac:dyDescent="0.35"/>
    <row r="3826" customFormat="1" x14ac:dyDescent="0.35"/>
    <row r="3827" customFormat="1" x14ac:dyDescent="0.35"/>
    <row r="3828" customFormat="1" x14ac:dyDescent="0.35"/>
    <row r="3829" customFormat="1" x14ac:dyDescent="0.35"/>
    <row r="3830" customFormat="1" x14ac:dyDescent="0.35"/>
    <row r="3831" customFormat="1" x14ac:dyDescent="0.35"/>
    <row r="3832" customFormat="1" x14ac:dyDescent="0.35"/>
    <row r="3833" customFormat="1" x14ac:dyDescent="0.35"/>
    <row r="3834" customFormat="1" x14ac:dyDescent="0.35"/>
    <row r="3835" customFormat="1" x14ac:dyDescent="0.35"/>
    <row r="3836" customFormat="1" x14ac:dyDescent="0.35"/>
    <row r="3837" customFormat="1" x14ac:dyDescent="0.35"/>
    <row r="3838" customFormat="1" x14ac:dyDescent="0.35"/>
    <row r="3839" customFormat="1" x14ac:dyDescent="0.35"/>
    <row r="3840" customFormat="1" x14ac:dyDescent="0.35"/>
    <row r="3841" customFormat="1" x14ac:dyDescent="0.35"/>
    <row r="3842" customFormat="1" x14ac:dyDescent="0.35"/>
    <row r="3843" customFormat="1" x14ac:dyDescent="0.35"/>
    <row r="3844" customFormat="1" x14ac:dyDescent="0.35"/>
    <row r="3845" customFormat="1" x14ac:dyDescent="0.35"/>
    <row r="3846" customFormat="1" x14ac:dyDescent="0.35"/>
    <row r="3847" customFormat="1" x14ac:dyDescent="0.35"/>
    <row r="3848" customFormat="1" x14ac:dyDescent="0.35"/>
    <row r="3849" customFormat="1" x14ac:dyDescent="0.35"/>
    <row r="3850" customFormat="1" x14ac:dyDescent="0.35"/>
    <row r="3851" customFormat="1" x14ac:dyDescent="0.35"/>
    <row r="3852" customFormat="1" x14ac:dyDescent="0.35"/>
    <row r="3853" customFormat="1" x14ac:dyDescent="0.35"/>
    <row r="3854" customFormat="1" x14ac:dyDescent="0.35"/>
    <row r="3855" customFormat="1" x14ac:dyDescent="0.35"/>
    <row r="3856" customFormat="1" x14ac:dyDescent="0.35"/>
    <row r="3857" customFormat="1" x14ac:dyDescent="0.35"/>
    <row r="3858" customFormat="1" x14ac:dyDescent="0.35"/>
    <row r="3859" customFormat="1" x14ac:dyDescent="0.35"/>
    <row r="3860" customFormat="1" x14ac:dyDescent="0.35"/>
    <row r="3861" customFormat="1" x14ac:dyDescent="0.35"/>
    <row r="3862" customFormat="1" x14ac:dyDescent="0.35"/>
    <row r="3863" customFormat="1" x14ac:dyDescent="0.35"/>
    <row r="3864" customFormat="1" x14ac:dyDescent="0.35"/>
    <row r="3865" customFormat="1" x14ac:dyDescent="0.35"/>
    <row r="3866" customFormat="1" x14ac:dyDescent="0.35"/>
    <row r="3867" customFormat="1" x14ac:dyDescent="0.35"/>
    <row r="3868" customFormat="1" x14ac:dyDescent="0.35"/>
    <row r="3869" customFormat="1" x14ac:dyDescent="0.35"/>
    <row r="3870" customFormat="1" x14ac:dyDescent="0.35"/>
    <row r="3871" customFormat="1" x14ac:dyDescent="0.35"/>
    <row r="3872" customFormat="1" x14ac:dyDescent="0.35"/>
    <row r="3873" customFormat="1" x14ac:dyDescent="0.35"/>
    <row r="3874" customFormat="1" x14ac:dyDescent="0.35"/>
    <row r="3875" customFormat="1" x14ac:dyDescent="0.35"/>
    <row r="3876" customFormat="1" x14ac:dyDescent="0.35"/>
    <row r="3877" customFormat="1" x14ac:dyDescent="0.35"/>
    <row r="3878" customFormat="1" x14ac:dyDescent="0.35"/>
    <row r="3879" customFormat="1" x14ac:dyDescent="0.35"/>
    <row r="3880" customFormat="1" x14ac:dyDescent="0.35"/>
    <row r="3881" customFormat="1" x14ac:dyDescent="0.35"/>
    <row r="3882" customFormat="1" x14ac:dyDescent="0.35"/>
    <row r="3883" customFormat="1" x14ac:dyDescent="0.35"/>
    <row r="3884" customFormat="1" x14ac:dyDescent="0.35"/>
    <row r="3885" customFormat="1" x14ac:dyDescent="0.35"/>
    <row r="3886" customFormat="1" x14ac:dyDescent="0.35"/>
    <row r="3887" customFormat="1" x14ac:dyDescent="0.35"/>
    <row r="3888" customFormat="1" x14ac:dyDescent="0.35"/>
    <row r="3889" customFormat="1" x14ac:dyDescent="0.35"/>
    <row r="3890" customFormat="1" x14ac:dyDescent="0.35"/>
    <row r="3891" customFormat="1" x14ac:dyDescent="0.35"/>
    <row r="3892" customFormat="1" x14ac:dyDescent="0.35"/>
    <row r="3893" customFormat="1" x14ac:dyDescent="0.35"/>
    <row r="3894" customFormat="1" x14ac:dyDescent="0.35"/>
    <row r="3895" customFormat="1" x14ac:dyDescent="0.35"/>
    <row r="3896" customFormat="1" x14ac:dyDescent="0.35"/>
    <row r="3897" customFormat="1" x14ac:dyDescent="0.35"/>
    <row r="3898" customFormat="1" x14ac:dyDescent="0.35"/>
    <row r="3899" customFormat="1" x14ac:dyDescent="0.35"/>
    <row r="3900" customFormat="1" x14ac:dyDescent="0.35"/>
    <row r="3901" customFormat="1" x14ac:dyDescent="0.35"/>
    <row r="3902" customFormat="1" x14ac:dyDescent="0.35"/>
    <row r="3903" customFormat="1" x14ac:dyDescent="0.35"/>
    <row r="3904" customFormat="1" x14ac:dyDescent="0.35"/>
    <row r="3905" customFormat="1" x14ac:dyDescent="0.35"/>
    <row r="3906" customFormat="1" x14ac:dyDescent="0.35"/>
    <row r="3907" customFormat="1" x14ac:dyDescent="0.35"/>
    <row r="3908" customFormat="1" x14ac:dyDescent="0.35"/>
    <row r="3909" customFormat="1" x14ac:dyDescent="0.35"/>
    <row r="3910" customFormat="1" x14ac:dyDescent="0.35"/>
    <row r="3911" customFormat="1" x14ac:dyDescent="0.35"/>
    <row r="3912" customFormat="1" x14ac:dyDescent="0.35"/>
    <row r="3913" customFormat="1" x14ac:dyDescent="0.35"/>
    <row r="3914" customFormat="1" x14ac:dyDescent="0.35"/>
    <row r="3915" customFormat="1" x14ac:dyDescent="0.35"/>
    <row r="3916" customFormat="1" x14ac:dyDescent="0.35"/>
    <row r="3917" customFormat="1" x14ac:dyDescent="0.35"/>
    <row r="3918" customFormat="1" x14ac:dyDescent="0.35"/>
    <row r="3919" customFormat="1" x14ac:dyDescent="0.35"/>
    <row r="3920" customFormat="1" x14ac:dyDescent="0.35"/>
    <row r="3921" customFormat="1" x14ac:dyDescent="0.35"/>
    <row r="3922" customFormat="1" x14ac:dyDescent="0.35"/>
    <row r="3923" customFormat="1" x14ac:dyDescent="0.35"/>
    <row r="3924" customFormat="1" x14ac:dyDescent="0.35"/>
    <row r="3925" customFormat="1" x14ac:dyDescent="0.35"/>
    <row r="3926" customFormat="1" x14ac:dyDescent="0.35"/>
    <row r="3927" customFormat="1" x14ac:dyDescent="0.35"/>
    <row r="3928" customFormat="1" x14ac:dyDescent="0.35"/>
    <row r="3929" customFormat="1" x14ac:dyDescent="0.35"/>
    <row r="3930" customFormat="1" x14ac:dyDescent="0.35"/>
    <row r="3931" customFormat="1" x14ac:dyDescent="0.35"/>
    <row r="3932" customFormat="1" x14ac:dyDescent="0.35"/>
    <row r="3933" customFormat="1" x14ac:dyDescent="0.35"/>
    <row r="3934" customFormat="1" x14ac:dyDescent="0.35"/>
    <row r="3935" customFormat="1" x14ac:dyDescent="0.35"/>
    <row r="3936" customFormat="1" x14ac:dyDescent="0.35"/>
    <row r="3937" customFormat="1" x14ac:dyDescent="0.35"/>
    <row r="3938" customFormat="1" x14ac:dyDescent="0.35"/>
    <row r="3939" customFormat="1" x14ac:dyDescent="0.35"/>
    <row r="3940" customFormat="1" x14ac:dyDescent="0.35"/>
    <row r="3941" customFormat="1" x14ac:dyDescent="0.35"/>
    <row r="3942" customFormat="1" x14ac:dyDescent="0.35"/>
    <row r="3943" customFormat="1" x14ac:dyDescent="0.35"/>
    <row r="3944" customFormat="1" x14ac:dyDescent="0.35"/>
    <row r="3945" customFormat="1" x14ac:dyDescent="0.35"/>
    <row r="3946" customFormat="1" x14ac:dyDescent="0.35"/>
    <row r="3947" customFormat="1" x14ac:dyDescent="0.35"/>
    <row r="3948" customFormat="1" x14ac:dyDescent="0.35"/>
    <row r="3949" customFormat="1" x14ac:dyDescent="0.35"/>
    <row r="3950" customFormat="1" x14ac:dyDescent="0.35"/>
    <row r="3951" customFormat="1" x14ac:dyDescent="0.35"/>
    <row r="3952" customFormat="1" x14ac:dyDescent="0.35"/>
    <row r="3953" customFormat="1" x14ac:dyDescent="0.35"/>
    <row r="3954" customFormat="1" x14ac:dyDescent="0.35"/>
    <row r="3955" customFormat="1" x14ac:dyDescent="0.35"/>
    <row r="3956" customFormat="1" x14ac:dyDescent="0.35"/>
    <row r="3957" customFormat="1" x14ac:dyDescent="0.35"/>
    <row r="3958" customFormat="1" x14ac:dyDescent="0.35"/>
    <row r="3959" customFormat="1" x14ac:dyDescent="0.35"/>
    <row r="3960" customFormat="1" x14ac:dyDescent="0.35"/>
    <row r="3961" customFormat="1" x14ac:dyDescent="0.35"/>
    <row r="3962" customFormat="1" x14ac:dyDescent="0.35"/>
    <row r="3963" customFormat="1" x14ac:dyDescent="0.35"/>
    <row r="3964" customFormat="1" x14ac:dyDescent="0.35"/>
    <row r="3965" customFormat="1" x14ac:dyDescent="0.35"/>
    <row r="3966" customFormat="1" x14ac:dyDescent="0.35"/>
    <row r="3967" customFormat="1" x14ac:dyDescent="0.35"/>
    <row r="3968" customFormat="1" x14ac:dyDescent="0.35"/>
    <row r="3969" customFormat="1" x14ac:dyDescent="0.35"/>
    <row r="3970" customFormat="1" x14ac:dyDescent="0.35"/>
    <row r="3971" customFormat="1" x14ac:dyDescent="0.35"/>
    <row r="3972" customFormat="1" x14ac:dyDescent="0.35"/>
    <row r="3973" customFormat="1" x14ac:dyDescent="0.35"/>
    <row r="3974" customFormat="1" x14ac:dyDescent="0.35"/>
    <row r="3975" customFormat="1" x14ac:dyDescent="0.35"/>
    <row r="3976" customFormat="1" x14ac:dyDescent="0.35"/>
    <row r="3977" customFormat="1" x14ac:dyDescent="0.35"/>
    <row r="3978" customFormat="1" x14ac:dyDescent="0.35"/>
    <row r="3979" customFormat="1" x14ac:dyDescent="0.35"/>
    <row r="3980" customFormat="1" x14ac:dyDescent="0.35"/>
    <row r="3981" customFormat="1" x14ac:dyDescent="0.35"/>
    <row r="3982" customFormat="1" x14ac:dyDescent="0.35"/>
    <row r="3983" customFormat="1" x14ac:dyDescent="0.35"/>
    <row r="3984" customFormat="1" x14ac:dyDescent="0.35"/>
    <row r="3985" customFormat="1" x14ac:dyDescent="0.35"/>
    <row r="3986" customFormat="1" x14ac:dyDescent="0.35"/>
    <row r="3987" customFormat="1" x14ac:dyDescent="0.35"/>
    <row r="3988" customFormat="1" x14ac:dyDescent="0.35"/>
    <row r="3989" customFormat="1" x14ac:dyDescent="0.35"/>
    <row r="3990" customFormat="1" x14ac:dyDescent="0.35"/>
    <row r="3991" customFormat="1" x14ac:dyDescent="0.35"/>
    <row r="3992" customFormat="1" x14ac:dyDescent="0.35"/>
    <row r="3993" customFormat="1" x14ac:dyDescent="0.35"/>
    <row r="3994" customFormat="1" x14ac:dyDescent="0.35"/>
    <row r="3995" customFormat="1" x14ac:dyDescent="0.35"/>
    <row r="3996" customFormat="1" x14ac:dyDescent="0.35"/>
    <row r="3997" customFormat="1" x14ac:dyDescent="0.35"/>
    <row r="3998" customFormat="1" x14ac:dyDescent="0.35"/>
    <row r="3999" customFormat="1" x14ac:dyDescent="0.35"/>
    <row r="4000" customFormat="1" x14ac:dyDescent="0.35"/>
    <row r="4001" customFormat="1" x14ac:dyDescent="0.35"/>
    <row r="4002" customFormat="1" x14ac:dyDescent="0.35"/>
    <row r="4003" customFormat="1" x14ac:dyDescent="0.35"/>
    <row r="4004" customFormat="1" x14ac:dyDescent="0.35"/>
    <row r="4005" customFormat="1" x14ac:dyDescent="0.35"/>
    <row r="4006" customFormat="1" x14ac:dyDescent="0.35"/>
    <row r="4007" customFormat="1" x14ac:dyDescent="0.35"/>
    <row r="4008" customFormat="1" x14ac:dyDescent="0.35"/>
    <row r="4009" customFormat="1" x14ac:dyDescent="0.35"/>
    <row r="4010" customFormat="1" x14ac:dyDescent="0.35"/>
    <row r="4011" customFormat="1" x14ac:dyDescent="0.35"/>
    <row r="4012" customFormat="1" x14ac:dyDescent="0.35"/>
    <row r="4013" customFormat="1" x14ac:dyDescent="0.35"/>
    <row r="4014" customFormat="1" x14ac:dyDescent="0.35"/>
    <row r="4015" customFormat="1" x14ac:dyDescent="0.35"/>
    <row r="4016" customFormat="1" x14ac:dyDescent="0.35"/>
    <row r="4017" customFormat="1" x14ac:dyDescent="0.35"/>
    <row r="4018" customFormat="1" x14ac:dyDescent="0.35"/>
    <row r="4019" customFormat="1" x14ac:dyDescent="0.35"/>
    <row r="4020" customFormat="1" x14ac:dyDescent="0.35"/>
    <row r="4021" customFormat="1" x14ac:dyDescent="0.35"/>
    <row r="4022" customFormat="1" x14ac:dyDescent="0.35"/>
    <row r="4023" customFormat="1" x14ac:dyDescent="0.35"/>
    <row r="4024" customFormat="1" x14ac:dyDescent="0.35"/>
    <row r="4025" customFormat="1" x14ac:dyDescent="0.35"/>
    <row r="4026" customFormat="1" x14ac:dyDescent="0.35"/>
    <row r="4027" customFormat="1" x14ac:dyDescent="0.35"/>
    <row r="4028" customFormat="1" x14ac:dyDescent="0.35"/>
    <row r="4029" customFormat="1" x14ac:dyDescent="0.35"/>
    <row r="4030" customFormat="1" x14ac:dyDescent="0.35"/>
    <row r="4031" customFormat="1" x14ac:dyDescent="0.35"/>
    <row r="4032" customFormat="1" x14ac:dyDescent="0.35"/>
    <row r="4033" customFormat="1" x14ac:dyDescent="0.35"/>
    <row r="4034" customFormat="1" x14ac:dyDescent="0.35"/>
    <row r="4035" customFormat="1" x14ac:dyDescent="0.35"/>
    <row r="4036" customFormat="1" x14ac:dyDescent="0.35"/>
    <row r="4037" customFormat="1" x14ac:dyDescent="0.35"/>
    <row r="4038" customFormat="1" x14ac:dyDescent="0.35"/>
    <row r="4039" customFormat="1" x14ac:dyDescent="0.35"/>
    <row r="4040" customFormat="1" x14ac:dyDescent="0.35"/>
    <row r="4041" customFormat="1" x14ac:dyDescent="0.35"/>
    <row r="4042" customFormat="1" x14ac:dyDescent="0.35"/>
    <row r="4043" customFormat="1" x14ac:dyDescent="0.35"/>
    <row r="4044" customFormat="1" x14ac:dyDescent="0.35"/>
    <row r="4045" customFormat="1" x14ac:dyDescent="0.35"/>
    <row r="4046" customFormat="1" x14ac:dyDescent="0.35"/>
    <row r="4047" customFormat="1" x14ac:dyDescent="0.35"/>
    <row r="4048" customFormat="1" x14ac:dyDescent="0.35"/>
    <row r="4049" customFormat="1" x14ac:dyDescent="0.35"/>
    <row r="4050" customFormat="1" x14ac:dyDescent="0.35"/>
    <row r="4051" customFormat="1" x14ac:dyDescent="0.35"/>
    <row r="4052" customFormat="1" x14ac:dyDescent="0.35"/>
    <row r="4053" customFormat="1" x14ac:dyDescent="0.35"/>
    <row r="4054" customFormat="1" x14ac:dyDescent="0.35"/>
    <row r="4055" customFormat="1" x14ac:dyDescent="0.35"/>
    <row r="4056" customFormat="1" x14ac:dyDescent="0.35"/>
    <row r="4057" customFormat="1" x14ac:dyDescent="0.35"/>
    <row r="4058" customFormat="1" x14ac:dyDescent="0.35"/>
    <row r="4059" customFormat="1" x14ac:dyDescent="0.35"/>
    <row r="4060" customFormat="1" x14ac:dyDescent="0.35"/>
    <row r="4061" customFormat="1" x14ac:dyDescent="0.35"/>
    <row r="4062" customFormat="1" x14ac:dyDescent="0.35"/>
    <row r="4063" customFormat="1" x14ac:dyDescent="0.35"/>
    <row r="4064" customFormat="1" x14ac:dyDescent="0.35"/>
    <row r="4065" customFormat="1" x14ac:dyDescent="0.35"/>
    <row r="4066" customFormat="1" x14ac:dyDescent="0.35"/>
    <row r="4067" customFormat="1" x14ac:dyDescent="0.35"/>
    <row r="4068" customFormat="1" x14ac:dyDescent="0.35"/>
    <row r="4069" customFormat="1" x14ac:dyDescent="0.35"/>
    <row r="4070" customFormat="1" x14ac:dyDescent="0.35"/>
    <row r="4071" customFormat="1" x14ac:dyDescent="0.35"/>
    <row r="4072" customFormat="1" x14ac:dyDescent="0.35"/>
    <row r="4073" customFormat="1" x14ac:dyDescent="0.35"/>
    <row r="4074" customFormat="1" x14ac:dyDescent="0.35"/>
    <row r="4075" customFormat="1" x14ac:dyDescent="0.35"/>
    <row r="4076" customFormat="1" x14ac:dyDescent="0.35"/>
    <row r="4077" customFormat="1" x14ac:dyDescent="0.35"/>
    <row r="4078" customFormat="1" x14ac:dyDescent="0.35"/>
    <row r="4079" customFormat="1" x14ac:dyDescent="0.35"/>
    <row r="4080" customFormat="1" x14ac:dyDescent="0.35"/>
    <row r="4081" customFormat="1" x14ac:dyDescent="0.35"/>
    <row r="4082" customFormat="1" x14ac:dyDescent="0.35"/>
    <row r="4083" customFormat="1" x14ac:dyDescent="0.35"/>
    <row r="4084" customFormat="1" x14ac:dyDescent="0.35"/>
    <row r="4085" customFormat="1" x14ac:dyDescent="0.35"/>
    <row r="4086" customFormat="1" x14ac:dyDescent="0.35"/>
    <row r="4087" customFormat="1" x14ac:dyDescent="0.35"/>
    <row r="4088" customFormat="1" x14ac:dyDescent="0.35"/>
    <row r="4089" customFormat="1" x14ac:dyDescent="0.35"/>
    <row r="4090" customFormat="1" x14ac:dyDescent="0.35"/>
    <row r="4091" customFormat="1" x14ac:dyDescent="0.35"/>
    <row r="4092" customFormat="1" x14ac:dyDescent="0.35"/>
    <row r="4093" customFormat="1" x14ac:dyDescent="0.35"/>
    <row r="4094" customFormat="1" x14ac:dyDescent="0.35"/>
    <row r="4095" customFormat="1" x14ac:dyDescent="0.35"/>
    <row r="4096" customFormat="1" x14ac:dyDescent="0.35"/>
    <row r="4097" customFormat="1" x14ac:dyDescent="0.35"/>
    <row r="4098" customFormat="1" x14ac:dyDescent="0.35"/>
    <row r="4099" customFormat="1" x14ac:dyDescent="0.35"/>
    <row r="4100" customFormat="1" x14ac:dyDescent="0.35"/>
    <row r="4101" customFormat="1" x14ac:dyDescent="0.35"/>
    <row r="4102" customFormat="1" x14ac:dyDescent="0.35"/>
    <row r="4103" customFormat="1" x14ac:dyDescent="0.35"/>
    <row r="4104" customFormat="1" x14ac:dyDescent="0.35"/>
    <row r="4105" customFormat="1" x14ac:dyDescent="0.35"/>
    <row r="4106" customFormat="1" x14ac:dyDescent="0.35"/>
    <row r="4107" customFormat="1" x14ac:dyDescent="0.35"/>
    <row r="4108" customFormat="1" x14ac:dyDescent="0.35"/>
    <row r="4109" customFormat="1" x14ac:dyDescent="0.35"/>
    <row r="4110" customFormat="1" x14ac:dyDescent="0.35"/>
    <row r="4111" customFormat="1" x14ac:dyDescent="0.35"/>
    <row r="4112" customFormat="1" x14ac:dyDescent="0.35"/>
    <row r="4113" customFormat="1" x14ac:dyDescent="0.35"/>
    <row r="4114" customFormat="1" x14ac:dyDescent="0.35"/>
    <row r="4115" customFormat="1" x14ac:dyDescent="0.35"/>
    <row r="4116" customFormat="1" x14ac:dyDescent="0.35"/>
    <row r="4117" customFormat="1" x14ac:dyDescent="0.35"/>
    <row r="4118" customFormat="1" x14ac:dyDescent="0.35"/>
    <row r="4119" customFormat="1" x14ac:dyDescent="0.35"/>
    <row r="4120" customFormat="1" x14ac:dyDescent="0.35"/>
    <row r="4121" customFormat="1" x14ac:dyDescent="0.35"/>
    <row r="4122" customFormat="1" x14ac:dyDescent="0.35"/>
    <row r="4123" customFormat="1" x14ac:dyDescent="0.35"/>
    <row r="4124" customFormat="1" x14ac:dyDescent="0.35"/>
    <row r="4125" customFormat="1" x14ac:dyDescent="0.35"/>
    <row r="4126" customFormat="1" x14ac:dyDescent="0.35"/>
    <row r="4127" customFormat="1" x14ac:dyDescent="0.35"/>
    <row r="4128" customFormat="1" x14ac:dyDescent="0.35"/>
    <row r="4129" customFormat="1" x14ac:dyDescent="0.35"/>
    <row r="4130" customFormat="1" x14ac:dyDescent="0.35"/>
    <row r="4131" customFormat="1" x14ac:dyDescent="0.35"/>
    <row r="4132" customFormat="1" x14ac:dyDescent="0.35"/>
    <row r="4133" customFormat="1" x14ac:dyDescent="0.35"/>
    <row r="4134" customFormat="1" x14ac:dyDescent="0.35"/>
    <row r="4135" customFormat="1" x14ac:dyDescent="0.35"/>
    <row r="4136" customFormat="1" x14ac:dyDescent="0.35"/>
    <row r="4137" customFormat="1" x14ac:dyDescent="0.35"/>
    <row r="4138" customFormat="1" x14ac:dyDescent="0.35"/>
    <row r="4139" customFormat="1" x14ac:dyDescent="0.35"/>
    <row r="4140" customFormat="1" x14ac:dyDescent="0.35"/>
    <row r="4141" customFormat="1" x14ac:dyDescent="0.35"/>
    <row r="4142" customFormat="1" x14ac:dyDescent="0.35"/>
    <row r="4143" customFormat="1" x14ac:dyDescent="0.35"/>
    <row r="4144" customFormat="1" x14ac:dyDescent="0.35"/>
    <row r="4145" customFormat="1" x14ac:dyDescent="0.35"/>
    <row r="4146" customFormat="1" x14ac:dyDescent="0.35"/>
    <row r="4147" customFormat="1" x14ac:dyDescent="0.35"/>
    <row r="4148" customFormat="1" x14ac:dyDescent="0.35"/>
    <row r="4149" customFormat="1" x14ac:dyDescent="0.35"/>
    <row r="4150" customFormat="1" x14ac:dyDescent="0.35"/>
    <row r="4151" customFormat="1" x14ac:dyDescent="0.35"/>
    <row r="4152" customFormat="1" x14ac:dyDescent="0.35"/>
    <row r="4153" customFormat="1" x14ac:dyDescent="0.35"/>
    <row r="4154" customFormat="1" x14ac:dyDescent="0.35"/>
    <row r="4155" customFormat="1" x14ac:dyDescent="0.35"/>
    <row r="4156" customFormat="1" x14ac:dyDescent="0.35"/>
    <row r="4157" customFormat="1" x14ac:dyDescent="0.35"/>
    <row r="4158" customFormat="1" x14ac:dyDescent="0.35"/>
    <row r="4159" customFormat="1" x14ac:dyDescent="0.35"/>
    <row r="4160" customFormat="1" x14ac:dyDescent="0.35"/>
    <row r="4161" customFormat="1" x14ac:dyDescent="0.35"/>
    <row r="4162" customFormat="1" x14ac:dyDescent="0.35"/>
    <row r="4163" customFormat="1" x14ac:dyDescent="0.35"/>
    <row r="4164" customFormat="1" x14ac:dyDescent="0.35"/>
    <row r="4165" customFormat="1" x14ac:dyDescent="0.35"/>
    <row r="4166" customFormat="1" x14ac:dyDescent="0.35"/>
    <row r="4167" customFormat="1" x14ac:dyDescent="0.35"/>
    <row r="4168" customFormat="1" x14ac:dyDescent="0.35"/>
    <row r="4169" customFormat="1" x14ac:dyDescent="0.35"/>
    <row r="4170" customFormat="1" x14ac:dyDescent="0.35"/>
    <row r="4171" customFormat="1" x14ac:dyDescent="0.35"/>
    <row r="4172" customFormat="1" x14ac:dyDescent="0.35"/>
    <row r="4173" customFormat="1" x14ac:dyDescent="0.35"/>
    <row r="4174" customFormat="1" x14ac:dyDescent="0.35"/>
    <row r="4175" customFormat="1" x14ac:dyDescent="0.35"/>
    <row r="4176" customFormat="1" x14ac:dyDescent="0.35"/>
    <row r="4177" customFormat="1" x14ac:dyDescent="0.35"/>
    <row r="4178" customFormat="1" x14ac:dyDescent="0.35"/>
    <row r="4179" customFormat="1" x14ac:dyDescent="0.35"/>
    <row r="4180" customFormat="1" x14ac:dyDescent="0.35"/>
    <row r="4181" customFormat="1" x14ac:dyDescent="0.35"/>
    <row r="4182" customFormat="1" x14ac:dyDescent="0.35"/>
    <row r="4183" customFormat="1" x14ac:dyDescent="0.35"/>
    <row r="4184" customFormat="1" x14ac:dyDescent="0.35"/>
    <row r="4185" customFormat="1" x14ac:dyDescent="0.35"/>
    <row r="4186" customFormat="1" x14ac:dyDescent="0.35"/>
    <row r="4187" customFormat="1" x14ac:dyDescent="0.35"/>
    <row r="4188" customFormat="1" x14ac:dyDescent="0.35"/>
    <row r="4189" customFormat="1" x14ac:dyDescent="0.35"/>
    <row r="4190" customFormat="1" x14ac:dyDescent="0.35"/>
    <row r="4191" customFormat="1" x14ac:dyDescent="0.35"/>
    <row r="4192" customFormat="1" x14ac:dyDescent="0.35"/>
    <row r="4193" customFormat="1" x14ac:dyDescent="0.35"/>
    <row r="4194" customFormat="1" x14ac:dyDescent="0.35"/>
    <row r="4195" customFormat="1" x14ac:dyDescent="0.35"/>
    <row r="4196" customFormat="1" x14ac:dyDescent="0.35"/>
    <row r="4197" customFormat="1" x14ac:dyDescent="0.35"/>
    <row r="4198" customFormat="1" x14ac:dyDescent="0.35"/>
    <row r="4199" customFormat="1" x14ac:dyDescent="0.35"/>
    <row r="4200" customFormat="1" x14ac:dyDescent="0.35"/>
    <row r="4201" customFormat="1" x14ac:dyDescent="0.35"/>
    <row r="4202" customFormat="1" x14ac:dyDescent="0.35"/>
    <row r="4203" customFormat="1" x14ac:dyDescent="0.35"/>
    <row r="4204" customFormat="1" x14ac:dyDescent="0.35"/>
    <row r="4205" customFormat="1" x14ac:dyDescent="0.35"/>
    <row r="4206" customFormat="1" x14ac:dyDescent="0.35"/>
    <row r="4207" customFormat="1" x14ac:dyDescent="0.35"/>
    <row r="4208" customFormat="1" x14ac:dyDescent="0.35"/>
    <row r="4209" customFormat="1" x14ac:dyDescent="0.35"/>
    <row r="4210" customFormat="1" x14ac:dyDescent="0.35"/>
    <row r="4211" customFormat="1" x14ac:dyDescent="0.35"/>
    <row r="4212" customFormat="1" x14ac:dyDescent="0.35"/>
    <row r="4213" customFormat="1" x14ac:dyDescent="0.35"/>
    <row r="4214" customFormat="1" x14ac:dyDescent="0.35"/>
    <row r="4215" customFormat="1" x14ac:dyDescent="0.35"/>
    <row r="4216" customFormat="1" x14ac:dyDescent="0.35"/>
    <row r="4217" customFormat="1" x14ac:dyDescent="0.35"/>
    <row r="4218" customFormat="1" x14ac:dyDescent="0.35"/>
    <row r="4219" customFormat="1" x14ac:dyDescent="0.35"/>
    <row r="4220" customFormat="1" x14ac:dyDescent="0.35"/>
    <row r="4221" customFormat="1" x14ac:dyDescent="0.35"/>
    <row r="4222" customFormat="1" x14ac:dyDescent="0.35"/>
    <row r="4223" customFormat="1" x14ac:dyDescent="0.35"/>
    <row r="4224" customFormat="1" x14ac:dyDescent="0.35"/>
    <row r="4225" customFormat="1" x14ac:dyDescent="0.35"/>
    <row r="4226" customFormat="1" x14ac:dyDescent="0.35"/>
    <row r="4227" customFormat="1" x14ac:dyDescent="0.35"/>
    <row r="4228" customFormat="1" x14ac:dyDescent="0.35"/>
    <row r="4229" customFormat="1" x14ac:dyDescent="0.35"/>
    <row r="4230" customFormat="1" x14ac:dyDescent="0.35"/>
    <row r="4231" customFormat="1" x14ac:dyDescent="0.35"/>
    <row r="4232" customFormat="1" x14ac:dyDescent="0.35"/>
    <row r="4233" customFormat="1" x14ac:dyDescent="0.35"/>
    <row r="4234" customFormat="1" x14ac:dyDescent="0.35"/>
    <row r="4235" customFormat="1" x14ac:dyDescent="0.35"/>
    <row r="4236" customFormat="1" x14ac:dyDescent="0.35"/>
    <row r="4237" customFormat="1" x14ac:dyDescent="0.35"/>
    <row r="4238" customFormat="1" x14ac:dyDescent="0.35"/>
    <row r="4239" customFormat="1" x14ac:dyDescent="0.35"/>
    <row r="4240" customFormat="1" x14ac:dyDescent="0.35"/>
    <row r="4241" customFormat="1" x14ac:dyDescent="0.35"/>
    <row r="4242" customFormat="1" x14ac:dyDescent="0.35"/>
    <row r="4243" customFormat="1" x14ac:dyDescent="0.35"/>
    <row r="4244" customFormat="1" x14ac:dyDescent="0.35"/>
    <row r="4245" customFormat="1" x14ac:dyDescent="0.35"/>
    <row r="4246" customFormat="1" x14ac:dyDescent="0.35"/>
    <row r="4247" customFormat="1" x14ac:dyDescent="0.35"/>
    <row r="4248" customFormat="1" x14ac:dyDescent="0.35"/>
    <row r="4249" customFormat="1" x14ac:dyDescent="0.35"/>
    <row r="4250" customFormat="1" x14ac:dyDescent="0.35"/>
    <row r="4251" customFormat="1" x14ac:dyDescent="0.35"/>
    <row r="4252" customFormat="1" x14ac:dyDescent="0.35"/>
    <row r="4253" customFormat="1" x14ac:dyDescent="0.35"/>
    <row r="4254" customFormat="1" x14ac:dyDescent="0.35"/>
    <row r="4255" customFormat="1" x14ac:dyDescent="0.35"/>
    <row r="4256" customFormat="1" x14ac:dyDescent="0.35"/>
    <row r="4257" customFormat="1" x14ac:dyDescent="0.35"/>
    <row r="4258" customFormat="1" x14ac:dyDescent="0.35"/>
    <row r="4259" customFormat="1" x14ac:dyDescent="0.35"/>
    <row r="4260" customFormat="1" x14ac:dyDescent="0.35"/>
    <row r="4261" customFormat="1" x14ac:dyDescent="0.35"/>
    <row r="4262" customFormat="1" x14ac:dyDescent="0.35"/>
    <row r="4263" customFormat="1" x14ac:dyDescent="0.35"/>
    <row r="4264" customFormat="1" x14ac:dyDescent="0.35"/>
    <row r="4265" customFormat="1" x14ac:dyDescent="0.35"/>
    <row r="4266" customFormat="1" x14ac:dyDescent="0.35"/>
    <row r="4267" customFormat="1" x14ac:dyDescent="0.35"/>
    <row r="4268" customFormat="1" x14ac:dyDescent="0.35"/>
    <row r="4269" customFormat="1" x14ac:dyDescent="0.35"/>
    <row r="4270" customFormat="1" x14ac:dyDescent="0.35"/>
    <row r="4271" customFormat="1" x14ac:dyDescent="0.35"/>
    <row r="4272" customFormat="1" x14ac:dyDescent="0.35"/>
    <row r="4273" customFormat="1" x14ac:dyDescent="0.35"/>
    <row r="4274" customFormat="1" x14ac:dyDescent="0.35"/>
    <row r="4275" customFormat="1" x14ac:dyDescent="0.35"/>
    <row r="4276" customFormat="1" x14ac:dyDescent="0.35"/>
    <row r="4277" customFormat="1" x14ac:dyDescent="0.35"/>
    <row r="4278" customFormat="1" x14ac:dyDescent="0.35"/>
    <row r="4279" customFormat="1" x14ac:dyDescent="0.35"/>
    <row r="4280" customFormat="1" x14ac:dyDescent="0.35"/>
    <row r="4281" customFormat="1" x14ac:dyDescent="0.35"/>
    <row r="4282" customFormat="1" x14ac:dyDescent="0.35"/>
    <row r="4283" customFormat="1" x14ac:dyDescent="0.35"/>
    <row r="4284" customFormat="1" x14ac:dyDescent="0.35"/>
    <row r="4285" customFormat="1" x14ac:dyDescent="0.35"/>
    <row r="4286" customFormat="1" x14ac:dyDescent="0.35"/>
    <row r="4287" customFormat="1" x14ac:dyDescent="0.35"/>
    <row r="4288" customFormat="1" x14ac:dyDescent="0.35"/>
    <row r="4289" customFormat="1" x14ac:dyDescent="0.35"/>
    <row r="4290" customFormat="1" x14ac:dyDescent="0.35"/>
    <row r="4291" customFormat="1" x14ac:dyDescent="0.35"/>
    <row r="4292" customFormat="1" x14ac:dyDescent="0.35"/>
    <row r="4293" customFormat="1" x14ac:dyDescent="0.35"/>
    <row r="4294" customFormat="1" x14ac:dyDescent="0.35"/>
    <row r="4295" customFormat="1" x14ac:dyDescent="0.35"/>
    <row r="4296" customFormat="1" x14ac:dyDescent="0.35"/>
    <row r="4297" customFormat="1" x14ac:dyDescent="0.35"/>
    <row r="4298" customFormat="1" x14ac:dyDescent="0.35"/>
    <row r="4299" customFormat="1" x14ac:dyDescent="0.35"/>
    <row r="4300" customFormat="1" x14ac:dyDescent="0.35"/>
    <row r="4301" customFormat="1" x14ac:dyDescent="0.35"/>
    <row r="4302" customFormat="1" x14ac:dyDescent="0.35"/>
    <row r="4303" customFormat="1" x14ac:dyDescent="0.35"/>
    <row r="4304" customFormat="1" x14ac:dyDescent="0.35"/>
    <row r="4305" customFormat="1" x14ac:dyDescent="0.35"/>
    <row r="4306" customFormat="1" x14ac:dyDescent="0.35"/>
    <row r="4307" customFormat="1" x14ac:dyDescent="0.35"/>
    <row r="4308" customFormat="1" x14ac:dyDescent="0.35"/>
    <row r="4309" customFormat="1" x14ac:dyDescent="0.35"/>
    <row r="4310" customFormat="1" x14ac:dyDescent="0.35"/>
    <row r="4311" customFormat="1" x14ac:dyDescent="0.35"/>
    <row r="4312" customFormat="1" x14ac:dyDescent="0.35"/>
    <row r="4313" customFormat="1" x14ac:dyDescent="0.35"/>
    <row r="4314" customFormat="1" x14ac:dyDescent="0.35"/>
    <row r="4315" customFormat="1" x14ac:dyDescent="0.35"/>
    <row r="4316" customFormat="1" x14ac:dyDescent="0.35"/>
    <row r="4317" customFormat="1" x14ac:dyDescent="0.35"/>
    <row r="4318" customFormat="1" x14ac:dyDescent="0.35"/>
    <row r="4319" customFormat="1" x14ac:dyDescent="0.35"/>
    <row r="4320" customFormat="1" x14ac:dyDescent="0.35"/>
    <row r="4321" customFormat="1" x14ac:dyDescent="0.35"/>
    <row r="4322" customFormat="1" x14ac:dyDescent="0.35"/>
    <row r="4323" customFormat="1" x14ac:dyDescent="0.35"/>
    <row r="4324" customFormat="1" x14ac:dyDescent="0.35"/>
    <row r="4325" customFormat="1" x14ac:dyDescent="0.35"/>
    <row r="4326" customFormat="1" x14ac:dyDescent="0.35"/>
    <row r="4327" customFormat="1" x14ac:dyDescent="0.35"/>
    <row r="4328" customFormat="1" x14ac:dyDescent="0.35"/>
    <row r="4329" customFormat="1" x14ac:dyDescent="0.35"/>
    <row r="4330" customFormat="1" x14ac:dyDescent="0.35"/>
    <row r="4331" customFormat="1" x14ac:dyDescent="0.35"/>
    <row r="4332" customFormat="1" x14ac:dyDescent="0.35"/>
    <row r="4333" customFormat="1" x14ac:dyDescent="0.35"/>
    <row r="4334" customFormat="1" x14ac:dyDescent="0.35"/>
    <row r="4335" customFormat="1" x14ac:dyDescent="0.35"/>
    <row r="4336" customFormat="1" x14ac:dyDescent="0.35"/>
    <row r="4337" customFormat="1" x14ac:dyDescent="0.35"/>
    <row r="4338" customFormat="1" x14ac:dyDescent="0.35"/>
    <row r="4339" customFormat="1" x14ac:dyDescent="0.35"/>
    <row r="4340" customFormat="1" x14ac:dyDescent="0.35"/>
    <row r="4341" customFormat="1" x14ac:dyDescent="0.35"/>
    <row r="4342" customFormat="1" x14ac:dyDescent="0.35"/>
    <row r="4343" customFormat="1" x14ac:dyDescent="0.35"/>
    <row r="4344" customFormat="1" x14ac:dyDescent="0.35"/>
    <row r="4345" customFormat="1" x14ac:dyDescent="0.35"/>
    <row r="4346" customFormat="1" x14ac:dyDescent="0.35"/>
    <row r="4347" customFormat="1" x14ac:dyDescent="0.35"/>
    <row r="4348" customFormat="1" x14ac:dyDescent="0.35"/>
    <row r="4349" customFormat="1" x14ac:dyDescent="0.35"/>
    <row r="4350" customFormat="1" x14ac:dyDescent="0.35"/>
    <row r="4351" customFormat="1" x14ac:dyDescent="0.35"/>
    <row r="4352" customFormat="1" x14ac:dyDescent="0.35"/>
    <row r="4353" customFormat="1" x14ac:dyDescent="0.35"/>
    <row r="4354" customFormat="1" x14ac:dyDescent="0.35"/>
    <row r="4355" customFormat="1" x14ac:dyDescent="0.35"/>
    <row r="4356" customFormat="1" x14ac:dyDescent="0.35"/>
    <row r="4357" customFormat="1" x14ac:dyDescent="0.35"/>
    <row r="4358" customFormat="1" x14ac:dyDescent="0.35"/>
    <row r="4359" customFormat="1" x14ac:dyDescent="0.35"/>
    <row r="4360" customFormat="1" x14ac:dyDescent="0.35"/>
    <row r="4361" customFormat="1" x14ac:dyDescent="0.35"/>
    <row r="4362" customFormat="1" x14ac:dyDescent="0.35"/>
    <row r="4363" customFormat="1" x14ac:dyDescent="0.35"/>
    <row r="4364" customFormat="1" x14ac:dyDescent="0.35"/>
    <row r="4365" customFormat="1" x14ac:dyDescent="0.35"/>
    <row r="4366" customFormat="1" x14ac:dyDescent="0.35"/>
    <row r="4367" customFormat="1" x14ac:dyDescent="0.35"/>
    <row r="4368" customFormat="1" x14ac:dyDescent="0.35"/>
    <row r="4369" customFormat="1" x14ac:dyDescent="0.35"/>
    <row r="4370" customFormat="1" x14ac:dyDescent="0.35"/>
    <row r="4371" customFormat="1" x14ac:dyDescent="0.35"/>
    <row r="4372" customFormat="1" x14ac:dyDescent="0.35"/>
    <row r="4373" customFormat="1" x14ac:dyDescent="0.35"/>
    <row r="4374" customFormat="1" x14ac:dyDescent="0.35"/>
    <row r="4375" customFormat="1" x14ac:dyDescent="0.35"/>
    <row r="4376" customFormat="1" x14ac:dyDescent="0.35"/>
    <row r="4377" customFormat="1" x14ac:dyDescent="0.35"/>
    <row r="4378" customFormat="1" x14ac:dyDescent="0.35"/>
    <row r="4379" customFormat="1" x14ac:dyDescent="0.35"/>
    <row r="4380" customFormat="1" x14ac:dyDescent="0.35"/>
    <row r="4381" customFormat="1" x14ac:dyDescent="0.35"/>
    <row r="4382" customFormat="1" x14ac:dyDescent="0.35"/>
    <row r="4383" customFormat="1" x14ac:dyDescent="0.35"/>
    <row r="4384" customFormat="1" x14ac:dyDescent="0.35"/>
    <row r="4385" customFormat="1" x14ac:dyDescent="0.35"/>
    <row r="4386" customFormat="1" x14ac:dyDescent="0.35"/>
    <row r="4387" customFormat="1" x14ac:dyDescent="0.35"/>
    <row r="4388" customFormat="1" x14ac:dyDescent="0.35"/>
    <row r="4389" customFormat="1" x14ac:dyDescent="0.35"/>
    <row r="4390" customFormat="1" x14ac:dyDescent="0.35"/>
    <row r="4391" customFormat="1" x14ac:dyDescent="0.35"/>
    <row r="4392" customFormat="1" x14ac:dyDescent="0.35"/>
    <row r="4393" customFormat="1" x14ac:dyDescent="0.35"/>
    <row r="4394" customFormat="1" x14ac:dyDescent="0.35"/>
    <row r="4395" customFormat="1" x14ac:dyDescent="0.35"/>
    <row r="4396" customFormat="1" x14ac:dyDescent="0.35"/>
    <row r="4397" customFormat="1" x14ac:dyDescent="0.35"/>
    <row r="4398" customFormat="1" x14ac:dyDescent="0.35"/>
    <row r="4399" customFormat="1" x14ac:dyDescent="0.35"/>
    <row r="4400" customFormat="1" x14ac:dyDescent="0.35"/>
    <row r="4401" customFormat="1" x14ac:dyDescent="0.35"/>
    <row r="4402" customFormat="1" x14ac:dyDescent="0.35"/>
    <row r="4403" customFormat="1" x14ac:dyDescent="0.35"/>
    <row r="4404" customFormat="1" x14ac:dyDescent="0.35"/>
    <row r="4405" customFormat="1" x14ac:dyDescent="0.35"/>
    <row r="4406" customFormat="1" x14ac:dyDescent="0.35"/>
    <row r="4407" customFormat="1" x14ac:dyDescent="0.35"/>
    <row r="4408" customFormat="1" x14ac:dyDescent="0.35"/>
    <row r="4409" customFormat="1" x14ac:dyDescent="0.35"/>
    <row r="4410" customFormat="1" x14ac:dyDescent="0.35"/>
    <row r="4411" customFormat="1" x14ac:dyDescent="0.35"/>
    <row r="4412" customFormat="1" x14ac:dyDescent="0.35"/>
    <row r="4413" customFormat="1" x14ac:dyDescent="0.35"/>
    <row r="4414" customFormat="1" x14ac:dyDescent="0.35"/>
    <row r="4415" customFormat="1" x14ac:dyDescent="0.35"/>
    <row r="4416" customFormat="1" x14ac:dyDescent="0.35"/>
    <row r="4417" customFormat="1" x14ac:dyDescent="0.35"/>
    <row r="4418" customFormat="1" x14ac:dyDescent="0.35"/>
    <row r="4419" customFormat="1" x14ac:dyDescent="0.35"/>
    <row r="4420" customFormat="1" x14ac:dyDescent="0.35"/>
    <row r="4421" customFormat="1" x14ac:dyDescent="0.35"/>
    <row r="4422" customFormat="1" x14ac:dyDescent="0.35"/>
    <row r="4423" customFormat="1" x14ac:dyDescent="0.35"/>
    <row r="4424" customFormat="1" x14ac:dyDescent="0.35"/>
    <row r="4425" customFormat="1" x14ac:dyDescent="0.35"/>
    <row r="4426" customFormat="1" x14ac:dyDescent="0.35"/>
    <row r="4427" customFormat="1" x14ac:dyDescent="0.35"/>
    <row r="4428" customFormat="1" x14ac:dyDescent="0.35"/>
    <row r="4429" customFormat="1" x14ac:dyDescent="0.35"/>
    <row r="4430" customFormat="1" x14ac:dyDescent="0.35"/>
    <row r="4431" customFormat="1" x14ac:dyDescent="0.35"/>
    <row r="4432" customFormat="1" x14ac:dyDescent="0.35"/>
    <row r="4433" customFormat="1" x14ac:dyDescent="0.35"/>
    <row r="4434" customFormat="1" x14ac:dyDescent="0.35"/>
    <row r="4435" customFormat="1" x14ac:dyDescent="0.35"/>
    <row r="4436" customFormat="1" x14ac:dyDescent="0.35"/>
    <row r="4437" customFormat="1" x14ac:dyDescent="0.35"/>
    <row r="4438" customFormat="1" x14ac:dyDescent="0.35"/>
    <row r="4439" customFormat="1" x14ac:dyDescent="0.35"/>
    <row r="4440" customFormat="1" x14ac:dyDescent="0.35"/>
    <row r="4441" customFormat="1" x14ac:dyDescent="0.35"/>
    <row r="4442" customFormat="1" x14ac:dyDescent="0.35"/>
    <row r="4443" customFormat="1" x14ac:dyDescent="0.35"/>
    <row r="4444" customFormat="1" x14ac:dyDescent="0.35"/>
    <row r="4445" customFormat="1" x14ac:dyDescent="0.35"/>
    <row r="4446" customFormat="1" x14ac:dyDescent="0.35"/>
    <row r="4447" customFormat="1" x14ac:dyDescent="0.35"/>
    <row r="4448" customFormat="1" x14ac:dyDescent="0.35"/>
    <row r="4449" customFormat="1" x14ac:dyDescent="0.35"/>
    <row r="4450" customFormat="1" x14ac:dyDescent="0.35"/>
    <row r="4451" customFormat="1" x14ac:dyDescent="0.35"/>
    <row r="4452" customFormat="1" x14ac:dyDescent="0.35"/>
    <row r="4453" customFormat="1" x14ac:dyDescent="0.35"/>
    <row r="4454" customFormat="1" x14ac:dyDescent="0.35"/>
    <row r="4455" customFormat="1" x14ac:dyDescent="0.35"/>
    <row r="4456" customFormat="1" x14ac:dyDescent="0.35"/>
    <row r="4457" customFormat="1" x14ac:dyDescent="0.35"/>
    <row r="4458" customFormat="1" x14ac:dyDescent="0.35"/>
    <row r="4459" customFormat="1" x14ac:dyDescent="0.35"/>
    <row r="4460" customFormat="1" x14ac:dyDescent="0.35"/>
    <row r="4461" customFormat="1" x14ac:dyDescent="0.35"/>
    <row r="4462" customFormat="1" x14ac:dyDescent="0.35"/>
    <row r="4463" customFormat="1" x14ac:dyDescent="0.35"/>
    <row r="4464" customFormat="1" x14ac:dyDescent="0.35"/>
    <row r="4465" customFormat="1" x14ac:dyDescent="0.35"/>
    <row r="4466" customFormat="1" x14ac:dyDescent="0.35"/>
    <row r="4467" customFormat="1" x14ac:dyDescent="0.35"/>
    <row r="4468" customFormat="1" x14ac:dyDescent="0.35"/>
    <row r="4469" customFormat="1" x14ac:dyDescent="0.35"/>
    <row r="4470" customFormat="1" x14ac:dyDescent="0.35"/>
    <row r="4471" customFormat="1" x14ac:dyDescent="0.35"/>
    <row r="4472" customFormat="1" x14ac:dyDescent="0.35"/>
    <row r="4473" customFormat="1" x14ac:dyDescent="0.35"/>
    <row r="4474" customFormat="1" x14ac:dyDescent="0.35"/>
    <row r="4475" customFormat="1" x14ac:dyDescent="0.35"/>
    <row r="4476" customFormat="1" x14ac:dyDescent="0.35"/>
    <row r="4477" customFormat="1" x14ac:dyDescent="0.35"/>
    <row r="4478" customFormat="1" x14ac:dyDescent="0.35"/>
    <row r="4479" customFormat="1" x14ac:dyDescent="0.35"/>
    <row r="4480" customFormat="1" x14ac:dyDescent="0.35"/>
    <row r="4481" customFormat="1" x14ac:dyDescent="0.35"/>
    <row r="4482" customFormat="1" x14ac:dyDescent="0.35"/>
    <row r="4483" customFormat="1" x14ac:dyDescent="0.35"/>
    <row r="4484" customFormat="1" x14ac:dyDescent="0.35"/>
    <row r="4485" customFormat="1" x14ac:dyDescent="0.35"/>
    <row r="4486" customFormat="1" x14ac:dyDescent="0.35"/>
    <row r="4487" customFormat="1" x14ac:dyDescent="0.35"/>
    <row r="4488" customFormat="1" x14ac:dyDescent="0.35"/>
    <row r="4489" customFormat="1" x14ac:dyDescent="0.35"/>
    <row r="4490" customFormat="1" x14ac:dyDescent="0.35"/>
    <row r="4491" customFormat="1" x14ac:dyDescent="0.35"/>
    <row r="4492" customFormat="1" x14ac:dyDescent="0.35"/>
    <row r="4493" customFormat="1" x14ac:dyDescent="0.35"/>
    <row r="4494" customFormat="1" x14ac:dyDescent="0.35"/>
    <row r="4495" customFormat="1" x14ac:dyDescent="0.35"/>
    <row r="4496" customFormat="1" x14ac:dyDescent="0.35"/>
    <row r="4497" customFormat="1" x14ac:dyDescent="0.35"/>
    <row r="4498" customFormat="1" x14ac:dyDescent="0.35"/>
    <row r="4499" customFormat="1" x14ac:dyDescent="0.35"/>
    <row r="4500" customFormat="1" x14ac:dyDescent="0.35"/>
    <row r="4501" customFormat="1" x14ac:dyDescent="0.35"/>
    <row r="4502" customFormat="1" x14ac:dyDescent="0.35"/>
    <row r="4503" customFormat="1" x14ac:dyDescent="0.35"/>
    <row r="4504" customFormat="1" x14ac:dyDescent="0.35"/>
    <row r="4505" customFormat="1" x14ac:dyDescent="0.35"/>
    <row r="4506" customFormat="1" x14ac:dyDescent="0.35"/>
    <row r="4507" customFormat="1" x14ac:dyDescent="0.35"/>
    <row r="4508" customFormat="1" x14ac:dyDescent="0.35"/>
    <row r="4509" customFormat="1" x14ac:dyDescent="0.35"/>
    <row r="4510" customFormat="1" x14ac:dyDescent="0.35"/>
    <row r="4511" customFormat="1" x14ac:dyDescent="0.35"/>
    <row r="4512" customFormat="1" x14ac:dyDescent="0.35"/>
    <row r="4513" customFormat="1" x14ac:dyDescent="0.35"/>
    <row r="4514" customFormat="1" x14ac:dyDescent="0.35"/>
    <row r="4515" customFormat="1" x14ac:dyDescent="0.35"/>
    <row r="4516" customFormat="1" x14ac:dyDescent="0.35"/>
    <row r="4517" customFormat="1" x14ac:dyDescent="0.35"/>
    <row r="4518" customFormat="1" x14ac:dyDescent="0.35"/>
    <row r="4519" customFormat="1" x14ac:dyDescent="0.35"/>
    <row r="4520" customFormat="1" x14ac:dyDescent="0.35"/>
    <row r="4521" customFormat="1" x14ac:dyDescent="0.35"/>
    <row r="4522" customFormat="1" x14ac:dyDescent="0.35"/>
    <row r="4523" customFormat="1" x14ac:dyDescent="0.35"/>
    <row r="4524" customFormat="1" x14ac:dyDescent="0.35"/>
    <row r="4525" customFormat="1" x14ac:dyDescent="0.35"/>
    <row r="4526" customFormat="1" x14ac:dyDescent="0.35"/>
    <row r="4527" customFormat="1" x14ac:dyDescent="0.35"/>
    <row r="4528" customFormat="1" x14ac:dyDescent="0.35"/>
    <row r="4529" customFormat="1" x14ac:dyDescent="0.35"/>
    <row r="4530" customFormat="1" x14ac:dyDescent="0.35"/>
    <row r="4531" customFormat="1" x14ac:dyDescent="0.35"/>
    <row r="4532" customFormat="1" x14ac:dyDescent="0.35"/>
    <row r="4533" customFormat="1" x14ac:dyDescent="0.35"/>
    <row r="4534" customFormat="1" x14ac:dyDescent="0.35"/>
    <row r="4535" customFormat="1" x14ac:dyDescent="0.35"/>
    <row r="4536" customFormat="1" x14ac:dyDescent="0.35"/>
    <row r="4537" customFormat="1" x14ac:dyDescent="0.35"/>
    <row r="4538" customFormat="1" x14ac:dyDescent="0.35"/>
    <row r="4539" customFormat="1" x14ac:dyDescent="0.35"/>
    <row r="4540" customFormat="1" x14ac:dyDescent="0.35"/>
    <row r="4541" customFormat="1" x14ac:dyDescent="0.35"/>
    <row r="4542" customFormat="1" x14ac:dyDescent="0.35"/>
    <row r="4543" customFormat="1" x14ac:dyDescent="0.35"/>
    <row r="4544" customFormat="1" x14ac:dyDescent="0.35"/>
    <row r="4545" customFormat="1" x14ac:dyDescent="0.35"/>
    <row r="4546" customFormat="1" x14ac:dyDescent="0.35"/>
    <row r="4547" customFormat="1" x14ac:dyDescent="0.35"/>
    <row r="4548" customFormat="1" x14ac:dyDescent="0.35"/>
    <row r="4549" customFormat="1" x14ac:dyDescent="0.35"/>
    <row r="4550" customFormat="1" x14ac:dyDescent="0.35"/>
    <row r="4551" customFormat="1" x14ac:dyDescent="0.35"/>
    <row r="4552" customFormat="1" x14ac:dyDescent="0.35"/>
    <row r="4553" customFormat="1" x14ac:dyDescent="0.35"/>
    <row r="4554" customFormat="1" x14ac:dyDescent="0.35"/>
    <row r="4555" customFormat="1" x14ac:dyDescent="0.35"/>
    <row r="4556" customFormat="1" x14ac:dyDescent="0.35"/>
    <row r="4557" customFormat="1" x14ac:dyDescent="0.35"/>
    <row r="4558" customFormat="1" x14ac:dyDescent="0.35"/>
    <row r="4559" customFormat="1" x14ac:dyDescent="0.35"/>
    <row r="4560" customFormat="1" x14ac:dyDescent="0.35"/>
    <row r="4561" customFormat="1" x14ac:dyDescent="0.35"/>
    <row r="4562" customFormat="1" x14ac:dyDescent="0.35"/>
    <row r="4563" customFormat="1" x14ac:dyDescent="0.35"/>
    <row r="4564" customFormat="1" x14ac:dyDescent="0.35"/>
    <row r="4565" customFormat="1" x14ac:dyDescent="0.35"/>
    <row r="4566" customFormat="1" x14ac:dyDescent="0.35"/>
    <row r="4567" customFormat="1" x14ac:dyDescent="0.35"/>
    <row r="4568" customFormat="1" x14ac:dyDescent="0.35"/>
    <row r="4569" customFormat="1" x14ac:dyDescent="0.35"/>
    <row r="4570" customFormat="1" x14ac:dyDescent="0.35"/>
    <row r="4571" customFormat="1" x14ac:dyDescent="0.35"/>
    <row r="4572" customFormat="1" x14ac:dyDescent="0.35"/>
    <row r="4573" customFormat="1" x14ac:dyDescent="0.35"/>
    <row r="4574" customFormat="1" x14ac:dyDescent="0.35"/>
    <row r="4575" customFormat="1" x14ac:dyDescent="0.35"/>
    <row r="4576" customFormat="1" x14ac:dyDescent="0.35"/>
    <row r="4577" customFormat="1" x14ac:dyDescent="0.35"/>
    <row r="4578" customFormat="1" x14ac:dyDescent="0.35"/>
    <row r="4579" customFormat="1" x14ac:dyDescent="0.35"/>
    <row r="4580" customFormat="1" x14ac:dyDescent="0.35"/>
    <row r="4581" customFormat="1" x14ac:dyDescent="0.35"/>
    <row r="4582" customFormat="1" x14ac:dyDescent="0.35"/>
    <row r="4583" customFormat="1" x14ac:dyDescent="0.35"/>
    <row r="4584" customFormat="1" x14ac:dyDescent="0.35"/>
    <row r="4585" customFormat="1" x14ac:dyDescent="0.35"/>
    <row r="4586" customFormat="1" x14ac:dyDescent="0.35"/>
    <row r="4587" customFormat="1" x14ac:dyDescent="0.35"/>
    <row r="4588" customFormat="1" x14ac:dyDescent="0.35"/>
    <row r="4589" customFormat="1" x14ac:dyDescent="0.35"/>
    <row r="4590" customFormat="1" x14ac:dyDescent="0.35"/>
    <row r="4591" customFormat="1" x14ac:dyDescent="0.35"/>
    <row r="4592" customFormat="1" x14ac:dyDescent="0.35"/>
    <row r="4593" customFormat="1" x14ac:dyDescent="0.35"/>
    <row r="4594" customFormat="1" x14ac:dyDescent="0.35"/>
    <row r="4595" customFormat="1" x14ac:dyDescent="0.35"/>
    <row r="4596" customFormat="1" x14ac:dyDescent="0.35"/>
    <row r="4597" customFormat="1" x14ac:dyDescent="0.35"/>
    <row r="4598" customFormat="1" x14ac:dyDescent="0.35"/>
    <row r="4599" customFormat="1" x14ac:dyDescent="0.35"/>
    <row r="4600" customFormat="1" x14ac:dyDescent="0.35"/>
    <row r="4601" customFormat="1" x14ac:dyDescent="0.35"/>
    <row r="4602" customFormat="1" x14ac:dyDescent="0.35"/>
    <row r="4603" customFormat="1" x14ac:dyDescent="0.35"/>
    <row r="4604" customFormat="1" x14ac:dyDescent="0.35"/>
    <row r="4605" customFormat="1" x14ac:dyDescent="0.35"/>
    <row r="4606" customFormat="1" x14ac:dyDescent="0.35"/>
    <row r="4607" customFormat="1" x14ac:dyDescent="0.35"/>
    <row r="4608" customFormat="1" x14ac:dyDescent="0.35"/>
    <row r="4609" customFormat="1" x14ac:dyDescent="0.35"/>
    <row r="4610" customFormat="1" x14ac:dyDescent="0.35"/>
    <row r="4611" customFormat="1" x14ac:dyDescent="0.35"/>
    <row r="4612" customFormat="1" x14ac:dyDescent="0.35"/>
    <row r="4613" customFormat="1" x14ac:dyDescent="0.35"/>
    <row r="4614" customFormat="1" x14ac:dyDescent="0.35"/>
    <row r="4615" customFormat="1" x14ac:dyDescent="0.35"/>
    <row r="4616" customFormat="1" x14ac:dyDescent="0.35"/>
    <row r="4617" customFormat="1" x14ac:dyDescent="0.35"/>
    <row r="4618" customFormat="1" x14ac:dyDescent="0.35"/>
    <row r="4619" customFormat="1" x14ac:dyDescent="0.35"/>
    <row r="4620" customFormat="1" x14ac:dyDescent="0.35"/>
    <row r="4621" customFormat="1" x14ac:dyDescent="0.35"/>
    <row r="4622" customFormat="1" x14ac:dyDescent="0.35"/>
    <row r="4623" customFormat="1" x14ac:dyDescent="0.35"/>
    <row r="4624" customFormat="1" x14ac:dyDescent="0.35"/>
    <row r="4625" customFormat="1" x14ac:dyDescent="0.35"/>
    <row r="4626" customFormat="1" x14ac:dyDescent="0.35"/>
    <row r="4627" customFormat="1" x14ac:dyDescent="0.35"/>
    <row r="4628" customFormat="1" x14ac:dyDescent="0.35"/>
    <row r="4629" customFormat="1" x14ac:dyDescent="0.35"/>
    <row r="4630" customFormat="1" x14ac:dyDescent="0.35"/>
    <row r="4631" customFormat="1" x14ac:dyDescent="0.35"/>
    <row r="4632" customFormat="1" x14ac:dyDescent="0.35"/>
    <row r="4633" customFormat="1" x14ac:dyDescent="0.35"/>
    <row r="4634" customFormat="1" x14ac:dyDescent="0.35"/>
    <row r="4635" customFormat="1" x14ac:dyDescent="0.35"/>
    <row r="4636" customFormat="1" x14ac:dyDescent="0.35"/>
    <row r="4637" customFormat="1" x14ac:dyDescent="0.35"/>
    <row r="4638" customFormat="1" x14ac:dyDescent="0.35"/>
    <row r="4639" customFormat="1" x14ac:dyDescent="0.35"/>
    <row r="4640" customFormat="1" x14ac:dyDescent="0.35"/>
    <row r="4641" customFormat="1" x14ac:dyDescent="0.35"/>
    <row r="4642" customFormat="1" x14ac:dyDescent="0.35"/>
    <row r="4643" customFormat="1" x14ac:dyDescent="0.35"/>
    <row r="4644" customFormat="1" x14ac:dyDescent="0.35"/>
    <row r="4645" customFormat="1" x14ac:dyDescent="0.35"/>
    <row r="4646" customFormat="1" x14ac:dyDescent="0.35"/>
    <row r="4647" customFormat="1" x14ac:dyDescent="0.35"/>
    <row r="4648" customFormat="1" x14ac:dyDescent="0.35"/>
    <row r="4649" customFormat="1" x14ac:dyDescent="0.35"/>
    <row r="4650" customFormat="1" x14ac:dyDescent="0.35"/>
    <row r="4651" customFormat="1" x14ac:dyDescent="0.35"/>
    <row r="4652" customFormat="1" x14ac:dyDescent="0.35"/>
    <row r="4653" customFormat="1" x14ac:dyDescent="0.35"/>
    <row r="4654" customFormat="1" x14ac:dyDescent="0.35"/>
    <row r="4655" customFormat="1" x14ac:dyDescent="0.35"/>
    <row r="4656" customFormat="1" x14ac:dyDescent="0.35"/>
    <row r="4657" customFormat="1" x14ac:dyDescent="0.35"/>
    <row r="4658" customFormat="1" x14ac:dyDescent="0.35"/>
    <row r="4659" customFormat="1" x14ac:dyDescent="0.35"/>
    <row r="4660" customFormat="1" x14ac:dyDescent="0.35"/>
    <row r="4661" customFormat="1" x14ac:dyDescent="0.35"/>
    <row r="4662" customFormat="1" x14ac:dyDescent="0.35"/>
    <row r="4663" customFormat="1" x14ac:dyDescent="0.35"/>
    <row r="4664" customFormat="1" x14ac:dyDescent="0.35"/>
    <row r="4665" customFormat="1" x14ac:dyDescent="0.35"/>
    <row r="4666" customFormat="1" x14ac:dyDescent="0.35"/>
    <row r="4667" customFormat="1" x14ac:dyDescent="0.35"/>
    <row r="4668" customFormat="1" x14ac:dyDescent="0.35"/>
    <row r="4669" customFormat="1" x14ac:dyDescent="0.35"/>
    <row r="4670" customFormat="1" x14ac:dyDescent="0.35"/>
    <row r="4671" customFormat="1" x14ac:dyDescent="0.35"/>
    <row r="4672" customFormat="1" x14ac:dyDescent="0.35"/>
    <row r="4673" customFormat="1" x14ac:dyDescent="0.35"/>
    <row r="4674" customFormat="1" x14ac:dyDescent="0.35"/>
    <row r="4675" customFormat="1" x14ac:dyDescent="0.35"/>
    <row r="4676" customFormat="1" x14ac:dyDescent="0.35"/>
    <row r="4677" customFormat="1" x14ac:dyDescent="0.35"/>
    <row r="4678" customFormat="1" x14ac:dyDescent="0.35"/>
    <row r="4679" customFormat="1" x14ac:dyDescent="0.35"/>
    <row r="4680" customFormat="1" x14ac:dyDescent="0.35"/>
    <row r="4681" customFormat="1" x14ac:dyDescent="0.35"/>
    <row r="4682" customFormat="1" x14ac:dyDescent="0.35"/>
    <row r="4683" customFormat="1" x14ac:dyDescent="0.35"/>
    <row r="4684" customFormat="1" x14ac:dyDescent="0.35"/>
    <row r="4685" customFormat="1" x14ac:dyDescent="0.35"/>
    <row r="4686" customFormat="1" x14ac:dyDescent="0.35"/>
    <row r="4687" customFormat="1" x14ac:dyDescent="0.35"/>
    <row r="4688" customFormat="1" x14ac:dyDescent="0.35"/>
    <row r="4689" customFormat="1" x14ac:dyDescent="0.35"/>
    <row r="4690" customFormat="1" x14ac:dyDescent="0.35"/>
    <row r="4691" customFormat="1" x14ac:dyDescent="0.35"/>
    <row r="4692" customFormat="1" x14ac:dyDescent="0.35"/>
    <row r="4693" customFormat="1" x14ac:dyDescent="0.35"/>
    <row r="4694" customFormat="1" x14ac:dyDescent="0.35"/>
    <row r="4695" customFormat="1" x14ac:dyDescent="0.35"/>
    <row r="4696" customFormat="1" x14ac:dyDescent="0.35"/>
    <row r="4697" customFormat="1" x14ac:dyDescent="0.35"/>
    <row r="4698" customFormat="1" x14ac:dyDescent="0.35"/>
    <row r="4699" customFormat="1" x14ac:dyDescent="0.35"/>
    <row r="4700" customFormat="1" x14ac:dyDescent="0.35"/>
    <row r="4701" customFormat="1" x14ac:dyDescent="0.35"/>
    <row r="4702" customFormat="1" x14ac:dyDescent="0.35"/>
    <row r="4703" customFormat="1" x14ac:dyDescent="0.35"/>
    <row r="4704" customFormat="1" x14ac:dyDescent="0.35"/>
    <row r="4705" customFormat="1" x14ac:dyDescent="0.35"/>
    <row r="4706" customFormat="1" x14ac:dyDescent="0.35"/>
    <row r="4707" customFormat="1" x14ac:dyDescent="0.35"/>
    <row r="4708" customFormat="1" x14ac:dyDescent="0.35"/>
    <row r="4709" customFormat="1" x14ac:dyDescent="0.35"/>
    <row r="4710" customFormat="1" x14ac:dyDescent="0.35"/>
    <row r="4711" customFormat="1" x14ac:dyDescent="0.35"/>
    <row r="4712" customFormat="1" x14ac:dyDescent="0.35"/>
    <row r="4713" customFormat="1" x14ac:dyDescent="0.35"/>
    <row r="4714" customFormat="1" x14ac:dyDescent="0.35"/>
    <row r="4715" customFormat="1" x14ac:dyDescent="0.35"/>
    <row r="4716" customFormat="1" x14ac:dyDescent="0.35"/>
    <row r="4717" customFormat="1" x14ac:dyDescent="0.35"/>
    <row r="4718" customFormat="1" x14ac:dyDescent="0.35"/>
    <row r="4719" customFormat="1" x14ac:dyDescent="0.35"/>
    <row r="4720" customFormat="1" x14ac:dyDescent="0.35"/>
    <row r="4721" customFormat="1" x14ac:dyDescent="0.35"/>
    <row r="4722" customFormat="1" x14ac:dyDescent="0.35"/>
    <row r="4723" customFormat="1" x14ac:dyDescent="0.35"/>
    <row r="4724" customFormat="1" x14ac:dyDescent="0.35"/>
    <row r="4725" customFormat="1" x14ac:dyDescent="0.35"/>
    <row r="4726" customFormat="1" x14ac:dyDescent="0.35"/>
    <row r="4727" customFormat="1" x14ac:dyDescent="0.35"/>
    <row r="4728" customFormat="1" x14ac:dyDescent="0.35"/>
    <row r="4729" customFormat="1" x14ac:dyDescent="0.35"/>
    <row r="4730" customFormat="1" x14ac:dyDescent="0.35"/>
    <row r="4731" customFormat="1" x14ac:dyDescent="0.35"/>
    <row r="4732" customFormat="1" x14ac:dyDescent="0.35"/>
    <row r="4733" customFormat="1" x14ac:dyDescent="0.35"/>
    <row r="4734" customFormat="1" x14ac:dyDescent="0.35"/>
    <row r="4735" customFormat="1" x14ac:dyDescent="0.35"/>
    <row r="4736" customFormat="1" x14ac:dyDescent="0.35"/>
    <row r="4737" customFormat="1" x14ac:dyDescent="0.35"/>
    <row r="4738" customFormat="1" x14ac:dyDescent="0.35"/>
    <row r="4739" customFormat="1" x14ac:dyDescent="0.35"/>
    <row r="4740" customFormat="1" x14ac:dyDescent="0.35"/>
    <row r="4741" customFormat="1" x14ac:dyDescent="0.35"/>
    <row r="4742" customFormat="1" x14ac:dyDescent="0.35"/>
    <row r="4743" customFormat="1" x14ac:dyDescent="0.35"/>
    <row r="4744" customFormat="1" x14ac:dyDescent="0.35"/>
    <row r="4745" customFormat="1" x14ac:dyDescent="0.35"/>
    <row r="4746" customFormat="1" x14ac:dyDescent="0.35"/>
    <row r="4747" customFormat="1" x14ac:dyDescent="0.35"/>
    <row r="4748" customFormat="1" x14ac:dyDescent="0.35"/>
    <row r="4749" customFormat="1" x14ac:dyDescent="0.35"/>
    <row r="4750" customFormat="1" x14ac:dyDescent="0.35"/>
    <row r="4751" customFormat="1" x14ac:dyDescent="0.35"/>
    <row r="4752" customFormat="1" x14ac:dyDescent="0.35"/>
    <row r="4753" customFormat="1" x14ac:dyDescent="0.35"/>
    <row r="4754" customFormat="1" x14ac:dyDescent="0.35"/>
    <row r="4755" customFormat="1" x14ac:dyDescent="0.35"/>
    <row r="4756" customFormat="1" x14ac:dyDescent="0.35"/>
    <row r="4757" customFormat="1" x14ac:dyDescent="0.35"/>
    <row r="4758" customFormat="1" x14ac:dyDescent="0.35"/>
    <row r="4759" customFormat="1" x14ac:dyDescent="0.35"/>
    <row r="4760" customFormat="1" x14ac:dyDescent="0.35"/>
    <row r="4761" customFormat="1" x14ac:dyDescent="0.35"/>
    <row r="4762" customFormat="1" x14ac:dyDescent="0.35"/>
    <row r="4763" customFormat="1" x14ac:dyDescent="0.35"/>
    <row r="4764" customFormat="1" x14ac:dyDescent="0.35"/>
    <row r="4765" customFormat="1" x14ac:dyDescent="0.35"/>
    <row r="4766" customFormat="1" x14ac:dyDescent="0.35"/>
    <row r="4767" customFormat="1" x14ac:dyDescent="0.35"/>
    <row r="4768" customFormat="1" x14ac:dyDescent="0.35"/>
    <row r="4769" customFormat="1" x14ac:dyDescent="0.35"/>
    <row r="4770" customFormat="1" x14ac:dyDescent="0.35"/>
    <row r="4771" customFormat="1" x14ac:dyDescent="0.35"/>
    <row r="4772" customFormat="1" x14ac:dyDescent="0.35"/>
    <row r="4773" customFormat="1" x14ac:dyDescent="0.35"/>
    <row r="4774" customFormat="1" x14ac:dyDescent="0.35"/>
    <row r="4775" customFormat="1" x14ac:dyDescent="0.35"/>
    <row r="4776" customFormat="1" x14ac:dyDescent="0.35"/>
    <row r="4777" customFormat="1" x14ac:dyDescent="0.35"/>
    <row r="4778" customFormat="1" x14ac:dyDescent="0.35"/>
    <row r="4779" customFormat="1" x14ac:dyDescent="0.35"/>
    <row r="4780" customFormat="1" x14ac:dyDescent="0.35"/>
    <row r="4781" customFormat="1" x14ac:dyDescent="0.35"/>
    <row r="4782" customFormat="1" x14ac:dyDescent="0.35"/>
    <row r="4783" customFormat="1" x14ac:dyDescent="0.35"/>
    <row r="4784" customFormat="1" x14ac:dyDescent="0.35"/>
    <row r="4785" customFormat="1" x14ac:dyDescent="0.35"/>
    <row r="4786" customFormat="1" x14ac:dyDescent="0.35"/>
    <row r="4787" customFormat="1" x14ac:dyDescent="0.35"/>
    <row r="4788" customFormat="1" x14ac:dyDescent="0.35"/>
    <row r="4789" customFormat="1" x14ac:dyDescent="0.35"/>
    <row r="4790" customFormat="1" x14ac:dyDescent="0.35"/>
    <row r="4791" customFormat="1" x14ac:dyDescent="0.35"/>
    <row r="4792" customFormat="1" x14ac:dyDescent="0.35"/>
    <row r="4793" customFormat="1" x14ac:dyDescent="0.35"/>
    <row r="4794" customFormat="1" x14ac:dyDescent="0.35"/>
    <row r="4795" customFormat="1" x14ac:dyDescent="0.35"/>
    <row r="4796" customFormat="1" x14ac:dyDescent="0.35"/>
    <row r="4797" customFormat="1" x14ac:dyDescent="0.35"/>
    <row r="4798" customFormat="1" x14ac:dyDescent="0.35"/>
    <row r="4799" customFormat="1" x14ac:dyDescent="0.35"/>
    <row r="4800" customFormat="1" x14ac:dyDescent="0.35"/>
    <row r="4801" customFormat="1" x14ac:dyDescent="0.35"/>
    <row r="4802" customFormat="1" x14ac:dyDescent="0.35"/>
    <row r="4803" customFormat="1" x14ac:dyDescent="0.35"/>
    <row r="4804" customFormat="1" x14ac:dyDescent="0.35"/>
    <row r="4805" customFormat="1" x14ac:dyDescent="0.35"/>
    <row r="4806" customFormat="1" x14ac:dyDescent="0.35"/>
    <row r="4807" customFormat="1" x14ac:dyDescent="0.35"/>
    <row r="4808" customFormat="1" x14ac:dyDescent="0.35"/>
    <row r="4809" customFormat="1" x14ac:dyDescent="0.35"/>
    <row r="4810" customFormat="1" x14ac:dyDescent="0.35"/>
    <row r="4811" customFormat="1" x14ac:dyDescent="0.35"/>
    <row r="4812" customFormat="1" x14ac:dyDescent="0.35"/>
    <row r="4813" customFormat="1" x14ac:dyDescent="0.35"/>
    <row r="4814" customFormat="1" x14ac:dyDescent="0.35"/>
    <row r="4815" customFormat="1" x14ac:dyDescent="0.35"/>
    <row r="4816" customFormat="1" x14ac:dyDescent="0.35"/>
    <row r="4817" customFormat="1" x14ac:dyDescent="0.35"/>
    <row r="4818" customFormat="1" x14ac:dyDescent="0.35"/>
    <row r="4819" customFormat="1" x14ac:dyDescent="0.35"/>
    <row r="4820" customFormat="1" x14ac:dyDescent="0.35"/>
    <row r="4821" customFormat="1" x14ac:dyDescent="0.35"/>
    <row r="4822" customFormat="1" x14ac:dyDescent="0.35"/>
    <row r="4823" customFormat="1" x14ac:dyDescent="0.35"/>
    <row r="4824" customFormat="1" x14ac:dyDescent="0.35"/>
    <row r="4825" customFormat="1" x14ac:dyDescent="0.35"/>
    <row r="4826" customFormat="1" x14ac:dyDescent="0.35"/>
    <row r="4827" customFormat="1" x14ac:dyDescent="0.35"/>
    <row r="4828" customFormat="1" x14ac:dyDescent="0.35"/>
    <row r="4829" customFormat="1" x14ac:dyDescent="0.35"/>
    <row r="4830" customFormat="1" x14ac:dyDescent="0.35"/>
    <row r="4831" customFormat="1" x14ac:dyDescent="0.35"/>
    <row r="4832" customFormat="1" x14ac:dyDescent="0.35"/>
    <row r="4833" customFormat="1" x14ac:dyDescent="0.35"/>
    <row r="4834" customFormat="1" x14ac:dyDescent="0.35"/>
    <row r="4835" customFormat="1" x14ac:dyDescent="0.35"/>
    <row r="4836" customFormat="1" x14ac:dyDescent="0.35"/>
    <row r="4837" customFormat="1" x14ac:dyDescent="0.35"/>
    <row r="4838" customFormat="1" x14ac:dyDescent="0.35"/>
    <row r="4839" customFormat="1" x14ac:dyDescent="0.35"/>
    <row r="4840" customFormat="1" x14ac:dyDescent="0.35"/>
    <row r="4841" customFormat="1" x14ac:dyDescent="0.35"/>
    <row r="4842" customFormat="1" x14ac:dyDescent="0.35"/>
    <row r="4843" customFormat="1" x14ac:dyDescent="0.35"/>
    <row r="4844" customFormat="1" x14ac:dyDescent="0.35"/>
    <row r="4845" customFormat="1" x14ac:dyDescent="0.35"/>
    <row r="4846" customFormat="1" x14ac:dyDescent="0.35"/>
    <row r="4847" customFormat="1" x14ac:dyDescent="0.35"/>
    <row r="4848" customFormat="1" x14ac:dyDescent="0.35"/>
    <row r="4849" customFormat="1" x14ac:dyDescent="0.35"/>
    <row r="4850" customFormat="1" x14ac:dyDescent="0.35"/>
    <row r="4851" customFormat="1" x14ac:dyDescent="0.35"/>
    <row r="4852" customFormat="1" x14ac:dyDescent="0.35"/>
    <row r="4853" customFormat="1" x14ac:dyDescent="0.35"/>
    <row r="4854" customFormat="1" x14ac:dyDescent="0.35"/>
    <row r="4855" customFormat="1" x14ac:dyDescent="0.35"/>
    <row r="4856" customFormat="1" x14ac:dyDescent="0.35"/>
    <row r="4857" customFormat="1" x14ac:dyDescent="0.35"/>
    <row r="4858" customFormat="1" x14ac:dyDescent="0.35"/>
    <row r="4859" customFormat="1" x14ac:dyDescent="0.35"/>
    <row r="4860" customFormat="1" x14ac:dyDescent="0.35"/>
    <row r="4861" customFormat="1" x14ac:dyDescent="0.35"/>
    <row r="4862" customFormat="1" x14ac:dyDescent="0.35"/>
    <row r="4863" customFormat="1" x14ac:dyDescent="0.35"/>
    <row r="4864" customFormat="1" x14ac:dyDescent="0.35"/>
    <row r="4865" customFormat="1" x14ac:dyDescent="0.35"/>
    <row r="4866" customFormat="1" x14ac:dyDescent="0.35"/>
    <row r="4867" customFormat="1" x14ac:dyDescent="0.35"/>
    <row r="4868" customFormat="1" x14ac:dyDescent="0.35"/>
    <row r="4869" customFormat="1" x14ac:dyDescent="0.35"/>
    <row r="4870" customFormat="1" x14ac:dyDescent="0.35"/>
    <row r="4871" customFormat="1" x14ac:dyDescent="0.35"/>
    <row r="4872" customFormat="1" x14ac:dyDescent="0.35"/>
    <row r="4873" customFormat="1" x14ac:dyDescent="0.35"/>
    <row r="4874" customFormat="1" x14ac:dyDescent="0.35"/>
    <row r="4875" customFormat="1" x14ac:dyDescent="0.35"/>
    <row r="4876" customFormat="1" x14ac:dyDescent="0.35"/>
    <row r="4877" customFormat="1" x14ac:dyDescent="0.35"/>
    <row r="4878" customFormat="1" x14ac:dyDescent="0.35"/>
    <row r="4879" customFormat="1" x14ac:dyDescent="0.35"/>
    <row r="4880" customFormat="1" x14ac:dyDescent="0.35"/>
    <row r="4881" customFormat="1" x14ac:dyDescent="0.35"/>
    <row r="4882" customFormat="1" x14ac:dyDescent="0.35"/>
    <row r="4883" customFormat="1" x14ac:dyDescent="0.35"/>
    <row r="4884" customFormat="1" x14ac:dyDescent="0.35"/>
    <row r="4885" customFormat="1" x14ac:dyDescent="0.35"/>
    <row r="4886" customFormat="1" x14ac:dyDescent="0.35"/>
    <row r="4887" customFormat="1" x14ac:dyDescent="0.35"/>
    <row r="4888" customFormat="1" x14ac:dyDescent="0.35"/>
    <row r="4889" customFormat="1" x14ac:dyDescent="0.35"/>
    <row r="4890" customFormat="1" x14ac:dyDescent="0.35"/>
    <row r="4891" customFormat="1" x14ac:dyDescent="0.35"/>
    <row r="4892" customFormat="1" x14ac:dyDescent="0.35"/>
    <row r="4893" customFormat="1" x14ac:dyDescent="0.35"/>
    <row r="4894" customFormat="1" x14ac:dyDescent="0.35"/>
    <row r="4895" customFormat="1" x14ac:dyDescent="0.35"/>
    <row r="4896" customFormat="1" x14ac:dyDescent="0.35"/>
    <row r="4897" customFormat="1" x14ac:dyDescent="0.35"/>
    <row r="4898" customFormat="1" x14ac:dyDescent="0.35"/>
    <row r="4899" customFormat="1" x14ac:dyDescent="0.35"/>
    <row r="4900" customFormat="1" x14ac:dyDescent="0.35"/>
    <row r="4901" customFormat="1" x14ac:dyDescent="0.35"/>
    <row r="4902" customFormat="1" x14ac:dyDescent="0.35"/>
    <row r="4903" customFormat="1" x14ac:dyDescent="0.35"/>
    <row r="4904" customFormat="1" x14ac:dyDescent="0.35"/>
    <row r="4905" customFormat="1" x14ac:dyDescent="0.35"/>
    <row r="4906" customFormat="1" x14ac:dyDescent="0.35"/>
    <row r="4907" customFormat="1" x14ac:dyDescent="0.35"/>
    <row r="4908" customFormat="1" x14ac:dyDescent="0.35"/>
    <row r="4909" customFormat="1" x14ac:dyDescent="0.35"/>
    <row r="4910" customFormat="1" x14ac:dyDescent="0.35"/>
    <row r="4911" customFormat="1" x14ac:dyDescent="0.35"/>
    <row r="4912" customFormat="1" x14ac:dyDescent="0.35"/>
    <row r="4913" customFormat="1" x14ac:dyDescent="0.35"/>
    <row r="4914" customFormat="1" x14ac:dyDescent="0.35"/>
    <row r="4915" customFormat="1" x14ac:dyDescent="0.35"/>
    <row r="4916" customFormat="1" x14ac:dyDescent="0.35"/>
    <row r="4917" customFormat="1" x14ac:dyDescent="0.35"/>
    <row r="4918" customFormat="1" x14ac:dyDescent="0.35"/>
    <row r="4919" customFormat="1" x14ac:dyDescent="0.35"/>
    <row r="4920" customFormat="1" x14ac:dyDescent="0.35"/>
    <row r="4921" customFormat="1" x14ac:dyDescent="0.35"/>
    <row r="4922" customFormat="1" x14ac:dyDescent="0.35"/>
    <row r="4923" customFormat="1" x14ac:dyDescent="0.35"/>
    <row r="4924" customFormat="1" x14ac:dyDescent="0.35"/>
    <row r="4925" customFormat="1" x14ac:dyDescent="0.35"/>
    <row r="4926" customFormat="1" x14ac:dyDescent="0.35"/>
    <row r="4927" customFormat="1" x14ac:dyDescent="0.35"/>
    <row r="4928" customFormat="1" x14ac:dyDescent="0.35"/>
    <row r="4929" customFormat="1" x14ac:dyDescent="0.35"/>
    <row r="4930" customFormat="1" x14ac:dyDescent="0.35"/>
    <row r="4931" customFormat="1" x14ac:dyDescent="0.35"/>
    <row r="4932" customFormat="1" x14ac:dyDescent="0.35"/>
    <row r="4933" customFormat="1" x14ac:dyDescent="0.35"/>
    <row r="4934" customFormat="1" x14ac:dyDescent="0.35"/>
    <row r="4935" customFormat="1" x14ac:dyDescent="0.35"/>
    <row r="4936" customFormat="1" x14ac:dyDescent="0.35"/>
    <row r="4937" customFormat="1" x14ac:dyDescent="0.35"/>
    <row r="4938" customFormat="1" x14ac:dyDescent="0.35"/>
    <row r="4939" customFormat="1" x14ac:dyDescent="0.35"/>
    <row r="4940" customFormat="1" x14ac:dyDescent="0.35"/>
    <row r="4941" customFormat="1" x14ac:dyDescent="0.35"/>
    <row r="4942" customFormat="1" x14ac:dyDescent="0.35"/>
    <row r="4943" customFormat="1" x14ac:dyDescent="0.35"/>
    <row r="4944" customFormat="1" x14ac:dyDescent="0.35"/>
    <row r="4945" customFormat="1" x14ac:dyDescent="0.35"/>
    <row r="4946" customFormat="1" x14ac:dyDescent="0.35"/>
    <row r="4947" customFormat="1" x14ac:dyDescent="0.35"/>
    <row r="4948" customFormat="1" x14ac:dyDescent="0.35"/>
    <row r="4949" customFormat="1" x14ac:dyDescent="0.35"/>
    <row r="4950" customFormat="1" x14ac:dyDescent="0.35"/>
    <row r="4951" customFormat="1" x14ac:dyDescent="0.35"/>
    <row r="4952" customFormat="1" x14ac:dyDescent="0.35"/>
    <row r="4953" customFormat="1" x14ac:dyDescent="0.35"/>
    <row r="4954" customFormat="1" x14ac:dyDescent="0.35"/>
    <row r="4955" customFormat="1" x14ac:dyDescent="0.35"/>
    <row r="4956" customFormat="1" x14ac:dyDescent="0.35"/>
    <row r="4957" customFormat="1" x14ac:dyDescent="0.35"/>
    <row r="4958" customFormat="1" x14ac:dyDescent="0.35"/>
    <row r="4959" customFormat="1" x14ac:dyDescent="0.35"/>
    <row r="4960" customFormat="1" x14ac:dyDescent="0.35"/>
    <row r="4961" customFormat="1" x14ac:dyDescent="0.35"/>
    <row r="4962" customFormat="1" x14ac:dyDescent="0.35"/>
    <row r="4963" customFormat="1" x14ac:dyDescent="0.35"/>
    <row r="4964" customFormat="1" x14ac:dyDescent="0.35"/>
    <row r="4965" customFormat="1" x14ac:dyDescent="0.35"/>
    <row r="4966" customFormat="1" x14ac:dyDescent="0.35"/>
    <row r="4967" customFormat="1" x14ac:dyDescent="0.35"/>
    <row r="4968" customFormat="1" x14ac:dyDescent="0.35"/>
    <row r="4969" customFormat="1" x14ac:dyDescent="0.35"/>
    <row r="4970" customFormat="1" x14ac:dyDescent="0.35"/>
    <row r="4971" customFormat="1" x14ac:dyDescent="0.35"/>
    <row r="4972" customFormat="1" x14ac:dyDescent="0.35"/>
    <row r="4973" customFormat="1" x14ac:dyDescent="0.35"/>
    <row r="4974" customFormat="1" x14ac:dyDescent="0.35"/>
    <row r="4975" customFormat="1" x14ac:dyDescent="0.35"/>
    <row r="4976" customFormat="1" x14ac:dyDescent="0.35"/>
    <row r="4977" customFormat="1" x14ac:dyDescent="0.35"/>
    <row r="4978" customFormat="1" x14ac:dyDescent="0.35"/>
    <row r="4979" customFormat="1" x14ac:dyDescent="0.35"/>
    <row r="4980" customFormat="1" x14ac:dyDescent="0.35"/>
    <row r="4981" customFormat="1" x14ac:dyDescent="0.35"/>
    <row r="4982" customFormat="1" x14ac:dyDescent="0.35"/>
    <row r="4983" customFormat="1" x14ac:dyDescent="0.35"/>
    <row r="4984" customFormat="1" x14ac:dyDescent="0.35"/>
    <row r="4985" customFormat="1" x14ac:dyDescent="0.35"/>
    <row r="4986" customFormat="1" x14ac:dyDescent="0.35"/>
    <row r="4987" customFormat="1" x14ac:dyDescent="0.35"/>
    <row r="4988" customFormat="1" x14ac:dyDescent="0.35"/>
    <row r="4989" customFormat="1" x14ac:dyDescent="0.35"/>
    <row r="4990" customFormat="1" x14ac:dyDescent="0.35"/>
    <row r="4991" customFormat="1" x14ac:dyDescent="0.35"/>
    <row r="4992" customFormat="1" x14ac:dyDescent="0.35"/>
    <row r="4993" customFormat="1" x14ac:dyDescent="0.35"/>
    <row r="4994" customFormat="1" x14ac:dyDescent="0.35"/>
    <row r="4995" customFormat="1" x14ac:dyDescent="0.35"/>
    <row r="4996" customFormat="1" x14ac:dyDescent="0.35"/>
    <row r="4997" customFormat="1" x14ac:dyDescent="0.35"/>
    <row r="4998" customFormat="1" x14ac:dyDescent="0.35"/>
    <row r="4999" customFormat="1" x14ac:dyDescent="0.35"/>
    <row r="5000" customFormat="1" x14ac:dyDescent="0.35"/>
    <row r="5001" customFormat="1" x14ac:dyDescent="0.35"/>
    <row r="5002" customFormat="1" x14ac:dyDescent="0.35"/>
    <row r="5003" customFormat="1" x14ac:dyDescent="0.35"/>
    <row r="5004" customFormat="1" x14ac:dyDescent="0.35"/>
    <row r="5005" customFormat="1" x14ac:dyDescent="0.35"/>
    <row r="5006" customFormat="1" x14ac:dyDescent="0.35"/>
    <row r="5007" customFormat="1" x14ac:dyDescent="0.35"/>
    <row r="5008" customFormat="1" x14ac:dyDescent="0.35"/>
    <row r="5009" customFormat="1" x14ac:dyDescent="0.35"/>
    <row r="5010" customFormat="1" x14ac:dyDescent="0.35"/>
    <row r="5011" customFormat="1" x14ac:dyDescent="0.35"/>
    <row r="5012" customFormat="1" x14ac:dyDescent="0.35"/>
    <row r="5013" customFormat="1" x14ac:dyDescent="0.35"/>
    <row r="5014" customFormat="1" x14ac:dyDescent="0.35"/>
    <row r="5015" customFormat="1" x14ac:dyDescent="0.35"/>
    <row r="5016" customFormat="1" x14ac:dyDescent="0.35"/>
    <row r="5017" customFormat="1" x14ac:dyDescent="0.35"/>
    <row r="5018" customFormat="1" x14ac:dyDescent="0.35"/>
    <row r="5019" customFormat="1" x14ac:dyDescent="0.35"/>
    <row r="5020" customFormat="1" x14ac:dyDescent="0.35"/>
    <row r="5021" customFormat="1" x14ac:dyDescent="0.35"/>
    <row r="5022" customFormat="1" x14ac:dyDescent="0.35"/>
    <row r="5023" customFormat="1" x14ac:dyDescent="0.35"/>
    <row r="5024" customFormat="1" x14ac:dyDescent="0.35"/>
    <row r="5025" customFormat="1" x14ac:dyDescent="0.35"/>
    <row r="5026" customFormat="1" x14ac:dyDescent="0.35"/>
    <row r="5027" customFormat="1" x14ac:dyDescent="0.35"/>
    <row r="5028" customFormat="1" x14ac:dyDescent="0.35"/>
    <row r="5029" customFormat="1" x14ac:dyDescent="0.35"/>
    <row r="5030" customFormat="1" x14ac:dyDescent="0.35"/>
    <row r="5031" customFormat="1" x14ac:dyDescent="0.35"/>
    <row r="5032" customFormat="1" x14ac:dyDescent="0.35"/>
    <row r="5033" customFormat="1" x14ac:dyDescent="0.35"/>
    <row r="5034" customFormat="1" x14ac:dyDescent="0.35"/>
    <row r="5035" customFormat="1" x14ac:dyDescent="0.35"/>
    <row r="5036" customFormat="1" x14ac:dyDescent="0.35"/>
    <row r="5037" customFormat="1" x14ac:dyDescent="0.35"/>
    <row r="5038" customFormat="1" x14ac:dyDescent="0.35"/>
    <row r="5039" customFormat="1" x14ac:dyDescent="0.35"/>
    <row r="5040" customFormat="1" x14ac:dyDescent="0.35"/>
    <row r="5041" customFormat="1" x14ac:dyDescent="0.35"/>
    <row r="5042" customFormat="1" x14ac:dyDescent="0.35"/>
    <row r="5043" customFormat="1" x14ac:dyDescent="0.35"/>
    <row r="5044" customFormat="1" x14ac:dyDescent="0.35"/>
    <row r="5045" customFormat="1" x14ac:dyDescent="0.35"/>
    <row r="5046" customFormat="1" x14ac:dyDescent="0.35"/>
    <row r="5047" customFormat="1" x14ac:dyDescent="0.35"/>
    <row r="5048" customFormat="1" x14ac:dyDescent="0.35"/>
    <row r="5049" customFormat="1" x14ac:dyDescent="0.35"/>
    <row r="5050" customFormat="1" x14ac:dyDescent="0.35"/>
    <row r="5051" customFormat="1" x14ac:dyDescent="0.35"/>
    <row r="5052" customFormat="1" x14ac:dyDescent="0.35"/>
    <row r="5053" customFormat="1" x14ac:dyDescent="0.35"/>
    <row r="5054" customFormat="1" x14ac:dyDescent="0.35"/>
    <row r="5055" customFormat="1" x14ac:dyDescent="0.35"/>
    <row r="5056" customFormat="1" x14ac:dyDescent="0.35"/>
    <row r="5057" customFormat="1" x14ac:dyDescent="0.35"/>
    <row r="5058" customFormat="1" x14ac:dyDescent="0.35"/>
    <row r="5059" customFormat="1" x14ac:dyDescent="0.35"/>
    <row r="5060" customFormat="1" x14ac:dyDescent="0.35"/>
    <row r="5061" customFormat="1" x14ac:dyDescent="0.35"/>
    <row r="5062" customFormat="1" x14ac:dyDescent="0.35"/>
    <row r="5063" customFormat="1" x14ac:dyDescent="0.35"/>
    <row r="5064" customFormat="1" x14ac:dyDescent="0.35"/>
    <row r="5065" customFormat="1" x14ac:dyDescent="0.35"/>
    <row r="5066" customFormat="1" x14ac:dyDescent="0.35"/>
    <row r="5067" customFormat="1" x14ac:dyDescent="0.35"/>
    <row r="5068" customFormat="1" x14ac:dyDescent="0.35"/>
    <row r="5069" customFormat="1" x14ac:dyDescent="0.35"/>
    <row r="5070" customFormat="1" x14ac:dyDescent="0.35"/>
    <row r="5071" customFormat="1" x14ac:dyDescent="0.35"/>
    <row r="5072" customFormat="1" x14ac:dyDescent="0.35"/>
    <row r="5073" customFormat="1" x14ac:dyDescent="0.35"/>
    <row r="5074" customFormat="1" x14ac:dyDescent="0.35"/>
    <row r="5075" customFormat="1" x14ac:dyDescent="0.35"/>
    <row r="5076" customFormat="1" x14ac:dyDescent="0.35"/>
    <row r="5077" customFormat="1" x14ac:dyDescent="0.35"/>
    <row r="5078" customFormat="1" x14ac:dyDescent="0.35"/>
    <row r="5079" customFormat="1" x14ac:dyDescent="0.35"/>
    <row r="5080" customFormat="1" x14ac:dyDescent="0.35"/>
    <row r="5081" customFormat="1" x14ac:dyDescent="0.35"/>
    <row r="5082" customFormat="1" x14ac:dyDescent="0.35"/>
    <row r="5083" customFormat="1" x14ac:dyDescent="0.35"/>
    <row r="5084" customFormat="1" x14ac:dyDescent="0.35"/>
    <row r="5085" customFormat="1" x14ac:dyDescent="0.35"/>
    <row r="5086" customFormat="1" x14ac:dyDescent="0.35"/>
    <row r="5087" customFormat="1" x14ac:dyDescent="0.35"/>
    <row r="5088" customFormat="1" x14ac:dyDescent="0.35"/>
    <row r="5089" customFormat="1" x14ac:dyDescent="0.35"/>
    <row r="5090" customFormat="1" x14ac:dyDescent="0.35"/>
    <row r="5091" customFormat="1" x14ac:dyDescent="0.35"/>
    <row r="5092" customFormat="1" x14ac:dyDescent="0.35"/>
    <row r="5093" customFormat="1" x14ac:dyDescent="0.35"/>
    <row r="5094" customFormat="1" x14ac:dyDescent="0.35"/>
    <row r="5095" customFormat="1" x14ac:dyDescent="0.35"/>
    <row r="5096" customFormat="1" x14ac:dyDescent="0.35"/>
    <row r="5097" customFormat="1" x14ac:dyDescent="0.35"/>
    <row r="5098" customFormat="1" x14ac:dyDescent="0.35"/>
    <row r="5099" customFormat="1" x14ac:dyDescent="0.35"/>
    <row r="5100" customFormat="1" x14ac:dyDescent="0.35"/>
    <row r="5101" customFormat="1" x14ac:dyDescent="0.35"/>
    <row r="5102" customFormat="1" x14ac:dyDescent="0.35"/>
    <row r="5103" customFormat="1" x14ac:dyDescent="0.35"/>
    <row r="5104" customFormat="1" x14ac:dyDescent="0.35"/>
    <row r="5105" customFormat="1" x14ac:dyDescent="0.35"/>
    <row r="5106" customFormat="1" x14ac:dyDescent="0.35"/>
    <row r="5107" customFormat="1" x14ac:dyDescent="0.35"/>
    <row r="5108" customFormat="1" x14ac:dyDescent="0.35"/>
    <row r="5109" customFormat="1" x14ac:dyDescent="0.35"/>
    <row r="5110" customFormat="1" x14ac:dyDescent="0.35"/>
    <row r="5111" customFormat="1" x14ac:dyDescent="0.35"/>
    <row r="5112" customFormat="1" x14ac:dyDescent="0.35"/>
    <row r="5113" customFormat="1" x14ac:dyDescent="0.35"/>
    <row r="5114" customFormat="1" x14ac:dyDescent="0.35"/>
    <row r="5115" customFormat="1" x14ac:dyDescent="0.35"/>
    <row r="5116" customFormat="1" x14ac:dyDescent="0.35"/>
    <row r="5117" customFormat="1" x14ac:dyDescent="0.35"/>
    <row r="5118" customFormat="1" x14ac:dyDescent="0.35"/>
    <row r="5119" customFormat="1" x14ac:dyDescent="0.35"/>
    <row r="5120" customFormat="1" x14ac:dyDescent="0.35"/>
    <row r="5121" customFormat="1" x14ac:dyDescent="0.35"/>
    <row r="5122" customFormat="1" x14ac:dyDescent="0.35"/>
    <row r="5123" customFormat="1" x14ac:dyDescent="0.35"/>
    <row r="5124" customFormat="1" x14ac:dyDescent="0.35"/>
    <row r="5125" customFormat="1" x14ac:dyDescent="0.35"/>
    <row r="5126" customFormat="1" x14ac:dyDescent="0.35"/>
    <row r="5127" customFormat="1" x14ac:dyDescent="0.35"/>
    <row r="5128" customFormat="1" x14ac:dyDescent="0.35"/>
    <row r="5129" customFormat="1" x14ac:dyDescent="0.35"/>
    <row r="5130" customFormat="1" x14ac:dyDescent="0.35"/>
    <row r="5131" customFormat="1" x14ac:dyDescent="0.35"/>
    <row r="5132" customFormat="1" x14ac:dyDescent="0.35"/>
    <row r="5133" customFormat="1" x14ac:dyDescent="0.35"/>
    <row r="5134" customFormat="1" x14ac:dyDescent="0.35"/>
    <row r="5135" customFormat="1" x14ac:dyDescent="0.35"/>
    <row r="5136" customFormat="1" x14ac:dyDescent="0.35"/>
    <row r="5137" customFormat="1" x14ac:dyDescent="0.35"/>
    <row r="5138" customFormat="1" x14ac:dyDescent="0.35"/>
    <row r="5139" customFormat="1" x14ac:dyDescent="0.35"/>
    <row r="5140" customFormat="1" x14ac:dyDescent="0.35"/>
    <row r="5141" customFormat="1" x14ac:dyDescent="0.35"/>
    <row r="5142" customFormat="1" x14ac:dyDescent="0.35"/>
    <row r="5143" customFormat="1" x14ac:dyDescent="0.35"/>
    <row r="5144" customFormat="1" x14ac:dyDescent="0.35"/>
    <row r="5145" customFormat="1" x14ac:dyDescent="0.35"/>
    <row r="5146" customFormat="1" x14ac:dyDescent="0.35"/>
    <row r="5147" customFormat="1" x14ac:dyDescent="0.35"/>
    <row r="5148" customFormat="1" x14ac:dyDescent="0.35"/>
    <row r="5149" customFormat="1" x14ac:dyDescent="0.35"/>
    <row r="5150" customFormat="1" x14ac:dyDescent="0.35"/>
    <row r="5151" customFormat="1" x14ac:dyDescent="0.35"/>
    <row r="5152" customFormat="1" x14ac:dyDescent="0.35"/>
    <row r="5153" customFormat="1" x14ac:dyDescent="0.35"/>
    <row r="5154" customFormat="1" x14ac:dyDescent="0.35"/>
    <row r="5155" customFormat="1" x14ac:dyDescent="0.35"/>
    <row r="5156" customFormat="1" x14ac:dyDescent="0.35"/>
    <row r="5157" customFormat="1" x14ac:dyDescent="0.35"/>
    <row r="5158" customFormat="1" x14ac:dyDescent="0.35"/>
    <row r="5159" customFormat="1" x14ac:dyDescent="0.35"/>
    <row r="5160" customFormat="1" x14ac:dyDescent="0.35"/>
    <row r="5161" customFormat="1" x14ac:dyDescent="0.35"/>
    <row r="5162" customFormat="1" x14ac:dyDescent="0.35"/>
    <row r="5163" customFormat="1" x14ac:dyDescent="0.35"/>
    <row r="5164" customFormat="1" x14ac:dyDescent="0.35"/>
    <row r="5165" customFormat="1" x14ac:dyDescent="0.35"/>
    <row r="5166" customFormat="1" x14ac:dyDescent="0.35"/>
    <row r="5167" customFormat="1" x14ac:dyDescent="0.35"/>
    <row r="5168" customFormat="1" x14ac:dyDescent="0.35"/>
    <row r="5169" customFormat="1" x14ac:dyDescent="0.35"/>
    <row r="5170" customFormat="1" x14ac:dyDescent="0.35"/>
    <row r="5171" customFormat="1" x14ac:dyDescent="0.35"/>
    <row r="5172" customFormat="1" x14ac:dyDescent="0.35"/>
    <row r="5173" customFormat="1" x14ac:dyDescent="0.35"/>
    <row r="5174" customFormat="1" x14ac:dyDescent="0.35"/>
    <row r="5175" customFormat="1" x14ac:dyDescent="0.35"/>
    <row r="5176" customFormat="1" x14ac:dyDescent="0.35"/>
    <row r="5177" customFormat="1" x14ac:dyDescent="0.35"/>
    <row r="5178" customFormat="1" x14ac:dyDescent="0.35"/>
    <row r="5179" customFormat="1" x14ac:dyDescent="0.35"/>
    <row r="5180" customFormat="1" x14ac:dyDescent="0.35"/>
    <row r="5181" customFormat="1" x14ac:dyDescent="0.35"/>
    <row r="5182" customFormat="1" x14ac:dyDescent="0.35"/>
    <row r="5183" customFormat="1" x14ac:dyDescent="0.35"/>
    <row r="5184" customFormat="1" x14ac:dyDescent="0.35"/>
    <row r="5185" customFormat="1" x14ac:dyDescent="0.35"/>
    <row r="5186" customFormat="1" x14ac:dyDescent="0.35"/>
    <row r="5187" customFormat="1" x14ac:dyDescent="0.35"/>
    <row r="5188" customFormat="1" x14ac:dyDescent="0.35"/>
    <row r="5189" customFormat="1" x14ac:dyDescent="0.35"/>
    <row r="5190" customFormat="1" x14ac:dyDescent="0.35"/>
    <row r="5191" customFormat="1" x14ac:dyDescent="0.35"/>
    <row r="5192" customFormat="1" x14ac:dyDescent="0.35"/>
    <row r="5193" customFormat="1" x14ac:dyDescent="0.35"/>
    <row r="5194" customFormat="1" x14ac:dyDescent="0.35"/>
    <row r="5195" customFormat="1" x14ac:dyDescent="0.35"/>
    <row r="5196" customFormat="1" x14ac:dyDescent="0.35"/>
    <row r="5197" customFormat="1" x14ac:dyDescent="0.35"/>
    <row r="5198" customFormat="1" x14ac:dyDescent="0.35"/>
    <row r="5199" customFormat="1" x14ac:dyDescent="0.35"/>
    <row r="5200" customFormat="1" x14ac:dyDescent="0.35"/>
    <row r="5201" customFormat="1" x14ac:dyDescent="0.35"/>
    <row r="5202" customFormat="1" x14ac:dyDescent="0.35"/>
    <row r="5203" customFormat="1" x14ac:dyDescent="0.35"/>
    <row r="5204" customFormat="1" x14ac:dyDescent="0.35"/>
    <row r="5205" customFormat="1" x14ac:dyDescent="0.35"/>
    <row r="5206" customFormat="1" x14ac:dyDescent="0.35"/>
    <row r="5207" customFormat="1" x14ac:dyDescent="0.35"/>
    <row r="5208" customFormat="1" x14ac:dyDescent="0.35"/>
    <row r="5209" customFormat="1" x14ac:dyDescent="0.35"/>
    <row r="5210" customFormat="1" x14ac:dyDescent="0.35"/>
    <row r="5211" customFormat="1" x14ac:dyDescent="0.35"/>
    <row r="5212" customFormat="1" x14ac:dyDescent="0.35"/>
    <row r="5213" customFormat="1" x14ac:dyDescent="0.35"/>
    <row r="5214" customFormat="1" x14ac:dyDescent="0.35"/>
    <row r="5215" customFormat="1" x14ac:dyDescent="0.35"/>
    <row r="5216" customFormat="1" x14ac:dyDescent="0.35"/>
    <row r="5217" customFormat="1" x14ac:dyDescent="0.35"/>
    <row r="5218" customFormat="1" x14ac:dyDescent="0.35"/>
    <row r="5219" customFormat="1" x14ac:dyDescent="0.35"/>
    <row r="5220" customFormat="1" x14ac:dyDescent="0.35"/>
    <row r="5221" customFormat="1" x14ac:dyDescent="0.35"/>
    <row r="5222" customFormat="1" x14ac:dyDescent="0.35"/>
    <row r="5223" customFormat="1" x14ac:dyDescent="0.35"/>
    <row r="5224" customFormat="1" x14ac:dyDescent="0.35"/>
    <row r="5225" customFormat="1" x14ac:dyDescent="0.35"/>
    <row r="5226" customFormat="1" x14ac:dyDescent="0.35"/>
    <row r="5227" customFormat="1" x14ac:dyDescent="0.35"/>
    <row r="5228" customFormat="1" x14ac:dyDescent="0.35"/>
    <row r="5229" customFormat="1" x14ac:dyDescent="0.35"/>
    <row r="5230" customFormat="1" x14ac:dyDescent="0.35"/>
    <row r="5231" customFormat="1" x14ac:dyDescent="0.35"/>
    <row r="5232" customFormat="1" x14ac:dyDescent="0.35"/>
    <row r="5233" customFormat="1" x14ac:dyDescent="0.35"/>
    <row r="5234" customFormat="1" x14ac:dyDescent="0.35"/>
    <row r="5235" customFormat="1" x14ac:dyDescent="0.35"/>
    <row r="5236" customFormat="1" x14ac:dyDescent="0.35"/>
    <row r="5237" customFormat="1" x14ac:dyDescent="0.35"/>
    <row r="5238" customFormat="1" x14ac:dyDescent="0.35"/>
    <row r="5239" customFormat="1" x14ac:dyDescent="0.35"/>
    <row r="5240" customFormat="1" x14ac:dyDescent="0.35"/>
    <row r="5241" customFormat="1" x14ac:dyDescent="0.35"/>
    <row r="5242" customFormat="1" x14ac:dyDescent="0.35"/>
    <row r="5243" customFormat="1" x14ac:dyDescent="0.35"/>
    <row r="5244" customFormat="1" x14ac:dyDescent="0.35"/>
    <row r="5245" customFormat="1" x14ac:dyDescent="0.35"/>
    <row r="5246" customFormat="1" x14ac:dyDescent="0.35"/>
    <row r="5247" customFormat="1" x14ac:dyDescent="0.35"/>
    <row r="5248" customFormat="1" x14ac:dyDescent="0.35"/>
    <row r="5249" customFormat="1" x14ac:dyDescent="0.35"/>
    <row r="5250" customFormat="1" x14ac:dyDescent="0.35"/>
    <row r="5251" customFormat="1" x14ac:dyDescent="0.35"/>
    <row r="5252" customFormat="1" x14ac:dyDescent="0.35"/>
    <row r="5253" customFormat="1" x14ac:dyDescent="0.35"/>
    <row r="5254" customFormat="1" x14ac:dyDescent="0.35"/>
    <row r="5255" customFormat="1" x14ac:dyDescent="0.35"/>
    <row r="5256" customFormat="1" x14ac:dyDescent="0.35"/>
    <row r="5257" customFormat="1" x14ac:dyDescent="0.35"/>
    <row r="5258" customFormat="1" x14ac:dyDescent="0.35"/>
    <row r="5259" customFormat="1" x14ac:dyDescent="0.35"/>
    <row r="5260" customFormat="1" x14ac:dyDescent="0.35"/>
    <row r="5261" customFormat="1" x14ac:dyDescent="0.35"/>
    <row r="5262" customFormat="1" x14ac:dyDescent="0.35"/>
    <row r="5263" customFormat="1" x14ac:dyDescent="0.35"/>
    <row r="5264" customFormat="1" x14ac:dyDescent="0.35"/>
    <row r="5265" customFormat="1" x14ac:dyDescent="0.35"/>
    <row r="5266" customFormat="1" x14ac:dyDescent="0.35"/>
    <row r="5267" customFormat="1" x14ac:dyDescent="0.35"/>
    <row r="5268" customFormat="1" x14ac:dyDescent="0.35"/>
    <row r="5269" customFormat="1" x14ac:dyDescent="0.35"/>
    <row r="5270" customFormat="1" x14ac:dyDescent="0.35"/>
    <row r="5271" customFormat="1" x14ac:dyDescent="0.35"/>
    <row r="5272" customFormat="1" x14ac:dyDescent="0.35"/>
    <row r="5273" customFormat="1" x14ac:dyDescent="0.35"/>
    <row r="5274" customFormat="1" x14ac:dyDescent="0.35"/>
    <row r="5275" customFormat="1" x14ac:dyDescent="0.35"/>
    <row r="5276" customFormat="1" x14ac:dyDescent="0.35"/>
    <row r="5277" customFormat="1" x14ac:dyDescent="0.35"/>
    <row r="5278" customFormat="1" x14ac:dyDescent="0.35"/>
    <row r="5279" customFormat="1" x14ac:dyDescent="0.35"/>
    <row r="5280" customFormat="1" x14ac:dyDescent="0.35"/>
    <row r="5281" customFormat="1" x14ac:dyDescent="0.35"/>
    <row r="5282" customFormat="1" x14ac:dyDescent="0.35"/>
    <row r="5283" customFormat="1" x14ac:dyDescent="0.35"/>
    <row r="5284" customFormat="1" x14ac:dyDescent="0.35"/>
    <row r="5285" customFormat="1" x14ac:dyDescent="0.35"/>
    <row r="5286" customFormat="1" x14ac:dyDescent="0.35"/>
    <row r="5287" customFormat="1" x14ac:dyDescent="0.35"/>
    <row r="5288" customFormat="1" x14ac:dyDescent="0.35"/>
    <row r="5289" customFormat="1" x14ac:dyDescent="0.35"/>
    <row r="5290" customFormat="1" x14ac:dyDescent="0.35"/>
    <row r="5291" customFormat="1" x14ac:dyDescent="0.35"/>
    <row r="5292" customFormat="1" x14ac:dyDescent="0.35"/>
    <row r="5293" customFormat="1" x14ac:dyDescent="0.35"/>
    <row r="5294" customFormat="1" x14ac:dyDescent="0.35"/>
    <row r="5295" customFormat="1" x14ac:dyDescent="0.35"/>
    <row r="5296" customFormat="1" x14ac:dyDescent="0.35"/>
    <row r="5297" customFormat="1" x14ac:dyDescent="0.35"/>
    <row r="5298" customFormat="1" x14ac:dyDescent="0.35"/>
    <row r="5299" customFormat="1" x14ac:dyDescent="0.35"/>
    <row r="5300" customFormat="1" x14ac:dyDescent="0.35"/>
    <row r="5301" customFormat="1" x14ac:dyDescent="0.35"/>
    <row r="5302" customFormat="1" x14ac:dyDescent="0.35"/>
    <row r="5303" customFormat="1" x14ac:dyDescent="0.35"/>
    <row r="5304" customFormat="1" x14ac:dyDescent="0.35"/>
    <row r="5305" customFormat="1" x14ac:dyDescent="0.35"/>
    <row r="5306" customFormat="1" x14ac:dyDescent="0.35"/>
    <row r="5307" customFormat="1" x14ac:dyDescent="0.35"/>
    <row r="5308" customFormat="1" x14ac:dyDescent="0.35"/>
    <row r="5309" customFormat="1" x14ac:dyDescent="0.35"/>
    <row r="5310" customFormat="1" x14ac:dyDescent="0.35"/>
    <row r="5311" customFormat="1" x14ac:dyDescent="0.35"/>
    <row r="5312" customFormat="1" x14ac:dyDescent="0.35"/>
    <row r="5313" customFormat="1" x14ac:dyDescent="0.35"/>
    <row r="5314" customFormat="1" x14ac:dyDescent="0.35"/>
    <row r="5315" customFormat="1" x14ac:dyDescent="0.35"/>
    <row r="5316" customFormat="1" x14ac:dyDescent="0.35"/>
    <row r="5317" customFormat="1" x14ac:dyDescent="0.35"/>
    <row r="5318" customFormat="1" x14ac:dyDescent="0.35"/>
    <row r="5319" customFormat="1" x14ac:dyDescent="0.35"/>
    <row r="5320" customFormat="1" x14ac:dyDescent="0.35"/>
    <row r="5321" customFormat="1" x14ac:dyDescent="0.35"/>
    <row r="5322" customFormat="1" x14ac:dyDescent="0.35"/>
    <row r="5323" customFormat="1" x14ac:dyDescent="0.35"/>
    <row r="5324" customFormat="1" x14ac:dyDescent="0.35"/>
    <row r="5325" customFormat="1" x14ac:dyDescent="0.35"/>
    <row r="5326" customFormat="1" x14ac:dyDescent="0.35"/>
    <row r="5327" customFormat="1" x14ac:dyDescent="0.35"/>
    <row r="5328" customFormat="1" x14ac:dyDescent="0.35"/>
    <row r="5329" customFormat="1" x14ac:dyDescent="0.35"/>
    <row r="5330" customFormat="1" x14ac:dyDescent="0.35"/>
    <row r="5331" customFormat="1" x14ac:dyDescent="0.35"/>
    <row r="5332" customFormat="1" x14ac:dyDescent="0.35"/>
    <row r="5333" customFormat="1" x14ac:dyDescent="0.35"/>
    <row r="5334" customFormat="1" x14ac:dyDescent="0.35"/>
    <row r="5335" customFormat="1" x14ac:dyDescent="0.35"/>
    <row r="5336" customFormat="1" x14ac:dyDescent="0.35"/>
    <row r="5337" customFormat="1" x14ac:dyDescent="0.35"/>
    <row r="5338" customFormat="1" x14ac:dyDescent="0.35"/>
    <row r="5339" customFormat="1" x14ac:dyDescent="0.35"/>
    <row r="5340" customFormat="1" x14ac:dyDescent="0.35"/>
    <row r="5341" customFormat="1" x14ac:dyDescent="0.35"/>
    <row r="5342" customFormat="1" x14ac:dyDescent="0.35"/>
    <row r="5343" customFormat="1" x14ac:dyDescent="0.35"/>
    <row r="5344" customFormat="1" x14ac:dyDescent="0.35"/>
    <row r="5345" customFormat="1" x14ac:dyDescent="0.35"/>
    <row r="5346" customFormat="1" x14ac:dyDescent="0.35"/>
    <row r="5347" customFormat="1" x14ac:dyDescent="0.35"/>
    <row r="5348" customFormat="1" x14ac:dyDescent="0.35"/>
    <row r="5349" customFormat="1" x14ac:dyDescent="0.35"/>
    <row r="5350" customFormat="1" x14ac:dyDescent="0.35"/>
    <row r="5351" customFormat="1" x14ac:dyDescent="0.35"/>
    <row r="5352" customFormat="1" x14ac:dyDescent="0.35"/>
    <row r="5353" customFormat="1" x14ac:dyDescent="0.35"/>
    <row r="5354" customFormat="1" x14ac:dyDescent="0.35"/>
    <row r="5355" customFormat="1" x14ac:dyDescent="0.35"/>
    <row r="5356" customFormat="1" x14ac:dyDescent="0.35"/>
    <row r="5357" customFormat="1" x14ac:dyDescent="0.35"/>
    <row r="5358" customFormat="1" x14ac:dyDescent="0.35"/>
    <row r="5359" customFormat="1" x14ac:dyDescent="0.35"/>
    <row r="5360" customFormat="1" x14ac:dyDescent="0.35"/>
    <row r="5361" customFormat="1" x14ac:dyDescent="0.35"/>
    <row r="5362" customFormat="1" x14ac:dyDescent="0.35"/>
    <row r="5363" customFormat="1" x14ac:dyDescent="0.35"/>
    <row r="5364" customFormat="1" x14ac:dyDescent="0.35"/>
    <row r="5365" customFormat="1" x14ac:dyDescent="0.35"/>
    <row r="5366" customFormat="1" x14ac:dyDescent="0.35"/>
    <row r="5367" customFormat="1" x14ac:dyDescent="0.35"/>
    <row r="5368" customFormat="1" x14ac:dyDescent="0.35"/>
    <row r="5369" customFormat="1" x14ac:dyDescent="0.35"/>
    <row r="5370" customFormat="1" x14ac:dyDescent="0.35"/>
    <row r="5371" customFormat="1" x14ac:dyDescent="0.35"/>
    <row r="5372" customFormat="1" x14ac:dyDescent="0.35"/>
    <row r="5373" customFormat="1" x14ac:dyDescent="0.35"/>
    <row r="5374" customFormat="1" x14ac:dyDescent="0.35"/>
    <row r="5375" customFormat="1" x14ac:dyDescent="0.35"/>
    <row r="5376" customFormat="1" x14ac:dyDescent="0.35"/>
    <row r="5377" customFormat="1" x14ac:dyDescent="0.35"/>
    <row r="5378" customFormat="1" x14ac:dyDescent="0.35"/>
    <row r="5379" customFormat="1" x14ac:dyDescent="0.35"/>
    <row r="5380" customFormat="1" x14ac:dyDescent="0.35"/>
    <row r="5381" customFormat="1" x14ac:dyDescent="0.35"/>
    <row r="5382" customFormat="1" x14ac:dyDescent="0.35"/>
    <row r="5383" customFormat="1" x14ac:dyDescent="0.35"/>
    <row r="5384" customFormat="1" x14ac:dyDescent="0.35"/>
    <row r="5385" customFormat="1" x14ac:dyDescent="0.35"/>
    <row r="5386" customFormat="1" x14ac:dyDescent="0.35"/>
    <row r="5387" customFormat="1" x14ac:dyDescent="0.35"/>
    <row r="5388" customFormat="1" x14ac:dyDescent="0.35"/>
    <row r="5389" customFormat="1" x14ac:dyDescent="0.35"/>
    <row r="5390" customFormat="1" x14ac:dyDescent="0.35"/>
    <row r="5391" customFormat="1" x14ac:dyDescent="0.35"/>
    <row r="5392" customFormat="1" x14ac:dyDescent="0.35"/>
    <row r="5393" customFormat="1" x14ac:dyDescent="0.35"/>
    <row r="5394" customFormat="1" x14ac:dyDescent="0.35"/>
    <row r="5395" customFormat="1" x14ac:dyDescent="0.35"/>
    <row r="5396" customFormat="1" x14ac:dyDescent="0.35"/>
    <row r="5397" customFormat="1" x14ac:dyDescent="0.35"/>
    <row r="5398" customFormat="1" x14ac:dyDescent="0.35"/>
    <row r="5399" customFormat="1" x14ac:dyDescent="0.35"/>
    <row r="5400" customFormat="1" x14ac:dyDescent="0.35"/>
    <row r="5401" customFormat="1" x14ac:dyDescent="0.35"/>
    <row r="5402" customFormat="1" x14ac:dyDescent="0.35"/>
    <row r="5403" customFormat="1" x14ac:dyDescent="0.35"/>
    <row r="5404" customFormat="1" x14ac:dyDescent="0.35"/>
    <row r="5405" customFormat="1" x14ac:dyDescent="0.35"/>
    <row r="5406" customFormat="1" x14ac:dyDescent="0.35"/>
    <row r="5407" customFormat="1" x14ac:dyDescent="0.35"/>
    <row r="5408" customFormat="1" x14ac:dyDescent="0.35"/>
    <row r="5409" customFormat="1" x14ac:dyDescent="0.35"/>
    <row r="5410" customFormat="1" x14ac:dyDescent="0.35"/>
    <row r="5411" customFormat="1" x14ac:dyDescent="0.35"/>
    <row r="5412" customFormat="1" x14ac:dyDescent="0.35"/>
    <row r="5413" customFormat="1" x14ac:dyDescent="0.35"/>
    <row r="5414" customFormat="1" x14ac:dyDescent="0.35"/>
    <row r="5415" customFormat="1" x14ac:dyDescent="0.35"/>
    <row r="5416" customFormat="1" x14ac:dyDescent="0.35"/>
    <row r="5417" customFormat="1" x14ac:dyDescent="0.35"/>
    <row r="5418" customFormat="1" x14ac:dyDescent="0.35"/>
    <row r="5419" customFormat="1" x14ac:dyDescent="0.35"/>
    <row r="5420" customFormat="1" x14ac:dyDescent="0.35"/>
    <row r="5421" customFormat="1" x14ac:dyDescent="0.35"/>
    <row r="5422" customFormat="1" x14ac:dyDescent="0.35"/>
    <row r="5423" customFormat="1" x14ac:dyDescent="0.35"/>
    <row r="5424" customFormat="1" x14ac:dyDescent="0.35"/>
    <row r="5425" customFormat="1" x14ac:dyDescent="0.35"/>
    <row r="5426" customFormat="1" x14ac:dyDescent="0.35"/>
    <row r="5427" customFormat="1" x14ac:dyDescent="0.35"/>
    <row r="5428" customFormat="1" x14ac:dyDescent="0.35"/>
    <row r="5429" customFormat="1" x14ac:dyDescent="0.35"/>
    <row r="5430" customFormat="1" x14ac:dyDescent="0.35"/>
    <row r="5431" customFormat="1" x14ac:dyDescent="0.35"/>
    <row r="5432" customFormat="1" x14ac:dyDescent="0.35"/>
    <row r="5433" customFormat="1" x14ac:dyDescent="0.35"/>
    <row r="5434" customFormat="1" x14ac:dyDescent="0.35"/>
    <row r="5435" customFormat="1" x14ac:dyDescent="0.35"/>
    <row r="5436" customFormat="1" x14ac:dyDescent="0.35"/>
    <row r="5437" customFormat="1" x14ac:dyDescent="0.35"/>
    <row r="5438" customFormat="1" x14ac:dyDescent="0.35"/>
    <row r="5439" customFormat="1" x14ac:dyDescent="0.35"/>
    <row r="5440" customFormat="1" x14ac:dyDescent="0.35"/>
    <row r="5441" customFormat="1" x14ac:dyDescent="0.35"/>
    <row r="5442" customFormat="1" x14ac:dyDescent="0.35"/>
    <row r="5443" customFormat="1" x14ac:dyDescent="0.35"/>
    <row r="5444" customFormat="1" x14ac:dyDescent="0.35"/>
    <row r="5445" customFormat="1" x14ac:dyDescent="0.35"/>
    <row r="5446" customFormat="1" x14ac:dyDescent="0.35"/>
    <row r="5447" customFormat="1" x14ac:dyDescent="0.35"/>
    <row r="5448" customFormat="1" x14ac:dyDescent="0.35"/>
    <row r="5449" customFormat="1" x14ac:dyDescent="0.35"/>
    <row r="5450" customFormat="1" x14ac:dyDescent="0.35"/>
    <row r="5451" customFormat="1" x14ac:dyDescent="0.35"/>
    <row r="5452" customFormat="1" x14ac:dyDescent="0.35"/>
    <row r="5453" customFormat="1" x14ac:dyDescent="0.35"/>
    <row r="5454" customFormat="1" x14ac:dyDescent="0.35"/>
    <row r="5455" customFormat="1" x14ac:dyDescent="0.35"/>
    <row r="5456" customFormat="1" x14ac:dyDescent="0.35"/>
    <row r="5457" customFormat="1" x14ac:dyDescent="0.35"/>
    <row r="5458" customFormat="1" x14ac:dyDescent="0.35"/>
    <row r="5459" customFormat="1" x14ac:dyDescent="0.35"/>
    <row r="5460" customFormat="1" x14ac:dyDescent="0.35"/>
    <row r="5461" customFormat="1" x14ac:dyDescent="0.35"/>
    <row r="5462" customFormat="1" x14ac:dyDescent="0.35"/>
    <row r="5463" customFormat="1" x14ac:dyDescent="0.35"/>
    <row r="5464" customFormat="1" x14ac:dyDescent="0.35"/>
    <row r="5465" customFormat="1" x14ac:dyDescent="0.35"/>
    <row r="5466" customFormat="1" x14ac:dyDescent="0.35"/>
    <row r="5467" customFormat="1" x14ac:dyDescent="0.35"/>
    <row r="5468" customFormat="1" x14ac:dyDescent="0.35"/>
    <row r="5469" customFormat="1" x14ac:dyDescent="0.35"/>
    <row r="5470" customFormat="1" x14ac:dyDescent="0.35"/>
    <row r="5471" customFormat="1" x14ac:dyDescent="0.35"/>
    <row r="5472" customFormat="1" x14ac:dyDescent="0.35"/>
    <row r="5473" customFormat="1" x14ac:dyDescent="0.35"/>
    <row r="5474" customFormat="1" x14ac:dyDescent="0.35"/>
    <row r="5475" customFormat="1" x14ac:dyDescent="0.35"/>
    <row r="5476" customFormat="1" x14ac:dyDescent="0.35"/>
    <row r="5477" customFormat="1" x14ac:dyDescent="0.35"/>
    <row r="5478" customFormat="1" x14ac:dyDescent="0.35"/>
    <row r="5479" customFormat="1" x14ac:dyDescent="0.35"/>
    <row r="5480" customFormat="1" x14ac:dyDescent="0.35"/>
    <row r="5481" customFormat="1" x14ac:dyDescent="0.35"/>
    <row r="5482" customFormat="1" x14ac:dyDescent="0.35"/>
    <row r="5483" customFormat="1" x14ac:dyDescent="0.35"/>
    <row r="5484" customFormat="1" x14ac:dyDescent="0.35"/>
    <row r="5485" customFormat="1" x14ac:dyDescent="0.35"/>
    <row r="5486" customFormat="1" x14ac:dyDescent="0.35"/>
    <row r="5487" customFormat="1" x14ac:dyDescent="0.35"/>
    <row r="5488" customFormat="1" x14ac:dyDescent="0.35"/>
    <row r="5489" customFormat="1" x14ac:dyDescent="0.35"/>
    <row r="5490" customFormat="1" x14ac:dyDescent="0.35"/>
    <row r="5491" customFormat="1" x14ac:dyDescent="0.35"/>
    <row r="5492" customFormat="1" x14ac:dyDescent="0.35"/>
    <row r="5493" customFormat="1" x14ac:dyDescent="0.35"/>
    <row r="5494" customFormat="1" x14ac:dyDescent="0.35"/>
    <row r="5495" customFormat="1" x14ac:dyDescent="0.35"/>
    <row r="5496" customFormat="1" x14ac:dyDescent="0.35"/>
    <row r="5497" customFormat="1" x14ac:dyDescent="0.35"/>
    <row r="5498" customFormat="1" x14ac:dyDescent="0.35"/>
    <row r="5499" customFormat="1" x14ac:dyDescent="0.35"/>
    <row r="5500" customFormat="1" x14ac:dyDescent="0.35"/>
    <row r="5501" customFormat="1" x14ac:dyDescent="0.35"/>
    <row r="5502" customFormat="1" x14ac:dyDescent="0.35"/>
    <row r="5503" customFormat="1" x14ac:dyDescent="0.35"/>
    <row r="5504" customFormat="1" x14ac:dyDescent="0.35"/>
    <row r="5505" customFormat="1" x14ac:dyDescent="0.35"/>
    <row r="5506" customFormat="1" x14ac:dyDescent="0.35"/>
    <row r="5507" customFormat="1" x14ac:dyDescent="0.35"/>
    <row r="5508" customFormat="1" x14ac:dyDescent="0.35"/>
    <row r="5509" customFormat="1" x14ac:dyDescent="0.35"/>
    <row r="5510" customFormat="1" x14ac:dyDescent="0.35"/>
    <row r="5511" customFormat="1" x14ac:dyDescent="0.35"/>
    <row r="5512" customFormat="1" x14ac:dyDescent="0.35"/>
    <row r="5513" customFormat="1" x14ac:dyDescent="0.35"/>
    <row r="5514" customFormat="1" x14ac:dyDescent="0.35"/>
    <row r="5515" customFormat="1" x14ac:dyDescent="0.35"/>
    <row r="5516" customFormat="1" x14ac:dyDescent="0.35"/>
    <row r="5517" customFormat="1" x14ac:dyDescent="0.35"/>
    <row r="5518" customFormat="1" x14ac:dyDescent="0.35"/>
    <row r="5519" customFormat="1" x14ac:dyDescent="0.35"/>
    <row r="5520" customFormat="1" x14ac:dyDescent="0.35"/>
    <row r="5521" customFormat="1" x14ac:dyDescent="0.35"/>
    <row r="5522" customFormat="1" x14ac:dyDescent="0.35"/>
    <row r="5523" customFormat="1" x14ac:dyDescent="0.35"/>
    <row r="5524" customFormat="1" x14ac:dyDescent="0.35"/>
    <row r="5525" customFormat="1" x14ac:dyDescent="0.35"/>
    <row r="5526" customFormat="1" x14ac:dyDescent="0.35"/>
    <row r="5527" customFormat="1" x14ac:dyDescent="0.35"/>
    <row r="5528" customFormat="1" x14ac:dyDescent="0.35"/>
    <row r="5529" customFormat="1" x14ac:dyDescent="0.35"/>
    <row r="5530" customFormat="1" x14ac:dyDescent="0.35"/>
    <row r="5531" customFormat="1" x14ac:dyDescent="0.35"/>
    <row r="5532" customFormat="1" x14ac:dyDescent="0.35"/>
    <row r="5533" customFormat="1" x14ac:dyDescent="0.35"/>
    <row r="5534" customFormat="1" x14ac:dyDescent="0.35"/>
    <row r="5535" customFormat="1" x14ac:dyDescent="0.35"/>
    <row r="5536" customFormat="1" x14ac:dyDescent="0.35"/>
    <row r="5537" customFormat="1" x14ac:dyDescent="0.35"/>
    <row r="5538" customFormat="1" x14ac:dyDescent="0.35"/>
    <row r="5539" customFormat="1" x14ac:dyDescent="0.35"/>
    <row r="5540" customFormat="1" x14ac:dyDescent="0.35"/>
    <row r="5541" customFormat="1" x14ac:dyDescent="0.35"/>
    <row r="5542" customFormat="1" x14ac:dyDescent="0.35"/>
    <row r="5543" customFormat="1" x14ac:dyDescent="0.35"/>
    <row r="5544" customFormat="1" x14ac:dyDescent="0.35"/>
    <row r="5545" customFormat="1" x14ac:dyDescent="0.35"/>
    <row r="5546" customFormat="1" x14ac:dyDescent="0.35"/>
    <row r="5547" customFormat="1" x14ac:dyDescent="0.35"/>
    <row r="5548" customFormat="1" x14ac:dyDescent="0.35"/>
    <row r="5549" customFormat="1" x14ac:dyDescent="0.35"/>
    <row r="5550" customFormat="1" x14ac:dyDescent="0.35"/>
    <row r="5551" customFormat="1" x14ac:dyDescent="0.35"/>
    <row r="5552" customFormat="1" x14ac:dyDescent="0.35"/>
    <row r="5553" customFormat="1" x14ac:dyDescent="0.35"/>
    <row r="5554" customFormat="1" x14ac:dyDescent="0.35"/>
    <row r="5555" customFormat="1" x14ac:dyDescent="0.35"/>
    <row r="5556" customFormat="1" x14ac:dyDescent="0.35"/>
    <row r="5557" customFormat="1" x14ac:dyDescent="0.35"/>
    <row r="5558" customFormat="1" x14ac:dyDescent="0.35"/>
    <row r="5559" customFormat="1" x14ac:dyDescent="0.35"/>
    <row r="5560" customFormat="1" x14ac:dyDescent="0.35"/>
    <row r="5561" customFormat="1" x14ac:dyDescent="0.35"/>
    <row r="5562" customFormat="1" x14ac:dyDescent="0.35"/>
    <row r="5563" customFormat="1" x14ac:dyDescent="0.35"/>
    <row r="5564" customFormat="1" x14ac:dyDescent="0.35"/>
    <row r="5565" customFormat="1" x14ac:dyDescent="0.35"/>
    <row r="5566" customFormat="1" x14ac:dyDescent="0.35"/>
    <row r="5567" customFormat="1" x14ac:dyDescent="0.35"/>
    <row r="5568" customFormat="1" x14ac:dyDescent="0.35"/>
    <row r="5569" customFormat="1" x14ac:dyDescent="0.35"/>
    <row r="5570" customFormat="1" x14ac:dyDescent="0.35"/>
    <row r="5571" customFormat="1" x14ac:dyDescent="0.35"/>
    <row r="5572" customFormat="1" x14ac:dyDescent="0.35"/>
    <row r="5573" customFormat="1" x14ac:dyDescent="0.35"/>
    <row r="5574" customFormat="1" x14ac:dyDescent="0.35"/>
    <row r="5575" customFormat="1" x14ac:dyDescent="0.35"/>
    <row r="5576" customFormat="1" x14ac:dyDescent="0.35"/>
    <row r="5577" customFormat="1" x14ac:dyDescent="0.35"/>
    <row r="5578" customFormat="1" x14ac:dyDescent="0.35"/>
    <row r="5579" customFormat="1" x14ac:dyDescent="0.35"/>
    <row r="5580" customFormat="1" x14ac:dyDescent="0.35"/>
    <row r="5581" customFormat="1" x14ac:dyDescent="0.35"/>
    <row r="5582" customFormat="1" x14ac:dyDescent="0.35"/>
    <row r="5583" customFormat="1" x14ac:dyDescent="0.35"/>
    <row r="5584" customFormat="1" x14ac:dyDescent="0.35"/>
    <row r="5585" customFormat="1" x14ac:dyDescent="0.35"/>
    <row r="5586" customFormat="1" x14ac:dyDescent="0.35"/>
    <row r="5587" customFormat="1" x14ac:dyDescent="0.35"/>
    <row r="5588" customFormat="1" x14ac:dyDescent="0.35"/>
    <row r="5589" customFormat="1" x14ac:dyDescent="0.35"/>
    <row r="5590" customFormat="1" x14ac:dyDescent="0.35"/>
    <row r="5591" customFormat="1" x14ac:dyDescent="0.35"/>
    <row r="5592" customFormat="1" x14ac:dyDescent="0.35"/>
    <row r="5593" customFormat="1" x14ac:dyDescent="0.35"/>
    <row r="5594" customFormat="1" x14ac:dyDescent="0.35"/>
    <row r="5595" customFormat="1" x14ac:dyDescent="0.35"/>
    <row r="5596" customFormat="1" x14ac:dyDescent="0.35"/>
    <row r="5597" customFormat="1" x14ac:dyDescent="0.35"/>
    <row r="5598" customFormat="1" x14ac:dyDescent="0.35"/>
    <row r="5599" customFormat="1" x14ac:dyDescent="0.35"/>
    <row r="5600" customFormat="1" x14ac:dyDescent="0.35"/>
    <row r="5601" customFormat="1" x14ac:dyDescent="0.35"/>
    <row r="5602" customFormat="1" x14ac:dyDescent="0.35"/>
    <row r="5603" customFormat="1" x14ac:dyDescent="0.35"/>
    <row r="5604" customFormat="1" x14ac:dyDescent="0.35"/>
    <row r="5605" customFormat="1" x14ac:dyDescent="0.35"/>
    <row r="5606" customFormat="1" x14ac:dyDescent="0.35"/>
    <row r="5607" customFormat="1" x14ac:dyDescent="0.35"/>
    <row r="5608" customFormat="1" x14ac:dyDescent="0.35"/>
    <row r="5609" customFormat="1" x14ac:dyDescent="0.35"/>
    <row r="5610" customFormat="1" x14ac:dyDescent="0.35"/>
    <row r="5611" customFormat="1" x14ac:dyDescent="0.35"/>
    <row r="5612" customFormat="1" x14ac:dyDescent="0.35"/>
    <row r="5613" customFormat="1" x14ac:dyDescent="0.35"/>
    <row r="5614" customFormat="1" x14ac:dyDescent="0.35"/>
    <row r="5615" customFormat="1" x14ac:dyDescent="0.35"/>
    <row r="5616" customFormat="1" x14ac:dyDescent="0.35"/>
    <row r="5617" customFormat="1" x14ac:dyDescent="0.35"/>
    <row r="5618" customFormat="1" x14ac:dyDescent="0.35"/>
    <row r="5619" customFormat="1" x14ac:dyDescent="0.35"/>
    <row r="5620" customFormat="1" x14ac:dyDescent="0.35"/>
    <row r="5621" customFormat="1" x14ac:dyDescent="0.35"/>
    <row r="5622" customFormat="1" x14ac:dyDescent="0.35"/>
    <row r="5623" customFormat="1" x14ac:dyDescent="0.35"/>
    <row r="5624" customFormat="1" x14ac:dyDescent="0.35"/>
    <row r="5625" customFormat="1" x14ac:dyDescent="0.35"/>
    <row r="5626" customFormat="1" x14ac:dyDescent="0.35"/>
    <row r="5627" customFormat="1" x14ac:dyDescent="0.35"/>
    <row r="5628" customFormat="1" x14ac:dyDescent="0.35"/>
    <row r="5629" customFormat="1" x14ac:dyDescent="0.35"/>
    <row r="5630" customFormat="1" x14ac:dyDescent="0.35"/>
    <row r="5631" customFormat="1" x14ac:dyDescent="0.35"/>
    <row r="5632" customFormat="1" x14ac:dyDescent="0.35"/>
    <row r="5633" customFormat="1" x14ac:dyDescent="0.35"/>
    <row r="5634" customFormat="1" x14ac:dyDescent="0.35"/>
    <row r="5635" customFormat="1" x14ac:dyDescent="0.35"/>
    <row r="5636" customFormat="1" x14ac:dyDescent="0.35"/>
    <row r="5637" customFormat="1" x14ac:dyDescent="0.35"/>
    <row r="5638" customFormat="1" x14ac:dyDescent="0.35"/>
    <row r="5639" customFormat="1" x14ac:dyDescent="0.35"/>
    <row r="5640" customFormat="1" x14ac:dyDescent="0.35"/>
    <row r="5641" customFormat="1" x14ac:dyDescent="0.35"/>
    <row r="5642" customFormat="1" x14ac:dyDescent="0.35"/>
    <row r="5643" customFormat="1" x14ac:dyDescent="0.35"/>
    <row r="5644" customFormat="1" x14ac:dyDescent="0.35"/>
    <row r="5645" customFormat="1" x14ac:dyDescent="0.35"/>
    <row r="5646" customFormat="1" x14ac:dyDescent="0.35"/>
    <row r="5647" customFormat="1" x14ac:dyDescent="0.35"/>
    <row r="5648" customFormat="1" x14ac:dyDescent="0.35"/>
    <row r="5649" customFormat="1" x14ac:dyDescent="0.35"/>
    <row r="5650" customFormat="1" x14ac:dyDescent="0.35"/>
    <row r="5651" customFormat="1" x14ac:dyDescent="0.35"/>
    <row r="5652" customFormat="1" x14ac:dyDescent="0.35"/>
    <row r="5653" customFormat="1" x14ac:dyDescent="0.35"/>
    <row r="5654" customFormat="1" x14ac:dyDescent="0.35"/>
    <row r="5655" customFormat="1" x14ac:dyDescent="0.35"/>
    <row r="5656" customFormat="1" x14ac:dyDescent="0.35"/>
    <row r="5657" customFormat="1" x14ac:dyDescent="0.35"/>
    <row r="5658" customFormat="1" x14ac:dyDescent="0.35"/>
    <row r="5659" customFormat="1" x14ac:dyDescent="0.35"/>
    <row r="5660" customFormat="1" x14ac:dyDescent="0.35"/>
    <row r="5661" customFormat="1" x14ac:dyDescent="0.35"/>
    <row r="5662" customFormat="1" x14ac:dyDescent="0.35"/>
    <row r="5663" customFormat="1" x14ac:dyDescent="0.35"/>
    <row r="5664" customFormat="1" x14ac:dyDescent="0.35"/>
    <row r="5665" customFormat="1" x14ac:dyDescent="0.35"/>
    <row r="5666" customFormat="1" x14ac:dyDescent="0.35"/>
    <row r="5667" customFormat="1" x14ac:dyDescent="0.35"/>
    <row r="5668" customFormat="1" x14ac:dyDescent="0.35"/>
    <row r="5669" customFormat="1" x14ac:dyDescent="0.35"/>
    <row r="5670" customFormat="1" x14ac:dyDescent="0.35"/>
    <row r="5671" customFormat="1" x14ac:dyDescent="0.35"/>
    <row r="5672" customFormat="1" x14ac:dyDescent="0.35"/>
    <row r="5673" customFormat="1" x14ac:dyDescent="0.35"/>
    <row r="5674" customFormat="1" x14ac:dyDescent="0.35"/>
    <row r="5675" customFormat="1" x14ac:dyDescent="0.35"/>
    <row r="5676" customFormat="1" x14ac:dyDescent="0.35"/>
    <row r="5677" customFormat="1" x14ac:dyDescent="0.35"/>
    <row r="5678" customFormat="1" x14ac:dyDescent="0.35"/>
    <row r="5679" customFormat="1" x14ac:dyDescent="0.35"/>
    <row r="5680" customFormat="1" x14ac:dyDescent="0.35"/>
    <row r="5681" customFormat="1" x14ac:dyDescent="0.35"/>
    <row r="5682" customFormat="1" x14ac:dyDescent="0.35"/>
    <row r="5683" customFormat="1" x14ac:dyDescent="0.35"/>
    <row r="5684" customFormat="1" x14ac:dyDescent="0.35"/>
    <row r="5685" customFormat="1" x14ac:dyDescent="0.35"/>
    <row r="5686" customFormat="1" x14ac:dyDescent="0.35"/>
    <row r="5687" customFormat="1" x14ac:dyDescent="0.35"/>
    <row r="5688" customFormat="1" x14ac:dyDescent="0.35"/>
    <row r="5689" customFormat="1" x14ac:dyDescent="0.35"/>
    <row r="5690" customFormat="1" x14ac:dyDescent="0.35"/>
    <row r="5691" customFormat="1" x14ac:dyDescent="0.35"/>
    <row r="5692" customFormat="1" x14ac:dyDescent="0.35"/>
    <row r="5693" customFormat="1" x14ac:dyDescent="0.35"/>
    <row r="5694" customFormat="1" x14ac:dyDescent="0.35"/>
    <row r="5695" customFormat="1" x14ac:dyDescent="0.35"/>
    <row r="5696" customFormat="1" x14ac:dyDescent="0.35"/>
    <row r="5697" customFormat="1" x14ac:dyDescent="0.35"/>
    <row r="5698" customFormat="1" x14ac:dyDescent="0.35"/>
    <row r="5699" customFormat="1" x14ac:dyDescent="0.35"/>
    <row r="5700" customFormat="1" x14ac:dyDescent="0.35"/>
    <row r="5701" customFormat="1" x14ac:dyDescent="0.35"/>
    <row r="5702" customFormat="1" x14ac:dyDescent="0.35"/>
    <row r="5703" customFormat="1" x14ac:dyDescent="0.35"/>
    <row r="5704" customFormat="1" x14ac:dyDescent="0.35"/>
    <row r="5705" customFormat="1" x14ac:dyDescent="0.35"/>
    <row r="5706" customFormat="1" x14ac:dyDescent="0.35"/>
    <row r="5707" customFormat="1" x14ac:dyDescent="0.35"/>
    <row r="5708" customFormat="1" x14ac:dyDescent="0.35"/>
    <row r="5709" customFormat="1" x14ac:dyDescent="0.35"/>
    <row r="5710" customFormat="1" x14ac:dyDescent="0.35"/>
    <row r="5711" customFormat="1" x14ac:dyDescent="0.35"/>
    <row r="5712" customFormat="1" x14ac:dyDescent="0.35"/>
    <row r="5713" customFormat="1" x14ac:dyDescent="0.35"/>
    <row r="5714" customFormat="1" x14ac:dyDescent="0.35"/>
    <row r="5715" customFormat="1" x14ac:dyDescent="0.35"/>
    <row r="5716" customFormat="1" x14ac:dyDescent="0.35"/>
    <row r="5717" customFormat="1" x14ac:dyDescent="0.35"/>
    <row r="5718" customFormat="1" x14ac:dyDescent="0.35"/>
    <row r="5719" customFormat="1" x14ac:dyDescent="0.35"/>
    <row r="5720" customFormat="1" x14ac:dyDescent="0.35"/>
    <row r="5721" customFormat="1" x14ac:dyDescent="0.35"/>
    <row r="5722" customFormat="1" x14ac:dyDescent="0.35"/>
    <row r="5723" customFormat="1" x14ac:dyDescent="0.35"/>
    <row r="5724" customFormat="1" x14ac:dyDescent="0.35"/>
    <row r="5725" customFormat="1" x14ac:dyDescent="0.35"/>
    <row r="5726" customFormat="1" x14ac:dyDescent="0.35"/>
    <row r="5727" customFormat="1" x14ac:dyDescent="0.35"/>
    <row r="5728" customFormat="1" x14ac:dyDescent="0.35"/>
    <row r="5729" customFormat="1" x14ac:dyDescent="0.35"/>
    <row r="5730" customFormat="1" x14ac:dyDescent="0.35"/>
    <row r="5731" customFormat="1" x14ac:dyDescent="0.35"/>
    <row r="5732" customFormat="1" x14ac:dyDescent="0.35"/>
    <row r="5733" customFormat="1" x14ac:dyDescent="0.35"/>
    <row r="5734" customFormat="1" x14ac:dyDescent="0.35"/>
    <row r="5735" customFormat="1" x14ac:dyDescent="0.35"/>
    <row r="5736" customFormat="1" x14ac:dyDescent="0.35"/>
    <row r="5737" customFormat="1" x14ac:dyDescent="0.35"/>
    <row r="5738" customFormat="1" x14ac:dyDescent="0.35"/>
    <row r="5739" customFormat="1" x14ac:dyDescent="0.35"/>
    <row r="5740" customFormat="1" x14ac:dyDescent="0.35"/>
    <row r="5741" customFormat="1" x14ac:dyDescent="0.35"/>
    <row r="5742" customFormat="1" x14ac:dyDescent="0.35"/>
    <row r="5743" customFormat="1" x14ac:dyDescent="0.35"/>
    <row r="5744" customFormat="1" x14ac:dyDescent="0.35"/>
    <row r="5745" customFormat="1" x14ac:dyDescent="0.35"/>
    <row r="5746" customFormat="1" x14ac:dyDescent="0.35"/>
    <row r="5747" customFormat="1" x14ac:dyDescent="0.35"/>
    <row r="5748" customFormat="1" x14ac:dyDescent="0.35"/>
    <row r="5749" customFormat="1" x14ac:dyDescent="0.35"/>
    <row r="5750" customFormat="1" x14ac:dyDescent="0.35"/>
    <row r="5751" customFormat="1" x14ac:dyDescent="0.35"/>
    <row r="5752" customFormat="1" x14ac:dyDescent="0.35"/>
    <row r="5753" customFormat="1" x14ac:dyDescent="0.35"/>
    <row r="5754" customFormat="1" x14ac:dyDescent="0.35"/>
    <row r="5755" customFormat="1" x14ac:dyDescent="0.35"/>
    <row r="5756" customFormat="1" x14ac:dyDescent="0.35"/>
    <row r="5757" customFormat="1" x14ac:dyDescent="0.35"/>
    <row r="5758" customFormat="1" x14ac:dyDescent="0.35"/>
    <row r="5759" customFormat="1" x14ac:dyDescent="0.35"/>
    <row r="5760" customFormat="1" x14ac:dyDescent="0.35"/>
    <row r="5761" customFormat="1" x14ac:dyDescent="0.35"/>
    <row r="5762" customFormat="1" x14ac:dyDescent="0.35"/>
    <row r="5763" customFormat="1" x14ac:dyDescent="0.35"/>
    <row r="5764" customFormat="1" x14ac:dyDescent="0.35"/>
    <row r="5765" customFormat="1" x14ac:dyDescent="0.35"/>
    <row r="5766" customFormat="1" x14ac:dyDescent="0.35"/>
    <row r="5767" customFormat="1" x14ac:dyDescent="0.35"/>
    <row r="5768" customFormat="1" x14ac:dyDescent="0.35"/>
    <row r="5769" customFormat="1" x14ac:dyDescent="0.35"/>
    <row r="5770" customFormat="1" x14ac:dyDescent="0.35"/>
    <row r="5771" customFormat="1" x14ac:dyDescent="0.35"/>
    <row r="5772" customFormat="1" x14ac:dyDescent="0.35"/>
    <row r="5773" customFormat="1" x14ac:dyDescent="0.35"/>
    <row r="5774" customFormat="1" x14ac:dyDescent="0.35"/>
    <row r="5775" customFormat="1" x14ac:dyDescent="0.35"/>
    <row r="5776" customFormat="1" x14ac:dyDescent="0.35"/>
    <row r="5777" customFormat="1" x14ac:dyDescent="0.35"/>
    <row r="5778" customFormat="1" x14ac:dyDescent="0.35"/>
    <row r="5779" customFormat="1" x14ac:dyDescent="0.35"/>
    <row r="5780" customFormat="1" x14ac:dyDescent="0.35"/>
    <row r="5781" customFormat="1" x14ac:dyDescent="0.35"/>
    <row r="5782" customFormat="1" x14ac:dyDescent="0.35"/>
    <row r="5783" customFormat="1" x14ac:dyDescent="0.35"/>
    <row r="5784" customFormat="1" x14ac:dyDescent="0.35"/>
    <row r="5785" customFormat="1" x14ac:dyDescent="0.35"/>
    <row r="5786" customFormat="1" x14ac:dyDescent="0.35"/>
    <row r="5787" customFormat="1" x14ac:dyDescent="0.35"/>
    <row r="5788" customFormat="1" x14ac:dyDescent="0.35"/>
    <row r="5789" customFormat="1" x14ac:dyDescent="0.35"/>
    <row r="5790" customFormat="1" x14ac:dyDescent="0.35"/>
    <row r="5791" customFormat="1" x14ac:dyDescent="0.35"/>
    <row r="5792" customFormat="1" x14ac:dyDescent="0.35"/>
    <row r="5793" customFormat="1" x14ac:dyDescent="0.35"/>
    <row r="5794" customFormat="1" x14ac:dyDescent="0.35"/>
    <row r="5795" customFormat="1" x14ac:dyDescent="0.35"/>
    <row r="5796" customFormat="1" x14ac:dyDescent="0.35"/>
    <row r="5797" customFormat="1" x14ac:dyDescent="0.35"/>
    <row r="5798" customFormat="1" x14ac:dyDescent="0.35"/>
    <row r="5799" customFormat="1" x14ac:dyDescent="0.35"/>
    <row r="5800" customFormat="1" x14ac:dyDescent="0.35"/>
    <row r="5801" customFormat="1" x14ac:dyDescent="0.35"/>
    <row r="5802" customFormat="1" x14ac:dyDescent="0.35"/>
    <row r="5803" customFormat="1" x14ac:dyDescent="0.35"/>
    <row r="5804" customFormat="1" x14ac:dyDescent="0.35"/>
    <row r="5805" customFormat="1" x14ac:dyDescent="0.35"/>
    <row r="5806" customFormat="1" x14ac:dyDescent="0.35"/>
    <row r="5807" customFormat="1" x14ac:dyDescent="0.35"/>
    <row r="5808" customFormat="1" x14ac:dyDescent="0.35"/>
    <row r="5809" customFormat="1" x14ac:dyDescent="0.35"/>
    <row r="5810" customFormat="1" x14ac:dyDescent="0.35"/>
    <row r="5811" customFormat="1" x14ac:dyDescent="0.35"/>
    <row r="5812" customFormat="1" x14ac:dyDescent="0.35"/>
    <row r="5813" customFormat="1" x14ac:dyDescent="0.35"/>
    <row r="5814" customFormat="1" x14ac:dyDescent="0.35"/>
    <row r="5815" customFormat="1" x14ac:dyDescent="0.35"/>
    <row r="5816" customFormat="1" x14ac:dyDescent="0.35"/>
    <row r="5817" customFormat="1" x14ac:dyDescent="0.35"/>
    <row r="5818" customFormat="1" x14ac:dyDescent="0.35"/>
    <row r="5819" customFormat="1" x14ac:dyDescent="0.35"/>
    <row r="5820" customFormat="1" x14ac:dyDescent="0.35"/>
    <row r="5821" customFormat="1" x14ac:dyDescent="0.35"/>
    <row r="5822" customFormat="1" x14ac:dyDescent="0.35"/>
    <row r="5823" customFormat="1" x14ac:dyDescent="0.35"/>
    <row r="5824" customFormat="1" x14ac:dyDescent="0.35"/>
    <row r="5825" customFormat="1" x14ac:dyDescent="0.35"/>
    <row r="5826" customFormat="1" x14ac:dyDescent="0.35"/>
    <row r="5827" customFormat="1" x14ac:dyDescent="0.35"/>
    <row r="5828" customFormat="1" x14ac:dyDescent="0.35"/>
    <row r="5829" customFormat="1" x14ac:dyDescent="0.35"/>
    <row r="5830" customFormat="1" x14ac:dyDescent="0.35"/>
    <row r="5831" customFormat="1" x14ac:dyDescent="0.35"/>
    <row r="5832" customFormat="1" x14ac:dyDescent="0.35"/>
    <row r="5833" customFormat="1" x14ac:dyDescent="0.35"/>
    <row r="5834" customFormat="1" x14ac:dyDescent="0.35"/>
    <row r="5835" customFormat="1" x14ac:dyDescent="0.35"/>
    <row r="5836" customFormat="1" x14ac:dyDescent="0.35"/>
    <row r="5837" customFormat="1" x14ac:dyDescent="0.35"/>
    <row r="5838" customFormat="1" x14ac:dyDescent="0.35"/>
    <row r="5839" customFormat="1" x14ac:dyDescent="0.35"/>
    <row r="5840" customFormat="1" x14ac:dyDescent="0.35"/>
    <row r="5841" customFormat="1" x14ac:dyDescent="0.35"/>
    <row r="5842" customFormat="1" x14ac:dyDescent="0.35"/>
    <row r="5843" customFormat="1" x14ac:dyDescent="0.35"/>
    <row r="5844" customFormat="1" x14ac:dyDescent="0.35"/>
    <row r="5845" customFormat="1" x14ac:dyDescent="0.35"/>
    <row r="5846" customFormat="1" x14ac:dyDescent="0.35"/>
    <row r="5847" customFormat="1" x14ac:dyDescent="0.35"/>
    <row r="5848" customFormat="1" x14ac:dyDescent="0.35"/>
    <row r="5849" customFormat="1" x14ac:dyDescent="0.35"/>
    <row r="5850" customFormat="1" x14ac:dyDescent="0.35"/>
    <row r="5851" customFormat="1" x14ac:dyDescent="0.35"/>
    <row r="5852" customFormat="1" x14ac:dyDescent="0.35"/>
    <row r="5853" customFormat="1" x14ac:dyDescent="0.35"/>
    <row r="5854" customFormat="1" x14ac:dyDescent="0.35"/>
    <row r="5855" customFormat="1" x14ac:dyDescent="0.35"/>
    <row r="5856" customFormat="1" x14ac:dyDescent="0.35"/>
    <row r="5857" customFormat="1" x14ac:dyDescent="0.35"/>
    <row r="5858" customFormat="1" x14ac:dyDescent="0.35"/>
    <row r="5859" customFormat="1" x14ac:dyDescent="0.35"/>
    <row r="5860" customFormat="1" x14ac:dyDescent="0.35"/>
    <row r="5861" customFormat="1" x14ac:dyDescent="0.35"/>
    <row r="5862" customFormat="1" x14ac:dyDescent="0.35"/>
    <row r="5863" customFormat="1" x14ac:dyDescent="0.35"/>
    <row r="5864" customFormat="1" x14ac:dyDescent="0.35"/>
    <row r="5865" customFormat="1" x14ac:dyDescent="0.35"/>
    <row r="5866" customFormat="1" x14ac:dyDescent="0.35"/>
    <row r="5867" customFormat="1" x14ac:dyDescent="0.35"/>
    <row r="5868" customFormat="1" x14ac:dyDescent="0.35"/>
    <row r="5869" customFormat="1" x14ac:dyDescent="0.35"/>
    <row r="5870" customFormat="1" x14ac:dyDescent="0.35"/>
    <row r="5871" customFormat="1" x14ac:dyDescent="0.35"/>
    <row r="5872" customFormat="1" x14ac:dyDescent="0.35"/>
    <row r="5873" customFormat="1" x14ac:dyDescent="0.35"/>
    <row r="5874" customFormat="1" x14ac:dyDescent="0.35"/>
    <row r="5875" customFormat="1" x14ac:dyDescent="0.35"/>
    <row r="5876" customFormat="1" x14ac:dyDescent="0.35"/>
    <row r="5877" customFormat="1" x14ac:dyDescent="0.35"/>
    <row r="5878" customFormat="1" x14ac:dyDescent="0.35"/>
    <row r="5879" customFormat="1" x14ac:dyDescent="0.35"/>
    <row r="5880" customFormat="1" x14ac:dyDescent="0.35"/>
    <row r="5881" customFormat="1" x14ac:dyDescent="0.35"/>
    <row r="5882" customFormat="1" x14ac:dyDescent="0.35"/>
    <row r="5883" customFormat="1" x14ac:dyDescent="0.35"/>
    <row r="5884" customFormat="1" x14ac:dyDescent="0.35"/>
    <row r="5885" customFormat="1" x14ac:dyDescent="0.35"/>
    <row r="5886" customFormat="1" x14ac:dyDescent="0.35"/>
    <row r="5887" customFormat="1" x14ac:dyDescent="0.35"/>
    <row r="5888" customFormat="1" x14ac:dyDescent="0.35"/>
    <row r="5889" customFormat="1" x14ac:dyDescent="0.35"/>
    <row r="5890" customFormat="1" x14ac:dyDescent="0.35"/>
    <row r="5891" customFormat="1" x14ac:dyDescent="0.35"/>
    <row r="5892" customFormat="1" x14ac:dyDescent="0.35"/>
    <row r="5893" customFormat="1" x14ac:dyDescent="0.35"/>
    <row r="5894" customFormat="1" x14ac:dyDescent="0.35"/>
    <row r="5895" customFormat="1" x14ac:dyDescent="0.35"/>
    <row r="5896" customFormat="1" x14ac:dyDescent="0.35"/>
    <row r="5897" customFormat="1" x14ac:dyDescent="0.35"/>
    <row r="5898" customFormat="1" x14ac:dyDescent="0.35"/>
    <row r="5899" customFormat="1" x14ac:dyDescent="0.35"/>
    <row r="5900" customFormat="1" x14ac:dyDescent="0.35"/>
    <row r="5901" customFormat="1" x14ac:dyDescent="0.35"/>
    <row r="5902" customFormat="1" x14ac:dyDescent="0.35"/>
    <row r="5903" customFormat="1" x14ac:dyDescent="0.35"/>
    <row r="5904" customFormat="1" x14ac:dyDescent="0.35"/>
    <row r="5905" customFormat="1" x14ac:dyDescent="0.35"/>
    <row r="5906" customFormat="1" x14ac:dyDescent="0.35"/>
    <row r="5907" customFormat="1" x14ac:dyDescent="0.35"/>
    <row r="5908" customFormat="1" x14ac:dyDescent="0.35"/>
    <row r="5909" customFormat="1" x14ac:dyDescent="0.35"/>
    <row r="5910" customFormat="1" x14ac:dyDescent="0.35"/>
    <row r="5911" customFormat="1" x14ac:dyDescent="0.35"/>
    <row r="5912" customFormat="1" x14ac:dyDescent="0.35"/>
    <row r="5913" customFormat="1" x14ac:dyDescent="0.35"/>
    <row r="5914" customFormat="1" x14ac:dyDescent="0.35"/>
    <row r="5915" customFormat="1" x14ac:dyDescent="0.35"/>
    <row r="5916" customFormat="1" x14ac:dyDescent="0.35"/>
    <row r="5917" customFormat="1" x14ac:dyDescent="0.35"/>
    <row r="5918" customFormat="1" x14ac:dyDescent="0.35"/>
    <row r="5919" customFormat="1" x14ac:dyDescent="0.35"/>
    <row r="5920" customFormat="1" x14ac:dyDescent="0.35"/>
    <row r="5921" customFormat="1" x14ac:dyDescent="0.35"/>
    <row r="5922" customFormat="1" x14ac:dyDescent="0.35"/>
    <row r="5923" customFormat="1" x14ac:dyDescent="0.35"/>
    <row r="5924" customFormat="1" x14ac:dyDescent="0.35"/>
    <row r="5925" customFormat="1" x14ac:dyDescent="0.35"/>
    <row r="5926" customFormat="1" x14ac:dyDescent="0.35"/>
    <row r="5927" customFormat="1" x14ac:dyDescent="0.35"/>
    <row r="5928" customFormat="1" x14ac:dyDescent="0.35"/>
    <row r="5929" customFormat="1" x14ac:dyDescent="0.35"/>
    <row r="5930" customFormat="1" x14ac:dyDescent="0.35"/>
    <row r="5931" customFormat="1" x14ac:dyDescent="0.35"/>
    <row r="5932" customFormat="1" x14ac:dyDescent="0.35"/>
    <row r="5933" customFormat="1" x14ac:dyDescent="0.35"/>
    <row r="5934" customFormat="1" x14ac:dyDescent="0.35"/>
    <row r="5935" customFormat="1" x14ac:dyDescent="0.35"/>
    <row r="5936" customFormat="1" x14ac:dyDescent="0.35"/>
    <row r="5937" customFormat="1" x14ac:dyDescent="0.35"/>
    <row r="5938" customFormat="1" x14ac:dyDescent="0.35"/>
    <row r="5939" customFormat="1" x14ac:dyDescent="0.35"/>
    <row r="5940" customFormat="1" x14ac:dyDescent="0.35"/>
    <row r="5941" customFormat="1" x14ac:dyDescent="0.35"/>
    <row r="5942" customFormat="1" x14ac:dyDescent="0.35"/>
    <row r="5943" customFormat="1" x14ac:dyDescent="0.35"/>
    <row r="5944" customFormat="1" x14ac:dyDescent="0.35"/>
    <row r="5945" customFormat="1" x14ac:dyDescent="0.35"/>
    <row r="5946" customFormat="1" x14ac:dyDescent="0.35"/>
    <row r="5947" customFormat="1" x14ac:dyDescent="0.35"/>
    <row r="5948" customFormat="1" x14ac:dyDescent="0.35"/>
    <row r="5949" customFormat="1" x14ac:dyDescent="0.35"/>
    <row r="5950" customFormat="1" x14ac:dyDescent="0.35"/>
    <row r="5951" customFormat="1" x14ac:dyDescent="0.35"/>
    <row r="5952" customFormat="1" x14ac:dyDescent="0.35"/>
    <row r="5953" customFormat="1" x14ac:dyDescent="0.35"/>
    <row r="5954" customFormat="1" x14ac:dyDescent="0.35"/>
    <row r="5955" customFormat="1" x14ac:dyDescent="0.35"/>
    <row r="5956" customFormat="1" x14ac:dyDescent="0.35"/>
    <row r="5957" customFormat="1" x14ac:dyDescent="0.35"/>
    <row r="5958" customFormat="1" x14ac:dyDescent="0.35"/>
    <row r="5959" customFormat="1" x14ac:dyDescent="0.35"/>
    <row r="5960" customFormat="1" x14ac:dyDescent="0.35"/>
    <row r="5961" customFormat="1" x14ac:dyDescent="0.35"/>
    <row r="5962" customFormat="1" x14ac:dyDescent="0.35"/>
    <row r="5963" customFormat="1" x14ac:dyDescent="0.35"/>
    <row r="5964" customFormat="1" x14ac:dyDescent="0.35"/>
    <row r="5965" customFormat="1" x14ac:dyDescent="0.35"/>
    <row r="5966" customFormat="1" x14ac:dyDescent="0.35"/>
    <row r="5967" customFormat="1" x14ac:dyDescent="0.35"/>
    <row r="5968" customFormat="1" x14ac:dyDescent="0.35"/>
    <row r="5969" customFormat="1" x14ac:dyDescent="0.35"/>
    <row r="5970" customFormat="1" x14ac:dyDescent="0.35"/>
    <row r="5971" customFormat="1" x14ac:dyDescent="0.35"/>
    <row r="5972" customFormat="1" x14ac:dyDescent="0.35"/>
    <row r="5973" customFormat="1" x14ac:dyDescent="0.35"/>
    <row r="5974" customFormat="1" x14ac:dyDescent="0.35"/>
    <row r="5975" customFormat="1" x14ac:dyDescent="0.35"/>
    <row r="5976" customFormat="1" x14ac:dyDescent="0.35"/>
    <row r="5977" customFormat="1" x14ac:dyDescent="0.35"/>
    <row r="5978" customFormat="1" x14ac:dyDescent="0.35"/>
    <row r="5979" customFormat="1" x14ac:dyDescent="0.35"/>
    <row r="5980" customFormat="1" x14ac:dyDescent="0.35"/>
    <row r="5981" customFormat="1" x14ac:dyDescent="0.35"/>
    <row r="5982" customFormat="1" x14ac:dyDescent="0.35"/>
    <row r="5983" customFormat="1" x14ac:dyDescent="0.35"/>
    <row r="5984" customFormat="1" x14ac:dyDescent="0.35"/>
    <row r="5985" customFormat="1" x14ac:dyDescent="0.35"/>
    <row r="5986" customFormat="1" x14ac:dyDescent="0.35"/>
    <row r="5987" customFormat="1" x14ac:dyDescent="0.35"/>
    <row r="5988" customFormat="1" x14ac:dyDescent="0.35"/>
    <row r="5989" customFormat="1" x14ac:dyDescent="0.35"/>
    <row r="5990" customFormat="1" x14ac:dyDescent="0.35"/>
    <row r="5991" customFormat="1" x14ac:dyDescent="0.35"/>
    <row r="5992" customFormat="1" x14ac:dyDescent="0.35"/>
    <row r="5993" customFormat="1" x14ac:dyDescent="0.35"/>
    <row r="5994" customFormat="1" x14ac:dyDescent="0.35"/>
    <row r="5995" customFormat="1" x14ac:dyDescent="0.35"/>
    <row r="5996" customFormat="1" x14ac:dyDescent="0.35"/>
    <row r="5997" customFormat="1" x14ac:dyDescent="0.35"/>
    <row r="5998" customFormat="1" x14ac:dyDescent="0.35"/>
    <row r="5999" customFormat="1" x14ac:dyDescent="0.35"/>
    <row r="6000" customFormat="1" x14ac:dyDescent="0.35"/>
    <row r="6001" customFormat="1" x14ac:dyDescent="0.35"/>
    <row r="6002" customFormat="1" x14ac:dyDescent="0.35"/>
    <row r="6003" customFormat="1" x14ac:dyDescent="0.35"/>
    <row r="6004" customFormat="1" x14ac:dyDescent="0.35"/>
    <row r="6005" customFormat="1" x14ac:dyDescent="0.35"/>
    <row r="6006" customFormat="1" x14ac:dyDescent="0.35"/>
    <row r="6007" customFormat="1" x14ac:dyDescent="0.35"/>
    <row r="6008" customFormat="1" x14ac:dyDescent="0.35"/>
    <row r="6009" customFormat="1" x14ac:dyDescent="0.35"/>
    <row r="6010" customFormat="1" x14ac:dyDescent="0.35"/>
    <row r="6011" customFormat="1" x14ac:dyDescent="0.35"/>
    <row r="6012" customFormat="1" x14ac:dyDescent="0.35"/>
    <row r="6013" customFormat="1" x14ac:dyDescent="0.35"/>
    <row r="6014" customFormat="1" x14ac:dyDescent="0.35"/>
    <row r="6015" customFormat="1" x14ac:dyDescent="0.35"/>
    <row r="6016" customFormat="1" x14ac:dyDescent="0.35"/>
    <row r="6017" customFormat="1" x14ac:dyDescent="0.35"/>
    <row r="6018" customFormat="1" x14ac:dyDescent="0.35"/>
    <row r="6019" customFormat="1" x14ac:dyDescent="0.35"/>
    <row r="6020" customFormat="1" x14ac:dyDescent="0.35"/>
    <row r="6021" customFormat="1" x14ac:dyDescent="0.35"/>
    <row r="6022" customFormat="1" x14ac:dyDescent="0.35"/>
    <row r="6023" customFormat="1" x14ac:dyDescent="0.35"/>
    <row r="6024" customFormat="1" x14ac:dyDescent="0.35"/>
    <row r="6025" customFormat="1" x14ac:dyDescent="0.35"/>
    <row r="6026" customFormat="1" x14ac:dyDescent="0.35"/>
    <row r="6027" customFormat="1" x14ac:dyDescent="0.35"/>
    <row r="6028" customFormat="1" x14ac:dyDescent="0.35"/>
    <row r="6029" customFormat="1" x14ac:dyDescent="0.35"/>
    <row r="6030" customFormat="1" x14ac:dyDescent="0.35"/>
    <row r="6031" customFormat="1" x14ac:dyDescent="0.35"/>
    <row r="6032" customFormat="1" x14ac:dyDescent="0.35"/>
    <row r="6033" customFormat="1" x14ac:dyDescent="0.35"/>
    <row r="6034" customFormat="1" x14ac:dyDescent="0.35"/>
    <row r="6035" customFormat="1" x14ac:dyDescent="0.35"/>
    <row r="6036" customFormat="1" x14ac:dyDescent="0.35"/>
    <row r="6037" customFormat="1" x14ac:dyDescent="0.35"/>
    <row r="6038" customFormat="1" x14ac:dyDescent="0.35"/>
    <row r="6039" customFormat="1" x14ac:dyDescent="0.35"/>
    <row r="6040" customFormat="1" x14ac:dyDescent="0.35"/>
    <row r="6041" customFormat="1" x14ac:dyDescent="0.35"/>
    <row r="6042" customFormat="1" x14ac:dyDescent="0.35"/>
    <row r="6043" customFormat="1" x14ac:dyDescent="0.35"/>
    <row r="6044" customFormat="1" x14ac:dyDescent="0.35"/>
    <row r="6045" customFormat="1" x14ac:dyDescent="0.35"/>
    <row r="6046" customFormat="1" x14ac:dyDescent="0.35"/>
    <row r="6047" customFormat="1" x14ac:dyDescent="0.35"/>
    <row r="6048" customFormat="1" x14ac:dyDescent="0.35"/>
    <row r="6049" customFormat="1" x14ac:dyDescent="0.35"/>
    <row r="6050" customFormat="1" x14ac:dyDescent="0.35"/>
    <row r="6051" customFormat="1" x14ac:dyDescent="0.35"/>
    <row r="6052" customFormat="1" x14ac:dyDescent="0.35"/>
    <row r="6053" customFormat="1" x14ac:dyDescent="0.35"/>
    <row r="6054" customFormat="1" x14ac:dyDescent="0.35"/>
    <row r="6055" customFormat="1" x14ac:dyDescent="0.35"/>
    <row r="6056" customFormat="1" x14ac:dyDescent="0.35"/>
    <row r="6057" customFormat="1" x14ac:dyDescent="0.35"/>
    <row r="6058" customFormat="1" x14ac:dyDescent="0.35"/>
    <row r="6059" customFormat="1" x14ac:dyDescent="0.35"/>
    <row r="6060" customFormat="1" x14ac:dyDescent="0.35"/>
    <row r="6061" customFormat="1" x14ac:dyDescent="0.35"/>
    <row r="6062" customFormat="1" x14ac:dyDescent="0.35"/>
    <row r="6063" customFormat="1" x14ac:dyDescent="0.35"/>
    <row r="6064" customFormat="1" x14ac:dyDescent="0.35"/>
    <row r="6065" customFormat="1" x14ac:dyDescent="0.35"/>
    <row r="6066" customFormat="1" x14ac:dyDescent="0.35"/>
    <row r="6067" customFormat="1" x14ac:dyDescent="0.35"/>
    <row r="6068" customFormat="1" x14ac:dyDescent="0.35"/>
    <row r="6069" customFormat="1" x14ac:dyDescent="0.35"/>
    <row r="6070" customFormat="1" x14ac:dyDescent="0.35"/>
    <row r="6071" customFormat="1" x14ac:dyDescent="0.35"/>
    <row r="6072" customFormat="1" x14ac:dyDescent="0.35"/>
    <row r="6073" customFormat="1" x14ac:dyDescent="0.35"/>
    <row r="6074" customFormat="1" x14ac:dyDescent="0.35"/>
    <row r="6075" customFormat="1" x14ac:dyDescent="0.35"/>
    <row r="6076" customFormat="1" x14ac:dyDescent="0.35"/>
    <row r="6077" customFormat="1" x14ac:dyDescent="0.35"/>
    <row r="6078" customFormat="1" x14ac:dyDescent="0.35"/>
    <row r="6079" customFormat="1" x14ac:dyDescent="0.35"/>
    <row r="6080" customFormat="1" x14ac:dyDescent="0.35"/>
    <row r="6081" customFormat="1" x14ac:dyDescent="0.35"/>
    <row r="6082" customFormat="1" x14ac:dyDescent="0.35"/>
    <row r="6083" customFormat="1" x14ac:dyDescent="0.35"/>
    <row r="6084" customFormat="1" x14ac:dyDescent="0.35"/>
    <row r="6085" customFormat="1" x14ac:dyDescent="0.35"/>
    <row r="6086" customFormat="1" x14ac:dyDescent="0.35"/>
    <row r="6087" customFormat="1" x14ac:dyDescent="0.35"/>
    <row r="6088" customFormat="1" x14ac:dyDescent="0.35"/>
    <row r="6089" customFormat="1" x14ac:dyDescent="0.35"/>
    <row r="6090" customFormat="1" x14ac:dyDescent="0.35"/>
    <row r="6091" customFormat="1" x14ac:dyDescent="0.35"/>
    <row r="6092" customFormat="1" x14ac:dyDescent="0.35"/>
    <row r="6093" customFormat="1" x14ac:dyDescent="0.35"/>
    <row r="6094" customFormat="1" x14ac:dyDescent="0.35"/>
    <row r="6095" customFormat="1" x14ac:dyDescent="0.35"/>
    <row r="6096" customFormat="1" x14ac:dyDescent="0.35"/>
    <row r="6097" customFormat="1" x14ac:dyDescent="0.35"/>
    <row r="6098" customFormat="1" x14ac:dyDescent="0.35"/>
    <row r="6099" customFormat="1" x14ac:dyDescent="0.35"/>
    <row r="6100" customFormat="1" x14ac:dyDescent="0.35"/>
    <row r="6101" customFormat="1" x14ac:dyDescent="0.35"/>
    <row r="6102" customFormat="1" x14ac:dyDescent="0.35"/>
    <row r="6103" customFormat="1" x14ac:dyDescent="0.35"/>
    <row r="6104" customFormat="1" x14ac:dyDescent="0.35"/>
    <row r="6105" customFormat="1" x14ac:dyDescent="0.35"/>
    <row r="6106" customFormat="1" x14ac:dyDescent="0.35"/>
    <row r="6107" customFormat="1" x14ac:dyDescent="0.35"/>
    <row r="6108" customFormat="1" x14ac:dyDescent="0.35"/>
    <row r="6109" customFormat="1" x14ac:dyDescent="0.35"/>
    <row r="6110" customFormat="1" x14ac:dyDescent="0.35"/>
    <row r="6111" customFormat="1" x14ac:dyDescent="0.35"/>
    <row r="6112" customFormat="1" x14ac:dyDescent="0.35"/>
    <row r="6113" customFormat="1" x14ac:dyDescent="0.35"/>
    <row r="6114" customFormat="1" x14ac:dyDescent="0.35"/>
    <row r="6115" customFormat="1" x14ac:dyDescent="0.35"/>
    <row r="6116" customFormat="1" x14ac:dyDescent="0.35"/>
    <row r="6117" customFormat="1" x14ac:dyDescent="0.35"/>
    <row r="6118" customFormat="1" x14ac:dyDescent="0.35"/>
    <row r="6119" customFormat="1" x14ac:dyDescent="0.35"/>
    <row r="6120" customFormat="1" x14ac:dyDescent="0.35"/>
    <row r="6121" customFormat="1" x14ac:dyDescent="0.35"/>
    <row r="6122" customFormat="1" x14ac:dyDescent="0.35"/>
    <row r="6123" customFormat="1" x14ac:dyDescent="0.35"/>
    <row r="6124" customFormat="1" x14ac:dyDescent="0.35"/>
    <row r="6125" customFormat="1" x14ac:dyDescent="0.35"/>
    <row r="6126" customFormat="1" x14ac:dyDescent="0.35"/>
    <row r="6127" customFormat="1" x14ac:dyDescent="0.35"/>
    <row r="6128" customFormat="1" x14ac:dyDescent="0.35"/>
    <row r="6129" customFormat="1" x14ac:dyDescent="0.35"/>
    <row r="6130" customFormat="1" x14ac:dyDescent="0.35"/>
    <row r="6131" customFormat="1" x14ac:dyDescent="0.35"/>
    <row r="6132" customFormat="1" x14ac:dyDescent="0.35"/>
    <row r="6133" customFormat="1" x14ac:dyDescent="0.35"/>
    <row r="6134" customFormat="1" x14ac:dyDescent="0.35"/>
    <row r="6135" customFormat="1" x14ac:dyDescent="0.35"/>
    <row r="6136" customFormat="1" x14ac:dyDescent="0.35"/>
    <row r="6137" customFormat="1" x14ac:dyDescent="0.35"/>
    <row r="6138" customFormat="1" x14ac:dyDescent="0.35"/>
    <row r="6139" customFormat="1" x14ac:dyDescent="0.35"/>
    <row r="6140" customFormat="1" x14ac:dyDescent="0.35"/>
    <row r="6141" customFormat="1" x14ac:dyDescent="0.35"/>
    <row r="6142" customFormat="1" x14ac:dyDescent="0.35"/>
    <row r="6143" customFormat="1" x14ac:dyDescent="0.35"/>
    <row r="6144" customFormat="1" x14ac:dyDescent="0.35"/>
    <row r="6145" customFormat="1" x14ac:dyDescent="0.35"/>
    <row r="6146" customFormat="1" x14ac:dyDescent="0.35"/>
    <row r="6147" customFormat="1" x14ac:dyDescent="0.35"/>
    <row r="6148" customFormat="1" x14ac:dyDescent="0.35"/>
    <row r="6149" customFormat="1" x14ac:dyDescent="0.35"/>
    <row r="6150" customFormat="1" x14ac:dyDescent="0.35"/>
    <row r="6151" customFormat="1" x14ac:dyDescent="0.35"/>
    <row r="6152" customFormat="1" x14ac:dyDescent="0.35"/>
    <row r="6153" customFormat="1" x14ac:dyDescent="0.35"/>
    <row r="6154" customFormat="1" x14ac:dyDescent="0.35"/>
    <row r="6155" customFormat="1" x14ac:dyDescent="0.35"/>
    <row r="6156" customFormat="1" x14ac:dyDescent="0.35"/>
    <row r="6157" customFormat="1" x14ac:dyDescent="0.35"/>
    <row r="6158" customFormat="1" x14ac:dyDescent="0.35"/>
    <row r="6159" customFormat="1" x14ac:dyDescent="0.35"/>
    <row r="6160" customFormat="1" x14ac:dyDescent="0.35"/>
    <row r="6161" customFormat="1" x14ac:dyDescent="0.35"/>
    <row r="6162" customFormat="1" x14ac:dyDescent="0.35"/>
    <row r="6163" customFormat="1" x14ac:dyDescent="0.35"/>
    <row r="6164" customFormat="1" x14ac:dyDescent="0.35"/>
    <row r="6165" customFormat="1" x14ac:dyDescent="0.35"/>
    <row r="6166" customFormat="1" x14ac:dyDescent="0.35"/>
    <row r="6167" customFormat="1" x14ac:dyDescent="0.35"/>
    <row r="6168" customFormat="1" x14ac:dyDescent="0.35"/>
    <row r="6169" customFormat="1" x14ac:dyDescent="0.35"/>
    <row r="6170" customFormat="1" x14ac:dyDescent="0.35"/>
    <row r="6171" customFormat="1" x14ac:dyDescent="0.35"/>
    <row r="6172" customFormat="1" x14ac:dyDescent="0.35"/>
    <row r="6173" customFormat="1" x14ac:dyDescent="0.35"/>
    <row r="6174" customFormat="1" x14ac:dyDescent="0.35"/>
    <row r="6175" customFormat="1" x14ac:dyDescent="0.35"/>
    <row r="6176" customFormat="1" x14ac:dyDescent="0.35"/>
    <row r="6177" customFormat="1" x14ac:dyDescent="0.35"/>
    <row r="6178" customFormat="1" x14ac:dyDescent="0.35"/>
    <row r="6179" customFormat="1" x14ac:dyDescent="0.35"/>
    <row r="6180" customFormat="1" x14ac:dyDescent="0.35"/>
    <row r="6181" customFormat="1" x14ac:dyDescent="0.35"/>
    <row r="6182" customFormat="1" x14ac:dyDescent="0.35"/>
    <row r="6183" customFormat="1" x14ac:dyDescent="0.35"/>
    <row r="6184" customFormat="1" x14ac:dyDescent="0.35"/>
    <row r="6185" customFormat="1" x14ac:dyDescent="0.35"/>
    <row r="6186" customFormat="1" x14ac:dyDescent="0.35"/>
    <row r="6187" customFormat="1" x14ac:dyDescent="0.35"/>
    <row r="6188" customFormat="1" x14ac:dyDescent="0.35"/>
    <row r="6189" customFormat="1" x14ac:dyDescent="0.35"/>
    <row r="6190" customFormat="1" x14ac:dyDescent="0.35"/>
    <row r="6191" customFormat="1" x14ac:dyDescent="0.35"/>
    <row r="6192" customFormat="1" x14ac:dyDescent="0.35"/>
    <row r="6193" customFormat="1" x14ac:dyDescent="0.35"/>
    <row r="6194" customFormat="1" x14ac:dyDescent="0.35"/>
    <row r="6195" customFormat="1" x14ac:dyDescent="0.35"/>
    <row r="6196" customFormat="1" x14ac:dyDescent="0.35"/>
    <row r="6197" customFormat="1" x14ac:dyDescent="0.35"/>
    <row r="6198" customFormat="1" x14ac:dyDescent="0.35"/>
    <row r="6199" customFormat="1" x14ac:dyDescent="0.35"/>
    <row r="6200" customFormat="1" x14ac:dyDescent="0.35"/>
    <row r="6201" customFormat="1" x14ac:dyDescent="0.35"/>
    <row r="6202" customFormat="1" x14ac:dyDescent="0.35"/>
    <row r="6203" customFormat="1" x14ac:dyDescent="0.35"/>
    <row r="6204" customFormat="1" x14ac:dyDescent="0.35"/>
    <row r="6205" customFormat="1" x14ac:dyDescent="0.35"/>
    <row r="6206" customFormat="1" x14ac:dyDescent="0.35"/>
    <row r="6207" customFormat="1" x14ac:dyDescent="0.35"/>
    <row r="6208" customFormat="1" x14ac:dyDescent="0.35"/>
    <row r="6209" customFormat="1" x14ac:dyDescent="0.35"/>
    <row r="6210" customFormat="1" x14ac:dyDescent="0.35"/>
    <row r="6211" customFormat="1" x14ac:dyDescent="0.35"/>
    <row r="6212" customFormat="1" x14ac:dyDescent="0.35"/>
    <row r="6213" customFormat="1" x14ac:dyDescent="0.35"/>
    <row r="6214" customFormat="1" x14ac:dyDescent="0.35"/>
    <row r="6215" customFormat="1" x14ac:dyDescent="0.35"/>
    <row r="6216" customFormat="1" x14ac:dyDescent="0.35"/>
    <row r="6217" customFormat="1" x14ac:dyDescent="0.35"/>
    <row r="6218" customFormat="1" x14ac:dyDescent="0.35"/>
    <row r="6219" customFormat="1" x14ac:dyDescent="0.35"/>
    <row r="6220" customFormat="1" x14ac:dyDescent="0.35"/>
    <row r="6221" customFormat="1" x14ac:dyDescent="0.35"/>
    <row r="6222" customFormat="1" x14ac:dyDescent="0.35"/>
    <row r="6223" customFormat="1" x14ac:dyDescent="0.35"/>
    <row r="6224" customFormat="1" x14ac:dyDescent="0.35"/>
    <row r="6225" customFormat="1" x14ac:dyDescent="0.35"/>
    <row r="6226" customFormat="1" x14ac:dyDescent="0.35"/>
    <row r="6227" customFormat="1" x14ac:dyDescent="0.35"/>
    <row r="6228" customFormat="1" x14ac:dyDescent="0.35"/>
    <row r="6229" customFormat="1" x14ac:dyDescent="0.35"/>
    <row r="6230" customFormat="1" x14ac:dyDescent="0.35"/>
    <row r="6231" customFormat="1" x14ac:dyDescent="0.35"/>
    <row r="6232" customFormat="1" x14ac:dyDescent="0.35"/>
    <row r="6233" customFormat="1" x14ac:dyDescent="0.35"/>
    <row r="6234" customFormat="1" x14ac:dyDescent="0.35"/>
    <row r="6235" customFormat="1" x14ac:dyDescent="0.35"/>
    <row r="6236" customFormat="1" x14ac:dyDescent="0.35"/>
    <row r="6237" customFormat="1" x14ac:dyDescent="0.35"/>
    <row r="6238" customFormat="1" x14ac:dyDescent="0.35"/>
    <row r="6239" customFormat="1" x14ac:dyDescent="0.35"/>
    <row r="6240" customFormat="1" x14ac:dyDescent="0.35"/>
    <row r="6241" customFormat="1" x14ac:dyDescent="0.35"/>
    <row r="6242" customFormat="1" x14ac:dyDescent="0.35"/>
    <row r="6243" customFormat="1" x14ac:dyDescent="0.35"/>
    <row r="6244" customFormat="1" x14ac:dyDescent="0.35"/>
    <row r="6245" customFormat="1" x14ac:dyDescent="0.35"/>
    <row r="6246" customFormat="1" x14ac:dyDescent="0.35"/>
    <row r="6247" customFormat="1" x14ac:dyDescent="0.35"/>
    <row r="6248" customFormat="1" x14ac:dyDescent="0.35"/>
    <row r="6249" customFormat="1" x14ac:dyDescent="0.35"/>
    <row r="6250" customFormat="1" x14ac:dyDescent="0.35"/>
    <row r="6251" customFormat="1" x14ac:dyDescent="0.35"/>
    <row r="6252" customFormat="1" x14ac:dyDescent="0.35"/>
    <row r="6253" customFormat="1" x14ac:dyDescent="0.35"/>
    <row r="6254" customFormat="1" x14ac:dyDescent="0.35"/>
    <row r="6255" customFormat="1" x14ac:dyDescent="0.35"/>
    <row r="6256" customFormat="1" x14ac:dyDescent="0.35"/>
    <row r="6257" customFormat="1" x14ac:dyDescent="0.35"/>
    <row r="6258" customFormat="1" x14ac:dyDescent="0.35"/>
    <row r="6259" customFormat="1" x14ac:dyDescent="0.35"/>
    <row r="6260" customFormat="1" x14ac:dyDescent="0.35"/>
    <row r="6261" customFormat="1" x14ac:dyDescent="0.35"/>
    <row r="6262" customFormat="1" x14ac:dyDescent="0.35"/>
    <row r="6263" customFormat="1" x14ac:dyDescent="0.35"/>
    <row r="6264" customFormat="1" x14ac:dyDescent="0.35"/>
    <row r="6265" customFormat="1" x14ac:dyDescent="0.35"/>
    <row r="6266" customFormat="1" x14ac:dyDescent="0.35"/>
    <row r="6267" customFormat="1" x14ac:dyDescent="0.35"/>
    <row r="6268" customFormat="1" x14ac:dyDescent="0.35"/>
    <row r="6269" customFormat="1" x14ac:dyDescent="0.35"/>
    <row r="6270" customFormat="1" x14ac:dyDescent="0.35"/>
    <row r="6271" customFormat="1" x14ac:dyDescent="0.35"/>
    <row r="6272" customFormat="1" x14ac:dyDescent="0.35"/>
    <row r="6273" customFormat="1" x14ac:dyDescent="0.35"/>
    <row r="6274" customFormat="1" x14ac:dyDescent="0.35"/>
    <row r="6275" customFormat="1" x14ac:dyDescent="0.35"/>
    <row r="6276" customFormat="1" x14ac:dyDescent="0.35"/>
    <row r="6277" customFormat="1" x14ac:dyDescent="0.35"/>
    <row r="6278" customFormat="1" x14ac:dyDescent="0.35"/>
    <row r="6279" customFormat="1" x14ac:dyDescent="0.35"/>
    <row r="6280" customFormat="1" x14ac:dyDescent="0.35"/>
    <row r="6281" customFormat="1" x14ac:dyDescent="0.35"/>
    <row r="6282" customFormat="1" x14ac:dyDescent="0.35"/>
    <row r="6283" customFormat="1" x14ac:dyDescent="0.35"/>
    <row r="6284" customFormat="1" x14ac:dyDescent="0.35"/>
    <row r="6285" customFormat="1" x14ac:dyDescent="0.35"/>
    <row r="6286" customFormat="1" x14ac:dyDescent="0.35"/>
    <row r="6287" customFormat="1" x14ac:dyDescent="0.35"/>
    <row r="6288" customFormat="1" x14ac:dyDescent="0.35"/>
    <row r="6289" customFormat="1" x14ac:dyDescent="0.35"/>
    <row r="6290" customFormat="1" x14ac:dyDescent="0.35"/>
    <row r="6291" customFormat="1" x14ac:dyDescent="0.35"/>
    <row r="6292" customFormat="1" x14ac:dyDescent="0.35"/>
    <row r="6293" customFormat="1" x14ac:dyDescent="0.35"/>
    <row r="6294" customFormat="1" x14ac:dyDescent="0.35"/>
    <row r="6295" customFormat="1" x14ac:dyDescent="0.35"/>
    <row r="6296" customFormat="1" x14ac:dyDescent="0.35"/>
    <row r="6297" customFormat="1" x14ac:dyDescent="0.35"/>
    <row r="6298" customFormat="1" x14ac:dyDescent="0.35"/>
    <row r="6299" customFormat="1" x14ac:dyDescent="0.35"/>
    <row r="6300" customFormat="1" x14ac:dyDescent="0.35"/>
    <row r="6301" customFormat="1" x14ac:dyDescent="0.35"/>
    <row r="6302" customFormat="1" x14ac:dyDescent="0.35"/>
    <row r="6303" customFormat="1" x14ac:dyDescent="0.35"/>
    <row r="6304" customFormat="1" x14ac:dyDescent="0.35"/>
    <row r="6305" customFormat="1" x14ac:dyDescent="0.35"/>
    <row r="6306" customFormat="1" x14ac:dyDescent="0.35"/>
    <row r="6307" customFormat="1" x14ac:dyDescent="0.35"/>
    <row r="6308" customFormat="1" x14ac:dyDescent="0.35"/>
    <row r="6309" customFormat="1" x14ac:dyDescent="0.35"/>
    <row r="6310" customFormat="1" x14ac:dyDescent="0.35"/>
    <row r="6311" customFormat="1" x14ac:dyDescent="0.35"/>
    <row r="6312" customFormat="1" x14ac:dyDescent="0.35"/>
    <row r="6313" customFormat="1" x14ac:dyDescent="0.35"/>
    <row r="6314" customFormat="1" x14ac:dyDescent="0.35"/>
    <row r="6315" customFormat="1" x14ac:dyDescent="0.35"/>
    <row r="6316" customFormat="1" x14ac:dyDescent="0.35"/>
    <row r="6317" customFormat="1" x14ac:dyDescent="0.35"/>
    <row r="6318" customFormat="1" x14ac:dyDescent="0.35"/>
    <row r="6319" customFormat="1" x14ac:dyDescent="0.35"/>
    <row r="6320" customFormat="1" x14ac:dyDescent="0.35"/>
    <row r="6321" customFormat="1" x14ac:dyDescent="0.35"/>
    <row r="6322" customFormat="1" x14ac:dyDescent="0.35"/>
    <row r="6323" customFormat="1" x14ac:dyDescent="0.35"/>
    <row r="6324" customFormat="1" x14ac:dyDescent="0.35"/>
    <row r="6325" customFormat="1" x14ac:dyDescent="0.35"/>
    <row r="6326" customFormat="1" x14ac:dyDescent="0.35"/>
    <row r="6327" customFormat="1" x14ac:dyDescent="0.35"/>
    <row r="6328" customFormat="1" x14ac:dyDescent="0.35"/>
    <row r="6329" customFormat="1" x14ac:dyDescent="0.35"/>
    <row r="6330" customFormat="1" x14ac:dyDescent="0.35"/>
    <row r="6331" customFormat="1" x14ac:dyDescent="0.35"/>
    <row r="6332" customFormat="1" x14ac:dyDescent="0.35"/>
    <row r="6333" customFormat="1" x14ac:dyDescent="0.35"/>
    <row r="6334" customFormat="1" x14ac:dyDescent="0.35"/>
    <row r="6335" customFormat="1" x14ac:dyDescent="0.35"/>
    <row r="6336" customFormat="1" x14ac:dyDescent="0.35"/>
    <row r="6337" customFormat="1" x14ac:dyDescent="0.35"/>
    <row r="6338" customFormat="1" x14ac:dyDescent="0.35"/>
    <row r="6339" customFormat="1" x14ac:dyDescent="0.35"/>
    <row r="6340" customFormat="1" x14ac:dyDescent="0.35"/>
    <row r="6341" customFormat="1" x14ac:dyDescent="0.35"/>
    <row r="6342" customFormat="1" x14ac:dyDescent="0.35"/>
    <row r="6343" customFormat="1" x14ac:dyDescent="0.35"/>
    <row r="6344" customFormat="1" x14ac:dyDescent="0.35"/>
    <row r="6345" customFormat="1" x14ac:dyDescent="0.35"/>
    <row r="6346" customFormat="1" x14ac:dyDescent="0.35"/>
    <row r="6347" customFormat="1" x14ac:dyDescent="0.35"/>
    <row r="6348" customFormat="1" x14ac:dyDescent="0.35"/>
    <row r="6349" customFormat="1" x14ac:dyDescent="0.35"/>
    <row r="6350" customFormat="1" x14ac:dyDescent="0.35"/>
    <row r="6351" customFormat="1" x14ac:dyDescent="0.35"/>
    <row r="6352" customFormat="1" x14ac:dyDescent="0.35"/>
    <row r="6353" customFormat="1" x14ac:dyDescent="0.35"/>
    <row r="6354" customFormat="1" x14ac:dyDescent="0.35"/>
    <row r="6355" customFormat="1" x14ac:dyDescent="0.35"/>
    <row r="6356" customFormat="1" x14ac:dyDescent="0.35"/>
    <row r="6357" customFormat="1" x14ac:dyDescent="0.35"/>
    <row r="6358" customFormat="1" x14ac:dyDescent="0.35"/>
    <row r="6359" customFormat="1" x14ac:dyDescent="0.35"/>
    <row r="6360" customFormat="1" x14ac:dyDescent="0.35"/>
    <row r="6361" customFormat="1" x14ac:dyDescent="0.35"/>
    <row r="6362" customFormat="1" x14ac:dyDescent="0.35"/>
    <row r="6363" customFormat="1" x14ac:dyDescent="0.35"/>
    <row r="6364" customFormat="1" x14ac:dyDescent="0.35"/>
    <row r="6365" customFormat="1" x14ac:dyDescent="0.35"/>
    <row r="6366" customFormat="1" x14ac:dyDescent="0.35"/>
    <row r="6367" customFormat="1" x14ac:dyDescent="0.35"/>
    <row r="6368" customFormat="1" x14ac:dyDescent="0.35"/>
    <row r="6369" customFormat="1" x14ac:dyDescent="0.35"/>
    <row r="6370" customFormat="1" x14ac:dyDescent="0.35"/>
    <row r="6371" customFormat="1" x14ac:dyDescent="0.35"/>
    <row r="6372" customFormat="1" x14ac:dyDescent="0.35"/>
    <row r="6373" customFormat="1" x14ac:dyDescent="0.35"/>
    <row r="6374" customFormat="1" x14ac:dyDescent="0.35"/>
    <row r="6375" customFormat="1" x14ac:dyDescent="0.35"/>
    <row r="6376" customFormat="1" x14ac:dyDescent="0.35"/>
    <row r="6377" customFormat="1" x14ac:dyDescent="0.35"/>
    <row r="6378" customFormat="1" x14ac:dyDescent="0.35"/>
    <row r="6379" customFormat="1" x14ac:dyDescent="0.35"/>
    <row r="6380" customFormat="1" x14ac:dyDescent="0.35"/>
    <row r="6381" customFormat="1" x14ac:dyDescent="0.35"/>
    <row r="6382" customFormat="1" x14ac:dyDescent="0.35"/>
    <row r="6383" customFormat="1" x14ac:dyDescent="0.35"/>
    <row r="6384" customFormat="1" x14ac:dyDescent="0.35"/>
    <row r="6385" customFormat="1" x14ac:dyDescent="0.35"/>
    <row r="6386" customFormat="1" x14ac:dyDescent="0.35"/>
    <row r="6387" customFormat="1" x14ac:dyDescent="0.35"/>
    <row r="6388" customFormat="1" x14ac:dyDescent="0.35"/>
    <row r="6389" customFormat="1" x14ac:dyDescent="0.35"/>
    <row r="6390" customFormat="1" x14ac:dyDescent="0.35"/>
    <row r="6391" customFormat="1" x14ac:dyDescent="0.35"/>
    <row r="6392" customFormat="1" x14ac:dyDescent="0.35"/>
    <row r="6393" customFormat="1" x14ac:dyDescent="0.35"/>
    <row r="6394" customFormat="1" x14ac:dyDescent="0.35"/>
    <row r="6395" customFormat="1" x14ac:dyDescent="0.35"/>
    <row r="6396" customFormat="1" x14ac:dyDescent="0.35"/>
    <row r="6397" customFormat="1" x14ac:dyDescent="0.35"/>
    <row r="6398" customFormat="1" x14ac:dyDescent="0.35"/>
    <row r="6399" customFormat="1" x14ac:dyDescent="0.35"/>
    <row r="6400" customFormat="1" x14ac:dyDescent="0.35"/>
    <row r="6401" customFormat="1" x14ac:dyDescent="0.35"/>
    <row r="6402" customFormat="1" x14ac:dyDescent="0.35"/>
    <row r="6403" customFormat="1" x14ac:dyDescent="0.35"/>
    <row r="6404" customFormat="1" x14ac:dyDescent="0.35"/>
    <row r="6405" customFormat="1" x14ac:dyDescent="0.35"/>
    <row r="6406" customFormat="1" x14ac:dyDescent="0.35"/>
    <row r="6407" customFormat="1" x14ac:dyDescent="0.35"/>
    <row r="6408" customFormat="1" x14ac:dyDescent="0.35"/>
    <row r="6409" customFormat="1" x14ac:dyDescent="0.35"/>
    <row r="6410" customFormat="1" x14ac:dyDescent="0.35"/>
    <row r="6411" customFormat="1" x14ac:dyDescent="0.35"/>
    <row r="6412" customFormat="1" x14ac:dyDescent="0.35"/>
    <row r="6413" customFormat="1" x14ac:dyDescent="0.35"/>
    <row r="6414" customFormat="1" x14ac:dyDescent="0.35"/>
    <row r="6415" customFormat="1" x14ac:dyDescent="0.35"/>
    <row r="6416" customFormat="1" x14ac:dyDescent="0.35"/>
    <row r="6417" customFormat="1" x14ac:dyDescent="0.35"/>
    <row r="6418" customFormat="1" x14ac:dyDescent="0.35"/>
    <row r="6419" customFormat="1" x14ac:dyDescent="0.35"/>
    <row r="6420" customFormat="1" x14ac:dyDescent="0.35"/>
    <row r="6421" customFormat="1" x14ac:dyDescent="0.35"/>
    <row r="6422" customFormat="1" x14ac:dyDescent="0.35"/>
    <row r="6423" customFormat="1" x14ac:dyDescent="0.35"/>
    <row r="6424" customFormat="1" x14ac:dyDescent="0.35"/>
    <row r="6425" customFormat="1" x14ac:dyDescent="0.35"/>
    <row r="6426" customFormat="1" x14ac:dyDescent="0.35"/>
    <row r="6427" customFormat="1" x14ac:dyDescent="0.35"/>
    <row r="6428" customFormat="1" x14ac:dyDescent="0.35"/>
    <row r="6429" customFormat="1" x14ac:dyDescent="0.35"/>
    <row r="6430" customFormat="1" x14ac:dyDescent="0.35"/>
    <row r="6431" customFormat="1" x14ac:dyDescent="0.35"/>
    <row r="6432" customFormat="1" x14ac:dyDescent="0.35"/>
    <row r="6433" customFormat="1" x14ac:dyDescent="0.35"/>
    <row r="6434" customFormat="1" x14ac:dyDescent="0.35"/>
    <row r="6435" customFormat="1" x14ac:dyDescent="0.35"/>
    <row r="6436" customFormat="1" x14ac:dyDescent="0.35"/>
    <row r="6437" customFormat="1" x14ac:dyDescent="0.35"/>
    <row r="6438" customFormat="1" x14ac:dyDescent="0.35"/>
    <row r="6439" customFormat="1" x14ac:dyDescent="0.35"/>
    <row r="6440" customFormat="1" x14ac:dyDescent="0.35"/>
    <row r="6441" customFormat="1" x14ac:dyDescent="0.35"/>
    <row r="6442" customFormat="1" x14ac:dyDescent="0.35"/>
    <row r="6443" customFormat="1" x14ac:dyDescent="0.35"/>
    <row r="6444" customFormat="1" x14ac:dyDescent="0.35"/>
    <row r="6445" customFormat="1" x14ac:dyDescent="0.35"/>
    <row r="6446" customFormat="1" x14ac:dyDescent="0.35"/>
    <row r="6447" customFormat="1" x14ac:dyDescent="0.35"/>
    <row r="6448" customFormat="1" x14ac:dyDescent="0.35"/>
    <row r="6449" customFormat="1" x14ac:dyDescent="0.35"/>
    <row r="6450" customFormat="1" x14ac:dyDescent="0.35"/>
    <row r="6451" customFormat="1" x14ac:dyDescent="0.35"/>
    <row r="6452" customFormat="1" x14ac:dyDescent="0.35"/>
    <row r="6453" customFormat="1" x14ac:dyDescent="0.35"/>
    <row r="6454" customFormat="1" x14ac:dyDescent="0.35"/>
    <row r="6455" customFormat="1" x14ac:dyDescent="0.35"/>
    <row r="6456" customFormat="1" x14ac:dyDescent="0.35"/>
    <row r="6457" customFormat="1" x14ac:dyDescent="0.35"/>
    <row r="6458" customFormat="1" x14ac:dyDescent="0.35"/>
    <row r="6459" customFormat="1" x14ac:dyDescent="0.35"/>
    <row r="6460" customFormat="1" x14ac:dyDescent="0.35"/>
    <row r="6461" customFormat="1" x14ac:dyDescent="0.35"/>
    <row r="6462" customFormat="1" x14ac:dyDescent="0.35"/>
    <row r="6463" customFormat="1" x14ac:dyDescent="0.35"/>
    <row r="6464" customFormat="1" x14ac:dyDescent="0.35"/>
    <row r="6465" customFormat="1" x14ac:dyDescent="0.35"/>
    <row r="6466" customFormat="1" x14ac:dyDescent="0.35"/>
    <row r="6467" customFormat="1" x14ac:dyDescent="0.35"/>
    <row r="6468" customFormat="1" x14ac:dyDescent="0.35"/>
    <row r="6469" customFormat="1" x14ac:dyDescent="0.35"/>
    <row r="6470" customFormat="1" x14ac:dyDescent="0.35"/>
    <row r="6471" customFormat="1" x14ac:dyDescent="0.35"/>
    <row r="6472" customFormat="1" x14ac:dyDescent="0.35"/>
    <row r="6473" customFormat="1" x14ac:dyDescent="0.35"/>
    <row r="6474" customFormat="1" x14ac:dyDescent="0.35"/>
    <row r="6475" customFormat="1" x14ac:dyDescent="0.35"/>
    <row r="6476" customFormat="1" x14ac:dyDescent="0.35"/>
    <row r="6477" customFormat="1" x14ac:dyDescent="0.35"/>
    <row r="6478" customFormat="1" x14ac:dyDescent="0.35"/>
    <row r="6479" customFormat="1" x14ac:dyDescent="0.35"/>
    <row r="6480" customFormat="1" x14ac:dyDescent="0.35"/>
    <row r="6481" customFormat="1" x14ac:dyDescent="0.35"/>
    <row r="6482" customFormat="1" x14ac:dyDescent="0.35"/>
    <row r="6483" customFormat="1" x14ac:dyDescent="0.35"/>
    <row r="6484" customFormat="1" x14ac:dyDescent="0.35"/>
    <row r="6485" customFormat="1" x14ac:dyDescent="0.35"/>
    <row r="6486" customFormat="1" x14ac:dyDescent="0.35"/>
    <row r="6487" customFormat="1" x14ac:dyDescent="0.35"/>
    <row r="6488" customFormat="1" x14ac:dyDescent="0.35"/>
    <row r="6489" customFormat="1" x14ac:dyDescent="0.35"/>
    <row r="6490" customFormat="1" x14ac:dyDescent="0.35"/>
    <row r="6491" customFormat="1" x14ac:dyDescent="0.35"/>
    <row r="6492" customFormat="1" x14ac:dyDescent="0.35"/>
    <row r="6493" customFormat="1" x14ac:dyDescent="0.35"/>
    <row r="6494" customFormat="1" x14ac:dyDescent="0.35"/>
    <row r="6495" customFormat="1" x14ac:dyDescent="0.35"/>
    <row r="6496" customFormat="1" x14ac:dyDescent="0.35"/>
    <row r="6497" customFormat="1" x14ac:dyDescent="0.35"/>
    <row r="6498" customFormat="1" x14ac:dyDescent="0.35"/>
    <row r="6499" customFormat="1" x14ac:dyDescent="0.35"/>
    <row r="6500" customFormat="1" x14ac:dyDescent="0.35"/>
    <row r="6501" customFormat="1" x14ac:dyDescent="0.35"/>
    <row r="6502" customFormat="1" x14ac:dyDescent="0.35"/>
    <row r="6503" customFormat="1" x14ac:dyDescent="0.35"/>
    <row r="6504" customFormat="1" x14ac:dyDescent="0.35"/>
    <row r="6505" customFormat="1" x14ac:dyDescent="0.35"/>
    <row r="6506" customFormat="1" x14ac:dyDescent="0.35"/>
    <row r="6507" customFormat="1" x14ac:dyDescent="0.35"/>
    <row r="6508" customFormat="1" x14ac:dyDescent="0.35"/>
    <row r="6509" customFormat="1" x14ac:dyDescent="0.35"/>
    <row r="6510" customFormat="1" x14ac:dyDescent="0.35"/>
    <row r="6511" customFormat="1" x14ac:dyDescent="0.35"/>
    <row r="6512" customFormat="1" x14ac:dyDescent="0.35"/>
    <row r="6513" customFormat="1" x14ac:dyDescent="0.35"/>
    <row r="6514" customFormat="1" x14ac:dyDescent="0.35"/>
    <row r="6515" customFormat="1" x14ac:dyDescent="0.35"/>
    <row r="6516" customFormat="1" x14ac:dyDescent="0.35"/>
    <row r="6517" customFormat="1" x14ac:dyDescent="0.35"/>
    <row r="6518" customFormat="1" x14ac:dyDescent="0.35"/>
    <row r="6519" customFormat="1" x14ac:dyDescent="0.35"/>
    <row r="6520" customFormat="1" x14ac:dyDescent="0.35"/>
    <row r="6521" customFormat="1" x14ac:dyDescent="0.35"/>
    <row r="6522" customFormat="1" x14ac:dyDescent="0.35"/>
    <row r="6523" customFormat="1" x14ac:dyDescent="0.35"/>
    <row r="6524" customFormat="1" x14ac:dyDescent="0.35"/>
    <row r="6525" customFormat="1" x14ac:dyDescent="0.35"/>
    <row r="6526" customFormat="1" x14ac:dyDescent="0.35"/>
    <row r="6527" customFormat="1" x14ac:dyDescent="0.35"/>
    <row r="6528" customFormat="1" x14ac:dyDescent="0.35"/>
    <row r="6529" customFormat="1" x14ac:dyDescent="0.35"/>
    <row r="6530" customFormat="1" x14ac:dyDescent="0.35"/>
    <row r="6531" customFormat="1" x14ac:dyDescent="0.35"/>
    <row r="6532" customFormat="1" x14ac:dyDescent="0.35"/>
    <row r="6533" customFormat="1" x14ac:dyDescent="0.35"/>
    <row r="6534" customFormat="1" x14ac:dyDescent="0.35"/>
    <row r="6535" customFormat="1" x14ac:dyDescent="0.35"/>
    <row r="6536" customFormat="1" x14ac:dyDescent="0.35"/>
    <row r="6537" customFormat="1" x14ac:dyDescent="0.35"/>
    <row r="6538" customFormat="1" x14ac:dyDescent="0.35"/>
    <row r="6539" customFormat="1" x14ac:dyDescent="0.35"/>
    <row r="6540" customFormat="1" x14ac:dyDescent="0.35"/>
    <row r="6541" customFormat="1" x14ac:dyDescent="0.35"/>
    <row r="6542" customFormat="1" x14ac:dyDescent="0.35"/>
    <row r="6543" customFormat="1" x14ac:dyDescent="0.35"/>
    <row r="6544" customFormat="1" x14ac:dyDescent="0.35"/>
    <row r="6545" customFormat="1" x14ac:dyDescent="0.35"/>
    <row r="6546" customFormat="1" x14ac:dyDescent="0.35"/>
    <row r="6547" customFormat="1" x14ac:dyDescent="0.35"/>
    <row r="6548" customFormat="1" x14ac:dyDescent="0.35"/>
    <row r="6549" customFormat="1" x14ac:dyDescent="0.35"/>
    <row r="6550" customFormat="1" x14ac:dyDescent="0.35"/>
    <row r="6551" customFormat="1" x14ac:dyDescent="0.35"/>
    <row r="6552" customFormat="1" x14ac:dyDescent="0.35"/>
    <row r="6553" customFormat="1" x14ac:dyDescent="0.35"/>
    <row r="6554" customFormat="1" x14ac:dyDescent="0.35"/>
    <row r="6555" customFormat="1" x14ac:dyDescent="0.35"/>
    <row r="6556" customFormat="1" x14ac:dyDescent="0.35"/>
    <row r="6557" customFormat="1" x14ac:dyDescent="0.35"/>
    <row r="6558" customFormat="1" x14ac:dyDescent="0.35"/>
    <row r="6559" customFormat="1" x14ac:dyDescent="0.35"/>
    <row r="6560" customFormat="1" x14ac:dyDescent="0.35"/>
    <row r="6561" customFormat="1" x14ac:dyDescent="0.35"/>
    <row r="6562" customFormat="1" x14ac:dyDescent="0.35"/>
    <row r="6563" customFormat="1" x14ac:dyDescent="0.35"/>
    <row r="6564" customFormat="1" x14ac:dyDescent="0.35"/>
    <row r="6565" customFormat="1" x14ac:dyDescent="0.35"/>
    <row r="6566" customFormat="1" x14ac:dyDescent="0.35"/>
    <row r="6567" customFormat="1" x14ac:dyDescent="0.35"/>
    <row r="6568" customFormat="1" x14ac:dyDescent="0.35"/>
    <row r="6569" customFormat="1" x14ac:dyDescent="0.35"/>
    <row r="6570" customFormat="1" x14ac:dyDescent="0.35"/>
    <row r="6571" customFormat="1" x14ac:dyDescent="0.35"/>
    <row r="6572" customFormat="1" x14ac:dyDescent="0.35"/>
    <row r="6573" customFormat="1" x14ac:dyDescent="0.35"/>
    <row r="6574" customFormat="1" x14ac:dyDescent="0.35"/>
    <row r="6575" customFormat="1" x14ac:dyDescent="0.35"/>
    <row r="6576" customFormat="1" x14ac:dyDescent="0.35"/>
    <row r="6577" customFormat="1" x14ac:dyDescent="0.35"/>
    <row r="6578" customFormat="1" x14ac:dyDescent="0.35"/>
    <row r="6579" customFormat="1" x14ac:dyDescent="0.35"/>
    <row r="6580" customFormat="1" x14ac:dyDescent="0.35"/>
    <row r="6581" customFormat="1" x14ac:dyDescent="0.35"/>
    <row r="6582" customFormat="1" x14ac:dyDescent="0.35"/>
    <row r="6583" customFormat="1" x14ac:dyDescent="0.35"/>
    <row r="6584" customFormat="1" x14ac:dyDescent="0.35"/>
    <row r="6585" customFormat="1" x14ac:dyDescent="0.35"/>
    <row r="6586" customFormat="1" x14ac:dyDescent="0.35"/>
    <row r="6587" customFormat="1" x14ac:dyDescent="0.35"/>
    <row r="6588" customFormat="1" x14ac:dyDescent="0.35"/>
    <row r="6589" customFormat="1" x14ac:dyDescent="0.35"/>
    <row r="6590" customFormat="1" x14ac:dyDescent="0.35"/>
    <row r="6591" customFormat="1" x14ac:dyDescent="0.35"/>
    <row r="6592" customFormat="1" x14ac:dyDescent="0.35"/>
    <row r="6593" customFormat="1" x14ac:dyDescent="0.35"/>
    <row r="6594" customFormat="1" x14ac:dyDescent="0.35"/>
    <row r="6595" customFormat="1" x14ac:dyDescent="0.35"/>
    <row r="6596" customFormat="1" x14ac:dyDescent="0.35"/>
    <row r="6597" customFormat="1" x14ac:dyDescent="0.35"/>
    <row r="6598" customFormat="1" x14ac:dyDescent="0.35"/>
    <row r="6599" customFormat="1" x14ac:dyDescent="0.35"/>
    <row r="6600" customFormat="1" x14ac:dyDescent="0.35"/>
    <row r="6601" customFormat="1" x14ac:dyDescent="0.35"/>
    <row r="6602" customFormat="1" x14ac:dyDescent="0.35"/>
    <row r="6603" customFormat="1" x14ac:dyDescent="0.35"/>
    <row r="6604" customFormat="1" x14ac:dyDescent="0.35"/>
    <row r="6605" customFormat="1" x14ac:dyDescent="0.35"/>
    <row r="6606" customFormat="1" x14ac:dyDescent="0.35"/>
    <row r="6607" customFormat="1" x14ac:dyDescent="0.35"/>
    <row r="6608" customFormat="1" x14ac:dyDescent="0.35"/>
    <row r="6609" customFormat="1" x14ac:dyDescent="0.35"/>
    <row r="6610" customFormat="1" x14ac:dyDescent="0.35"/>
    <row r="6611" customFormat="1" x14ac:dyDescent="0.35"/>
    <row r="6612" customFormat="1" x14ac:dyDescent="0.35"/>
    <row r="6613" customFormat="1" x14ac:dyDescent="0.35"/>
    <row r="6614" customFormat="1" x14ac:dyDescent="0.35"/>
    <row r="6615" customFormat="1" x14ac:dyDescent="0.35"/>
    <row r="6616" customFormat="1" x14ac:dyDescent="0.35"/>
    <row r="6617" customFormat="1" x14ac:dyDescent="0.35"/>
    <row r="6618" customFormat="1" x14ac:dyDescent="0.35"/>
    <row r="6619" customFormat="1" x14ac:dyDescent="0.35"/>
    <row r="6620" customFormat="1" x14ac:dyDescent="0.35"/>
    <row r="6621" customFormat="1" x14ac:dyDescent="0.35"/>
    <row r="6622" customFormat="1" x14ac:dyDescent="0.35"/>
    <row r="6623" customFormat="1" x14ac:dyDescent="0.35"/>
    <row r="6624" customFormat="1" x14ac:dyDescent="0.35"/>
    <row r="6625" customFormat="1" x14ac:dyDescent="0.35"/>
    <row r="6626" customFormat="1" x14ac:dyDescent="0.35"/>
    <row r="6627" customFormat="1" x14ac:dyDescent="0.35"/>
    <row r="6628" customFormat="1" x14ac:dyDescent="0.35"/>
    <row r="6629" customFormat="1" x14ac:dyDescent="0.35"/>
    <row r="6630" customFormat="1" x14ac:dyDescent="0.35"/>
    <row r="6631" customFormat="1" x14ac:dyDescent="0.35"/>
    <row r="6632" customFormat="1" x14ac:dyDescent="0.35"/>
    <row r="6633" customFormat="1" x14ac:dyDescent="0.35"/>
    <row r="6634" customFormat="1" x14ac:dyDescent="0.35"/>
    <row r="6635" customFormat="1" x14ac:dyDescent="0.35"/>
    <row r="6636" customFormat="1" x14ac:dyDescent="0.35"/>
    <row r="6637" customFormat="1" x14ac:dyDescent="0.35"/>
    <row r="6638" customFormat="1" x14ac:dyDescent="0.35"/>
    <row r="6639" customFormat="1" x14ac:dyDescent="0.35"/>
    <row r="6640" customFormat="1" x14ac:dyDescent="0.35"/>
    <row r="6641" customFormat="1" x14ac:dyDescent="0.35"/>
    <row r="6642" customFormat="1" x14ac:dyDescent="0.35"/>
    <row r="6643" customFormat="1" x14ac:dyDescent="0.35"/>
    <row r="6644" customFormat="1" x14ac:dyDescent="0.35"/>
    <row r="6645" customFormat="1" x14ac:dyDescent="0.35"/>
    <row r="6646" customFormat="1" x14ac:dyDescent="0.35"/>
    <row r="6647" customFormat="1" x14ac:dyDescent="0.35"/>
    <row r="6648" customFormat="1" x14ac:dyDescent="0.35"/>
    <row r="6649" customFormat="1" x14ac:dyDescent="0.35"/>
    <row r="6650" customFormat="1" x14ac:dyDescent="0.35"/>
    <row r="6651" customFormat="1" x14ac:dyDescent="0.35"/>
    <row r="6652" customFormat="1" x14ac:dyDescent="0.35"/>
    <row r="6653" customFormat="1" x14ac:dyDescent="0.35"/>
    <row r="6654" customFormat="1" x14ac:dyDescent="0.35"/>
    <row r="6655" customFormat="1" x14ac:dyDescent="0.35"/>
    <row r="6656" customFormat="1" x14ac:dyDescent="0.35"/>
    <row r="6657" customFormat="1" x14ac:dyDescent="0.35"/>
    <row r="6658" customFormat="1" x14ac:dyDescent="0.35"/>
    <row r="6659" customFormat="1" x14ac:dyDescent="0.35"/>
    <row r="6660" customFormat="1" x14ac:dyDescent="0.35"/>
    <row r="6661" customFormat="1" x14ac:dyDescent="0.35"/>
    <row r="6662" customFormat="1" x14ac:dyDescent="0.35"/>
    <row r="6663" customFormat="1" x14ac:dyDescent="0.35"/>
    <row r="6664" customFormat="1" x14ac:dyDescent="0.35"/>
    <row r="6665" customFormat="1" x14ac:dyDescent="0.35"/>
    <row r="6666" customFormat="1" x14ac:dyDescent="0.35"/>
    <row r="6667" customFormat="1" x14ac:dyDescent="0.35"/>
    <row r="6668" customFormat="1" x14ac:dyDescent="0.35"/>
    <row r="6669" customFormat="1" x14ac:dyDescent="0.35"/>
    <row r="6670" customFormat="1" x14ac:dyDescent="0.35"/>
    <row r="6671" customFormat="1" x14ac:dyDescent="0.35"/>
    <row r="6672" customFormat="1" x14ac:dyDescent="0.35"/>
    <row r="6673" customFormat="1" x14ac:dyDescent="0.35"/>
    <row r="6674" customFormat="1" x14ac:dyDescent="0.35"/>
    <row r="6675" customFormat="1" x14ac:dyDescent="0.35"/>
    <row r="6676" customFormat="1" x14ac:dyDescent="0.35"/>
    <row r="6677" customFormat="1" x14ac:dyDescent="0.35"/>
    <row r="6678" customFormat="1" x14ac:dyDescent="0.35"/>
    <row r="6679" customFormat="1" x14ac:dyDescent="0.35"/>
    <row r="6680" customFormat="1" x14ac:dyDescent="0.35"/>
    <row r="6681" customFormat="1" x14ac:dyDescent="0.35"/>
    <row r="6682" customFormat="1" x14ac:dyDescent="0.35"/>
    <row r="6683" customFormat="1" x14ac:dyDescent="0.35"/>
    <row r="6684" customFormat="1" x14ac:dyDescent="0.35"/>
    <row r="6685" customFormat="1" x14ac:dyDescent="0.35"/>
    <row r="6686" customFormat="1" x14ac:dyDescent="0.35"/>
    <row r="6687" customFormat="1" x14ac:dyDescent="0.35"/>
    <row r="6688" customFormat="1" x14ac:dyDescent="0.35"/>
    <row r="6689" customFormat="1" x14ac:dyDescent="0.35"/>
    <row r="6690" customFormat="1" x14ac:dyDescent="0.35"/>
    <row r="6691" customFormat="1" x14ac:dyDescent="0.35"/>
    <row r="6692" customFormat="1" x14ac:dyDescent="0.35"/>
    <row r="6693" customFormat="1" x14ac:dyDescent="0.35"/>
    <row r="6694" customFormat="1" x14ac:dyDescent="0.35"/>
    <row r="6695" customFormat="1" x14ac:dyDescent="0.35"/>
    <row r="6696" customFormat="1" x14ac:dyDescent="0.35"/>
    <row r="6697" customFormat="1" x14ac:dyDescent="0.35"/>
    <row r="6698" customFormat="1" x14ac:dyDescent="0.35"/>
    <row r="6699" customFormat="1" x14ac:dyDescent="0.35"/>
    <row r="6700" customFormat="1" x14ac:dyDescent="0.35"/>
    <row r="6701" customFormat="1" x14ac:dyDescent="0.35"/>
    <row r="6702" customFormat="1" x14ac:dyDescent="0.35"/>
    <row r="6703" customFormat="1" x14ac:dyDescent="0.35"/>
    <row r="6704" customFormat="1" x14ac:dyDescent="0.35"/>
    <row r="6705" customFormat="1" x14ac:dyDescent="0.35"/>
    <row r="6706" customFormat="1" x14ac:dyDescent="0.35"/>
    <row r="6707" customFormat="1" x14ac:dyDescent="0.35"/>
    <row r="6708" customFormat="1" x14ac:dyDescent="0.35"/>
    <row r="6709" customFormat="1" x14ac:dyDescent="0.35"/>
    <row r="6710" customFormat="1" x14ac:dyDescent="0.35"/>
    <row r="6711" customFormat="1" x14ac:dyDescent="0.35"/>
    <row r="6712" customFormat="1" x14ac:dyDescent="0.35"/>
    <row r="6713" customFormat="1" x14ac:dyDescent="0.35"/>
    <row r="6714" customFormat="1" x14ac:dyDescent="0.35"/>
    <row r="6715" customFormat="1" x14ac:dyDescent="0.35"/>
    <row r="6716" customFormat="1" x14ac:dyDescent="0.35"/>
    <row r="6717" customFormat="1" x14ac:dyDescent="0.35"/>
    <row r="6718" customFormat="1" x14ac:dyDescent="0.35"/>
    <row r="6719" customFormat="1" x14ac:dyDescent="0.35"/>
    <row r="6720" customFormat="1" x14ac:dyDescent="0.35"/>
    <row r="6721" customFormat="1" x14ac:dyDescent="0.35"/>
    <row r="6722" customFormat="1" x14ac:dyDescent="0.35"/>
    <row r="6723" customFormat="1" x14ac:dyDescent="0.35"/>
    <row r="6724" customFormat="1" x14ac:dyDescent="0.35"/>
    <row r="6725" customFormat="1" x14ac:dyDescent="0.35"/>
    <row r="6726" customFormat="1" x14ac:dyDescent="0.35"/>
    <row r="6727" customFormat="1" x14ac:dyDescent="0.35"/>
    <row r="6728" customFormat="1" x14ac:dyDescent="0.35"/>
    <row r="6729" customFormat="1" x14ac:dyDescent="0.35"/>
    <row r="6730" customFormat="1" x14ac:dyDescent="0.35"/>
    <row r="6731" customFormat="1" x14ac:dyDescent="0.35"/>
    <row r="6732" customFormat="1" x14ac:dyDescent="0.35"/>
    <row r="6733" customFormat="1" x14ac:dyDescent="0.35"/>
    <row r="6734" customFormat="1" x14ac:dyDescent="0.35"/>
    <row r="6735" customFormat="1" x14ac:dyDescent="0.35"/>
    <row r="6736" customFormat="1" x14ac:dyDescent="0.35"/>
    <row r="6737" customFormat="1" x14ac:dyDescent="0.35"/>
    <row r="6738" customFormat="1" x14ac:dyDescent="0.35"/>
    <row r="6739" customFormat="1" x14ac:dyDescent="0.35"/>
    <row r="6740" customFormat="1" x14ac:dyDescent="0.35"/>
    <row r="6741" customFormat="1" x14ac:dyDescent="0.35"/>
    <row r="6742" customFormat="1" x14ac:dyDescent="0.35"/>
    <row r="6743" customFormat="1" x14ac:dyDescent="0.35"/>
    <row r="6744" customFormat="1" x14ac:dyDescent="0.35"/>
    <row r="6745" customFormat="1" x14ac:dyDescent="0.35"/>
    <row r="6746" customFormat="1" x14ac:dyDescent="0.35"/>
    <row r="6747" customFormat="1" x14ac:dyDescent="0.35"/>
    <row r="6748" customFormat="1" x14ac:dyDescent="0.35"/>
    <row r="6749" customFormat="1" x14ac:dyDescent="0.35"/>
    <row r="6750" customFormat="1" x14ac:dyDescent="0.35"/>
    <row r="6751" customFormat="1" x14ac:dyDescent="0.35"/>
    <row r="6752" customFormat="1" x14ac:dyDescent="0.35"/>
    <row r="6753" customFormat="1" x14ac:dyDescent="0.35"/>
    <row r="6754" customFormat="1" x14ac:dyDescent="0.35"/>
    <row r="6755" customFormat="1" x14ac:dyDescent="0.35"/>
    <row r="6756" customFormat="1" x14ac:dyDescent="0.35"/>
    <row r="6757" customFormat="1" x14ac:dyDescent="0.35"/>
    <row r="6758" customFormat="1" x14ac:dyDescent="0.35"/>
    <row r="6759" customFormat="1" x14ac:dyDescent="0.35"/>
    <row r="6760" customFormat="1" x14ac:dyDescent="0.35"/>
    <row r="6761" customFormat="1" x14ac:dyDescent="0.35"/>
    <row r="6762" customFormat="1" x14ac:dyDescent="0.35"/>
    <row r="6763" customFormat="1" x14ac:dyDescent="0.35"/>
    <row r="6764" customFormat="1" x14ac:dyDescent="0.35"/>
    <row r="6765" customFormat="1" x14ac:dyDescent="0.35"/>
    <row r="6766" customFormat="1" x14ac:dyDescent="0.35"/>
    <row r="6767" customFormat="1" x14ac:dyDescent="0.35"/>
    <row r="6768" customFormat="1" x14ac:dyDescent="0.35"/>
    <row r="6769" customFormat="1" x14ac:dyDescent="0.35"/>
    <row r="6770" customFormat="1" x14ac:dyDescent="0.35"/>
    <row r="6771" customFormat="1" x14ac:dyDescent="0.35"/>
    <row r="6772" customFormat="1" x14ac:dyDescent="0.35"/>
    <row r="6773" customFormat="1" x14ac:dyDescent="0.35"/>
    <row r="6774" customFormat="1" x14ac:dyDescent="0.35"/>
    <row r="6775" customFormat="1" x14ac:dyDescent="0.35"/>
    <row r="6776" customFormat="1" x14ac:dyDescent="0.35"/>
    <row r="6777" customFormat="1" x14ac:dyDescent="0.35"/>
    <row r="6778" customFormat="1" x14ac:dyDescent="0.35"/>
    <row r="6779" customFormat="1" x14ac:dyDescent="0.35"/>
    <row r="6780" customFormat="1" x14ac:dyDescent="0.35"/>
    <row r="6781" customFormat="1" x14ac:dyDescent="0.35"/>
    <row r="6782" customFormat="1" x14ac:dyDescent="0.35"/>
    <row r="6783" customFormat="1" x14ac:dyDescent="0.35"/>
    <row r="6784" customFormat="1" x14ac:dyDescent="0.35"/>
    <row r="6785" customFormat="1" x14ac:dyDescent="0.35"/>
    <row r="6786" customFormat="1" x14ac:dyDescent="0.35"/>
    <row r="6787" customFormat="1" x14ac:dyDescent="0.35"/>
    <row r="6788" customFormat="1" x14ac:dyDescent="0.35"/>
    <row r="6789" customFormat="1" x14ac:dyDescent="0.35"/>
    <row r="6790" customFormat="1" x14ac:dyDescent="0.35"/>
    <row r="6791" customFormat="1" x14ac:dyDescent="0.35"/>
    <row r="6792" customFormat="1" x14ac:dyDescent="0.35"/>
    <row r="6793" customFormat="1" x14ac:dyDescent="0.35"/>
    <row r="6794" customFormat="1" x14ac:dyDescent="0.35"/>
    <row r="6795" customFormat="1" x14ac:dyDescent="0.35"/>
    <row r="6796" customFormat="1" x14ac:dyDescent="0.35"/>
    <row r="6797" customFormat="1" x14ac:dyDescent="0.35"/>
    <row r="6798" customFormat="1" x14ac:dyDescent="0.35"/>
    <row r="6799" customFormat="1" x14ac:dyDescent="0.35"/>
    <row r="6800" customFormat="1" x14ac:dyDescent="0.35"/>
    <row r="6801" customFormat="1" x14ac:dyDescent="0.35"/>
    <row r="6802" customFormat="1" x14ac:dyDescent="0.35"/>
    <row r="6803" customFormat="1" x14ac:dyDescent="0.35"/>
    <row r="6804" customFormat="1" x14ac:dyDescent="0.35"/>
    <row r="6805" customFormat="1" x14ac:dyDescent="0.35"/>
    <row r="6806" customFormat="1" x14ac:dyDescent="0.35"/>
    <row r="6807" customFormat="1" x14ac:dyDescent="0.35"/>
    <row r="6808" customFormat="1" x14ac:dyDescent="0.35"/>
    <row r="6809" customFormat="1" x14ac:dyDescent="0.35"/>
    <row r="6810" customFormat="1" x14ac:dyDescent="0.35"/>
    <row r="6811" customFormat="1" x14ac:dyDescent="0.35"/>
    <row r="6812" customFormat="1" x14ac:dyDescent="0.35"/>
    <row r="6813" customFormat="1" x14ac:dyDescent="0.35"/>
    <row r="6814" customFormat="1" x14ac:dyDescent="0.35"/>
    <row r="6815" customFormat="1" x14ac:dyDescent="0.35"/>
    <row r="6816" customFormat="1" x14ac:dyDescent="0.35"/>
    <row r="6817" customFormat="1" x14ac:dyDescent="0.35"/>
    <row r="6818" customFormat="1" x14ac:dyDescent="0.35"/>
    <row r="6819" customFormat="1" x14ac:dyDescent="0.35"/>
    <row r="6820" customFormat="1" x14ac:dyDescent="0.35"/>
    <row r="6821" customFormat="1" x14ac:dyDescent="0.35"/>
    <row r="6822" customFormat="1" x14ac:dyDescent="0.35"/>
    <row r="6823" customFormat="1" x14ac:dyDescent="0.35"/>
    <row r="6824" customFormat="1" x14ac:dyDescent="0.35"/>
    <row r="6825" customFormat="1" x14ac:dyDescent="0.35"/>
    <row r="6826" customFormat="1" x14ac:dyDescent="0.35"/>
    <row r="6827" customFormat="1" x14ac:dyDescent="0.35"/>
    <row r="6828" customFormat="1" x14ac:dyDescent="0.35"/>
    <row r="6829" customFormat="1" x14ac:dyDescent="0.35"/>
    <row r="6830" customFormat="1" x14ac:dyDescent="0.35"/>
    <row r="6831" customFormat="1" x14ac:dyDescent="0.35"/>
    <row r="6832" customFormat="1" x14ac:dyDescent="0.35"/>
    <row r="6833" customFormat="1" x14ac:dyDescent="0.35"/>
    <row r="6834" customFormat="1" x14ac:dyDescent="0.35"/>
    <row r="6835" customFormat="1" x14ac:dyDescent="0.35"/>
    <row r="6836" customFormat="1" x14ac:dyDescent="0.35"/>
    <row r="6837" customFormat="1" x14ac:dyDescent="0.35"/>
    <row r="6838" customFormat="1" x14ac:dyDescent="0.35"/>
    <row r="6839" customFormat="1" x14ac:dyDescent="0.35"/>
    <row r="6840" customFormat="1" x14ac:dyDescent="0.35"/>
    <row r="6841" customFormat="1" x14ac:dyDescent="0.35"/>
    <row r="6842" customFormat="1" x14ac:dyDescent="0.35"/>
    <row r="6843" customFormat="1" x14ac:dyDescent="0.35"/>
    <row r="6844" customFormat="1" x14ac:dyDescent="0.35"/>
    <row r="6845" customFormat="1" x14ac:dyDescent="0.35"/>
    <row r="6846" customFormat="1" x14ac:dyDescent="0.35"/>
    <row r="6847" customFormat="1" x14ac:dyDescent="0.35"/>
    <row r="6848" customFormat="1" x14ac:dyDescent="0.35"/>
    <row r="6849" customFormat="1" x14ac:dyDescent="0.35"/>
    <row r="6850" customFormat="1" x14ac:dyDescent="0.35"/>
    <row r="6851" customFormat="1" x14ac:dyDescent="0.35"/>
    <row r="6852" customFormat="1" x14ac:dyDescent="0.35"/>
    <row r="6853" customFormat="1" x14ac:dyDescent="0.35"/>
    <row r="6854" customFormat="1" x14ac:dyDescent="0.35"/>
    <row r="6855" customFormat="1" x14ac:dyDescent="0.35"/>
    <row r="6856" customFormat="1" x14ac:dyDescent="0.35"/>
    <row r="6857" customFormat="1" x14ac:dyDescent="0.35"/>
    <row r="6858" customFormat="1" x14ac:dyDescent="0.35"/>
    <row r="6859" customFormat="1" x14ac:dyDescent="0.35"/>
    <row r="6860" customFormat="1" x14ac:dyDescent="0.35"/>
    <row r="6861" customFormat="1" x14ac:dyDescent="0.35"/>
    <row r="6862" customFormat="1" x14ac:dyDescent="0.35"/>
    <row r="6863" customFormat="1" x14ac:dyDescent="0.35"/>
    <row r="6864" customFormat="1" x14ac:dyDescent="0.35"/>
    <row r="6865" customFormat="1" x14ac:dyDescent="0.35"/>
    <row r="6866" customFormat="1" x14ac:dyDescent="0.35"/>
    <row r="6867" customFormat="1" x14ac:dyDescent="0.35"/>
    <row r="6868" customFormat="1" x14ac:dyDescent="0.35"/>
    <row r="6869" customFormat="1" x14ac:dyDescent="0.35"/>
    <row r="6870" customFormat="1" x14ac:dyDescent="0.35"/>
    <row r="6871" customFormat="1" x14ac:dyDescent="0.35"/>
    <row r="6872" customFormat="1" x14ac:dyDescent="0.35"/>
    <row r="6873" customFormat="1" x14ac:dyDescent="0.35"/>
    <row r="6874" customFormat="1" x14ac:dyDescent="0.35"/>
    <row r="6875" customFormat="1" x14ac:dyDescent="0.35"/>
    <row r="6876" customFormat="1" x14ac:dyDescent="0.35"/>
    <row r="6877" customFormat="1" x14ac:dyDescent="0.35"/>
    <row r="6878" customFormat="1" x14ac:dyDescent="0.35"/>
    <row r="6879" customFormat="1" x14ac:dyDescent="0.35"/>
    <row r="6880" customFormat="1" x14ac:dyDescent="0.35"/>
    <row r="6881" customFormat="1" x14ac:dyDescent="0.35"/>
    <row r="6882" customFormat="1" x14ac:dyDescent="0.35"/>
    <row r="6883" customFormat="1" x14ac:dyDescent="0.35"/>
    <row r="6884" customFormat="1" x14ac:dyDescent="0.35"/>
    <row r="6885" customFormat="1" x14ac:dyDescent="0.35"/>
    <row r="6886" customFormat="1" x14ac:dyDescent="0.35"/>
    <row r="6887" customFormat="1" x14ac:dyDescent="0.35"/>
    <row r="6888" customFormat="1" x14ac:dyDescent="0.35"/>
    <row r="6889" customFormat="1" x14ac:dyDescent="0.35"/>
    <row r="6890" customFormat="1" x14ac:dyDescent="0.35"/>
    <row r="6891" customFormat="1" x14ac:dyDescent="0.35"/>
    <row r="6892" customFormat="1" x14ac:dyDescent="0.35"/>
    <row r="6893" customFormat="1" x14ac:dyDescent="0.35"/>
    <row r="6894" customFormat="1" x14ac:dyDescent="0.35"/>
    <row r="6895" customFormat="1" x14ac:dyDescent="0.35"/>
    <row r="6896" customFormat="1" x14ac:dyDescent="0.35"/>
    <row r="6897" customFormat="1" x14ac:dyDescent="0.35"/>
    <row r="6898" customFormat="1" x14ac:dyDescent="0.35"/>
    <row r="6899" customFormat="1" x14ac:dyDescent="0.35"/>
    <row r="6900" customFormat="1" x14ac:dyDescent="0.35"/>
    <row r="6901" customFormat="1" x14ac:dyDescent="0.35"/>
    <row r="6902" customFormat="1" x14ac:dyDescent="0.35"/>
    <row r="6903" customFormat="1" x14ac:dyDescent="0.35"/>
    <row r="6904" customFormat="1" x14ac:dyDescent="0.35"/>
    <row r="6905" customFormat="1" x14ac:dyDescent="0.35"/>
    <row r="6906" customFormat="1" x14ac:dyDescent="0.35"/>
    <row r="6907" customFormat="1" x14ac:dyDescent="0.35"/>
    <row r="6908" customFormat="1" x14ac:dyDescent="0.35"/>
    <row r="6909" customFormat="1" x14ac:dyDescent="0.35"/>
    <row r="6910" customFormat="1" x14ac:dyDescent="0.35"/>
    <row r="6911" customFormat="1" x14ac:dyDescent="0.35"/>
    <row r="6912" customFormat="1" x14ac:dyDescent="0.35"/>
    <row r="6913" customFormat="1" x14ac:dyDescent="0.35"/>
    <row r="6914" customFormat="1" x14ac:dyDescent="0.35"/>
    <row r="6915" customFormat="1" x14ac:dyDescent="0.35"/>
    <row r="6916" customFormat="1" x14ac:dyDescent="0.35"/>
    <row r="6917" customFormat="1" x14ac:dyDescent="0.35"/>
    <row r="6918" customFormat="1" x14ac:dyDescent="0.35"/>
    <row r="6919" customFormat="1" x14ac:dyDescent="0.35"/>
    <row r="6920" customFormat="1" x14ac:dyDescent="0.35"/>
    <row r="6921" customFormat="1" x14ac:dyDescent="0.35"/>
    <row r="6922" customFormat="1" x14ac:dyDescent="0.35"/>
    <row r="6923" customFormat="1" x14ac:dyDescent="0.35"/>
    <row r="6924" customFormat="1" x14ac:dyDescent="0.35"/>
    <row r="6925" customFormat="1" x14ac:dyDescent="0.35"/>
    <row r="6926" customFormat="1" x14ac:dyDescent="0.35"/>
    <row r="6927" customFormat="1" x14ac:dyDescent="0.35"/>
    <row r="6928" customFormat="1" x14ac:dyDescent="0.35"/>
    <row r="6929" customFormat="1" x14ac:dyDescent="0.35"/>
    <row r="6930" customFormat="1" x14ac:dyDescent="0.35"/>
    <row r="6931" customFormat="1" x14ac:dyDescent="0.35"/>
    <row r="6932" customFormat="1" x14ac:dyDescent="0.35"/>
    <row r="6933" customFormat="1" x14ac:dyDescent="0.35"/>
    <row r="6934" customFormat="1" x14ac:dyDescent="0.35"/>
    <row r="6935" customFormat="1" x14ac:dyDescent="0.35"/>
    <row r="6936" customFormat="1" x14ac:dyDescent="0.35"/>
    <row r="6937" customFormat="1" x14ac:dyDescent="0.35"/>
    <row r="6938" customFormat="1" x14ac:dyDescent="0.35"/>
    <row r="6939" customFormat="1" x14ac:dyDescent="0.35"/>
    <row r="6940" customFormat="1" x14ac:dyDescent="0.35"/>
    <row r="6941" customFormat="1" x14ac:dyDescent="0.35"/>
    <row r="6942" customFormat="1" x14ac:dyDescent="0.35"/>
    <row r="6943" customFormat="1" x14ac:dyDescent="0.35"/>
    <row r="6944" customFormat="1" x14ac:dyDescent="0.35"/>
    <row r="6945" customFormat="1" x14ac:dyDescent="0.35"/>
    <row r="6946" customFormat="1" x14ac:dyDescent="0.35"/>
    <row r="6947" customFormat="1" x14ac:dyDescent="0.35"/>
    <row r="6948" customFormat="1" x14ac:dyDescent="0.35"/>
    <row r="6949" customFormat="1" x14ac:dyDescent="0.35"/>
    <row r="6950" customFormat="1" x14ac:dyDescent="0.35"/>
    <row r="6951" customFormat="1" x14ac:dyDescent="0.35"/>
    <row r="6952" customFormat="1" x14ac:dyDescent="0.35"/>
    <row r="6953" customFormat="1" x14ac:dyDescent="0.35"/>
    <row r="6954" customFormat="1" x14ac:dyDescent="0.35"/>
    <row r="6955" customFormat="1" x14ac:dyDescent="0.35"/>
    <row r="6956" customFormat="1" x14ac:dyDescent="0.35"/>
    <row r="6957" customFormat="1" x14ac:dyDescent="0.35"/>
    <row r="6958" customFormat="1" x14ac:dyDescent="0.35"/>
    <row r="6959" customFormat="1" x14ac:dyDescent="0.35"/>
    <row r="6960" customFormat="1" x14ac:dyDescent="0.35"/>
    <row r="6961" customFormat="1" x14ac:dyDescent="0.35"/>
    <row r="6962" customFormat="1" x14ac:dyDescent="0.35"/>
    <row r="6963" customFormat="1" x14ac:dyDescent="0.35"/>
    <row r="6964" customFormat="1" x14ac:dyDescent="0.35"/>
    <row r="6965" customFormat="1" x14ac:dyDescent="0.35"/>
    <row r="6966" customFormat="1" x14ac:dyDescent="0.35"/>
    <row r="6967" customFormat="1" x14ac:dyDescent="0.35"/>
    <row r="6968" customFormat="1" x14ac:dyDescent="0.35"/>
    <row r="6969" customFormat="1" x14ac:dyDescent="0.35"/>
    <row r="6970" customFormat="1" x14ac:dyDescent="0.35"/>
    <row r="6971" customFormat="1" x14ac:dyDescent="0.35"/>
    <row r="6972" customFormat="1" x14ac:dyDescent="0.35"/>
    <row r="6973" customFormat="1" x14ac:dyDescent="0.35"/>
    <row r="6974" customFormat="1" x14ac:dyDescent="0.35"/>
    <row r="6975" customFormat="1" x14ac:dyDescent="0.35"/>
    <row r="6976" customFormat="1" x14ac:dyDescent="0.35"/>
    <row r="6977" customFormat="1" x14ac:dyDescent="0.35"/>
    <row r="6978" customFormat="1" x14ac:dyDescent="0.35"/>
    <row r="6979" customFormat="1" x14ac:dyDescent="0.35"/>
    <row r="6980" customFormat="1" x14ac:dyDescent="0.35"/>
    <row r="6981" customFormat="1" x14ac:dyDescent="0.35"/>
    <row r="6982" customFormat="1" x14ac:dyDescent="0.35"/>
    <row r="6983" customFormat="1" x14ac:dyDescent="0.35"/>
    <row r="6984" customFormat="1" x14ac:dyDescent="0.35"/>
    <row r="6985" customFormat="1" x14ac:dyDescent="0.35"/>
    <row r="6986" customFormat="1" x14ac:dyDescent="0.35"/>
    <row r="6987" customFormat="1" x14ac:dyDescent="0.35"/>
    <row r="6988" customFormat="1" x14ac:dyDescent="0.35"/>
    <row r="6989" customFormat="1" x14ac:dyDescent="0.35"/>
    <row r="6990" customFormat="1" x14ac:dyDescent="0.35"/>
    <row r="6991" customFormat="1" x14ac:dyDescent="0.35"/>
    <row r="6992" customFormat="1" x14ac:dyDescent="0.35"/>
    <row r="6993" customFormat="1" x14ac:dyDescent="0.35"/>
    <row r="6994" customFormat="1" x14ac:dyDescent="0.35"/>
    <row r="6995" customFormat="1" x14ac:dyDescent="0.35"/>
    <row r="6996" customFormat="1" x14ac:dyDescent="0.35"/>
    <row r="6997" customFormat="1" x14ac:dyDescent="0.35"/>
    <row r="6998" customFormat="1" x14ac:dyDescent="0.35"/>
    <row r="6999" customFormat="1" x14ac:dyDescent="0.35"/>
    <row r="7000" customFormat="1" x14ac:dyDescent="0.35"/>
    <row r="7001" customFormat="1" x14ac:dyDescent="0.35"/>
    <row r="7002" customFormat="1" x14ac:dyDescent="0.35"/>
    <row r="7003" customFormat="1" x14ac:dyDescent="0.35"/>
    <row r="7004" customFormat="1" x14ac:dyDescent="0.35"/>
    <row r="7005" customFormat="1" x14ac:dyDescent="0.35"/>
    <row r="7006" customFormat="1" x14ac:dyDescent="0.35"/>
    <row r="7007" customFormat="1" x14ac:dyDescent="0.35"/>
    <row r="7008" customFormat="1" x14ac:dyDescent="0.35"/>
    <row r="7009" customFormat="1" x14ac:dyDescent="0.35"/>
    <row r="7010" customFormat="1" x14ac:dyDescent="0.35"/>
    <row r="7011" customFormat="1" x14ac:dyDescent="0.35"/>
    <row r="7012" customFormat="1" x14ac:dyDescent="0.35"/>
    <row r="7013" customFormat="1" x14ac:dyDescent="0.35"/>
    <row r="7014" customFormat="1" x14ac:dyDescent="0.35"/>
    <row r="7015" customFormat="1" x14ac:dyDescent="0.35"/>
    <row r="7016" customFormat="1" x14ac:dyDescent="0.35"/>
    <row r="7017" customFormat="1" x14ac:dyDescent="0.35"/>
    <row r="7018" customFormat="1" x14ac:dyDescent="0.35"/>
    <row r="7019" customFormat="1" x14ac:dyDescent="0.35"/>
    <row r="7020" customFormat="1" x14ac:dyDescent="0.35"/>
    <row r="7021" customFormat="1" x14ac:dyDescent="0.35"/>
    <row r="7022" customFormat="1" x14ac:dyDescent="0.35"/>
    <row r="7023" customFormat="1" x14ac:dyDescent="0.35"/>
    <row r="7024" customFormat="1" x14ac:dyDescent="0.35"/>
    <row r="7025" customFormat="1" x14ac:dyDescent="0.35"/>
    <row r="7026" customFormat="1" x14ac:dyDescent="0.35"/>
    <row r="7027" customFormat="1" x14ac:dyDescent="0.35"/>
    <row r="7028" customFormat="1" x14ac:dyDescent="0.35"/>
    <row r="7029" customFormat="1" x14ac:dyDescent="0.35"/>
    <row r="7030" customFormat="1" x14ac:dyDescent="0.35"/>
    <row r="7031" customFormat="1" x14ac:dyDescent="0.35"/>
    <row r="7032" customFormat="1" x14ac:dyDescent="0.35"/>
    <row r="7033" customFormat="1" x14ac:dyDescent="0.35"/>
    <row r="7034" customFormat="1" x14ac:dyDescent="0.35"/>
    <row r="7035" customFormat="1" x14ac:dyDescent="0.35"/>
    <row r="7036" customFormat="1" x14ac:dyDescent="0.35"/>
    <row r="7037" customFormat="1" x14ac:dyDescent="0.35"/>
    <row r="7038" customFormat="1" x14ac:dyDescent="0.35"/>
    <row r="7039" customFormat="1" x14ac:dyDescent="0.35"/>
    <row r="7040" customFormat="1" x14ac:dyDescent="0.35"/>
    <row r="7041" customFormat="1" x14ac:dyDescent="0.35"/>
    <row r="7042" customFormat="1" x14ac:dyDescent="0.35"/>
    <row r="7043" customFormat="1" x14ac:dyDescent="0.35"/>
    <row r="7044" customFormat="1" x14ac:dyDescent="0.35"/>
    <row r="7045" customFormat="1" x14ac:dyDescent="0.35"/>
    <row r="7046" customFormat="1" x14ac:dyDescent="0.35"/>
    <row r="7047" customFormat="1" x14ac:dyDescent="0.35"/>
    <row r="7048" customFormat="1" x14ac:dyDescent="0.35"/>
    <row r="7049" customFormat="1" x14ac:dyDescent="0.35"/>
    <row r="7050" customFormat="1" x14ac:dyDescent="0.35"/>
    <row r="7051" customFormat="1" x14ac:dyDescent="0.35"/>
    <row r="7052" customFormat="1" x14ac:dyDescent="0.35"/>
    <row r="7053" customFormat="1" x14ac:dyDescent="0.35"/>
    <row r="7054" customFormat="1" x14ac:dyDescent="0.35"/>
    <row r="7055" customFormat="1" x14ac:dyDescent="0.35"/>
    <row r="7056" customFormat="1" x14ac:dyDescent="0.35"/>
    <row r="7057" customFormat="1" x14ac:dyDescent="0.35"/>
    <row r="7058" customFormat="1" x14ac:dyDescent="0.35"/>
    <row r="7059" customFormat="1" x14ac:dyDescent="0.35"/>
    <row r="7060" customFormat="1" x14ac:dyDescent="0.35"/>
    <row r="7061" customFormat="1" x14ac:dyDescent="0.35"/>
    <row r="7062" customFormat="1" x14ac:dyDescent="0.35"/>
    <row r="7063" customFormat="1" x14ac:dyDescent="0.35"/>
    <row r="7064" customFormat="1" x14ac:dyDescent="0.35"/>
    <row r="7065" customFormat="1" x14ac:dyDescent="0.35"/>
    <row r="7066" customFormat="1" x14ac:dyDescent="0.35"/>
    <row r="7067" customFormat="1" x14ac:dyDescent="0.35"/>
    <row r="7068" customFormat="1" x14ac:dyDescent="0.35"/>
    <row r="7069" customFormat="1" x14ac:dyDescent="0.35"/>
    <row r="7070" customFormat="1" x14ac:dyDescent="0.35"/>
    <row r="7071" customFormat="1" x14ac:dyDescent="0.35"/>
    <row r="7072" customFormat="1" x14ac:dyDescent="0.35"/>
    <row r="7073" customFormat="1" x14ac:dyDescent="0.35"/>
    <row r="7074" customFormat="1" x14ac:dyDescent="0.35"/>
    <row r="7075" customFormat="1" x14ac:dyDescent="0.35"/>
    <row r="7076" customFormat="1" x14ac:dyDescent="0.35"/>
    <row r="7077" customFormat="1" x14ac:dyDescent="0.35"/>
    <row r="7078" customFormat="1" x14ac:dyDescent="0.35"/>
    <row r="7079" customFormat="1" x14ac:dyDescent="0.35"/>
    <row r="7080" customFormat="1" x14ac:dyDescent="0.35"/>
    <row r="7081" customFormat="1" x14ac:dyDescent="0.35"/>
    <row r="7082" customFormat="1" x14ac:dyDescent="0.35"/>
    <row r="7083" customFormat="1" x14ac:dyDescent="0.35"/>
    <row r="7084" customFormat="1" x14ac:dyDescent="0.35"/>
    <row r="7085" customFormat="1" x14ac:dyDescent="0.35"/>
    <row r="7086" customFormat="1" x14ac:dyDescent="0.35"/>
    <row r="7087" customFormat="1" x14ac:dyDescent="0.35"/>
    <row r="7088" customFormat="1" x14ac:dyDescent="0.35"/>
    <row r="7089" customFormat="1" x14ac:dyDescent="0.35"/>
    <row r="7090" customFormat="1" x14ac:dyDescent="0.35"/>
    <row r="7091" customFormat="1" x14ac:dyDescent="0.35"/>
    <row r="7092" customFormat="1" x14ac:dyDescent="0.35"/>
    <row r="7093" customFormat="1" x14ac:dyDescent="0.35"/>
    <row r="7094" customFormat="1" x14ac:dyDescent="0.35"/>
    <row r="7095" customFormat="1" x14ac:dyDescent="0.35"/>
    <row r="7096" customFormat="1" x14ac:dyDescent="0.35"/>
    <row r="7097" customFormat="1" x14ac:dyDescent="0.35"/>
    <row r="7098" customFormat="1" x14ac:dyDescent="0.35"/>
    <row r="7099" customFormat="1" x14ac:dyDescent="0.35"/>
    <row r="7100" customFormat="1" x14ac:dyDescent="0.35"/>
    <row r="7101" customFormat="1" x14ac:dyDescent="0.35"/>
    <row r="7102" customFormat="1" x14ac:dyDescent="0.35"/>
    <row r="7103" customFormat="1" x14ac:dyDescent="0.35"/>
    <row r="7104" customFormat="1" x14ac:dyDescent="0.35"/>
    <row r="7105" customFormat="1" x14ac:dyDescent="0.35"/>
    <row r="7106" customFormat="1" x14ac:dyDescent="0.35"/>
    <row r="7107" customFormat="1" x14ac:dyDescent="0.35"/>
    <row r="7108" customFormat="1" x14ac:dyDescent="0.35"/>
    <row r="7109" customFormat="1" x14ac:dyDescent="0.35"/>
    <row r="7110" customFormat="1" x14ac:dyDescent="0.35"/>
    <row r="7111" customFormat="1" x14ac:dyDescent="0.35"/>
    <row r="7112" customFormat="1" x14ac:dyDescent="0.35"/>
    <row r="7113" customFormat="1" x14ac:dyDescent="0.35"/>
    <row r="7114" customFormat="1" x14ac:dyDescent="0.35"/>
    <row r="7115" customFormat="1" x14ac:dyDescent="0.35"/>
    <row r="7116" customFormat="1" x14ac:dyDescent="0.35"/>
    <row r="7117" customFormat="1" x14ac:dyDescent="0.35"/>
    <row r="7118" customFormat="1" x14ac:dyDescent="0.35"/>
    <row r="7119" customFormat="1" x14ac:dyDescent="0.35"/>
    <row r="7120" customFormat="1" x14ac:dyDescent="0.35"/>
    <row r="7121" customFormat="1" x14ac:dyDescent="0.35"/>
    <row r="7122" customFormat="1" x14ac:dyDescent="0.35"/>
    <row r="7123" customFormat="1" x14ac:dyDescent="0.35"/>
    <row r="7124" customFormat="1" x14ac:dyDescent="0.35"/>
    <row r="7125" customFormat="1" x14ac:dyDescent="0.35"/>
    <row r="7126" customFormat="1" x14ac:dyDescent="0.35"/>
    <row r="7127" customFormat="1" x14ac:dyDescent="0.35"/>
    <row r="7128" customFormat="1" x14ac:dyDescent="0.35"/>
    <row r="7129" customFormat="1" x14ac:dyDescent="0.35"/>
    <row r="7130" customFormat="1" x14ac:dyDescent="0.35"/>
    <row r="7131" customFormat="1" x14ac:dyDescent="0.35"/>
    <row r="7132" customFormat="1" x14ac:dyDescent="0.35"/>
    <row r="7133" customFormat="1" x14ac:dyDescent="0.35"/>
    <row r="7134" customFormat="1" x14ac:dyDescent="0.35"/>
    <row r="7135" customFormat="1" x14ac:dyDescent="0.35"/>
    <row r="7136" customFormat="1" x14ac:dyDescent="0.35"/>
    <row r="7137" customFormat="1" x14ac:dyDescent="0.35"/>
    <row r="7138" customFormat="1" x14ac:dyDescent="0.35"/>
    <row r="7139" customFormat="1" x14ac:dyDescent="0.35"/>
    <row r="7140" customFormat="1" x14ac:dyDescent="0.35"/>
    <row r="7141" customFormat="1" x14ac:dyDescent="0.35"/>
    <row r="7142" customFormat="1" x14ac:dyDescent="0.35"/>
    <row r="7143" customFormat="1" x14ac:dyDescent="0.35"/>
    <row r="7144" customFormat="1" x14ac:dyDescent="0.35"/>
    <row r="7145" customFormat="1" x14ac:dyDescent="0.35"/>
    <row r="7146" customFormat="1" x14ac:dyDescent="0.35"/>
    <row r="7147" customFormat="1" x14ac:dyDescent="0.35"/>
    <row r="7148" customFormat="1" x14ac:dyDescent="0.35"/>
    <row r="7149" customFormat="1" x14ac:dyDescent="0.35"/>
    <row r="7150" customFormat="1" x14ac:dyDescent="0.35"/>
    <row r="7151" customFormat="1" x14ac:dyDescent="0.35"/>
    <row r="7152" customFormat="1" x14ac:dyDescent="0.35"/>
    <row r="7153" customFormat="1" x14ac:dyDescent="0.35"/>
    <row r="7154" customFormat="1" x14ac:dyDescent="0.35"/>
    <row r="7155" customFormat="1" x14ac:dyDescent="0.35"/>
    <row r="7156" customFormat="1" x14ac:dyDescent="0.35"/>
    <row r="7157" customFormat="1" x14ac:dyDescent="0.35"/>
    <row r="7158" customFormat="1" x14ac:dyDescent="0.35"/>
    <row r="7159" customFormat="1" x14ac:dyDescent="0.35"/>
    <row r="7160" customFormat="1" x14ac:dyDescent="0.35"/>
    <row r="7161" customFormat="1" x14ac:dyDescent="0.35"/>
    <row r="7162" customFormat="1" x14ac:dyDescent="0.35"/>
    <row r="7163" customFormat="1" x14ac:dyDescent="0.35"/>
    <row r="7164" customFormat="1" x14ac:dyDescent="0.35"/>
    <row r="7165" customFormat="1" x14ac:dyDescent="0.35"/>
    <row r="7166" customFormat="1" x14ac:dyDescent="0.35"/>
    <row r="7167" customFormat="1" x14ac:dyDescent="0.35"/>
    <row r="7168" customFormat="1" x14ac:dyDescent="0.35"/>
    <row r="7169" customFormat="1" x14ac:dyDescent="0.35"/>
    <row r="7170" customFormat="1" x14ac:dyDescent="0.35"/>
    <row r="7171" customFormat="1" x14ac:dyDescent="0.35"/>
    <row r="7172" customFormat="1" x14ac:dyDescent="0.35"/>
    <row r="7173" customFormat="1" x14ac:dyDescent="0.35"/>
    <row r="7174" customFormat="1" x14ac:dyDescent="0.35"/>
    <row r="7175" customFormat="1" x14ac:dyDescent="0.35"/>
    <row r="7176" customFormat="1" x14ac:dyDescent="0.35"/>
    <row r="7177" customFormat="1" x14ac:dyDescent="0.35"/>
    <row r="7178" customFormat="1" x14ac:dyDescent="0.35"/>
    <row r="7179" customFormat="1" x14ac:dyDescent="0.35"/>
    <row r="7180" customFormat="1" x14ac:dyDescent="0.35"/>
    <row r="7181" customFormat="1" x14ac:dyDescent="0.35"/>
    <row r="7182" customFormat="1" x14ac:dyDescent="0.35"/>
    <row r="7183" customFormat="1" x14ac:dyDescent="0.35"/>
    <row r="7184" customFormat="1" x14ac:dyDescent="0.35"/>
    <row r="7185" customFormat="1" x14ac:dyDescent="0.35"/>
    <row r="7186" customFormat="1" x14ac:dyDescent="0.35"/>
    <row r="7187" customFormat="1" x14ac:dyDescent="0.35"/>
    <row r="7188" customFormat="1" x14ac:dyDescent="0.35"/>
    <row r="7189" customFormat="1" x14ac:dyDescent="0.35"/>
    <row r="7190" customFormat="1" x14ac:dyDescent="0.35"/>
    <row r="7191" customFormat="1" x14ac:dyDescent="0.35"/>
    <row r="7192" customFormat="1" x14ac:dyDescent="0.35"/>
    <row r="7193" customFormat="1" x14ac:dyDescent="0.35"/>
    <row r="7194" customFormat="1" x14ac:dyDescent="0.35"/>
    <row r="7195" customFormat="1" x14ac:dyDescent="0.35"/>
    <row r="7196" customFormat="1" x14ac:dyDescent="0.35"/>
    <row r="7197" customFormat="1" x14ac:dyDescent="0.35"/>
    <row r="7198" customFormat="1" x14ac:dyDescent="0.35"/>
    <row r="7199" customFormat="1" x14ac:dyDescent="0.35"/>
    <row r="7200" customFormat="1" x14ac:dyDescent="0.35"/>
    <row r="7201" customFormat="1" x14ac:dyDescent="0.35"/>
    <row r="7202" customFormat="1" x14ac:dyDescent="0.35"/>
    <row r="7203" customFormat="1" x14ac:dyDescent="0.35"/>
    <row r="7204" customFormat="1" x14ac:dyDescent="0.35"/>
    <row r="7205" customFormat="1" x14ac:dyDescent="0.35"/>
    <row r="7206" customFormat="1" x14ac:dyDescent="0.35"/>
    <row r="7207" customFormat="1" x14ac:dyDescent="0.35"/>
    <row r="7208" customFormat="1" x14ac:dyDescent="0.35"/>
    <row r="7209" customFormat="1" x14ac:dyDescent="0.35"/>
    <row r="7210" customFormat="1" x14ac:dyDescent="0.35"/>
    <row r="7211" customFormat="1" x14ac:dyDescent="0.35"/>
    <row r="7212" customFormat="1" x14ac:dyDescent="0.35"/>
    <row r="7213" customFormat="1" x14ac:dyDescent="0.35"/>
    <row r="7214" customFormat="1" x14ac:dyDescent="0.35"/>
    <row r="7215" customFormat="1" x14ac:dyDescent="0.35"/>
    <row r="7216" customFormat="1" x14ac:dyDescent="0.35"/>
    <row r="7217" customFormat="1" x14ac:dyDescent="0.35"/>
    <row r="7218" customFormat="1" x14ac:dyDescent="0.35"/>
    <row r="7219" customFormat="1" x14ac:dyDescent="0.35"/>
    <row r="7220" customFormat="1" x14ac:dyDescent="0.35"/>
    <row r="7221" customFormat="1" x14ac:dyDescent="0.35"/>
    <row r="7222" customFormat="1" x14ac:dyDescent="0.35"/>
    <row r="7223" customFormat="1" x14ac:dyDescent="0.35"/>
    <row r="7224" customFormat="1" x14ac:dyDescent="0.35"/>
    <row r="7225" customFormat="1" x14ac:dyDescent="0.35"/>
    <row r="7226" customFormat="1" x14ac:dyDescent="0.35"/>
    <row r="7227" customFormat="1" x14ac:dyDescent="0.35"/>
    <row r="7228" customFormat="1" x14ac:dyDescent="0.35"/>
    <row r="7229" customFormat="1" x14ac:dyDescent="0.35"/>
    <row r="7230" customFormat="1" x14ac:dyDescent="0.35"/>
    <row r="7231" customFormat="1" x14ac:dyDescent="0.35"/>
    <row r="7232" customFormat="1" x14ac:dyDescent="0.35"/>
    <row r="7233" customFormat="1" x14ac:dyDescent="0.35"/>
    <row r="7234" customFormat="1" x14ac:dyDescent="0.35"/>
    <row r="7235" customFormat="1" x14ac:dyDescent="0.35"/>
    <row r="7236" customFormat="1" x14ac:dyDescent="0.35"/>
    <row r="7237" customFormat="1" x14ac:dyDescent="0.35"/>
    <row r="7238" customFormat="1" x14ac:dyDescent="0.35"/>
    <row r="7239" customFormat="1" x14ac:dyDescent="0.35"/>
    <row r="7240" customFormat="1" x14ac:dyDescent="0.35"/>
    <row r="7241" customFormat="1" x14ac:dyDescent="0.35"/>
    <row r="7242" customFormat="1" x14ac:dyDescent="0.35"/>
    <row r="7243" customFormat="1" x14ac:dyDescent="0.35"/>
    <row r="7244" customFormat="1" x14ac:dyDescent="0.35"/>
    <row r="7245" customFormat="1" x14ac:dyDescent="0.35"/>
    <row r="7246" customFormat="1" x14ac:dyDescent="0.35"/>
    <row r="7247" customFormat="1" x14ac:dyDescent="0.35"/>
    <row r="7248" customFormat="1" x14ac:dyDescent="0.35"/>
    <row r="7249" customFormat="1" x14ac:dyDescent="0.35"/>
    <row r="7250" customFormat="1" x14ac:dyDescent="0.35"/>
    <row r="7251" customFormat="1" x14ac:dyDescent="0.35"/>
    <row r="7252" customFormat="1" x14ac:dyDescent="0.35"/>
    <row r="7253" customFormat="1" x14ac:dyDescent="0.35"/>
    <row r="7254" customFormat="1" x14ac:dyDescent="0.35"/>
    <row r="7255" customFormat="1" x14ac:dyDescent="0.35"/>
    <row r="7256" customFormat="1" x14ac:dyDescent="0.35"/>
    <row r="7257" customFormat="1" x14ac:dyDescent="0.35"/>
    <row r="7258" customFormat="1" x14ac:dyDescent="0.35"/>
    <row r="7259" customFormat="1" x14ac:dyDescent="0.35"/>
    <row r="7260" customFormat="1" x14ac:dyDescent="0.35"/>
    <row r="7261" customFormat="1" x14ac:dyDescent="0.35"/>
    <row r="7262" customFormat="1" x14ac:dyDescent="0.35"/>
    <row r="7263" customFormat="1" x14ac:dyDescent="0.35"/>
    <row r="7264" customFormat="1" x14ac:dyDescent="0.35"/>
    <row r="7265" customFormat="1" x14ac:dyDescent="0.35"/>
    <row r="7266" customFormat="1" x14ac:dyDescent="0.35"/>
    <row r="7267" customFormat="1" x14ac:dyDescent="0.35"/>
    <row r="7268" customFormat="1" x14ac:dyDescent="0.35"/>
    <row r="7269" customFormat="1" x14ac:dyDescent="0.35"/>
    <row r="7270" customFormat="1" x14ac:dyDescent="0.35"/>
    <row r="7271" customFormat="1" x14ac:dyDescent="0.35"/>
    <row r="7272" customFormat="1" x14ac:dyDescent="0.35"/>
    <row r="7273" customFormat="1" x14ac:dyDescent="0.35"/>
    <row r="7274" customFormat="1" x14ac:dyDescent="0.35"/>
    <row r="7275" customFormat="1" x14ac:dyDescent="0.35"/>
    <row r="7276" customFormat="1" x14ac:dyDescent="0.35"/>
    <row r="7277" customFormat="1" x14ac:dyDescent="0.35"/>
    <row r="7278" customFormat="1" x14ac:dyDescent="0.35"/>
    <row r="7279" customFormat="1" x14ac:dyDescent="0.35"/>
    <row r="7280" customFormat="1" x14ac:dyDescent="0.35"/>
    <row r="7281" customFormat="1" x14ac:dyDescent="0.35"/>
    <row r="7282" customFormat="1" x14ac:dyDescent="0.35"/>
    <row r="7283" customFormat="1" x14ac:dyDescent="0.35"/>
    <row r="7284" customFormat="1" x14ac:dyDescent="0.35"/>
    <row r="7285" customFormat="1" x14ac:dyDescent="0.35"/>
    <row r="7286" customFormat="1" x14ac:dyDescent="0.35"/>
    <row r="7287" customFormat="1" x14ac:dyDescent="0.35"/>
    <row r="7288" customFormat="1" x14ac:dyDescent="0.35"/>
    <row r="7289" customFormat="1" x14ac:dyDescent="0.35"/>
    <row r="7290" customFormat="1" x14ac:dyDescent="0.35"/>
    <row r="7291" customFormat="1" x14ac:dyDescent="0.35"/>
    <row r="7292" customFormat="1" x14ac:dyDescent="0.35"/>
    <row r="7293" customFormat="1" x14ac:dyDescent="0.35"/>
    <row r="7294" customFormat="1" x14ac:dyDescent="0.35"/>
    <row r="7295" customFormat="1" x14ac:dyDescent="0.35"/>
    <row r="7296" customFormat="1" x14ac:dyDescent="0.35"/>
    <row r="7297" customFormat="1" x14ac:dyDescent="0.35"/>
    <row r="7298" customFormat="1" x14ac:dyDescent="0.35"/>
    <row r="7299" customFormat="1" x14ac:dyDescent="0.35"/>
    <row r="7300" customFormat="1" x14ac:dyDescent="0.35"/>
    <row r="7301" customFormat="1" x14ac:dyDescent="0.35"/>
    <row r="7302" customFormat="1" x14ac:dyDescent="0.35"/>
    <row r="7303" customFormat="1" x14ac:dyDescent="0.35"/>
    <row r="7304" customFormat="1" x14ac:dyDescent="0.35"/>
    <row r="7305" customFormat="1" x14ac:dyDescent="0.35"/>
    <row r="7306" customFormat="1" x14ac:dyDescent="0.35"/>
    <row r="7307" customFormat="1" x14ac:dyDescent="0.35"/>
    <row r="7308" customFormat="1" x14ac:dyDescent="0.35"/>
    <row r="7309" customFormat="1" x14ac:dyDescent="0.35"/>
    <row r="7310" customFormat="1" x14ac:dyDescent="0.35"/>
    <row r="7311" customFormat="1" x14ac:dyDescent="0.35"/>
    <row r="7312" customFormat="1" x14ac:dyDescent="0.35"/>
    <row r="7313" customFormat="1" x14ac:dyDescent="0.35"/>
    <row r="7314" customFormat="1" x14ac:dyDescent="0.35"/>
    <row r="7315" customFormat="1" x14ac:dyDescent="0.35"/>
    <row r="7316" customFormat="1" x14ac:dyDescent="0.35"/>
    <row r="7317" customFormat="1" x14ac:dyDescent="0.35"/>
    <row r="7318" customFormat="1" x14ac:dyDescent="0.35"/>
    <row r="7319" customFormat="1" x14ac:dyDescent="0.35"/>
    <row r="7320" customFormat="1" x14ac:dyDescent="0.35"/>
    <row r="7321" customFormat="1" x14ac:dyDescent="0.35"/>
    <row r="7322" customFormat="1" x14ac:dyDescent="0.35"/>
    <row r="7323" customFormat="1" x14ac:dyDescent="0.35"/>
    <row r="7324" customFormat="1" x14ac:dyDescent="0.35"/>
    <row r="7325" customFormat="1" x14ac:dyDescent="0.35"/>
    <row r="7326" customFormat="1" x14ac:dyDescent="0.35"/>
    <row r="7327" customFormat="1" x14ac:dyDescent="0.35"/>
    <row r="7328" customFormat="1" x14ac:dyDescent="0.35"/>
    <row r="7329" customFormat="1" x14ac:dyDescent="0.35"/>
    <row r="7330" customFormat="1" x14ac:dyDescent="0.35"/>
    <row r="7331" customFormat="1" x14ac:dyDescent="0.35"/>
    <row r="7332" customFormat="1" x14ac:dyDescent="0.35"/>
    <row r="7333" customFormat="1" x14ac:dyDescent="0.35"/>
    <row r="7334" customFormat="1" x14ac:dyDescent="0.35"/>
    <row r="7335" customFormat="1" x14ac:dyDescent="0.35"/>
    <row r="7336" customFormat="1" x14ac:dyDescent="0.35"/>
    <row r="7337" customFormat="1" x14ac:dyDescent="0.35"/>
    <row r="7338" customFormat="1" x14ac:dyDescent="0.35"/>
    <row r="7339" customFormat="1" x14ac:dyDescent="0.35"/>
    <row r="7340" customFormat="1" x14ac:dyDescent="0.35"/>
    <row r="7341" customFormat="1" x14ac:dyDescent="0.35"/>
    <row r="7342" customFormat="1" x14ac:dyDescent="0.35"/>
    <row r="7343" customFormat="1" x14ac:dyDescent="0.35"/>
    <row r="7344" customFormat="1" x14ac:dyDescent="0.35"/>
    <row r="7345" customFormat="1" x14ac:dyDescent="0.35"/>
    <row r="7346" customFormat="1" x14ac:dyDescent="0.35"/>
    <row r="7347" customFormat="1" x14ac:dyDescent="0.35"/>
    <row r="7348" customFormat="1" x14ac:dyDescent="0.35"/>
    <row r="7349" customFormat="1" x14ac:dyDescent="0.35"/>
    <row r="7350" customFormat="1" x14ac:dyDescent="0.35"/>
    <row r="7351" customFormat="1" x14ac:dyDescent="0.35"/>
    <row r="7352" customFormat="1" x14ac:dyDescent="0.35"/>
    <row r="7353" customFormat="1" x14ac:dyDescent="0.35"/>
    <row r="7354" customFormat="1" x14ac:dyDescent="0.35"/>
    <row r="7355" customFormat="1" x14ac:dyDescent="0.35"/>
    <row r="7356" customFormat="1" x14ac:dyDescent="0.35"/>
    <row r="7357" customFormat="1" x14ac:dyDescent="0.35"/>
    <row r="7358" customFormat="1" x14ac:dyDescent="0.35"/>
    <row r="7359" customFormat="1" x14ac:dyDescent="0.35"/>
    <row r="7360" customFormat="1" x14ac:dyDescent="0.35"/>
    <row r="7361" customFormat="1" x14ac:dyDescent="0.35"/>
    <row r="7362" customFormat="1" x14ac:dyDescent="0.35"/>
    <row r="7363" customFormat="1" x14ac:dyDescent="0.35"/>
    <row r="7364" customFormat="1" x14ac:dyDescent="0.35"/>
    <row r="7365" customFormat="1" x14ac:dyDescent="0.35"/>
    <row r="7366" customFormat="1" x14ac:dyDescent="0.35"/>
    <row r="7367" customFormat="1" x14ac:dyDescent="0.35"/>
    <row r="7368" customFormat="1" x14ac:dyDescent="0.35"/>
    <row r="7369" customFormat="1" x14ac:dyDescent="0.35"/>
    <row r="7370" customFormat="1" x14ac:dyDescent="0.35"/>
    <row r="7371" customFormat="1" x14ac:dyDescent="0.35"/>
    <row r="7372" customFormat="1" x14ac:dyDescent="0.35"/>
    <row r="7373" customFormat="1" x14ac:dyDescent="0.35"/>
    <row r="7374" customFormat="1" x14ac:dyDescent="0.35"/>
    <row r="7375" customFormat="1" x14ac:dyDescent="0.35"/>
    <row r="7376" customFormat="1" x14ac:dyDescent="0.35"/>
    <row r="7377" customFormat="1" x14ac:dyDescent="0.35"/>
    <row r="7378" customFormat="1" x14ac:dyDescent="0.35"/>
    <row r="7379" customFormat="1" x14ac:dyDescent="0.35"/>
    <row r="7380" customFormat="1" x14ac:dyDescent="0.35"/>
    <row r="7381" customFormat="1" x14ac:dyDescent="0.35"/>
    <row r="7382" customFormat="1" x14ac:dyDescent="0.35"/>
    <row r="7383" customFormat="1" x14ac:dyDescent="0.35"/>
    <row r="7384" customFormat="1" x14ac:dyDescent="0.35"/>
    <row r="7385" customFormat="1" x14ac:dyDescent="0.35"/>
    <row r="7386" customFormat="1" x14ac:dyDescent="0.35"/>
    <row r="7387" customFormat="1" x14ac:dyDescent="0.35"/>
    <row r="7388" customFormat="1" x14ac:dyDescent="0.35"/>
    <row r="7389" customFormat="1" x14ac:dyDescent="0.35"/>
    <row r="7390" customFormat="1" x14ac:dyDescent="0.35"/>
    <row r="7391" customFormat="1" x14ac:dyDescent="0.35"/>
    <row r="7392" customFormat="1" x14ac:dyDescent="0.35"/>
    <row r="7393" customFormat="1" x14ac:dyDescent="0.35"/>
    <row r="7394" customFormat="1" x14ac:dyDescent="0.35"/>
    <row r="7395" customFormat="1" x14ac:dyDescent="0.35"/>
    <row r="7396" customFormat="1" x14ac:dyDescent="0.35"/>
    <row r="7397" customFormat="1" x14ac:dyDescent="0.35"/>
    <row r="7398" customFormat="1" x14ac:dyDescent="0.35"/>
    <row r="7399" customFormat="1" x14ac:dyDescent="0.35"/>
    <row r="7400" customFormat="1" x14ac:dyDescent="0.35"/>
    <row r="7401" customFormat="1" x14ac:dyDescent="0.35"/>
    <row r="7402" customFormat="1" x14ac:dyDescent="0.35"/>
    <row r="7403" customFormat="1" x14ac:dyDescent="0.35"/>
    <row r="7404" customFormat="1" x14ac:dyDescent="0.35"/>
    <row r="7405" customFormat="1" x14ac:dyDescent="0.35"/>
    <row r="7406" customFormat="1" x14ac:dyDescent="0.35"/>
    <row r="7407" customFormat="1" x14ac:dyDescent="0.35"/>
    <row r="7408" customFormat="1" x14ac:dyDescent="0.35"/>
    <row r="7409" customFormat="1" x14ac:dyDescent="0.35"/>
    <row r="7410" customFormat="1" x14ac:dyDescent="0.35"/>
    <row r="7411" customFormat="1" x14ac:dyDescent="0.35"/>
    <row r="7412" customFormat="1" x14ac:dyDescent="0.35"/>
    <row r="7413" customFormat="1" x14ac:dyDescent="0.35"/>
    <row r="7414" customFormat="1" x14ac:dyDescent="0.35"/>
    <row r="7415" customFormat="1" x14ac:dyDescent="0.35"/>
    <row r="7416" customFormat="1" x14ac:dyDescent="0.35"/>
    <row r="7417" customFormat="1" x14ac:dyDescent="0.35"/>
    <row r="7418" customFormat="1" x14ac:dyDescent="0.35"/>
    <row r="7419" customFormat="1" x14ac:dyDescent="0.35"/>
    <row r="7420" customFormat="1" x14ac:dyDescent="0.35"/>
    <row r="7421" customFormat="1" x14ac:dyDescent="0.35"/>
    <row r="7422" customFormat="1" x14ac:dyDescent="0.35"/>
    <row r="7423" customFormat="1" x14ac:dyDescent="0.35"/>
    <row r="7424" customFormat="1" x14ac:dyDescent="0.35"/>
    <row r="7425" customFormat="1" x14ac:dyDescent="0.35"/>
    <row r="7426" customFormat="1" x14ac:dyDescent="0.35"/>
    <row r="7427" customFormat="1" x14ac:dyDescent="0.35"/>
    <row r="7428" customFormat="1" x14ac:dyDescent="0.35"/>
    <row r="7429" customFormat="1" x14ac:dyDescent="0.35"/>
    <row r="7430" customFormat="1" x14ac:dyDescent="0.35"/>
    <row r="7431" customFormat="1" x14ac:dyDescent="0.35"/>
    <row r="7432" customFormat="1" x14ac:dyDescent="0.35"/>
    <row r="7433" customFormat="1" x14ac:dyDescent="0.35"/>
    <row r="7434" customFormat="1" x14ac:dyDescent="0.35"/>
    <row r="7435" customFormat="1" x14ac:dyDescent="0.35"/>
    <row r="7436" customFormat="1" x14ac:dyDescent="0.35"/>
    <row r="7437" customFormat="1" x14ac:dyDescent="0.35"/>
    <row r="7438" customFormat="1" x14ac:dyDescent="0.35"/>
    <row r="7439" customFormat="1" x14ac:dyDescent="0.35"/>
    <row r="7440" customFormat="1" x14ac:dyDescent="0.35"/>
    <row r="7441" customFormat="1" x14ac:dyDescent="0.35"/>
    <row r="7442" customFormat="1" x14ac:dyDescent="0.35"/>
    <row r="7443" customFormat="1" x14ac:dyDescent="0.35"/>
    <row r="7444" customFormat="1" x14ac:dyDescent="0.35"/>
    <row r="7445" customFormat="1" x14ac:dyDescent="0.35"/>
    <row r="7446" customFormat="1" x14ac:dyDescent="0.35"/>
    <row r="7447" customFormat="1" x14ac:dyDescent="0.35"/>
    <row r="7448" customFormat="1" x14ac:dyDescent="0.35"/>
    <row r="7449" customFormat="1" x14ac:dyDescent="0.35"/>
    <row r="7450" customFormat="1" x14ac:dyDescent="0.35"/>
    <row r="7451" customFormat="1" x14ac:dyDescent="0.35"/>
    <row r="7452" customFormat="1" x14ac:dyDescent="0.35"/>
    <row r="7453" customFormat="1" x14ac:dyDescent="0.35"/>
    <row r="7454" customFormat="1" x14ac:dyDescent="0.35"/>
    <row r="7455" customFormat="1" x14ac:dyDescent="0.35"/>
    <row r="7456" customFormat="1" x14ac:dyDescent="0.35"/>
    <row r="7457" customFormat="1" x14ac:dyDescent="0.35"/>
    <row r="7458" customFormat="1" x14ac:dyDescent="0.35"/>
    <row r="7459" customFormat="1" x14ac:dyDescent="0.35"/>
    <row r="7460" customFormat="1" x14ac:dyDescent="0.35"/>
    <row r="7461" customFormat="1" x14ac:dyDescent="0.35"/>
    <row r="7462" customFormat="1" x14ac:dyDescent="0.35"/>
    <row r="7463" customFormat="1" x14ac:dyDescent="0.35"/>
    <row r="7464" customFormat="1" x14ac:dyDescent="0.35"/>
    <row r="7465" customFormat="1" x14ac:dyDescent="0.35"/>
    <row r="7466" customFormat="1" x14ac:dyDescent="0.35"/>
    <row r="7467" customFormat="1" x14ac:dyDescent="0.35"/>
    <row r="7468" customFormat="1" x14ac:dyDescent="0.35"/>
    <row r="7469" customFormat="1" x14ac:dyDescent="0.35"/>
    <row r="7470" customFormat="1" x14ac:dyDescent="0.35"/>
    <row r="7471" customFormat="1" x14ac:dyDescent="0.35"/>
    <row r="7472" customFormat="1" x14ac:dyDescent="0.35"/>
    <row r="7473" customFormat="1" x14ac:dyDescent="0.35"/>
    <row r="7474" customFormat="1" x14ac:dyDescent="0.35"/>
    <row r="7475" customFormat="1" x14ac:dyDescent="0.35"/>
    <row r="7476" customFormat="1" x14ac:dyDescent="0.35"/>
    <row r="7477" customFormat="1" x14ac:dyDescent="0.35"/>
    <row r="7478" customFormat="1" x14ac:dyDescent="0.35"/>
    <row r="7479" customFormat="1" x14ac:dyDescent="0.35"/>
    <row r="7480" customFormat="1" x14ac:dyDescent="0.35"/>
    <row r="7481" customFormat="1" x14ac:dyDescent="0.35"/>
    <row r="7482" customFormat="1" x14ac:dyDescent="0.35"/>
    <row r="7483" customFormat="1" x14ac:dyDescent="0.35"/>
    <row r="7484" customFormat="1" x14ac:dyDescent="0.35"/>
    <row r="7485" customFormat="1" x14ac:dyDescent="0.35"/>
    <row r="7486" customFormat="1" x14ac:dyDescent="0.35"/>
    <row r="7487" customFormat="1" x14ac:dyDescent="0.35"/>
    <row r="7488" customFormat="1" x14ac:dyDescent="0.35"/>
    <row r="7489" customFormat="1" x14ac:dyDescent="0.35"/>
    <row r="7490" customFormat="1" x14ac:dyDescent="0.35"/>
    <row r="7491" customFormat="1" x14ac:dyDescent="0.35"/>
    <row r="7492" customFormat="1" x14ac:dyDescent="0.35"/>
    <row r="7493" customFormat="1" x14ac:dyDescent="0.35"/>
    <row r="7494" customFormat="1" x14ac:dyDescent="0.35"/>
    <row r="7495" customFormat="1" x14ac:dyDescent="0.35"/>
    <row r="7496" customFormat="1" x14ac:dyDescent="0.35"/>
    <row r="7497" customFormat="1" x14ac:dyDescent="0.35"/>
    <row r="7498" customFormat="1" x14ac:dyDescent="0.35"/>
    <row r="7499" customFormat="1" x14ac:dyDescent="0.35"/>
    <row r="7500" customFormat="1" x14ac:dyDescent="0.35"/>
    <row r="7501" customFormat="1" x14ac:dyDescent="0.35"/>
    <row r="7502" customFormat="1" x14ac:dyDescent="0.35"/>
    <row r="7503" customFormat="1" x14ac:dyDescent="0.35"/>
    <row r="7504" customFormat="1" x14ac:dyDescent="0.35"/>
    <row r="7505" customFormat="1" x14ac:dyDescent="0.35"/>
    <row r="7506" customFormat="1" x14ac:dyDescent="0.35"/>
    <row r="7507" customFormat="1" x14ac:dyDescent="0.35"/>
    <row r="7508" customFormat="1" x14ac:dyDescent="0.35"/>
    <row r="7509" customFormat="1" x14ac:dyDescent="0.35"/>
    <row r="7510" customFormat="1" x14ac:dyDescent="0.35"/>
    <row r="7511" customFormat="1" x14ac:dyDescent="0.35"/>
    <row r="7512" customFormat="1" x14ac:dyDescent="0.35"/>
    <row r="7513" customFormat="1" x14ac:dyDescent="0.35"/>
    <row r="7514" customFormat="1" x14ac:dyDescent="0.35"/>
    <row r="7515" customFormat="1" x14ac:dyDescent="0.35"/>
    <row r="7516" customFormat="1" x14ac:dyDescent="0.35"/>
    <row r="7517" customFormat="1" x14ac:dyDescent="0.35"/>
    <row r="7518" customFormat="1" x14ac:dyDescent="0.35"/>
    <row r="7519" customFormat="1" x14ac:dyDescent="0.35"/>
    <row r="7520" customFormat="1" x14ac:dyDescent="0.35"/>
    <row r="7521" customFormat="1" x14ac:dyDescent="0.35"/>
    <row r="7522" customFormat="1" x14ac:dyDescent="0.35"/>
    <row r="7523" customFormat="1" x14ac:dyDescent="0.35"/>
    <row r="7524" customFormat="1" x14ac:dyDescent="0.35"/>
    <row r="7525" customFormat="1" x14ac:dyDescent="0.35"/>
    <row r="7526" customFormat="1" x14ac:dyDescent="0.35"/>
    <row r="7527" customFormat="1" x14ac:dyDescent="0.35"/>
    <row r="7528" customFormat="1" x14ac:dyDescent="0.35"/>
    <row r="7529" customFormat="1" x14ac:dyDescent="0.35"/>
    <row r="7530" customFormat="1" x14ac:dyDescent="0.35"/>
    <row r="7531" customFormat="1" x14ac:dyDescent="0.35"/>
    <row r="7532" customFormat="1" x14ac:dyDescent="0.35"/>
    <row r="7533" customFormat="1" x14ac:dyDescent="0.35"/>
    <row r="7534" customFormat="1" x14ac:dyDescent="0.35"/>
    <row r="7535" customFormat="1" x14ac:dyDescent="0.35"/>
    <row r="7536" customFormat="1" x14ac:dyDescent="0.35"/>
    <row r="7537" customFormat="1" x14ac:dyDescent="0.35"/>
    <row r="7538" customFormat="1" x14ac:dyDescent="0.35"/>
    <row r="7539" customFormat="1" x14ac:dyDescent="0.35"/>
    <row r="7540" customFormat="1" x14ac:dyDescent="0.35"/>
    <row r="7541" customFormat="1" x14ac:dyDescent="0.35"/>
    <row r="7542" customFormat="1" x14ac:dyDescent="0.35"/>
    <row r="7543" customFormat="1" x14ac:dyDescent="0.35"/>
    <row r="7544" customFormat="1" x14ac:dyDescent="0.35"/>
    <row r="7545" customFormat="1" x14ac:dyDescent="0.35"/>
    <row r="7546" customFormat="1" x14ac:dyDescent="0.35"/>
    <row r="7547" customFormat="1" x14ac:dyDescent="0.35"/>
    <row r="7548" customFormat="1" x14ac:dyDescent="0.35"/>
    <row r="7549" customFormat="1" x14ac:dyDescent="0.35"/>
    <row r="7550" customFormat="1" x14ac:dyDescent="0.35"/>
    <row r="7551" customFormat="1" x14ac:dyDescent="0.35"/>
    <row r="7552" customFormat="1" x14ac:dyDescent="0.35"/>
    <row r="7553" customFormat="1" x14ac:dyDescent="0.35"/>
    <row r="7554" customFormat="1" x14ac:dyDescent="0.35"/>
    <row r="7555" customFormat="1" x14ac:dyDescent="0.35"/>
    <row r="7556" customFormat="1" x14ac:dyDescent="0.35"/>
    <row r="7557" customFormat="1" x14ac:dyDescent="0.35"/>
    <row r="7558" customFormat="1" x14ac:dyDescent="0.35"/>
    <row r="7559" customFormat="1" x14ac:dyDescent="0.35"/>
    <row r="7560" customFormat="1" x14ac:dyDescent="0.35"/>
    <row r="7561" customFormat="1" x14ac:dyDescent="0.35"/>
    <row r="7562" customFormat="1" x14ac:dyDescent="0.35"/>
    <row r="7563" customFormat="1" x14ac:dyDescent="0.35"/>
    <row r="7564" customFormat="1" x14ac:dyDescent="0.35"/>
    <row r="7565" customFormat="1" x14ac:dyDescent="0.35"/>
    <row r="7566" customFormat="1" x14ac:dyDescent="0.35"/>
    <row r="7567" customFormat="1" x14ac:dyDescent="0.35"/>
    <row r="7568" customFormat="1" x14ac:dyDescent="0.35"/>
    <row r="7569" customFormat="1" x14ac:dyDescent="0.35"/>
    <row r="7570" customFormat="1" x14ac:dyDescent="0.35"/>
    <row r="7571" customFormat="1" x14ac:dyDescent="0.35"/>
    <row r="7572" customFormat="1" x14ac:dyDescent="0.35"/>
    <row r="7573" customFormat="1" x14ac:dyDescent="0.35"/>
    <row r="7574" customFormat="1" x14ac:dyDescent="0.35"/>
    <row r="7575" customFormat="1" x14ac:dyDescent="0.35"/>
    <row r="7576" customFormat="1" x14ac:dyDescent="0.35"/>
    <row r="7577" customFormat="1" x14ac:dyDescent="0.35"/>
    <row r="7578" customFormat="1" x14ac:dyDescent="0.35"/>
    <row r="7579" customFormat="1" x14ac:dyDescent="0.35"/>
    <row r="7580" customFormat="1" x14ac:dyDescent="0.35"/>
    <row r="7581" customFormat="1" x14ac:dyDescent="0.35"/>
    <row r="7582" customFormat="1" x14ac:dyDescent="0.35"/>
    <row r="7583" customFormat="1" x14ac:dyDescent="0.35"/>
    <row r="7584" customFormat="1" x14ac:dyDescent="0.35"/>
    <row r="7585" customFormat="1" x14ac:dyDescent="0.35"/>
    <row r="7586" customFormat="1" x14ac:dyDescent="0.35"/>
    <row r="7587" customFormat="1" x14ac:dyDescent="0.35"/>
    <row r="7588" customFormat="1" x14ac:dyDescent="0.35"/>
    <row r="7589" customFormat="1" x14ac:dyDescent="0.35"/>
    <row r="7590" customFormat="1" x14ac:dyDescent="0.35"/>
    <row r="7591" customFormat="1" x14ac:dyDescent="0.35"/>
    <row r="7592" customFormat="1" x14ac:dyDescent="0.35"/>
    <row r="7593" customFormat="1" x14ac:dyDescent="0.35"/>
    <row r="7594" customFormat="1" x14ac:dyDescent="0.35"/>
    <row r="7595" customFormat="1" x14ac:dyDescent="0.35"/>
    <row r="7596" customFormat="1" x14ac:dyDescent="0.35"/>
    <row r="7597" customFormat="1" x14ac:dyDescent="0.35"/>
    <row r="7598" customFormat="1" x14ac:dyDescent="0.35"/>
    <row r="7599" customFormat="1" x14ac:dyDescent="0.35"/>
    <row r="7600" customFormat="1" x14ac:dyDescent="0.35"/>
    <row r="7601" customFormat="1" x14ac:dyDescent="0.35"/>
    <row r="7602" customFormat="1" x14ac:dyDescent="0.35"/>
    <row r="7603" customFormat="1" x14ac:dyDescent="0.35"/>
    <row r="7604" customFormat="1" x14ac:dyDescent="0.35"/>
    <row r="7605" customFormat="1" x14ac:dyDescent="0.35"/>
    <row r="7606" customFormat="1" x14ac:dyDescent="0.35"/>
    <row r="7607" customFormat="1" x14ac:dyDescent="0.35"/>
    <row r="7608" customFormat="1" x14ac:dyDescent="0.35"/>
    <row r="7609" customFormat="1" x14ac:dyDescent="0.35"/>
    <row r="7610" customFormat="1" x14ac:dyDescent="0.35"/>
    <row r="7611" customFormat="1" x14ac:dyDescent="0.35"/>
    <row r="7612" customFormat="1" x14ac:dyDescent="0.35"/>
    <row r="7613" customFormat="1" x14ac:dyDescent="0.35"/>
    <row r="7614" customFormat="1" x14ac:dyDescent="0.35"/>
    <row r="7615" customFormat="1" x14ac:dyDescent="0.35"/>
    <row r="7616" customFormat="1" x14ac:dyDescent="0.35"/>
    <row r="7617" customFormat="1" x14ac:dyDescent="0.35"/>
    <row r="7618" customFormat="1" x14ac:dyDescent="0.35"/>
    <row r="7619" customFormat="1" x14ac:dyDescent="0.35"/>
    <row r="7620" customFormat="1" x14ac:dyDescent="0.35"/>
    <row r="7621" customFormat="1" x14ac:dyDescent="0.35"/>
    <row r="7622" customFormat="1" x14ac:dyDescent="0.35"/>
    <row r="7623" customFormat="1" x14ac:dyDescent="0.35"/>
    <row r="7624" customFormat="1" x14ac:dyDescent="0.35"/>
    <row r="7625" customFormat="1" x14ac:dyDescent="0.35"/>
    <row r="7626" customFormat="1" x14ac:dyDescent="0.35"/>
    <row r="7627" customFormat="1" x14ac:dyDescent="0.35"/>
    <row r="7628" customFormat="1" x14ac:dyDescent="0.35"/>
    <row r="7629" customFormat="1" x14ac:dyDescent="0.35"/>
    <row r="7630" customFormat="1" x14ac:dyDescent="0.35"/>
    <row r="7631" customFormat="1" x14ac:dyDescent="0.35"/>
    <row r="7632" customFormat="1" x14ac:dyDescent="0.35"/>
    <row r="7633" customFormat="1" x14ac:dyDescent="0.35"/>
    <row r="7634" customFormat="1" x14ac:dyDescent="0.35"/>
    <row r="7635" customFormat="1" x14ac:dyDescent="0.35"/>
    <row r="7636" customFormat="1" x14ac:dyDescent="0.35"/>
    <row r="7637" customFormat="1" x14ac:dyDescent="0.35"/>
    <row r="7638" customFormat="1" x14ac:dyDescent="0.35"/>
    <row r="7639" customFormat="1" x14ac:dyDescent="0.35"/>
    <row r="7640" customFormat="1" x14ac:dyDescent="0.35"/>
    <row r="7641" customFormat="1" x14ac:dyDescent="0.35"/>
    <row r="7642" customFormat="1" x14ac:dyDescent="0.35"/>
    <row r="7643" customFormat="1" x14ac:dyDescent="0.35"/>
    <row r="7644" customFormat="1" x14ac:dyDescent="0.35"/>
    <row r="7645" customFormat="1" x14ac:dyDescent="0.35"/>
    <row r="7646" customFormat="1" x14ac:dyDescent="0.35"/>
    <row r="7647" customFormat="1" x14ac:dyDescent="0.35"/>
    <row r="7648" customFormat="1" x14ac:dyDescent="0.35"/>
    <row r="7649" customFormat="1" x14ac:dyDescent="0.35"/>
    <row r="7650" customFormat="1" x14ac:dyDescent="0.35"/>
    <row r="7651" customFormat="1" x14ac:dyDescent="0.35"/>
    <row r="7652" customFormat="1" x14ac:dyDescent="0.35"/>
    <row r="7653" customFormat="1" x14ac:dyDescent="0.35"/>
    <row r="7654" customFormat="1" x14ac:dyDescent="0.35"/>
    <row r="7655" customFormat="1" x14ac:dyDescent="0.35"/>
    <row r="7656" customFormat="1" x14ac:dyDescent="0.35"/>
    <row r="7657" customFormat="1" x14ac:dyDescent="0.35"/>
    <row r="7658" customFormat="1" x14ac:dyDescent="0.35"/>
    <row r="7659" customFormat="1" x14ac:dyDescent="0.35"/>
    <row r="7660" customFormat="1" x14ac:dyDescent="0.35"/>
    <row r="7661" customFormat="1" x14ac:dyDescent="0.35"/>
    <row r="7662" customFormat="1" x14ac:dyDescent="0.35"/>
    <row r="7663" customFormat="1" x14ac:dyDescent="0.35"/>
    <row r="7664" customFormat="1" x14ac:dyDescent="0.35"/>
    <row r="7665" customFormat="1" x14ac:dyDescent="0.35"/>
    <row r="7666" customFormat="1" x14ac:dyDescent="0.35"/>
    <row r="7667" customFormat="1" x14ac:dyDescent="0.35"/>
    <row r="7668" customFormat="1" x14ac:dyDescent="0.35"/>
    <row r="7669" customFormat="1" x14ac:dyDescent="0.35"/>
    <row r="7670" customFormat="1" x14ac:dyDescent="0.35"/>
    <row r="7671" customFormat="1" x14ac:dyDescent="0.35"/>
    <row r="7672" customFormat="1" x14ac:dyDescent="0.35"/>
    <row r="7673" customFormat="1" x14ac:dyDescent="0.35"/>
    <row r="7674" customFormat="1" x14ac:dyDescent="0.35"/>
    <row r="7675" customFormat="1" x14ac:dyDescent="0.35"/>
    <row r="7676" customFormat="1" x14ac:dyDescent="0.35"/>
    <row r="7677" customFormat="1" x14ac:dyDescent="0.35"/>
    <row r="7678" customFormat="1" x14ac:dyDescent="0.35"/>
    <row r="7679" customFormat="1" x14ac:dyDescent="0.35"/>
    <row r="7680" customFormat="1" x14ac:dyDescent="0.35"/>
    <row r="7681" customFormat="1" x14ac:dyDescent="0.35"/>
    <row r="7682" customFormat="1" x14ac:dyDescent="0.35"/>
    <row r="7683" customFormat="1" x14ac:dyDescent="0.35"/>
    <row r="7684" customFormat="1" x14ac:dyDescent="0.35"/>
    <row r="7685" customFormat="1" x14ac:dyDescent="0.35"/>
    <row r="7686" customFormat="1" x14ac:dyDescent="0.35"/>
    <row r="7687" customFormat="1" x14ac:dyDescent="0.35"/>
    <row r="7688" customFormat="1" x14ac:dyDescent="0.35"/>
    <row r="7689" customFormat="1" x14ac:dyDescent="0.35"/>
    <row r="7690" customFormat="1" x14ac:dyDescent="0.35"/>
    <row r="7691" customFormat="1" x14ac:dyDescent="0.35"/>
    <row r="7692" customFormat="1" x14ac:dyDescent="0.35"/>
    <row r="7693" customFormat="1" x14ac:dyDescent="0.35"/>
    <row r="7694" customFormat="1" x14ac:dyDescent="0.35"/>
    <row r="7695" customFormat="1" x14ac:dyDescent="0.35"/>
    <row r="7696" customFormat="1" x14ac:dyDescent="0.35"/>
    <row r="7697" customFormat="1" x14ac:dyDescent="0.35"/>
    <row r="7698" customFormat="1" x14ac:dyDescent="0.35"/>
    <row r="7699" customFormat="1" x14ac:dyDescent="0.35"/>
    <row r="7700" customFormat="1" x14ac:dyDescent="0.35"/>
    <row r="7701" customFormat="1" x14ac:dyDescent="0.35"/>
    <row r="7702" customFormat="1" x14ac:dyDescent="0.35"/>
    <row r="7703" customFormat="1" x14ac:dyDescent="0.35"/>
    <row r="7704" customFormat="1" x14ac:dyDescent="0.35"/>
    <row r="7705" customFormat="1" x14ac:dyDescent="0.35"/>
    <row r="7706" customFormat="1" x14ac:dyDescent="0.35"/>
    <row r="7707" customFormat="1" x14ac:dyDescent="0.35"/>
    <row r="7708" customFormat="1" x14ac:dyDescent="0.35"/>
    <row r="7709" customFormat="1" x14ac:dyDescent="0.35"/>
    <row r="7710" customFormat="1" x14ac:dyDescent="0.35"/>
    <row r="7711" customFormat="1" x14ac:dyDescent="0.35"/>
    <row r="7712" customFormat="1" x14ac:dyDescent="0.35"/>
    <row r="7713" customFormat="1" x14ac:dyDescent="0.35"/>
    <row r="7714" customFormat="1" x14ac:dyDescent="0.35"/>
    <row r="7715" customFormat="1" x14ac:dyDescent="0.35"/>
    <row r="7716" customFormat="1" x14ac:dyDescent="0.35"/>
    <row r="7717" customFormat="1" x14ac:dyDescent="0.35"/>
    <row r="7718" customFormat="1" x14ac:dyDescent="0.35"/>
    <row r="7719" customFormat="1" x14ac:dyDescent="0.35"/>
    <row r="7720" customFormat="1" x14ac:dyDescent="0.35"/>
    <row r="7721" customFormat="1" x14ac:dyDescent="0.35"/>
    <row r="7722" customFormat="1" x14ac:dyDescent="0.35"/>
    <row r="7723" customFormat="1" x14ac:dyDescent="0.35"/>
    <row r="7724" customFormat="1" x14ac:dyDescent="0.35"/>
    <row r="7725" customFormat="1" x14ac:dyDescent="0.35"/>
    <row r="7726" customFormat="1" x14ac:dyDescent="0.35"/>
    <row r="7727" customFormat="1" x14ac:dyDescent="0.35"/>
    <row r="7728" customFormat="1" x14ac:dyDescent="0.35"/>
    <row r="7729" customFormat="1" x14ac:dyDescent="0.35"/>
    <row r="7730" customFormat="1" x14ac:dyDescent="0.35"/>
    <row r="7731" customFormat="1" x14ac:dyDescent="0.35"/>
    <row r="7732" customFormat="1" x14ac:dyDescent="0.35"/>
    <row r="7733" customFormat="1" x14ac:dyDescent="0.35"/>
    <row r="7734" customFormat="1" x14ac:dyDescent="0.35"/>
    <row r="7735" customFormat="1" x14ac:dyDescent="0.35"/>
    <row r="7736" customFormat="1" x14ac:dyDescent="0.35"/>
    <row r="7737" customFormat="1" x14ac:dyDescent="0.35"/>
    <row r="7738" customFormat="1" x14ac:dyDescent="0.35"/>
    <row r="7739" customFormat="1" x14ac:dyDescent="0.35"/>
    <row r="7740" customFormat="1" x14ac:dyDescent="0.35"/>
    <row r="7741" customFormat="1" x14ac:dyDescent="0.35"/>
    <row r="7742" customFormat="1" x14ac:dyDescent="0.35"/>
    <row r="7743" customFormat="1" x14ac:dyDescent="0.35"/>
    <row r="7744" customFormat="1" x14ac:dyDescent="0.35"/>
    <row r="7745" customFormat="1" x14ac:dyDescent="0.35"/>
    <row r="7746" customFormat="1" x14ac:dyDescent="0.35"/>
    <row r="7747" customFormat="1" x14ac:dyDescent="0.35"/>
    <row r="7748" customFormat="1" x14ac:dyDescent="0.35"/>
    <row r="7749" customFormat="1" x14ac:dyDescent="0.35"/>
    <row r="7750" customFormat="1" x14ac:dyDescent="0.35"/>
    <row r="7751" customFormat="1" x14ac:dyDescent="0.35"/>
    <row r="7752" customFormat="1" x14ac:dyDescent="0.35"/>
    <row r="7753" customFormat="1" x14ac:dyDescent="0.35"/>
    <row r="7754" customFormat="1" x14ac:dyDescent="0.35"/>
    <row r="7755" customFormat="1" x14ac:dyDescent="0.35"/>
    <row r="7756" customFormat="1" x14ac:dyDescent="0.35"/>
    <row r="7757" customFormat="1" x14ac:dyDescent="0.35"/>
    <row r="7758" customFormat="1" x14ac:dyDescent="0.35"/>
    <row r="7759" customFormat="1" x14ac:dyDescent="0.35"/>
    <row r="7760" customFormat="1" x14ac:dyDescent="0.35"/>
    <row r="7761" customFormat="1" x14ac:dyDescent="0.35"/>
    <row r="7762" customFormat="1" x14ac:dyDescent="0.35"/>
    <row r="7763" customFormat="1" x14ac:dyDescent="0.35"/>
    <row r="7764" customFormat="1" x14ac:dyDescent="0.35"/>
    <row r="7765" customFormat="1" x14ac:dyDescent="0.35"/>
    <row r="7766" customFormat="1" x14ac:dyDescent="0.35"/>
    <row r="7767" customFormat="1" x14ac:dyDescent="0.35"/>
    <row r="7768" customFormat="1" x14ac:dyDescent="0.35"/>
    <row r="7769" customFormat="1" x14ac:dyDescent="0.35"/>
    <row r="7770" customFormat="1" x14ac:dyDescent="0.35"/>
    <row r="7771" customFormat="1" x14ac:dyDescent="0.35"/>
    <row r="7772" customFormat="1" x14ac:dyDescent="0.35"/>
    <row r="7773" customFormat="1" x14ac:dyDescent="0.35"/>
    <row r="7774" customFormat="1" x14ac:dyDescent="0.35"/>
    <row r="7775" customFormat="1" x14ac:dyDescent="0.35"/>
    <row r="7776" customFormat="1" x14ac:dyDescent="0.35"/>
    <row r="7777" customFormat="1" x14ac:dyDescent="0.35"/>
    <row r="7778" customFormat="1" x14ac:dyDescent="0.35"/>
    <row r="7779" customFormat="1" x14ac:dyDescent="0.35"/>
    <row r="7780" customFormat="1" x14ac:dyDescent="0.35"/>
    <row r="7781" customFormat="1" x14ac:dyDescent="0.35"/>
    <row r="7782" customFormat="1" x14ac:dyDescent="0.35"/>
    <row r="7783" customFormat="1" x14ac:dyDescent="0.35"/>
    <row r="7784" customFormat="1" x14ac:dyDescent="0.35"/>
    <row r="7785" customFormat="1" x14ac:dyDescent="0.35"/>
    <row r="7786" customFormat="1" x14ac:dyDescent="0.35"/>
    <row r="7787" customFormat="1" x14ac:dyDescent="0.35"/>
    <row r="7788" customFormat="1" x14ac:dyDescent="0.35"/>
    <row r="7789" customFormat="1" x14ac:dyDescent="0.35"/>
    <row r="7790" customFormat="1" x14ac:dyDescent="0.35"/>
    <row r="7791" customFormat="1" x14ac:dyDescent="0.35"/>
    <row r="7792" customFormat="1" x14ac:dyDescent="0.35"/>
    <row r="7793" customFormat="1" x14ac:dyDescent="0.35"/>
    <row r="7794" customFormat="1" x14ac:dyDescent="0.35"/>
    <row r="7795" customFormat="1" x14ac:dyDescent="0.35"/>
    <row r="7796" customFormat="1" x14ac:dyDescent="0.35"/>
    <row r="7797" customFormat="1" x14ac:dyDescent="0.35"/>
    <row r="7798" customFormat="1" x14ac:dyDescent="0.35"/>
    <row r="7799" customFormat="1" x14ac:dyDescent="0.35"/>
    <row r="7800" customFormat="1" x14ac:dyDescent="0.35"/>
    <row r="7801" customFormat="1" x14ac:dyDescent="0.35"/>
    <row r="7802" customFormat="1" x14ac:dyDescent="0.35"/>
    <row r="7803" customFormat="1" x14ac:dyDescent="0.35"/>
    <row r="7804" customFormat="1" x14ac:dyDescent="0.35"/>
    <row r="7805" customFormat="1" x14ac:dyDescent="0.35"/>
    <row r="7806" customFormat="1" x14ac:dyDescent="0.35"/>
    <row r="7807" customFormat="1" x14ac:dyDescent="0.35"/>
    <row r="7808" customFormat="1" x14ac:dyDescent="0.35"/>
    <row r="7809" customFormat="1" x14ac:dyDescent="0.35"/>
    <row r="7810" customFormat="1" x14ac:dyDescent="0.35"/>
    <row r="7811" customFormat="1" x14ac:dyDescent="0.35"/>
    <row r="7812" customFormat="1" x14ac:dyDescent="0.35"/>
    <row r="7813" customFormat="1" x14ac:dyDescent="0.35"/>
    <row r="7814" customFormat="1" x14ac:dyDescent="0.35"/>
    <row r="7815" customFormat="1" x14ac:dyDescent="0.35"/>
    <row r="7816" customFormat="1" x14ac:dyDescent="0.35"/>
    <row r="7817" customFormat="1" x14ac:dyDescent="0.35"/>
    <row r="7818" customFormat="1" x14ac:dyDescent="0.35"/>
    <row r="7819" customFormat="1" x14ac:dyDescent="0.35"/>
    <row r="7820" customFormat="1" x14ac:dyDescent="0.35"/>
    <row r="7821" customFormat="1" x14ac:dyDescent="0.35"/>
    <row r="7822" customFormat="1" x14ac:dyDescent="0.35"/>
    <row r="7823" customFormat="1" x14ac:dyDescent="0.35"/>
    <row r="7824" customFormat="1" x14ac:dyDescent="0.35"/>
    <row r="7825" customFormat="1" x14ac:dyDescent="0.35"/>
    <row r="7826" customFormat="1" x14ac:dyDescent="0.35"/>
    <row r="7827" customFormat="1" x14ac:dyDescent="0.35"/>
    <row r="7828" customFormat="1" x14ac:dyDescent="0.35"/>
    <row r="7829" customFormat="1" x14ac:dyDescent="0.35"/>
    <row r="7830" customFormat="1" x14ac:dyDescent="0.35"/>
    <row r="7831" customFormat="1" x14ac:dyDescent="0.35"/>
    <row r="7832" customFormat="1" x14ac:dyDescent="0.35"/>
    <row r="7833" customFormat="1" x14ac:dyDescent="0.35"/>
    <row r="7834" customFormat="1" x14ac:dyDescent="0.35"/>
    <row r="7835" customFormat="1" x14ac:dyDescent="0.35"/>
    <row r="7836" customFormat="1" x14ac:dyDescent="0.35"/>
    <row r="7837" customFormat="1" x14ac:dyDescent="0.35"/>
    <row r="7838" customFormat="1" x14ac:dyDescent="0.35"/>
    <row r="7839" customFormat="1" x14ac:dyDescent="0.35"/>
    <row r="7840" customFormat="1" x14ac:dyDescent="0.35"/>
    <row r="7841" customFormat="1" x14ac:dyDescent="0.35"/>
    <row r="7842" customFormat="1" x14ac:dyDescent="0.35"/>
    <row r="7843" customFormat="1" x14ac:dyDescent="0.35"/>
    <row r="7844" customFormat="1" x14ac:dyDescent="0.35"/>
    <row r="7845" customFormat="1" x14ac:dyDescent="0.35"/>
    <row r="7846" customFormat="1" x14ac:dyDescent="0.35"/>
    <row r="7847" customFormat="1" x14ac:dyDescent="0.35"/>
    <row r="7848" customFormat="1" x14ac:dyDescent="0.35"/>
    <row r="7849" customFormat="1" x14ac:dyDescent="0.35"/>
    <row r="7850" customFormat="1" x14ac:dyDescent="0.35"/>
    <row r="7851" customFormat="1" x14ac:dyDescent="0.35"/>
    <row r="7852" customFormat="1" x14ac:dyDescent="0.35"/>
    <row r="7853" customFormat="1" x14ac:dyDescent="0.35"/>
    <row r="7854" customFormat="1" x14ac:dyDescent="0.35"/>
    <row r="7855" customFormat="1" x14ac:dyDescent="0.35"/>
    <row r="7856" customFormat="1" x14ac:dyDescent="0.35"/>
    <row r="7857" customFormat="1" x14ac:dyDescent="0.35"/>
    <row r="7858" customFormat="1" x14ac:dyDescent="0.35"/>
    <row r="7859" customFormat="1" x14ac:dyDescent="0.35"/>
    <row r="7860" customFormat="1" x14ac:dyDescent="0.35"/>
    <row r="7861" customFormat="1" x14ac:dyDescent="0.35"/>
    <row r="7862" customFormat="1" x14ac:dyDescent="0.35"/>
    <row r="7863" customFormat="1" x14ac:dyDescent="0.35"/>
    <row r="7864" customFormat="1" x14ac:dyDescent="0.35"/>
    <row r="7865" customFormat="1" x14ac:dyDescent="0.35"/>
    <row r="7866" customFormat="1" x14ac:dyDescent="0.35"/>
    <row r="7867" customFormat="1" x14ac:dyDescent="0.35"/>
    <row r="7868" customFormat="1" x14ac:dyDescent="0.35"/>
    <row r="7869" customFormat="1" x14ac:dyDescent="0.35"/>
    <row r="7870" customFormat="1" x14ac:dyDescent="0.35"/>
    <row r="7871" customFormat="1" x14ac:dyDescent="0.35"/>
    <row r="7872" customFormat="1" x14ac:dyDescent="0.35"/>
    <row r="7873" customFormat="1" x14ac:dyDescent="0.35"/>
    <row r="7874" customFormat="1" x14ac:dyDescent="0.35"/>
    <row r="7875" customFormat="1" x14ac:dyDescent="0.35"/>
    <row r="7876" customFormat="1" x14ac:dyDescent="0.35"/>
    <row r="7877" customFormat="1" x14ac:dyDescent="0.35"/>
    <row r="7878" customFormat="1" x14ac:dyDescent="0.35"/>
    <row r="7879" customFormat="1" x14ac:dyDescent="0.35"/>
    <row r="7880" customFormat="1" x14ac:dyDescent="0.35"/>
    <row r="7881" customFormat="1" x14ac:dyDescent="0.35"/>
    <row r="7882" customFormat="1" x14ac:dyDescent="0.35"/>
    <row r="7883" customFormat="1" x14ac:dyDescent="0.35"/>
    <row r="7884" customFormat="1" x14ac:dyDescent="0.35"/>
    <row r="7885" customFormat="1" x14ac:dyDescent="0.35"/>
    <row r="7886" customFormat="1" x14ac:dyDescent="0.35"/>
    <row r="7887" customFormat="1" x14ac:dyDescent="0.35"/>
    <row r="7888" customFormat="1" x14ac:dyDescent="0.35"/>
    <row r="7889" customFormat="1" x14ac:dyDescent="0.35"/>
    <row r="7890" customFormat="1" x14ac:dyDescent="0.35"/>
    <row r="7891" customFormat="1" x14ac:dyDescent="0.35"/>
    <row r="7892" customFormat="1" x14ac:dyDescent="0.35"/>
    <row r="7893" customFormat="1" x14ac:dyDescent="0.35"/>
    <row r="7894" customFormat="1" x14ac:dyDescent="0.35"/>
    <row r="7895" customFormat="1" x14ac:dyDescent="0.35"/>
    <row r="7896" customFormat="1" x14ac:dyDescent="0.35"/>
    <row r="7897" customFormat="1" x14ac:dyDescent="0.35"/>
    <row r="7898" customFormat="1" x14ac:dyDescent="0.35"/>
    <row r="7899" customFormat="1" x14ac:dyDescent="0.35"/>
    <row r="7900" customFormat="1" x14ac:dyDescent="0.35"/>
    <row r="7901" customFormat="1" x14ac:dyDescent="0.35"/>
    <row r="7902" customFormat="1" x14ac:dyDescent="0.35"/>
    <row r="7903" customFormat="1" x14ac:dyDescent="0.35"/>
    <row r="7904" customFormat="1" x14ac:dyDescent="0.35"/>
    <row r="7905" customFormat="1" x14ac:dyDescent="0.35"/>
    <row r="7906" customFormat="1" x14ac:dyDescent="0.35"/>
    <row r="7907" customFormat="1" x14ac:dyDescent="0.35"/>
    <row r="7908" customFormat="1" x14ac:dyDescent="0.35"/>
    <row r="7909" customFormat="1" x14ac:dyDescent="0.35"/>
    <row r="7910" customFormat="1" x14ac:dyDescent="0.35"/>
    <row r="7911" customFormat="1" x14ac:dyDescent="0.35"/>
    <row r="7912" customFormat="1" x14ac:dyDescent="0.35"/>
    <row r="7913" customFormat="1" x14ac:dyDescent="0.35"/>
    <row r="7914" customFormat="1" x14ac:dyDescent="0.35"/>
    <row r="7915" customFormat="1" x14ac:dyDescent="0.35"/>
    <row r="7916" customFormat="1" x14ac:dyDescent="0.35"/>
    <row r="7917" customFormat="1" x14ac:dyDescent="0.35"/>
    <row r="7918" customFormat="1" x14ac:dyDescent="0.35"/>
    <row r="7919" customFormat="1" x14ac:dyDescent="0.35"/>
    <row r="7920" customFormat="1" x14ac:dyDescent="0.35"/>
    <row r="7921" customFormat="1" x14ac:dyDescent="0.35"/>
    <row r="7922" customFormat="1" x14ac:dyDescent="0.35"/>
    <row r="7923" customFormat="1" x14ac:dyDescent="0.35"/>
    <row r="7924" customFormat="1" x14ac:dyDescent="0.35"/>
    <row r="7925" customFormat="1" x14ac:dyDescent="0.35"/>
    <row r="7926" customFormat="1" x14ac:dyDescent="0.35"/>
    <row r="7927" customFormat="1" x14ac:dyDescent="0.35"/>
    <row r="7928" customFormat="1" x14ac:dyDescent="0.35"/>
    <row r="7929" customFormat="1" x14ac:dyDescent="0.35"/>
    <row r="7930" customFormat="1" x14ac:dyDescent="0.35"/>
    <row r="7931" customFormat="1" x14ac:dyDescent="0.35"/>
    <row r="7932" customFormat="1" x14ac:dyDescent="0.35"/>
    <row r="7933" customFormat="1" x14ac:dyDescent="0.35"/>
    <row r="7934" customFormat="1" x14ac:dyDescent="0.35"/>
    <row r="7935" customFormat="1" x14ac:dyDescent="0.35"/>
    <row r="7936" customFormat="1" x14ac:dyDescent="0.35"/>
    <row r="7937" customFormat="1" x14ac:dyDescent="0.35"/>
    <row r="7938" customFormat="1" x14ac:dyDescent="0.35"/>
    <row r="7939" customFormat="1" x14ac:dyDescent="0.35"/>
    <row r="7940" customFormat="1" x14ac:dyDescent="0.35"/>
    <row r="7941" customFormat="1" x14ac:dyDescent="0.35"/>
    <row r="7942" customFormat="1" x14ac:dyDescent="0.35"/>
    <row r="7943" customFormat="1" x14ac:dyDescent="0.35"/>
    <row r="7944" customFormat="1" x14ac:dyDescent="0.35"/>
    <row r="7945" customFormat="1" x14ac:dyDescent="0.35"/>
    <row r="7946" customFormat="1" x14ac:dyDescent="0.35"/>
    <row r="7947" customFormat="1" x14ac:dyDescent="0.35"/>
    <row r="7948" customFormat="1" x14ac:dyDescent="0.35"/>
    <row r="7949" customFormat="1" x14ac:dyDescent="0.35"/>
    <row r="7950" customFormat="1" x14ac:dyDescent="0.35"/>
    <row r="7951" customFormat="1" x14ac:dyDescent="0.35"/>
    <row r="7952" customFormat="1" x14ac:dyDescent="0.35"/>
    <row r="7953" customFormat="1" x14ac:dyDescent="0.35"/>
    <row r="7954" customFormat="1" x14ac:dyDescent="0.35"/>
    <row r="7955" customFormat="1" x14ac:dyDescent="0.35"/>
    <row r="7956" customFormat="1" x14ac:dyDescent="0.35"/>
    <row r="7957" customFormat="1" x14ac:dyDescent="0.35"/>
    <row r="7958" customFormat="1" x14ac:dyDescent="0.35"/>
    <row r="7959" customFormat="1" x14ac:dyDescent="0.35"/>
    <row r="7960" customFormat="1" x14ac:dyDescent="0.35"/>
    <row r="7961" customFormat="1" x14ac:dyDescent="0.35"/>
    <row r="7962" customFormat="1" x14ac:dyDescent="0.35"/>
    <row r="7963" customFormat="1" x14ac:dyDescent="0.35"/>
    <row r="7964" customFormat="1" x14ac:dyDescent="0.35"/>
    <row r="7965" customFormat="1" x14ac:dyDescent="0.35"/>
    <row r="7966" customFormat="1" x14ac:dyDescent="0.35"/>
    <row r="7967" customFormat="1" x14ac:dyDescent="0.35"/>
    <row r="7968" customFormat="1" x14ac:dyDescent="0.35"/>
    <row r="7969" customFormat="1" x14ac:dyDescent="0.35"/>
    <row r="7970" customFormat="1" x14ac:dyDescent="0.35"/>
    <row r="7971" customFormat="1" x14ac:dyDescent="0.35"/>
    <row r="7972" customFormat="1" x14ac:dyDescent="0.35"/>
    <row r="7973" customFormat="1" x14ac:dyDescent="0.35"/>
    <row r="7974" customFormat="1" x14ac:dyDescent="0.35"/>
    <row r="7975" customFormat="1" x14ac:dyDescent="0.35"/>
    <row r="7976" customFormat="1" x14ac:dyDescent="0.35"/>
    <row r="7977" customFormat="1" x14ac:dyDescent="0.35"/>
    <row r="7978" customFormat="1" x14ac:dyDescent="0.35"/>
    <row r="7979" customFormat="1" x14ac:dyDescent="0.35"/>
    <row r="7980" customFormat="1" x14ac:dyDescent="0.35"/>
    <row r="7981" customFormat="1" x14ac:dyDescent="0.35"/>
    <row r="7982" customFormat="1" x14ac:dyDescent="0.35"/>
    <row r="7983" customFormat="1" x14ac:dyDescent="0.35"/>
    <row r="7984" customFormat="1" x14ac:dyDescent="0.35"/>
    <row r="7985" customFormat="1" x14ac:dyDescent="0.35"/>
    <row r="7986" customFormat="1" x14ac:dyDescent="0.35"/>
    <row r="7987" customFormat="1" x14ac:dyDescent="0.35"/>
    <row r="7988" customFormat="1" x14ac:dyDescent="0.35"/>
    <row r="7989" customFormat="1" x14ac:dyDescent="0.35"/>
    <row r="7990" customFormat="1" x14ac:dyDescent="0.35"/>
    <row r="7991" customFormat="1" x14ac:dyDescent="0.35"/>
    <row r="7992" customFormat="1" x14ac:dyDescent="0.35"/>
    <row r="7993" customFormat="1" x14ac:dyDescent="0.35"/>
    <row r="7994" customFormat="1" x14ac:dyDescent="0.35"/>
    <row r="7995" customFormat="1" x14ac:dyDescent="0.35"/>
    <row r="7996" customFormat="1" x14ac:dyDescent="0.35"/>
    <row r="7997" customFormat="1" x14ac:dyDescent="0.35"/>
    <row r="7998" customFormat="1" x14ac:dyDescent="0.35"/>
    <row r="7999" customFormat="1" x14ac:dyDescent="0.35"/>
    <row r="8000" customFormat="1" x14ac:dyDescent="0.35"/>
    <row r="8001" customFormat="1" x14ac:dyDescent="0.35"/>
    <row r="8002" customFormat="1" x14ac:dyDescent="0.35"/>
    <row r="8003" customFormat="1" x14ac:dyDescent="0.35"/>
    <row r="8004" customFormat="1" x14ac:dyDescent="0.35"/>
    <row r="8005" customFormat="1" x14ac:dyDescent="0.35"/>
    <row r="8006" customFormat="1" x14ac:dyDescent="0.35"/>
    <row r="8007" customFormat="1" x14ac:dyDescent="0.35"/>
    <row r="8008" customFormat="1" x14ac:dyDescent="0.35"/>
    <row r="8009" customFormat="1" x14ac:dyDescent="0.35"/>
    <row r="8010" customFormat="1" x14ac:dyDescent="0.35"/>
    <row r="8011" customFormat="1" x14ac:dyDescent="0.35"/>
    <row r="8012" customFormat="1" x14ac:dyDescent="0.35"/>
    <row r="8013" customFormat="1" x14ac:dyDescent="0.35"/>
    <row r="8014" customFormat="1" x14ac:dyDescent="0.35"/>
    <row r="8015" customFormat="1" x14ac:dyDescent="0.35"/>
    <row r="8016" customFormat="1" x14ac:dyDescent="0.35"/>
    <row r="8017" customFormat="1" x14ac:dyDescent="0.35"/>
    <row r="8018" customFormat="1" x14ac:dyDescent="0.35"/>
    <row r="8019" customFormat="1" x14ac:dyDescent="0.35"/>
    <row r="8020" customFormat="1" x14ac:dyDescent="0.35"/>
    <row r="8021" customFormat="1" x14ac:dyDescent="0.35"/>
    <row r="8022" customFormat="1" x14ac:dyDescent="0.35"/>
    <row r="8023" customFormat="1" x14ac:dyDescent="0.35"/>
    <row r="8024" customFormat="1" x14ac:dyDescent="0.35"/>
    <row r="8025" customFormat="1" x14ac:dyDescent="0.35"/>
    <row r="8026" customFormat="1" x14ac:dyDescent="0.35"/>
    <row r="8027" customFormat="1" x14ac:dyDescent="0.35"/>
    <row r="8028" customFormat="1" x14ac:dyDescent="0.35"/>
    <row r="8029" customFormat="1" x14ac:dyDescent="0.35"/>
    <row r="8030" customFormat="1" x14ac:dyDescent="0.35"/>
    <row r="8031" customFormat="1" x14ac:dyDescent="0.35"/>
    <row r="8032" customFormat="1" x14ac:dyDescent="0.35"/>
    <row r="8033" customFormat="1" x14ac:dyDescent="0.35"/>
    <row r="8034" customFormat="1" x14ac:dyDescent="0.35"/>
    <row r="8035" customFormat="1" x14ac:dyDescent="0.35"/>
    <row r="8036" customFormat="1" x14ac:dyDescent="0.35"/>
    <row r="8037" customFormat="1" x14ac:dyDescent="0.35"/>
    <row r="8038" customFormat="1" x14ac:dyDescent="0.35"/>
    <row r="8039" customFormat="1" x14ac:dyDescent="0.35"/>
    <row r="8040" customFormat="1" x14ac:dyDescent="0.35"/>
    <row r="8041" customFormat="1" x14ac:dyDescent="0.35"/>
    <row r="8042" customFormat="1" x14ac:dyDescent="0.35"/>
    <row r="8043" customFormat="1" x14ac:dyDescent="0.35"/>
    <row r="8044" customFormat="1" x14ac:dyDescent="0.35"/>
    <row r="8045" customFormat="1" x14ac:dyDescent="0.35"/>
    <row r="8046" customFormat="1" x14ac:dyDescent="0.35"/>
    <row r="8047" customFormat="1" x14ac:dyDescent="0.35"/>
    <row r="8048" customFormat="1" x14ac:dyDescent="0.35"/>
    <row r="8049" customFormat="1" x14ac:dyDescent="0.35"/>
    <row r="8050" customFormat="1" x14ac:dyDescent="0.35"/>
    <row r="8051" customFormat="1" x14ac:dyDescent="0.35"/>
    <row r="8052" customFormat="1" x14ac:dyDescent="0.35"/>
    <row r="8053" customFormat="1" x14ac:dyDescent="0.35"/>
    <row r="8054" customFormat="1" x14ac:dyDescent="0.35"/>
    <row r="8055" customFormat="1" x14ac:dyDescent="0.35"/>
    <row r="8056" customFormat="1" x14ac:dyDescent="0.35"/>
    <row r="8057" customFormat="1" x14ac:dyDescent="0.35"/>
    <row r="8058" customFormat="1" x14ac:dyDescent="0.35"/>
    <row r="8059" customFormat="1" x14ac:dyDescent="0.35"/>
    <row r="8060" customFormat="1" x14ac:dyDescent="0.35"/>
    <row r="8061" customFormat="1" x14ac:dyDescent="0.35"/>
    <row r="8062" customFormat="1" x14ac:dyDescent="0.35"/>
    <row r="8063" customFormat="1" x14ac:dyDescent="0.35"/>
    <row r="8064" customFormat="1" x14ac:dyDescent="0.35"/>
    <row r="8065" customFormat="1" x14ac:dyDescent="0.35"/>
    <row r="8066" customFormat="1" x14ac:dyDescent="0.35"/>
    <row r="8067" customFormat="1" x14ac:dyDescent="0.35"/>
    <row r="8068" customFormat="1" x14ac:dyDescent="0.35"/>
    <row r="8069" customFormat="1" x14ac:dyDescent="0.35"/>
    <row r="8070" customFormat="1" x14ac:dyDescent="0.35"/>
    <row r="8071" customFormat="1" x14ac:dyDescent="0.35"/>
    <row r="8072" customFormat="1" x14ac:dyDescent="0.35"/>
    <row r="8073" customFormat="1" x14ac:dyDescent="0.35"/>
    <row r="8074" customFormat="1" x14ac:dyDescent="0.35"/>
    <row r="8075" customFormat="1" x14ac:dyDescent="0.35"/>
    <row r="8076" customFormat="1" x14ac:dyDescent="0.35"/>
    <row r="8077" customFormat="1" x14ac:dyDescent="0.35"/>
    <row r="8078" customFormat="1" x14ac:dyDescent="0.35"/>
    <row r="8079" customFormat="1" x14ac:dyDescent="0.35"/>
    <row r="8080" customFormat="1" x14ac:dyDescent="0.35"/>
    <row r="8081" customFormat="1" x14ac:dyDescent="0.35"/>
    <row r="8082" customFormat="1" x14ac:dyDescent="0.35"/>
    <row r="8083" customFormat="1" x14ac:dyDescent="0.35"/>
    <row r="8084" customFormat="1" x14ac:dyDescent="0.35"/>
    <row r="8085" customFormat="1" x14ac:dyDescent="0.35"/>
    <row r="8086" customFormat="1" x14ac:dyDescent="0.35"/>
    <row r="8087" customFormat="1" x14ac:dyDescent="0.35"/>
    <row r="8088" customFormat="1" x14ac:dyDescent="0.35"/>
    <row r="8089" customFormat="1" x14ac:dyDescent="0.35"/>
    <row r="8090" customFormat="1" x14ac:dyDescent="0.35"/>
    <row r="8091" customFormat="1" x14ac:dyDescent="0.35"/>
    <row r="8092" customFormat="1" x14ac:dyDescent="0.35"/>
    <row r="8093" customFormat="1" x14ac:dyDescent="0.35"/>
    <row r="8094" customFormat="1" x14ac:dyDescent="0.35"/>
    <row r="8095" customFormat="1" x14ac:dyDescent="0.35"/>
    <row r="8096" customFormat="1" x14ac:dyDescent="0.35"/>
    <row r="8097" customFormat="1" x14ac:dyDescent="0.35"/>
    <row r="8098" customFormat="1" x14ac:dyDescent="0.35"/>
    <row r="8099" customFormat="1" x14ac:dyDescent="0.35"/>
    <row r="8100" customFormat="1" x14ac:dyDescent="0.35"/>
    <row r="8101" customFormat="1" x14ac:dyDescent="0.35"/>
    <row r="8102" customFormat="1" x14ac:dyDescent="0.35"/>
    <row r="8103" customFormat="1" x14ac:dyDescent="0.35"/>
    <row r="8104" customFormat="1" x14ac:dyDescent="0.35"/>
    <row r="8105" customFormat="1" x14ac:dyDescent="0.35"/>
    <row r="8106" customFormat="1" x14ac:dyDescent="0.35"/>
    <row r="8107" customFormat="1" x14ac:dyDescent="0.35"/>
    <row r="8108" customFormat="1" x14ac:dyDescent="0.35"/>
    <row r="8109" customFormat="1" x14ac:dyDescent="0.35"/>
    <row r="8110" customFormat="1" x14ac:dyDescent="0.35"/>
    <row r="8111" customFormat="1" x14ac:dyDescent="0.35"/>
    <row r="8112" customFormat="1" x14ac:dyDescent="0.35"/>
    <row r="8113" customFormat="1" x14ac:dyDescent="0.35"/>
    <row r="8114" customFormat="1" x14ac:dyDescent="0.35"/>
    <row r="8115" customFormat="1" x14ac:dyDescent="0.35"/>
    <row r="8116" customFormat="1" x14ac:dyDescent="0.35"/>
    <row r="8117" customFormat="1" x14ac:dyDescent="0.35"/>
    <row r="8118" customFormat="1" x14ac:dyDescent="0.35"/>
    <row r="8119" customFormat="1" x14ac:dyDescent="0.35"/>
    <row r="8120" customFormat="1" x14ac:dyDescent="0.35"/>
    <row r="8121" customFormat="1" x14ac:dyDescent="0.35"/>
    <row r="8122" customFormat="1" x14ac:dyDescent="0.35"/>
    <row r="8123" customFormat="1" x14ac:dyDescent="0.35"/>
    <row r="8124" customFormat="1" x14ac:dyDescent="0.35"/>
    <row r="8125" customFormat="1" x14ac:dyDescent="0.35"/>
    <row r="8126" customFormat="1" x14ac:dyDescent="0.35"/>
    <row r="8127" customFormat="1" x14ac:dyDescent="0.35"/>
    <row r="8128" customFormat="1" x14ac:dyDescent="0.35"/>
    <row r="8129" customFormat="1" x14ac:dyDescent="0.35"/>
    <row r="8130" customFormat="1" x14ac:dyDescent="0.35"/>
    <row r="8131" customFormat="1" x14ac:dyDescent="0.35"/>
    <row r="8132" customFormat="1" x14ac:dyDescent="0.35"/>
    <row r="8133" customFormat="1" x14ac:dyDescent="0.35"/>
    <row r="8134" customFormat="1" x14ac:dyDescent="0.35"/>
    <row r="8135" customFormat="1" x14ac:dyDescent="0.35"/>
    <row r="8136" customFormat="1" x14ac:dyDescent="0.35"/>
    <row r="8137" customFormat="1" x14ac:dyDescent="0.35"/>
    <row r="8138" customFormat="1" x14ac:dyDescent="0.35"/>
    <row r="8139" customFormat="1" x14ac:dyDescent="0.35"/>
    <row r="8140" customFormat="1" x14ac:dyDescent="0.35"/>
    <row r="8141" customFormat="1" x14ac:dyDescent="0.35"/>
    <row r="8142" customFormat="1" x14ac:dyDescent="0.35"/>
    <row r="8143" customFormat="1" x14ac:dyDescent="0.35"/>
    <row r="8144" customFormat="1" x14ac:dyDescent="0.35"/>
    <row r="8145" customFormat="1" x14ac:dyDescent="0.35"/>
    <row r="8146" customFormat="1" x14ac:dyDescent="0.35"/>
    <row r="8147" customFormat="1" x14ac:dyDescent="0.35"/>
    <row r="8148" customFormat="1" x14ac:dyDescent="0.35"/>
    <row r="8149" customFormat="1" x14ac:dyDescent="0.35"/>
    <row r="8150" customFormat="1" x14ac:dyDescent="0.35"/>
    <row r="8151" customFormat="1" x14ac:dyDescent="0.35"/>
    <row r="8152" customFormat="1" x14ac:dyDescent="0.35"/>
    <row r="8153" customFormat="1" x14ac:dyDescent="0.35"/>
    <row r="8154" customFormat="1" x14ac:dyDescent="0.35"/>
    <row r="8155" customFormat="1" x14ac:dyDescent="0.35"/>
    <row r="8156" customFormat="1" x14ac:dyDescent="0.35"/>
    <row r="8157" customFormat="1" x14ac:dyDescent="0.35"/>
    <row r="8158" customFormat="1" x14ac:dyDescent="0.35"/>
    <row r="8159" customFormat="1" x14ac:dyDescent="0.35"/>
    <row r="8160" customFormat="1" x14ac:dyDescent="0.35"/>
    <row r="8161" customFormat="1" x14ac:dyDescent="0.35"/>
    <row r="8162" customFormat="1" x14ac:dyDescent="0.35"/>
    <row r="8163" customFormat="1" x14ac:dyDescent="0.35"/>
    <row r="8164" customFormat="1" x14ac:dyDescent="0.35"/>
    <row r="8165" customFormat="1" x14ac:dyDescent="0.35"/>
    <row r="8166" customFormat="1" x14ac:dyDescent="0.35"/>
    <row r="8167" customFormat="1" x14ac:dyDescent="0.35"/>
    <row r="8168" customFormat="1" x14ac:dyDescent="0.35"/>
    <row r="8169" customFormat="1" x14ac:dyDescent="0.35"/>
    <row r="8170" customFormat="1" x14ac:dyDescent="0.35"/>
    <row r="8171" customFormat="1" x14ac:dyDescent="0.35"/>
    <row r="8172" customFormat="1" x14ac:dyDescent="0.35"/>
    <row r="8173" customFormat="1" x14ac:dyDescent="0.35"/>
    <row r="8174" customFormat="1" x14ac:dyDescent="0.35"/>
    <row r="8175" customFormat="1" x14ac:dyDescent="0.35"/>
    <row r="8176" customFormat="1" x14ac:dyDescent="0.35"/>
    <row r="8177" customFormat="1" x14ac:dyDescent="0.35"/>
    <row r="8178" customFormat="1" x14ac:dyDescent="0.35"/>
    <row r="8179" customFormat="1" x14ac:dyDescent="0.35"/>
    <row r="8180" customFormat="1" x14ac:dyDescent="0.35"/>
    <row r="8181" customFormat="1" x14ac:dyDescent="0.35"/>
    <row r="8182" customFormat="1" x14ac:dyDescent="0.35"/>
    <row r="8183" customFormat="1" x14ac:dyDescent="0.35"/>
    <row r="8184" customFormat="1" x14ac:dyDescent="0.35"/>
    <row r="8185" customFormat="1" x14ac:dyDescent="0.35"/>
    <row r="8186" customFormat="1" x14ac:dyDescent="0.35"/>
    <row r="8187" customFormat="1" x14ac:dyDescent="0.35"/>
    <row r="8188" customFormat="1" x14ac:dyDescent="0.35"/>
    <row r="8189" customFormat="1" x14ac:dyDescent="0.35"/>
    <row r="8190" customFormat="1" x14ac:dyDescent="0.35"/>
    <row r="8191" customFormat="1" x14ac:dyDescent="0.35"/>
    <row r="8192" customFormat="1" x14ac:dyDescent="0.35"/>
    <row r="8193" customFormat="1" x14ac:dyDescent="0.35"/>
    <row r="8194" customFormat="1" x14ac:dyDescent="0.35"/>
    <row r="8195" customFormat="1" x14ac:dyDescent="0.35"/>
    <row r="8196" customFormat="1" x14ac:dyDescent="0.35"/>
    <row r="8197" customFormat="1" x14ac:dyDescent="0.35"/>
    <row r="8198" customFormat="1" x14ac:dyDescent="0.35"/>
    <row r="8199" customFormat="1" x14ac:dyDescent="0.35"/>
    <row r="8200" customFormat="1" x14ac:dyDescent="0.35"/>
    <row r="8201" customFormat="1" x14ac:dyDescent="0.35"/>
    <row r="8202" customFormat="1" x14ac:dyDescent="0.35"/>
    <row r="8203" customFormat="1" x14ac:dyDescent="0.35"/>
    <row r="8204" customFormat="1" x14ac:dyDescent="0.35"/>
    <row r="8205" customFormat="1" x14ac:dyDescent="0.35"/>
    <row r="8206" customFormat="1" x14ac:dyDescent="0.35"/>
    <row r="8207" customFormat="1" x14ac:dyDescent="0.35"/>
    <row r="8208" customFormat="1" x14ac:dyDescent="0.35"/>
    <row r="8209" customFormat="1" x14ac:dyDescent="0.35"/>
    <row r="8210" customFormat="1" x14ac:dyDescent="0.35"/>
    <row r="8211" customFormat="1" x14ac:dyDescent="0.35"/>
    <row r="8212" customFormat="1" x14ac:dyDescent="0.35"/>
    <row r="8213" customFormat="1" x14ac:dyDescent="0.35"/>
    <row r="8214" customFormat="1" x14ac:dyDescent="0.35"/>
    <row r="8215" customFormat="1" x14ac:dyDescent="0.35"/>
    <row r="8216" customFormat="1" x14ac:dyDescent="0.35"/>
    <row r="8217" customFormat="1" x14ac:dyDescent="0.35"/>
    <row r="8218" customFormat="1" x14ac:dyDescent="0.35"/>
    <row r="8219" customFormat="1" x14ac:dyDescent="0.35"/>
    <row r="8220" customFormat="1" x14ac:dyDescent="0.35"/>
    <row r="8221" customFormat="1" x14ac:dyDescent="0.35"/>
    <row r="8222" customFormat="1" x14ac:dyDescent="0.35"/>
    <row r="8223" customFormat="1" x14ac:dyDescent="0.35"/>
    <row r="8224" customFormat="1" x14ac:dyDescent="0.35"/>
    <row r="8225" customFormat="1" x14ac:dyDescent="0.35"/>
    <row r="8226" customFormat="1" x14ac:dyDescent="0.35"/>
    <row r="8227" customFormat="1" x14ac:dyDescent="0.35"/>
    <row r="8228" customFormat="1" x14ac:dyDescent="0.35"/>
    <row r="8229" customFormat="1" x14ac:dyDescent="0.35"/>
    <row r="8230" customFormat="1" x14ac:dyDescent="0.35"/>
    <row r="8231" customFormat="1" x14ac:dyDescent="0.35"/>
    <row r="8232" customFormat="1" x14ac:dyDescent="0.35"/>
    <row r="8233" customFormat="1" x14ac:dyDescent="0.35"/>
    <row r="8234" customFormat="1" x14ac:dyDescent="0.35"/>
    <row r="8235" customFormat="1" x14ac:dyDescent="0.35"/>
    <row r="8236" customFormat="1" x14ac:dyDescent="0.35"/>
    <row r="8237" customFormat="1" x14ac:dyDescent="0.35"/>
    <row r="8238" customFormat="1" x14ac:dyDescent="0.35"/>
    <row r="8239" customFormat="1" x14ac:dyDescent="0.35"/>
    <row r="8240" customFormat="1" x14ac:dyDescent="0.35"/>
    <row r="8241" customFormat="1" x14ac:dyDescent="0.35"/>
    <row r="8242" customFormat="1" x14ac:dyDescent="0.35"/>
    <row r="8243" customFormat="1" x14ac:dyDescent="0.35"/>
    <row r="8244" customFormat="1" x14ac:dyDescent="0.35"/>
    <row r="8245" customFormat="1" x14ac:dyDescent="0.35"/>
    <row r="8246" customFormat="1" x14ac:dyDescent="0.35"/>
    <row r="8247" customFormat="1" x14ac:dyDescent="0.35"/>
    <row r="8248" customFormat="1" x14ac:dyDescent="0.35"/>
    <row r="8249" customFormat="1" x14ac:dyDescent="0.35"/>
    <row r="8250" customFormat="1" x14ac:dyDescent="0.35"/>
    <row r="8251" customFormat="1" x14ac:dyDescent="0.35"/>
    <row r="8252" customFormat="1" x14ac:dyDescent="0.35"/>
    <row r="8253" customFormat="1" x14ac:dyDescent="0.35"/>
    <row r="8254" customFormat="1" x14ac:dyDescent="0.35"/>
    <row r="8255" customFormat="1" x14ac:dyDescent="0.35"/>
    <row r="8256" customFormat="1" x14ac:dyDescent="0.35"/>
    <row r="8257" customFormat="1" x14ac:dyDescent="0.35"/>
    <row r="8258" customFormat="1" x14ac:dyDescent="0.35"/>
    <row r="8259" customFormat="1" x14ac:dyDescent="0.35"/>
    <row r="8260" customFormat="1" x14ac:dyDescent="0.35"/>
    <row r="8261" customFormat="1" x14ac:dyDescent="0.35"/>
    <row r="8262" customFormat="1" x14ac:dyDescent="0.35"/>
    <row r="8263" customFormat="1" x14ac:dyDescent="0.35"/>
    <row r="8264" customFormat="1" x14ac:dyDescent="0.35"/>
    <row r="8265" customFormat="1" x14ac:dyDescent="0.35"/>
    <row r="8266" customFormat="1" x14ac:dyDescent="0.35"/>
    <row r="8267" customFormat="1" x14ac:dyDescent="0.35"/>
    <row r="8268" customFormat="1" x14ac:dyDescent="0.35"/>
    <row r="8269" customFormat="1" x14ac:dyDescent="0.35"/>
    <row r="8270" customFormat="1" x14ac:dyDescent="0.35"/>
    <row r="8271" customFormat="1" x14ac:dyDescent="0.35"/>
    <row r="8272" customFormat="1" x14ac:dyDescent="0.35"/>
    <row r="8273" customFormat="1" x14ac:dyDescent="0.35"/>
    <row r="8274" customFormat="1" x14ac:dyDescent="0.35"/>
    <row r="8275" customFormat="1" x14ac:dyDescent="0.35"/>
    <row r="8276" customFormat="1" x14ac:dyDescent="0.35"/>
    <row r="8277" customFormat="1" x14ac:dyDescent="0.35"/>
    <row r="8278" customFormat="1" x14ac:dyDescent="0.35"/>
    <row r="8279" customFormat="1" x14ac:dyDescent="0.35"/>
    <row r="8280" customFormat="1" x14ac:dyDescent="0.35"/>
    <row r="8281" customFormat="1" x14ac:dyDescent="0.35"/>
    <row r="8282" customFormat="1" x14ac:dyDescent="0.35"/>
    <row r="8283" customFormat="1" x14ac:dyDescent="0.35"/>
    <row r="8284" customFormat="1" x14ac:dyDescent="0.35"/>
    <row r="8285" customFormat="1" x14ac:dyDescent="0.35"/>
    <row r="8286" customFormat="1" x14ac:dyDescent="0.35"/>
    <row r="8287" customFormat="1" x14ac:dyDescent="0.35"/>
    <row r="8288" customFormat="1" x14ac:dyDescent="0.35"/>
    <row r="8289" customFormat="1" x14ac:dyDescent="0.35"/>
    <row r="8290" customFormat="1" x14ac:dyDescent="0.35"/>
    <row r="8291" customFormat="1" x14ac:dyDescent="0.35"/>
    <row r="8292" customFormat="1" x14ac:dyDescent="0.35"/>
    <row r="8293" customFormat="1" x14ac:dyDescent="0.35"/>
    <row r="8294" customFormat="1" x14ac:dyDescent="0.35"/>
    <row r="8295" customFormat="1" x14ac:dyDescent="0.35"/>
    <row r="8296" customFormat="1" x14ac:dyDescent="0.35"/>
    <row r="8297" customFormat="1" x14ac:dyDescent="0.35"/>
    <row r="8298" customFormat="1" x14ac:dyDescent="0.35"/>
    <row r="8299" customFormat="1" x14ac:dyDescent="0.35"/>
    <row r="8300" customFormat="1" x14ac:dyDescent="0.35"/>
    <row r="8301" customFormat="1" x14ac:dyDescent="0.35"/>
    <row r="8302" customFormat="1" x14ac:dyDescent="0.35"/>
    <row r="8303" customFormat="1" x14ac:dyDescent="0.35"/>
    <row r="8304" customFormat="1" x14ac:dyDescent="0.35"/>
    <row r="8305" customFormat="1" x14ac:dyDescent="0.35"/>
    <row r="8306" customFormat="1" x14ac:dyDescent="0.35"/>
    <row r="8307" customFormat="1" x14ac:dyDescent="0.35"/>
    <row r="8308" customFormat="1" x14ac:dyDescent="0.35"/>
    <row r="8309" customFormat="1" x14ac:dyDescent="0.35"/>
    <row r="8310" customFormat="1" x14ac:dyDescent="0.35"/>
    <row r="8311" customFormat="1" x14ac:dyDescent="0.35"/>
    <row r="8312" customFormat="1" x14ac:dyDescent="0.35"/>
    <row r="8313" customFormat="1" x14ac:dyDescent="0.35"/>
    <row r="8314" customFormat="1" x14ac:dyDescent="0.35"/>
    <row r="8315" customFormat="1" x14ac:dyDescent="0.35"/>
    <row r="8316" customFormat="1" x14ac:dyDescent="0.35"/>
    <row r="8317" customFormat="1" x14ac:dyDescent="0.35"/>
    <row r="8318" customFormat="1" x14ac:dyDescent="0.35"/>
    <row r="8319" customFormat="1" x14ac:dyDescent="0.35"/>
    <row r="8320" customFormat="1" x14ac:dyDescent="0.35"/>
    <row r="8321" customFormat="1" x14ac:dyDescent="0.35"/>
    <row r="8322" customFormat="1" x14ac:dyDescent="0.35"/>
    <row r="8323" customFormat="1" x14ac:dyDescent="0.35"/>
    <row r="8324" customFormat="1" x14ac:dyDescent="0.35"/>
    <row r="8325" customFormat="1" x14ac:dyDescent="0.35"/>
    <row r="8326" customFormat="1" x14ac:dyDescent="0.35"/>
    <row r="8327" customFormat="1" x14ac:dyDescent="0.35"/>
    <row r="8328" customFormat="1" x14ac:dyDescent="0.35"/>
    <row r="8329" customFormat="1" x14ac:dyDescent="0.35"/>
    <row r="8330" customFormat="1" x14ac:dyDescent="0.35"/>
    <row r="8331" customFormat="1" x14ac:dyDescent="0.35"/>
    <row r="8332" customFormat="1" x14ac:dyDescent="0.35"/>
    <row r="8333" customFormat="1" x14ac:dyDescent="0.35"/>
    <row r="8334" customFormat="1" x14ac:dyDescent="0.35"/>
    <row r="8335" customFormat="1" x14ac:dyDescent="0.35"/>
    <row r="8336" customFormat="1" x14ac:dyDescent="0.35"/>
    <row r="8337" customFormat="1" x14ac:dyDescent="0.35"/>
    <row r="8338" customFormat="1" x14ac:dyDescent="0.35"/>
    <row r="8339" customFormat="1" x14ac:dyDescent="0.35"/>
    <row r="8340" customFormat="1" x14ac:dyDescent="0.35"/>
    <row r="8341" customFormat="1" x14ac:dyDescent="0.35"/>
    <row r="8342" customFormat="1" x14ac:dyDescent="0.35"/>
    <row r="8343" customFormat="1" x14ac:dyDescent="0.35"/>
    <row r="8344" customFormat="1" x14ac:dyDescent="0.35"/>
    <row r="8345" customFormat="1" x14ac:dyDescent="0.35"/>
    <row r="8346" customFormat="1" x14ac:dyDescent="0.35"/>
    <row r="8347" customFormat="1" x14ac:dyDescent="0.35"/>
    <row r="8348" customFormat="1" x14ac:dyDescent="0.35"/>
    <row r="8349" customFormat="1" x14ac:dyDescent="0.35"/>
    <row r="8350" customFormat="1" x14ac:dyDescent="0.35"/>
    <row r="8351" customFormat="1" x14ac:dyDescent="0.35"/>
    <row r="8352" customFormat="1" x14ac:dyDescent="0.35"/>
    <row r="8353" customFormat="1" x14ac:dyDescent="0.35"/>
    <row r="8354" customFormat="1" x14ac:dyDescent="0.35"/>
    <row r="8355" customFormat="1" x14ac:dyDescent="0.35"/>
    <row r="8356" customFormat="1" x14ac:dyDescent="0.35"/>
    <row r="8357" customFormat="1" x14ac:dyDescent="0.35"/>
    <row r="8358" customFormat="1" x14ac:dyDescent="0.35"/>
    <row r="8359" customFormat="1" x14ac:dyDescent="0.35"/>
    <row r="8360" customFormat="1" x14ac:dyDescent="0.35"/>
    <row r="8361" customFormat="1" x14ac:dyDescent="0.35"/>
    <row r="8362" customFormat="1" x14ac:dyDescent="0.35"/>
    <row r="8363" customFormat="1" x14ac:dyDescent="0.35"/>
    <row r="8364" customFormat="1" x14ac:dyDescent="0.35"/>
    <row r="8365" customFormat="1" x14ac:dyDescent="0.35"/>
    <row r="8366" customFormat="1" x14ac:dyDescent="0.35"/>
    <row r="8367" customFormat="1" x14ac:dyDescent="0.35"/>
    <row r="8368" customFormat="1" x14ac:dyDescent="0.35"/>
    <row r="8369" customFormat="1" x14ac:dyDescent="0.35"/>
    <row r="8370" customFormat="1" x14ac:dyDescent="0.35"/>
    <row r="8371" customFormat="1" x14ac:dyDescent="0.35"/>
    <row r="8372" customFormat="1" x14ac:dyDescent="0.35"/>
    <row r="8373" customFormat="1" x14ac:dyDescent="0.35"/>
    <row r="8374" customFormat="1" x14ac:dyDescent="0.35"/>
    <row r="8375" customFormat="1" x14ac:dyDescent="0.35"/>
    <row r="8376" customFormat="1" x14ac:dyDescent="0.35"/>
    <row r="8377" customFormat="1" x14ac:dyDescent="0.35"/>
    <row r="8378" customFormat="1" x14ac:dyDescent="0.35"/>
    <row r="8379" customFormat="1" x14ac:dyDescent="0.35"/>
    <row r="8380" customFormat="1" x14ac:dyDescent="0.35"/>
    <row r="8381" customFormat="1" x14ac:dyDescent="0.35"/>
    <row r="8382" customFormat="1" x14ac:dyDescent="0.35"/>
    <row r="8383" customFormat="1" x14ac:dyDescent="0.35"/>
    <row r="8384" customFormat="1" x14ac:dyDescent="0.35"/>
    <row r="8385" customFormat="1" x14ac:dyDescent="0.35"/>
    <row r="8386" customFormat="1" x14ac:dyDescent="0.35"/>
    <row r="8387" customFormat="1" x14ac:dyDescent="0.35"/>
    <row r="8388" customFormat="1" x14ac:dyDescent="0.35"/>
    <row r="8389" customFormat="1" x14ac:dyDescent="0.35"/>
    <row r="8390" customFormat="1" x14ac:dyDescent="0.35"/>
    <row r="8391" customFormat="1" x14ac:dyDescent="0.35"/>
    <row r="8392" customFormat="1" x14ac:dyDescent="0.35"/>
    <row r="8393" customFormat="1" x14ac:dyDescent="0.35"/>
    <row r="8394" customFormat="1" x14ac:dyDescent="0.35"/>
    <row r="8395" customFormat="1" x14ac:dyDescent="0.35"/>
    <row r="8396" customFormat="1" x14ac:dyDescent="0.35"/>
    <row r="8397" customFormat="1" x14ac:dyDescent="0.35"/>
    <row r="8398" customFormat="1" x14ac:dyDescent="0.35"/>
    <row r="8399" customFormat="1" x14ac:dyDescent="0.35"/>
    <row r="8400" customFormat="1" x14ac:dyDescent="0.35"/>
    <row r="8401" customFormat="1" x14ac:dyDescent="0.35"/>
    <row r="8402" customFormat="1" x14ac:dyDescent="0.35"/>
    <row r="8403" customFormat="1" x14ac:dyDescent="0.35"/>
    <row r="8404" customFormat="1" x14ac:dyDescent="0.35"/>
    <row r="8405" customFormat="1" x14ac:dyDescent="0.35"/>
    <row r="8406" customFormat="1" x14ac:dyDescent="0.35"/>
    <row r="8407" customFormat="1" x14ac:dyDescent="0.35"/>
    <row r="8408" customFormat="1" x14ac:dyDescent="0.35"/>
    <row r="8409" customFormat="1" x14ac:dyDescent="0.35"/>
    <row r="8410" customFormat="1" x14ac:dyDescent="0.35"/>
    <row r="8411" customFormat="1" x14ac:dyDescent="0.35"/>
    <row r="8412" customFormat="1" x14ac:dyDescent="0.35"/>
    <row r="8413" customFormat="1" x14ac:dyDescent="0.35"/>
    <row r="8414" customFormat="1" x14ac:dyDescent="0.35"/>
    <row r="8415" customFormat="1" x14ac:dyDescent="0.35"/>
    <row r="8416" customFormat="1" x14ac:dyDescent="0.35"/>
    <row r="8417" customFormat="1" x14ac:dyDescent="0.35"/>
    <row r="8418" customFormat="1" x14ac:dyDescent="0.35"/>
    <row r="8419" customFormat="1" x14ac:dyDescent="0.35"/>
    <row r="8420" customFormat="1" x14ac:dyDescent="0.35"/>
    <row r="8421" customFormat="1" x14ac:dyDescent="0.35"/>
    <row r="8422" customFormat="1" x14ac:dyDescent="0.35"/>
    <row r="8423" customFormat="1" x14ac:dyDescent="0.35"/>
    <row r="8424" customFormat="1" x14ac:dyDescent="0.35"/>
    <row r="8425" customFormat="1" x14ac:dyDescent="0.35"/>
    <row r="8426" customFormat="1" x14ac:dyDescent="0.35"/>
    <row r="8427" customFormat="1" x14ac:dyDescent="0.35"/>
    <row r="8428" customFormat="1" x14ac:dyDescent="0.35"/>
    <row r="8429" customFormat="1" x14ac:dyDescent="0.35"/>
    <row r="8430" customFormat="1" x14ac:dyDescent="0.35"/>
    <row r="8431" customFormat="1" x14ac:dyDescent="0.35"/>
    <row r="8432" customFormat="1" x14ac:dyDescent="0.35"/>
    <row r="8433" customFormat="1" x14ac:dyDescent="0.35"/>
    <row r="8434" customFormat="1" x14ac:dyDescent="0.35"/>
    <row r="8435" customFormat="1" x14ac:dyDescent="0.35"/>
    <row r="8436" customFormat="1" x14ac:dyDescent="0.35"/>
    <row r="8437" customFormat="1" x14ac:dyDescent="0.35"/>
    <row r="8438" customFormat="1" x14ac:dyDescent="0.35"/>
    <row r="8439" customFormat="1" x14ac:dyDescent="0.35"/>
    <row r="8440" customFormat="1" x14ac:dyDescent="0.35"/>
    <row r="8441" customFormat="1" x14ac:dyDescent="0.35"/>
    <row r="8442" customFormat="1" x14ac:dyDescent="0.35"/>
    <row r="8443" customFormat="1" x14ac:dyDescent="0.35"/>
    <row r="8444" customFormat="1" x14ac:dyDescent="0.35"/>
    <row r="8445" customFormat="1" x14ac:dyDescent="0.35"/>
    <row r="8446" customFormat="1" x14ac:dyDescent="0.35"/>
    <row r="8447" customFormat="1" x14ac:dyDescent="0.35"/>
    <row r="8448" customFormat="1" x14ac:dyDescent="0.35"/>
    <row r="8449" customFormat="1" x14ac:dyDescent="0.35"/>
    <row r="8450" customFormat="1" x14ac:dyDescent="0.35"/>
    <row r="8451" customFormat="1" x14ac:dyDescent="0.35"/>
    <row r="8452" customFormat="1" x14ac:dyDescent="0.35"/>
    <row r="8453" customFormat="1" x14ac:dyDescent="0.35"/>
    <row r="8454" customFormat="1" x14ac:dyDescent="0.35"/>
    <row r="8455" customFormat="1" x14ac:dyDescent="0.35"/>
    <row r="8456" customFormat="1" x14ac:dyDescent="0.35"/>
    <row r="8457" customFormat="1" x14ac:dyDescent="0.35"/>
    <row r="8458" customFormat="1" x14ac:dyDescent="0.35"/>
    <row r="8459" customFormat="1" x14ac:dyDescent="0.35"/>
    <row r="8460" customFormat="1" x14ac:dyDescent="0.35"/>
    <row r="8461" customFormat="1" x14ac:dyDescent="0.35"/>
    <row r="8462" customFormat="1" x14ac:dyDescent="0.35"/>
    <row r="8463" customFormat="1" x14ac:dyDescent="0.35"/>
    <row r="8464" customFormat="1" x14ac:dyDescent="0.35"/>
    <row r="8465" customFormat="1" x14ac:dyDescent="0.35"/>
    <row r="8466" customFormat="1" x14ac:dyDescent="0.35"/>
    <row r="8467" customFormat="1" x14ac:dyDescent="0.35"/>
    <row r="8468" customFormat="1" x14ac:dyDescent="0.35"/>
    <row r="8469" customFormat="1" x14ac:dyDescent="0.35"/>
    <row r="8470" customFormat="1" x14ac:dyDescent="0.35"/>
    <row r="8471" customFormat="1" x14ac:dyDescent="0.35"/>
    <row r="8472" customFormat="1" x14ac:dyDescent="0.35"/>
    <row r="8473" customFormat="1" x14ac:dyDescent="0.35"/>
    <row r="8474" customFormat="1" x14ac:dyDescent="0.35"/>
    <row r="8475" customFormat="1" x14ac:dyDescent="0.35"/>
    <row r="8476" customFormat="1" x14ac:dyDescent="0.35"/>
    <row r="8477" customFormat="1" x14ac:dyDescent="0.35"/>
    <row r="8478" customFormat="1" x14ac:dyDescent="0.35"/>
    <row r="8479" customFormat="1" x14ac:dyDescent="0.35"/>
    <row r="8480" customFormat="1" x14ac:dyDescent="0.35"/>
    <row r="8481" customFormat="1" x14ac:dyDescent="0.35"/>
    <row r="8482" customFormat="1" x14ac:dyDescent="0.35"/>
    <row r="8483" customFormat="1" x14ac:dyDescent="0.35"/>
    <row r="8484" customFormat="1" x14ac:dyDescent="0.35"/>
    <row r="8485" customFormat="1" x14ac:dyDescent="0.35"/>
    <row r="8486" customFormat="1" x14ac:dyDescent="0.35"/>
    <row r="8487" customFormat="1" x14ac:dyDescent="0.35"/>
    <row r="8488" customFormat="1" x14ac:dyDescent="0.35"/>
    <row r="8489" customFormat="1" x14ac:dyDescent="0.35"/>
    <row r="8490" customFormat="1" x14ac:dyDescent="0.35"/>
    <row r="8491" customFormat="1" x14ac:dyDescent="0.35"/>
    <row r="8492" customFormat="1" x14ac:dyDescent="0.35"/>
    <row r="8493" customFormat="1" x14ac:dyDescent="0.35"/>
    <row r="8494" customFormat="1" x14ac:dyDescent="0.35"/>
    <row r="8495" customFormat="1" x14ac:dyDescent="0.35"/>
    <row r="8496" customFormat="1" x14ac:dyDescent="0.35"/>
    <row r="8497" customFormat="1" x14ac:dyDescent="0.35"/>
    <row r="8498" customFormat="1" x14ac:dyDescent="0.35"/>
    <row r="8499" customFormat="1" x14ac:dyDescent="0.35"/>
    <row r="8500" customFormat="1" x14ac:dyDescent="0.35"/>
    <row r="8501" customFormat="1" x14ac:dyDescent="0.35"/>
    <row r="8502" customFormat="1" x14ac:dyDescent="0.35"/>
    <row r="8503" customFormat="1" x14ac:dyDescent="0.35"/>
    <row r="8504" customFormat="1" x14ac:dyDescent="0.35"/>
    <row r="8505" customFormat="1" x14ac:dyDescent="0.35"/>
    <row r="8506" customFormat="1" x14ac:dyDescent="0.35"/>
    <row r="8507" customFormat="1" x14ac:dyDescent="0.35"/>
    <row r="8508" customFormat="1" x14ac:dyDescent="0.35"/>
    <row r="8509" customFormat="1" x14ac:dyDescent="0.35"/>
    <row r="8510" customFormat="1" x14ac:dyDescent="0.35"/>
    <row r="8511" customFormat="1" x14ac:dyDescent="0.35"/>
    <row r="8512" customFormat="1" x14ac:dyDescent="0.35"/>
    <row r="8513" customFormat="1" x14ac:dyDescent="0.35"/>
    <row r="8514" customFormat="1" x14ac:dyDescent="0.35"/>
    <row r="8515" customFormat="1" x14ac:dyDescent="0.35"/>
    <row r="8516" customFormat="1" x14ac:dyDescent="0.35"/>
    <row r="8517" customFormat="1" x14ac:dyDescent="0.35"/>
    <row r="8518" customFormat="1" x14ac:dyDescent="0.35"/>
    <row r="8519" customFormat="1" x14ac:dyDescent="0.35"/>
    <row r="8520" customFormat="1" x14ac:dyDescent="0.35"/>
    <row r="8521" customFormat="1" x14ac:dyDescent="0.35"/>
    <row r="8522" customFormat="1" x14ac:dyDescent="0.35"/>
    <row r="8523" customFormat="1" x14ac:dyDescent="0.35"/>
    <row r="8524" customFormat="1" x14ac:dyDescent="0.35"/>
    <row r="8525" customFormat="1" x14ac:dyDescent="0.35"/>
    <row r="8526" customFormat="1" x14ac:dyDescent="0.35"/>
    <row r="8527" customFormat="1" x14ac:dyDescent="0.35"/>
    <row r="8528" customFormat="1" x14ac:dyDescent="0.35"/>
    <row r="8529" customFormat="1" x14ac:dyDescent="0.35"/>
    <row r="8530" customFormat="1" x14ac:dyDescent="0.35"/>
    <row r="8531" customFormat="1" x14ac:dyDescent="0.35"/>
    <row r="8532" customFormat="1" x14ac:dyDescent="0.35"/>
    <row r="8533" customFormat="1" x14ac:dyDescent="0.35"/>
    <row r="8534" customFormat="1" x14ac:dyDescent="0.35"/>
    <row r="8535" customFormat="1" x14ac:dyDescent="0.35"/>
    <row r="8536" customFormat="1" x14ac:dyDescent="0.35"/>
    <row r="8537" customFormat="1" x14ac:dyDescent="0.35"/>
    <row r="8538" customFormat="1" x14ac:dyDescent="0.35"/>
    <row r="8539" customFormat="1" x14ac:dyDescent="0.35"/>
    <row r="8540" customFormat="1" x14ac:dyDescent="0.35"/>
    <row r="8541" customFormat="1" x14ac:dyDescent="0.35"/>
    <row r="8542" customFormat="1" x14ac:dyDescent="0.35"/>
    <row r="8543" customFormat="1" x14ac:dyDescent="0.35"/>
    <row r="8544" customFormat="1" x14ac:dyDescent="0.35"/>
    <row r="8545" customFormat="1" x14ac:dyDescent="0.35"/>
    <row r="8546" customFormat="1" x14ac:dyDescent="0.35"/>
    <row r="8547" customFormat="1" x14ac:dyDescent="0.35"/>
    <row r="8548" customFormat="1" x14ac:dyDescent="0.35"/>
    <row r="8549" customFormat="1" x14ac:dyDescent="0.35"/>
    <row r="8550" customFormat="1" x14ac:dyDescent="0.35"/>
    <row r="8551" customFormat="1" x14ac:dyDescent="0.35"/>
    <row r="8552" customFormat="1" x14ac:dyDescent="0.35"/>
    <row r="8553" customFormat="1" x14ac:dyDescent="0.35"/>
    <row r="8554" customFormat="1" x14ac:dyDescent="0.35"/>
    <row r="8555" customFormat="1" x14ac:dyDescent="0.35"/>
    <row r="8556" customFormat="1" x14ac:dyDescent="0.35"/>
    <row r="8557" customFormat="1" x14ac:dyDescent="0.35"/>
    <row r="8558" customFormat="1" x14ac:dyDescent="0.35"/>
    <row r="8559" customFormat="1" x14ac:dyDescent="0.35"/>
    <row r="8560" customFormat="1" x14ac:dyDescent="0.35"/>
    <row r="8561" customFormat="1" x14ac:dyDescent="0.35"/>
    <row r="8562" customFormat="1" x14ac:dyDescent="0.35"/>
    <row r="8563" customFormat="1" x14ac:dyDescent="0.35"/>
    <row r="8564" customFormat="1" x14ac:dyDescent="0.35"/>
    <row r="8565" customFormat="1" x14ac:dyDescent="0.35"/>
    <row r="8566" customFormat="1" x14ac:dyDescent="0.35"/>
    <row r="8567" customFormat="1" x14ac:dyDescent="0.35"/>
    <row r="8568" customFormat="1" x14ac:dyDescent="0.35"/>
    <row r="8569" customFormat="1" x14ac:dyDescent="0.35"/>
    <row r="8570" customFormat="1" x14ac:dyDescent="0.35"/>
    <row r="8571" customFormat="1" x14ac:dyDescent="0.35"/>
    <row r="8572" customFormat="1" x14ac:dyDescent="0.35"/>
    <row r="8573" customFormat="1" x14ac:dyDescent="0.35"/>
    <row r="8574" customFormat="1" x14ac:dyDescent="0.35"/>
    <row r="8575" customFormat="1" x14ac:dyDescent="0.35"/>
    <row r="8576" customFormat="1" x14ac:dyDescent="0.35"/>
    <row r="8577" customFormat="1" x14ac:dyDescent="0.35"/>
    <row r="8578" customFormat="1" x14ac:dyDescent="0.35"/>
    <row r="8579" customFormat="1" x14ac:dyDescent="0.35"/>
    <row r="8580" customFormat="1" x14ac:dyDescent="0.35"/>
    <row r="8581" customFormat="1" x14ac:dyDescent="0.35"/>
    <row r="8582" customFormat="1" x14ac:dyDescent="0.35"/>
    <row r="8583" customFormat="1" x14ac:dyDescent="0.35"/>
    <row r="8584" customFormat="1" x14ac:dyDescent="0.35"/>
    <row r="8585" customFormat="1" x14ac:dyDescent="0.35"/>
    <row r="8586" customFormat="1" x14ac:dyDescent="0.35"/>
    <row r="8587" customFormat="1" x14ac:dyDescent="0.35"/>
    <row r="8588" customFormat="1" x14ac:dyDescent="0.35"/>
    <row r="8589" customFormat="1" x14ac:dyDescent="0.35"/>
    <row r="8590" customFormat="1" x14ac:dyDescent="0.35"/>
    <row r="8591" customFormat="1" x14ac:dyDescent="0.35"/>
    <row r="8592" customFormat="1" x14ac:dyDescent="0.35"/>
    <row r="8593" customFormat="1" x14ac:dyDescent="0.35"/>
    <row r="8594" customFormat="1" x14ac:dyDescent="0.35"/>
    <row r="8595" customFormat="1" x14ac:dyDescent="0.35"/>
    <row r="8596" customFormat="1" x14ac:dyDescent="0.35"/>
    <row r="8597" customFormat="1" x14ac:dyDescent="0.35"/>
    <row r="8598" customFormat="1" x14ac:dyDescent="0.35"/>
    <row r="8599" customFormat="1" x14ac:dyDescent="0.35"/>
    <row r="8600" customFormat="1" x14ac:dyDescent="0.35"/>
    <row r="8601" customFormat="1" x14ac:dyDescent="0.35"/>
    <row r="8602" customFormat="1" x14ac:dyDescent="0.35"/>
    <row r="8603" customFormat="1" x14ac:dyDescent="0.35"/>
    <row r="8604" customFormat="1" x14ac:dyDescent="0.35"/>
    <row r="8605" customFormat="1" x14ac:dyDescent="0.35"/>
    <row r="8606" customFormat="1" x14ac:dyDescent="0.35"/>
    <row r="8607" customFormat="1" x14ac:dyDescent="0.35"/>
    <row r="8608" customFormat="1" x14ac:dyDescent="0.35"/>
    <row r="8609" customFormat="1" x14ac:dyDescent="0.35"/>
    <row r="8610" customFormat="1" x14ac:dyDescent="0.35"/>
    <row r="8611" customFormat="1" x14ac:dyDescent="0.35"/>
    <row r="8612" customFormat="1" x14ac:dyDescent="0.35"/>
    <row r="8613" customFormat="1" x14ac:dyDescent="0.35"/>
    <row r="8614" customFormat="1" x14ac:dyDescent="0.35"/>
    <row r="8615" customFormat="1" x14ac:dyDescent="0.35"/>
    <row r="8616" customFormat="1" x14ac:dyDescent="0.35"/>
    <row r="8617" customFormat="1" x14ac:dyDescent="0.35"/>
    <row r="8618" customFormat="1" x14ac:dyDescent="0.35"/>
    <row r="8619" customFormat="1" x14ac:dyDescent="0.35"/>
    <row r="8620" customFormat="1" x14ac:dyDescent="0.35"/>
    <row r="8621" customFormat="1" x14ac:dyDescent="0.35"/>
    <row r="8622" customFormat="1" x14ac:dyDescent="0.35"/>
    <row r="8623" customFormat="1" x14ac:dyDescent="0.35"/>
    <row r="8624" customFormat="1" x14ac:dyDescent="0.35"/>
    <row r="8625" customFormat="1" x14ac:dyDescent="0.35"/>
    <row r="8626" customFormat="1" x14ac:dyDescent="0.35"/>
    <row r="8627" customFormat="1" x14ac:dyDescent="0.35"/>
    <row r="8628" customFormat="1" x14ac:dyDescent="0.35"/>
    <row r="8629" customFormat="1" x14ac:dyDescent="0.35"/>
    <row r="8630" customFormat="1" x14ac:dyDescent="0.35"/>
    <row r="8631" customFormat="1" x14ac:dyDescent="0.35"/>
    <row r="8632" customFormat="1" x14ac:dyDescent="0.35"/>
    <row r="8633" customFormat="1" x14ac:dyDescent="0.35"/>
    <row r="8634" customFormat="1" x14ac:dyDescent="0.35"/>
    <row r="8635" customFormat="1" x14ac:dyDescent="0.35"/>
    <row r="8636" customFormat="1" x14ac:dyDescent="0.35"/>
    <row r="8637" customFormat="1" x14ac:dyDescent="0.35"/>
    <row r="8638" customFormat="1" x14ac:dyDescent="0.35"/>
    <row r="8639" customFormat="1" x14ac:dyDescent="0.35"/>
    <row r="8640" customFormat="1" x14ac:dyDescent="0.35"/>
    <row r="8641" customFormat="1" x14ac:dyDescent="0.35"/>
    <row r="8642" customFormat="1" x14ac:dyDescent="0.35"/>
    <row r="8643" customFormat="1" x14ac:dyDescent="0.35"/>
    <row r="8644" customFormat="1" x14ac:dyDescent="0.35"/>
    <row r="8645" customFormat="1" x14ac:dyDescent="0.35"/>
    <row r="8646" customFormat="1" x14ac:dyDescent="0.35"/>
    <row r="8647" customFormat="1" x14ac:dyDescent="0.35"/>
    <row r="8648" customFormat="1" x14ac:dyDescent="0.35"/>
    <row r="8649" customFormat="1" x14ac:dyDescent="0.35"/>
    <row r="8650" customFormat="1" x14ac:dyDescent="0.35"/>
    <row r="8651" customFormat="1" x14ac:dyDescent="0.35"/>
    <row r="8652" customFormat="1" x14ac:dyDescent="0.35"/>
    <row r="8653" customFormat="1" x14ac:dyDescent="0.35"/>
    <row r="8654" customFormat="1" x14ac:dyDescent="0.35"/>
    <row r="8655" customFormat="1" x14ac:dyDescent="0.35"/>
    <row r="8656" customFormat="1" x14ac:dyDescent="0.35"/>
    <row r="8657" customFormat="1" x14ac:dyDescent="0.35"/>
    <row r="8658" customFormat="1" x14ac:dyDescent="0.35"/>
    <row r="8659" customFormat="1" x14ac:dyDescent="0.35"/>
    <row r="8660" customFormat="1" x14ac:dyDescent="0.35"/>
    <row r="8661" customFormat="1" x14ac:dyDescent="0.35"/>
    <row r="8662" customFormat="1" x14ac:dyDescent="0.35"/>
    <row r="8663" customFormat="1" x14ac:dyDescent="0.35"/>
    <row r="8664" customFormat="1" x14ac:dyDescent="0.35"/>
    <row r="8665" customFormat="1" x14ac:dyDescent="0.35"/>
    <row r="8666" customFormat="1" x14ac:dyDescent="0.35"/>
    <row r="8667" customFormat="1" x14ac:dyDescent="0.35"/>
    <row r="8668" customFormat="1" x14ac:dyDescent="0.35"/>
    <row r="8669" customFormat="1" x14ac:dyDescent="0.35"/>
    <row r="8670" customFormat="1" x14ac:dyDescent="0.35"/>
    <row r="8671" customFormat="1" x14ac:dyDescent="0.35"/>
    <row r="8672" customFormat="1" x14ac:dyDescent="0.35"/>
    <row r="8673" customFormat="1" x14ac:dyDescent="0.35"/>
    <row r="8674" customFormat="1" x14ac:dyDescent="0.35"/>
    <row r="8675" customFormat="1" x14ac:dyDescent="0.35"/>
    <row r="8676" customFormat="1" x14ac:dyDescent="0.35"/>
    <row r="8677" customFormat="1" x14ac:dyDescent="0.35"/>
    <row r="8678" customFormat="1" x14ac:dyDescent="0.35"/>
    <row r="8679" customFormat="1" x14ac:dyDescent="0.35"/>
    <row r="8680" customFormat="1" x14ac:dyDescent="0.35"/>
    <row r="8681" customFormat="1" x14ac:dyDescent="0.35"/>
    <row r="8682" customFormat="1" x14ac:dyDescent="0.35"/>
    <row r="8683" customFormat="1" x14ac:dyDescent="0.35"/>
    <row r="8684" customFormat="1" x14ac:dyDescent="0.35"/>
    <row r="8685" customFormat="1" x14ac:dyDescent="0.35"/>
    <row r="8686" customFormat="1" x14ac:dyDescent="0.35"/>
    <row r="8687" customFormat="1" x14ac:dyDescent="0.35"/>
    <row r="8688" customFormat="1" x14ac:dyDescent="0.35"/>
    <row r="8689" customFormat="1" x14ac:dyDescent="0.35"/>
    <row r="8690" customFormat="1" x14ac:dyDescent="0.35"/>
    <row r="8691" customFormat="1" x14ac:dyDescent="0.35"/>
    <row r="8692" customFormat="1" x14ac:dyDescent="0.35"/>
    <row r="8693" customFormat="1" x14ac:dyDescent="0.35"/>
    <row r="8694" customFormat="1" x14ac:dyDescent="0.35"/>
    <row r="8695" customFormat="1" x14ac:dyDescent="0.35"/>
    <row r="8696" customFormat="1" x14ac:dyDescent="0.35"/>
    <row r="8697" customFormat="1" x14ac:dyDescent="0.35"/>
    <row r="8698" customFormat="1" x14ac:dyDescent="0.35"/>
    <row r="8699" customFormat="1" x14ac:dyDescent="0.35"/>
    <row r="8700" customFormat="1" x14ac:dyDescent="0.35"/>
    <row r="8701" customFormat="1" x14ac:dyDescent="0.35"/>
    <row r="8702" customFormat="1" x14ac:dyDescent="0.35"/>
    <row r="8703" customFormat="1" x14ac:dyDescent="0.35"/>
    <row r="8704" customFormat="1" x14ac:dyDescent="0.35"/>
    <row r="8705" customFormat="1" x14ac:dyDescent="0.35"/>
    <row r="8706" customFormat="1" x14ac:dyDescent="0.35"/>
    <row r="8707" customFormat="1" x14ac:dyDescent="0.35"/>
    <row r="8708" customFormat="1" x14ac:dyDescent="0.35"/>
    <row r="8709" customFormat="1" x14ac:dyDescent="0.35"/>
    <row r="8710" customFormat="1" x14ac:dyDescent="0.35"/>
    <row r="8711" customFormat="1" x14ac:dyDescent="0.35"/>
    <row r="8712" customFormat="1" x14ac:dyDescent="0.35"/>
    <row r="8713" customFormat="1" x14ac:dyDescent="0.35"/>
    <row r="8714" customFormat="1" x14ac:dyDescent="0.35"/>
    <row r="8715" customFormat="1" x14ac:dyDescent="0.35"/>
    <row r="8716" customFormat="1" x14ac:dyDescent="0.35"/>
    <row r="8717" customFormat="1" x14ac:dyDescent="0.35"/>
    <row r="8718" customFormat="1" x14ac:dyDescent="0.35"/>
    <row r="8719" customFormat="1" x14ac:dyDescent="0.35"/>
    <row r="8720" customFormat="1" x14ac:dyDescent="0.35"/>
    <row r="8721" customFormat="1" x14ac:dyDescent="0.35"/>
    <row r="8722" customFormat="1" x14ac:dyDescent="0.35"/>
    <row r="8723" customFormat="1" x14ac:dyDescent="0.35"/>
    <row r="8724" customFormat="1" x14ac:dyDescent="0.35"/>
    <row r="8725" customFormat="1" x14ac:dyDescent="0.35"/>
    <row r="8726" customFormat="1" x14ac:dyDescent="0.35"/>
    <row r="8727" customFormat="1" x14ac:dyDescent="0.35"/>
    <row r="8728" customFormat="1" x14ac:dyDescent="0.35"/>
    <row r="8729" customFormat="1" x14ac:dyDescent="0.35"/>
    <row r="8730" customFormat="1" x14ac:dyDescent="0.35"/>
    <row r="8731" customFormat="1" x14ac:dyDescent="0.35"/>
    <row r="8732" customFormat="1" x14ac:dyDescent="0.35"/>
    <row r="8733" customFormat="1" x14ac:dyDescent="0.35"/>
    <row r="8734" customFormat="1" x14ac:dyDescent="0.35"/>
    <row r="8735" customFormat="1" x14ac:dyDescent="0.35"/>
    <row r="8736" customFormat="1" x14ac:dyDescent="0.35"/>
    <row r="8737" customFormat="1" x14ac:dyDescent="0.35"/>
    <row r="8738" customFormat="1" x14ac:dyDescent="0.35"/>
    <row r="8739" customFormat="1" x14ac:dyDescent="0.35"/>
    <row r="8740" customFormat="1" x14ac:dyDescent="0.35"/>
    <row r="8741" customFormat="1" x14ac:dyDescent="0.35"/>
    <row r="8742" customFormat="1" x14ac:dyDescent="0.35"/>
    <row r="8743" customFormat="1" x14ac:dyDescent="0.35"/>
    <row r="8744" customFormat="1" x14ac:dyDescent="0.35"/>
    <row r="8745" customFormat="1" x14ac:dyDescent="0.35"/>
    <row r="8746" customFormat="1" x14ac:dyDescent="0.35"/>
    <row r="8747" customFormat="1" x14ac:dyDescent="0.35"/>
    <row r="8748" customFormat="1" x14ac:dyDescent="0.35"/>
    <row r="8749" customFormat="1" x14ac:dyDescent="0.35"/>
    <row r="8750" customFormat="1" x14ac:dyDescent="0.35"/>
    <row r="8751" customFormat="1" x14ac:dyDescent="0.35"/>
    <row r="8752" customFormat="1" x14ac:dyDescent="0.35"/>
    <row r="8753" customFormat="1" x14ac:dyDescent="0.35"/>
    <row r="8754" customFormat="1" x14ac:dyDescent="0.35"/>
    <row r="8755" customFormat="1" x14ac:dyDescent="0.35"/>
    <row r="8756" customFormat="1" x14ac:dyDescent="0.35"/>
    <row r="8757" customFormat="1" x14ac:dyDescent="0.35"/>
    <row r="8758" customFormat="1" x14ac:dyDescent="0.35"/>
    <row r="8759" customFormat="1" x14ac:dyDescent="0.35"/>
    <row r="8760" customFormat="1" x14ac:dyDescent="0.35"/>
    <row r="8761" customFormat="1" x14ac:dyDescent="0.35"/>
    <row r="8762" customFormat="1" x14ac:dyDescent="0.35"/>
    <row r="8763" customFormat="1" x14ac:dyDescent="0.35"/>
    <row r="8764" customFormat="1" x14ac:dyDescent="0.35"/>
    <row r="8765" customFormat="1" x14ac:dyDescent="0.35"/>
    <row r="8766" customFormat="1" x14ac:dyDescent="0.35"/>
    <row r="8767" customFormat="1" x14ac:dyDescent="0.35"/>
    <row r="8768" customFormat="1" x14ac:dyDescent="0.35"/>
    <row r="8769" customFormat="1" x14ac:dyDescent="0.35"/>
    <row r="8770" customFormat="1" x14ac:dyDescent="0.35"/>
    <row r="8771" customFormat="1" x14ac:dyDescent="0.35"/>
    <row r="8772" customFormat="1" x14ac:dyDescent="0.35"/>
    <row r="8773" customFormat="1" x14ac:dyDescent="0.35"/>
    <row r="8774" customFormat="1" x14ac:dyDescent="0.35"/>
    <row r="8775" customFormat="1" x14ac:dyDescent="0.35"/>
    <row r="8776" customFormat="1" x14ac:dyDescent="0.35"/>
    <row r="8777" customFormat="1" x14ac:dyDescent="0.35"/>
    <row r="8778" customFormat="1" x14ac:dyDescent="0.35"/>
    <row r="8779" customFormat="1" x14ac:dyDescent="0.35"/>
    <row r="8780" customFormat="1" x14ac:dyDescent="0.35"/>
    <row r="8781" customFormat="1" x14ac:dyDescent="0.35"/>
    <row r="8782" customFormat="1" x14ac:dyDescent="0.35"/>
    <row r="8783" customFormat="1" x14ac:dyDescent="0.35"/>
    <row r="8784" customFormat="1" x14ac:dyDescent="0.35"/>
    <row r="8785" customFormat="1" x14ac:dyDescent="0.35"/>
    <row r="8786" customFormat="1" x14ac:dyDescent="0.35"/>
    <row r="8787" customFormat="1" x14ac:dyDescent="0.35"/>
    <row r="8788" customFormat="1" x14ac:dyDescent="0.35"/>
    <row r="8789" customFormat="1" x14ac:dyDescent="0.35"/>
    <row r="8790" customFormat="1" x14ac:dyDescent="0.35"/>
    <row r="8791" customFormat="1" x14ac:dyDescent="0.35"/>
    <row r="8792" customFormat="1" x14ac:dyDescent="0.35"/>
    <row r="8793" customFormat="1" x14ac:dyDescent="0.35"/>
    <row r="8794" customFormat="1" x14ac:dyDescent="0.35"/>
    <row r="8795" customFormat="1" x14ac:dyDescent="0.35"/>
    <row r="8796" customFormat="1" x14ac:dyDescent="0.35"/>
    <row r="8797" customFormat="1" x14ac:dyDescent="0.35"/>
    <row r="8798" customFormat="1" x14ac:dyDescent="0.35"/>
    <row r="8799" customFormat="1" x14ac:dyDescent="0.35"/>
    <row r="8800" customFormat="1" x14ac:dyDescent="0.35"/>
    <row r="8801" customFormat="1" x14ac:dyDescent="0.35"/>
    <row r="8802" customFormat="1" x14ac:dyDescent="0.35"/>
    <row r="8803" customFormat="1" x14ac:dyDescent="0.35"/>
    <row r="8804" customFormat="1" x14ac:dyDescent="0.35"/>
    <row r="8805" customFormat="1" x14ac:dyDescent="0.35"/>
    <row r="8806" customFormat="1" x14ac:dyDescent="0.35"/>
    <row r="8807" customFormat="1" x14ac:dyDescent="0.35"/>
    <row r="8808" customFormat="1" x14ac:dyDescent="0.35"/>
    <row r="8809" customFormat="1" x14ac:dyDescent="0.35"/>
    <row r="8810" customFormat="1" x14ac:dyDescent="0.35"/>
    <row r="8811" customFormat="1" x14ac:dyDescent="0.35"/>
    <row r="8812" customFormat="1" x14ac:dyDescent="0.35"/>
    <row r="8813" customFormat="1" x14ac:dyDescent="0.35"/>
    <row r="8814" customFormat="1" x14ac:dyDescent="0.35"/>
    <row r="8815" customFormat="1" x14ac:dyDescent="0.35"/>
    <row r="8816" customFormat="1" x14ac:dyDescent="0.35"/>
    <row r="8817" customFormat="1" x14ac:dyDescent="0.35"/>
    <row r="8818" customFormat="1" x14ac:dyDescent="0.35"/>
    <row r="8819" customFormat="1" x14ac:dyDescent="0.35"/>
    <row r="8820" customFormat="1" x14ac:dyDescent="0.35"/>
    <row r="8821" customFormat="1" x14ac:dyDescent="0.35"/>
    <row r="8822" customFormat="1" x14ac:dyDescent="0.35"/>
    <row r="8823" customFormat="1" x14ac:dyDescent="0.35"/>
    <row r="8824" customFormat="1" x14ac:dyDescent="0.35"/>
    <row r="8825" customFormat="1" x14ac:dyDescent="0.35"/>
    <row r="8826" customFormat="1" x14ac:dyDescent="0.35"/>
    <row r="8827" customFormat="1" x14ac:dyDescent="0.35"/>
    <row r="8828" customFormat="1" x14ac:dyDescent="0.35"/>
    <row r="8829" customFormat="1" x14ac:dyDescent="0.35"/>
    <row r="8830" customFormat="1" x14ac:dyDescent="0.35"/>
    <row r="8831" customFormat="1" x14ac:dyDescent="0.35"/>
    <row r="8832" customFormat="1" x14ac:dyDescent="0.35"/>
    <row r="8833" customFormat="1" x14ac:dyDescent="0.35"/>
    <row r="8834" customFormat="1" x14ac:dyDescent="0.35"/>
    <row r="8835" customFormat="1" x14ac:dyDescent="0.35"/>
    <row r="8836" customFormat="1" x14ac:dyDescent="0.35"/>
    <row r="8837" customFormat="1" x14ac:dyDescent="0.35"/>
    <row r="8838" customFormat="1" x14ac:dyDescent="0.35"/>
    <row r="8839" customFormat="1" x14ac:dyDescent="0.35"/>
    <row r="8840" customFormat="1" x14ac:dyDescent="0.35"/>
    <row r="8841" customFormat="1" x14ac:dyDescent="0.35"/>
    <row r="8842" customFormat="1" x14ac:dyDescent="0.35"/>
    <row r="8843" customFormat="1" x14ac:dyDescent="0.35"/>
    <row r="8844" customFormat="1" x14ac:dyDescent="0.35"/>
    <row r="8845" customFormat="1" x14ac:dyDescent="0.35"/>
    <row r="8846" customFormat="1" x14ac:dyDescent="0.35"/>
    <row r="8847" customFormat="1" x14ac:dyDescent="0.35"/>
    <row r="8848" customFormat="1" x14ac:dyDescent="0.35"/>
    <row r="8849" customFormat="1" x14ac:dyDescent="0.35"/>
    <row r="8850" customFormat="1" x14ac:dyDescent="0.35"/>
    <row r="8851" customFormat="1" x14ac:dyDescent="0.35"/>
    <row r="8852" customFormat="1" x14ac:dyDescent="0.35"/>
    <row r="8853" customFormat="1" x14ac:dyDescent="0.35"/>
    <row r="8854" customFormat="1" x14ac:dyDescent="0.35"/>
    <row r="8855" customFormat="1" x14ac:dyDescent="0.35"/>
    <row r="8856" customFormat="1" x14ac:dyDescent="0.35"/>
    <row r="8857" customFormat="1" x14ac:dyDescent="0.35"/>
    <row r="8858" customFormat="1" x14ac:dyDescent="0.35"/>
    <row r="8859" customFormat="1" x14ac:dyDescent="0.35"/>
    <row r="8860" customFormat="1" x14ac:dyDescent="0.35"/>
    <row r="8861" customFormat="1" x14ac:dyDescent="0.35"/>
    <row r="8862" customFormat="1" x14ac:dyDescent="0.35"/>
    <row r="8863" customFormat="1" x14ac:dyDescent="0.35"/>
    <row r="8864" customFormat="1" x14ac:dyDescent="0.35"/>
    <row r="8865" customFormat="1" x14ac:dyDescent="0.35"/>
    <row r="8866" customFormat="1" x14ac:dyDescent="0.35"/>
    <row r="8867" customFormat="1" x14ac:dyDescent="0.35"/>
    <row r="8868" customFormat="1" x14ac:dyDescent="0.35"/>
    <row r="8869" customFormat="1" x14ac:dyDescent="0.35"/>
    <row r="8870" customFormat="1" x14ac:dyDescent="0.35"/>
    <row r="8871" customFormat="1" x14ac:dyDescent="0.35"/>
    <row r="8872" customFormat="1" x14ac:dyDescent="0.35"/>
    <row r="8873" customFormat="1" x14ac:dyDescent="0.35"/>
    <row r="8874" customFormat="1" x14ac:dyDescent="0.35"/>
    <row r="8875" customFormat="1" x14ac:dyDescent="0.35"/>
    <row r="8876" customFormat="1" x14ac:dyDescent="0.35"/>
    <row r="8877" customFormat="1" x14ac:dyDescent="0.35"/>
    <row r="8878" customFormat="1" x14ac:dyDescent="0.35"/>
    <row r="8879" customFormat="1" x14ac:dyDescent="0.35"/>
    <row r="8880" customFormat="1" x14ac:dyDescent="0.35"/>
    <row r="8881" customFormat="1" x14ac:dyDescent="0.35"/>
    <row r="8882" customFormat="1" x14ac:dyDescent="0.35"/>
    <row r="8883" customFormat="1" x14ac:dyDescent="0.35"/>
    <row r="8884" customFormat="1" x14ac:dyDescent="0.35"/>
    <row r="8885" customFormat="1" x14ac:dyDescent="0.35"/>
    <row r="8886" customFormat="1" x14ac:dyDescent="0.35"/>
    <row r="8887" customFormat="1" x14ac:dyDescent="0.35"/>
    <row r="8888" customFormat="1" x14ac:dyDescent="0.35"/>
    <row r="8889" customFormat="1" x14ac:dyDescent="0.35"/>
    <row r="8890" customFormat="1" x14ac:dyDescent="0.35"/>
    <row r="8891" customFormat="1" x14ac:dyDescent="0.35"/>
    <row r="8892" customFormat="1" x14ac:dyDescent="0.35"/>
    <row r="8893" customFormat="1" x14ac:dyDescent="0.35"/>
    <row r="8894" customFormat="1" x14ac:dyDescent="0.35"/>
    <row r="8895" customFormat="1" x14ac:dyDescent="0.35"/>
    <row r="8896" customFormat="1" x14ac:dyDescent="0.35"/>
    <row r="8897" customFormat="1" x14ac:dyDescent="0.35"/>
    <row r="8898" customFormat="1" x14ac:dyDescent="0.35"/>
    <row r="8899" customFormat="1" x14ac:dyDescent="0.35"/>
    <row r="8900" customFormat="1" x14ac:dyDescent="0.35"/>
    <row r="8901" customFormat="1" x14ac:dyDescent="0.35"/>
    <row r="8902" customFormat="1" x14ac:dyDescent="0.35"/>
    <row r="8903" customFormat="1" x14ac:dyDescent="0.35"/>
    <row r="8904" customFormat="1" x14ac:dyDescent="0.35"/>
    <row r="8905" customFormat="1" x14ac:dyDescent="0.35"/>
    <row r="8906" customFormat="1" x14ac:dyDescent="0.35"/>
    <row r="8907" customFormat="1" x14ac:dyDescent="0.35"/>
    <row r="8908" customFormat="1" x14ac:dyDescent="0.35"/>
    <row r="8909" customFormat="1" x14ac:dyDescent="0.35"/>
    <row r="8910" customFormat="1" x14ac:dyDescent="0.35"/>
    <row r="8911" customFormat="1" x14ac:dyDescent="0.35"/>
    <row r="8912" customFormat="1" x14ac:dyDescent="0.35"/>
    <row r="8913" customFormat="1" x14ac:dyDescent="0.35"/>
    <row r="8914" customFormat="1" x14ac:dyDescent="0.35"/>
    <row r="8915" customFormat="1" x14ac:dyDescent="0.35"/>
    <row r="8916" customFormat="1" x14ac:dyDescent="0.35"/>
    <row r="8917" customFormat="1" x14ac:dyDescent="0.35"/>
    <row r="8918" customFormat="1" x14ac:dyDescent="0.35"/>
    <row r="8919" customFormat="1" x14ac:dyDescent="0.35"/>
    <row r="8920" customFormat="1" x14ac:dyDescent="0.35"/>
    <row r="8921" customFormat="1" x14ac:dyDescent="0.35"/>
    <row r="8922" customFormat="1" x14ac:dyDescent="0.35"/>
    <row r="8923" customFormat="1" x14ac:dyDescent="0.35"/>
    <row r="8924" customFormat="1" x14ac:dyDescent="0.35"/>
    <row r="8925" customFormat="1" x14ac:dyDescent="0.35"/>
    <row r="8926" customFormat="1" x14ac:dyDescent="0.35"/>
    <row r="8927" customFormat="1" x14ac:dyDescent="0.35"/>
    <row r="8928" customFormat="1" x14ac:dyDescent="0.35"/>
    <row r="8929" customFormat="1" x14ac:dyDescent="0.35"/>
    <row r="8930" customFormat="1" x14ac:dyDescent="0.35"/>
    <row r="8931" customFormat="1" x14ac:dyDescent="0.35"/>
    <row r="8932" customFormat="1" x14ac:dyDescent="0.35"/>
    <row r="8933" customFormat="1" x14ac:dyDescent="0.35"/>
    <row r="8934" customFormat="1" x14ac:dyDescent="0.35"/>
    <row r="8935" customFormat="1" x14ac:dyDescent="0.35"/>
    <row r="8936" customFormat="1" x14ac:dyDescent="0.35"/>
    <row r="8937" customFormat="1" x14ac:dyDescent="0.35"/>
    <row r="8938" customFormat="1" x14ac:dyDescent="0.35"/>
    <row r="8939" customFormat="1" x14ac:dyDescent="0.35"/>
    <row r="8940" customFormat="1" x14ac:dyDescent="0.35"/>
    <row r="8941" customFormat="1" x14ac:dyDescent="0.35"/>
    <row r="8942" customFormat="1" x14ac:dyDescent="0.35"/>
    <row r="8943" customFormat="1" x14ac:dyDescent="0.35"/>
    <row r="8944" customFormat="1" x14ac:dyDescent="0.35"/>
    <row r="8945" customFormat="1" x14ac:dyDescent="0.35"/>
    <row r="8946" customFormat="1" x14ac:dyDescent="0.35"/>
    <row r="8947" customFormat="1" x14ac:dyDescent="0.35"/>
    <row r="8948" customFormat="1" x14ac:dyDescent="0.35"/>
    <row r="8949" customFormat="1" x14ac:dyDescent="0.35"/>
    <row r="8950" customFormat="1" x14ac:dyDescent="0.35"/>
    <row r="8951" customFormat="1" x14ac:dyDescent="0.35"/>
    <row r="8952" customFormat="1" x14ac:dyDescent="0.35"/>
    <row r="8953" customFormat="1" x14ac:dyDescent="0.35"/>
    <row r="8954" customFormat="1" x14ac:dyDescent="0.35"/>
    <row r="8955" customFormat="1" x14ac:dyDescent="0.35"/>
    <row r="8956" customFormat="1" x14ac:dyDescent="0.35"/>
    <row r="8957" customFormat="1" x14ac:dyDescent="0.35"/>
    <row r="8958" customFormat="1" x14ac:dyDescent="0.35"/>
    <row r="8959" customFormat="1" x14ac:dyDescent="0.35"/>
    <row r="8960" customFormat="1" x14ac:dyDescent="0.35"/>
    <row r="8961" customFormat="1" x14ac:dyDescent="0.35"/>
    <row r="8962" customFormat="1" x14ac:dyDescent="0.35"/>
    <row r="8963" customFormat="1" x14ac:dyDescent="0.35"/>
  </sheetData>
  <printOptions gridLines="1"/>
  <pageMargins left="0.2" right="0.2" top="0.25" bottom="0.5" header="0.3" footer="0.3"/>
  <pageSetup scale="78" fitToHeight="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963"/>
  <sheetViews>
    <sheetView zoomScaleNormal="100" workbookViewId="0">
      <pane ySplit="4" topLeftCell="A622" activePane="bottomLeft" state="frozen"/>
      <selection activeCell="D3" sqref="D3"/>
      <selection pane="bottomLeft" activeCell="L626" sqref="L626"/>
    </sheetView>
  </sheetViews>
  <sheetFormatPr defaultColWidth="8.54296875" defaultRowHeight="14.5" x14ac:dyDescent="0.35"/>
  <cols>
    <col min="1" max="1" width="6" style="3" customWidth="1"/>
    <col min="2" max="2" width="9.81640625" style="3" customWidth="1"/>
    <col min="3" max="3" width="7.81640625" style="3" customWidth="1"/>
    <col min="4" max="4" width="9" style="3" customWidth="1"/>
    <col min="5" max="5" width="18.26953125" style="3" customWidth="1"/>
    <col min="6" max="6" width="30.1796875" style="3" customWidth="1"/>
    <col min="7" max="7" width="25" style="3" customWidth="1"/>
    <col min="8" max="8" width="18.54296875" style="3" customWidth="1"/>
    <col min="9" max="12" width="8.54296875" customWidth="1"/>
  </cols>
  <sheetData>
    <row r="1" spans="1:12" s="1" customFormat="1" x14ac:dyDescent="0.35">
      <c r="A1" s="1" t="s">
        <v>563</v>
      </c>
      <c r="B1" s="2"/>
      <c r="C1" s="2"/>
      <c r="D1" s="2"/>
      <c r="E1" s="2"/>
      <c r="F1" s="2"/>
      <c r="G1" s="2"/>
      <c r="H1" s="2"/>
    </row>
    <row r="2" spans="1:12" s="1" customFormat="1" x14ac:dyDescent="0.35">
      <c r="A2" s="2"/>
      <c r="B2" s="2"/>
      <c r="C2" s="2"/>
      <c r="D2" s="2"/>
      <c r="E2" s="2"/>
      <c r="F2" s="2"/>
      <c r="G2" s="2"/>
      <c r="H2" s="2"/>
    </row>
    <row r="3" spans="1:12" s="2" customFormat="1" ht="39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174</v>
      </c>
      <c r="J3" s="4" t="s">
        <v>319</v>
      </c>
      <c r="K3" s="4" t="s">
        <v>320</v>
      </c>
      <c r="L3" s="4" t="s">
        <v>175</v>
      </c>
    </row>
    <row r="4" spans="1:12" s="2" customFormat="1" ht="39" x14ac:dyDescent="0.35">
      <c r="A4" s="4"/>
      <c r="B4" s="4"/>
      <c r="C4" s="4"/>
      <c r="D4" s="4"/>
      <c r="E4" s="4"/>
      <c r="F4" s="4"/>
      <c r="G4" s="4"/>
      <c r="H4" s="4"/>
      <c r="I4" s="4" t="s">
        <v>10</v>
      </c>
      <c r="J4" s="4" t="s">
        <v>10</v>
      </c>
      <c r="K4" s="4" t="s">
        <v>10</v>
      </c>
      <c r="L4" s="4" t="s">
        <v>10</v>
      </c>
    </row>
    <row r="5" spans="1:12" s="3" customFormat="1" ht="26" x14ac:dyDescent="0.35">
      <c r="A5" s="6" t="s">
        <v>323</v>
      </c>
      <c r="B5" s="6" t="s">
        <v>324</v>
      </c>
      <c r="C5" s="6" t="s">
        <v>562</v>
      </c>
      <c r="D5" s="6">
        <v>10200603</v>
      </c>
      <c r="E5" s="6" t="s">
        <v>11</v>
      </c>
      <c r="F5" s="6" t="s">
        <v>12</v>
      </c>
      <c r="G5" s="6" t="s">
        <v>15</v>
      </c>
      <c r="H5" s="6" t="s">
        <v>17</v>
      </c>
      <c r="I5" s="7">
        <v>1.5000000000000002E-5</v>
      </c>
      <c r="J5" s="7">
        <v>1.5000000000000002E-5</v>
      </c>
      <c r="K5" s="7">
        <v>1.5000000000000002E-5</v>
      </c>
      <c r="L5" s="7">
        <f>J5-K5</f>
        <v>0</v>
      </c>
    </row>
    <row r="6" spans="1:12" s="3" customFormat="1" ht="26" x14ac:dyDescent="0.35">
      <c r="A6" s="6" t="s">
        <v>323</v>
      </c>
      <c r="B6" s="6" t="s">
        <v>324</v>
      </c>
      <c r="C6" s="6" t="s">
        <v>562</v>
      </c>
      <c r="D6" s="6">
        <v>10200711</v>
      </c>
      <c r="E6" s="6" t="s">
        <v>110</v>
      </c>
      <c r="F6" s="6" t="s">
        <v>111</v>
      </c>
      <c r="G6" s="6" t="s">
        <v>112</v>
      </c>
      <c r="H6" s="6" t="s">
        <v>113</v>
      </c>
      <c r="I6" s="7">
        <v>1.3550000000000001E-3</v>
      </c>
      <c r="J6" s="7">
        <v>1.3624361500035153E-3</v>
      </c>
      <c r="K6" s="7">
        <v>1.3624361500035153E-3</v>
      </c>
      <c r="L6" s="7">
        <f t="shared" ref="L6:L69" si="0">J6-K6</f>
        <v>0</v>
      </c>
    </row>
    <row r="7" spans="1:12" s="3" customFormat="1" ht="26" x14ac:dyDescent="0.35">
      <c r="A7" s="6" t="s">
        <v>323</v>
      </c>
      <c r="B7" s="6" t="s">
        <v>324</v>
      </c>
      <c r="C7" s="6" t="s">
        <v>562</v>
      </c>
      <c r="D7" s="6">
        <v>10300502</v>
      </c>
      <c r="E7" s="6" t="s">
        <v>11</v>
      </c>
      <c r="F7" s="6" t="s">
        <v>18</v>
      </c>
      <c r="G7" s="6" t="s">
        <v>19</v>
      </c>
      <c r="H7" s="6" t="s">
        <v>14</v>
      </c>
      <c r="I7" s="7">
        <v>0</v>
      </c>
      <c r="J7" s="7">
        <v>0</v>
      </c>
      <c r="K7" s="7">
        <v>0</v>
      </c>
      <c r="L7" s="7">
        <f t="shared" si="0"/>
        <v>0</v>
      </c>
    </row>
    <row r="8" spans="1:12" s="3" customFormat="1" ht="26" x14ac:dyDescent="0.35">
      <c r="A8" s="6" t="s">
        <v>323</v>
      </c>
      <c r="B8" s="6" t="s">
        <v>324</v>
      </c>
      <c r="C8" s="6" t="s">
        <v>562</v>
      </c>
      <c r="D8" s="6">
        <v>10300602</v>
      </c>
      <c r="E8" s="6" t="s">
        <v>11</v>
      </c>
      <c r="F8" s="6" t="s">
        <v>18</v>
      </c>
      <c r="G8" s="6" t="s">
        <v>21</v>
      </c>
      <c r="H8" s="6" t="s">
        <v>16</v>
      </c>
      <c r="I8" s="7">
        <v>1.2950000000000001E-3</v>
      </c>
      <c r="J8" s="7">
        <v>1.3554659394146495E-3</v>
      </c>
      <c r="K8" s="7">
        <v>1.3554659394146495E-3</v>
      </c>
      <c r="L8" s="7">
        <f t="shared" si="0"/>
        <v>0</v>
      </c>
    </row>
    <row r="9" spans="1:12" s="3" customFormat="1" ht="26" x14ac:dyDescent="0.35">
      <c r="A9" s="6" t="s">
        <v>323</v>
      </c>
      <c r="B9" s="6" t="s">
        <v>324</v>
      </c>
      <c r="C9" s="6" t="s">
        <v>562</v>
      </c>
      <c r="D9" s="6">
        <v>10300603</v>
      </c>
      <c r="E9" s="6" t="s">
        <v>11</v>
      </c>
      <c r="F9" s="6" t="s">
        <v>18</v>
      </c>
      <c r="G9" s="6" t="s">
        <v>21</v>
      </c>
      <c r="H9" s="6" t="s">
        <v>17</v>
      </c>
      <c r="I9" s="7">
        <v>1.6500000000000005E-4</v>
      </c>
      <c r="J9" s="7">
        <v>1.683221088077446E-4</v>
      </c>
      <c r="K9" s="7">
        <v>1.683221088077446E-4</v>
      </c>
      <c r="L9" s="7">
        <f t="shared" si="0"/>
        <v>0</v>
      </c>
    </row>
    <row r="10" spans="1:12" s="3" customFormat="1" ht="26" x14ac:dyDescent="0.35">
      <c r="A10" s="6" t="s">
        <v>323</v>
      </c>
      <c r="B10" s="6" t="s">
        <v>324</v>
      </c>
      <c r="C10" s="6" t="s">
        <v>562</v>
      </c>
      <c r="D10" s="6">
        <v>10500105</v>
      </c>
      <c r="E10" s="6" t="s">
        <v>11</v>
      </c>
      <c r="F10" s="6" t="s">
        <v>23</v>
      </c>
      <c r="G10" s="6" t="s">
        <v>24</v>
      </c>
      <c r="H10" s="6" t="s">
        <v>90</v>
      </c>
      <c r="I10" s="7">
        <v>0</v>
      </c>
      <c r="J10" s="7">
        <v>0</v>
      </c>
      <c r="K10" s="7">
        <v>0</v>
      </c>
      <c r="L10" s="7">
        <f t="shared" si="0"/>
        <v>0</v>
      </c>
    </row>
    <row r="11" spans="1:12" s="3" customFormat="1" ht="26" x14ac:dyDescent="0.35">
      <c r="A11" s="6" t="s">
        <v>323</v>
      </c>
      <c r="B11" s="6" t="s">
        <v>324</v>
      </c>
      <c r="C11" s="6" t="s">
        <v>562</v>
      </c>
      <c r="D11" s="6">
        <v>10500113</v>
      </c>
      <c r="E11" s="6" t="s">
        <v>11</v>
      </c>
      <c r="F11" s="6" t="s">
        <v>23</v>
      </c>
      <c r="G11" s="6" t="s">
        <v>24</v>
      </c>
      <c r="H11" s="6" t="s">
        <v>330</v>
      </c>
      <c r="I11" s="7">
        <v>0</v>
      </c>
      <c r="J11" s="7">
        <v>0</v>
      </c>
      <c r="K11" s="7">
        <v>0</v>
      </c>
      <c r="L11" s="7">
        <f t="shared" si="0"/>
        <v>0</v>
      </c>
    </row>
    <row r="12" spans="1:12" s="3" customFormat="1" ht="26" x14ac:dyDescent="0.35">
      <c r="A12" s="6" t="s">
        <v>323</v>
      </c>
      <c r="B12" s="6" t="s">
        <v>324</v>
      </c>
      <c r="C12" s="6" t="s">
        <v>562</v>
      </c>
      <c r="D12" s="6">
        <v>10500206</v>
      </c>
      <c r="E12" s="6" t="s">
        <v>11</v>
      </c>
      <c r="F12" s="6" t="s">
        <v>23</v>
      </c>
      <c r="G12" s="6" t="s">
        <v>26</v>
      </c>
      <c r="H12" s="6" t="s">
        <v>25</v>
      </c>
      <c r="I12" s="7">
        <v>3.9999999999999996E-5</v>
      </c>
      <c r="J12" s="7">
        <v>4.1338025384524001E-5</v>
      </c>
      <c r="K12" s="7">
        <v>4.1338025384524001E-5</v>
      </c>
      <c r="L12" s="7">
        <f t="shared" si="0"/>
        <v>0</v>
      </c>
    </row>
    <row r="13" spans="1:12" s="3" customFormat="1" ht="39" x14ac:dyDescent="0.35">
      <c r="A13" s="6" t="s">
        <v>323</v>
      </c>
      <c r="B13" s="6" t="s">
        <v>324</v>
      </c>
      <c r="C13" s="6" t="s">
        <v>562</v>
      </c>
      <c r="D13" s="6">
        <v>20200102</v>
      </c>
      <c r="E13" s="6" t="s">
        <v>27</v>
      </c>
      <c r="F13" s="6" t="s">
        <v>28</v>
      </c>
      <c r="G13" s="6" t="s">
        <v>29</v>
      </c>
      <c r="H13" s="6" t="s">
        <v>30</v>
      </c>
      <c r="I13" s="7">
        <v>5.5000000000000002E-5</v>
      </c>
      <c r="J13" s="7">
        <v>5.7190061921529752E-5</v>
      </c>
      <c r="K13" s="7">
        <v>5.7190061921529752E-5</v>
      </c>
      <c r="L13" s="7">
        <f t="shared" si="0"/>
        <v>0</v>
      </c>
    </row>
    <row r="14" spans="1:12" s="3" customFormat="1" ht="39" x14ac:dyDescent="0.35">
      <c r="A14" s="6" t="s">
        <v>323</v>
      </c>
      <c r="B14" s="6" t="s">
        <v>324</v>
      </c>
      <c r="C14" s="6" t="s">
        <v>562</v>
      </c>
      <c r="D14" s="6">
        <v>20201702</v>
      </c>
      <c r="E14" s="6" t="s">
        <v>27</v>
      </c>
      <c r="F14" s="6" t="s">
        <v>28</v>
      </c>
      <c r="G14" s="6" t="s">
        <v>325</v>
      </c>
      <c r="H14" s="6" t="s">
        <v>326</v>
      </c>
      <c r="I14" s="7">
        <v>0</v>
      </c>
      <c r="J14" s="7">
        <v>0</v>
      </c>
      <c r="K14" s="7">
        <v>0</v>
      </c>
      <c r="L14" s="7">
        <f t="shared" si="0"/>
        <v>0</v>
      </c>
    </row>
    <row r="15" spans="1:12" s="3" customFormat="1" ht="39" x14ac:dyDescent="0.35">
      <c r="A15" s="6" t="s">
        <v>323</v>
      </c>
      <c r="B15" s="6" t="s">
        <v>324</v>
      </c>
      <c r="C15" s="6" t="s">
        <v>562</v>
      </c>
      <c r="D15" s="6">
        <v>20300101</v>
      </c>
      <c r="E15" s="6" t="s">
        <v>27</v>
      </c>
      <c r="F15" s="6" t="s">
        <v>33</v>
      </c>
      <c r="G15" s="6" t="s">
        <v>34</v>
      </c>
      <c r="H15" s="6" t="s">
        <v>30</v>
      </c>
      <c r="I15" s="7">
        <v>1.1005000000000001E-2</v>
      </c>
      <c r="J15" s="7">
        <v>1.1296483660090745E-2</v>
      </c>
      <c r="K15" s="7">
        <v>1.1296483660090745E-2</v>
      </c>
      <c r="L15" s="7">
        <f t="shared" si="0"/>
        <v>0</v>
      </c>
    </row>
    <row r="16" spans="1:12" s="3" customFormat="1" ht="39" x14ac:dyDescent="0.35">
      <c r="A16" s="6" t="s">
        <v>323</v>
      </c>
      <c r="B16" s="6" t="s">
        <v>324</v>
      </c>
      <c r="C16" s="6" t="s">
        <v>562</v>
      </c>
      <c r="D16" s="6">
        <v>20400199</v>
      </c>
      <c r="E16" s="6" t="s">
        <v>27</v>
      </c>
      <c r="F16" s="6" t="s">
        <v>88</v>
      </c>
      <c r="G16" s="6" t="s">
        <v>333</v>
      </c>
      <c r="H16" s="6" t="s">
        <v>41</v>
      </c>
      <c r="I16" s="7">
        <v>1.8999999999999998E-4</v>
      </c>
      <c r="J16" s="7">
        <v>1.8999999999999998E-4</v>
      </c>
      <c r="K16" s="7">
        <v>1.8999999999999998E-4</v>
      </c>
      <c r="L16" s="7">
        <f t="shared" si="0"/>
        <v>0</v>
      </c>
    </row>
    <row r="17" spans="1:12" s="3" customFormat="1" ht="26" x14ac:dyDescent="0.35">
      <c r="A17" s="6" t="s">
        <v>323</v>
      </c>
      <c r="B17" s="6" t="s">
        <v>324</v>
      </c>
      <c r="C17" s="6" t="s">
        <v>562</v>
      </c>
      <c r="D17" s="6">
        <v>27000320</v>
      </c>
      <c r="E17" s="6" t="s">
        <v>27</v>
      </c>
      <c r="F17" s="6" t="s">
        <v>143</v>
      </c>
      <c r="G17" s="6" t="s">
        <v>144</v>
      </c>
      <c r="H17" s="6" t="s">
        <v>145</v>
      </c>
      <c r="I17" s="7">
        <v>1.25E-4</v>
      </c>
      <c r="J17" s="7">
        <v>1.2918132932663752E-4</v>
      </c>
      <c r="K17" s="7">
        <v>1.2918132932663752E-4</v>
      </c>
      <c r="L17" s="7">
        <f t="shared" si="0"/>
        <v>0</v>
      </c>
    </row>
    <row r="18" spans="1:12" s="3" customFormat="1" ht="26" x14ac:dyDescent="0.35">
      <c r="A18" s="6" t="s">
        <v>323</v>
      </c>
      <c r="B18" s="6" t="s">
        <v>324</v>
      </c>
      <c r="C18" s="6" t="s">
        <v>562</v>
      </c>
      <c r="D18" s="6">
        <v>39000599</v>
      </c>
      <c r="E18" s="6" t="s">
        <v>37</v>
      </c>
      <c r="F18" s="6" t="s">
        <v>56</v>
      </c>
      <c r="G18" s="6" t="s">
        <v>59</v>
      </c>
      <c r="H18" s="6" t="s">
        <v>58</v>
      </c>
      <c r="I18" s="7">
        <v>3.3E-4</v>
      </c>
      <c r="J18" s="7">
        <v>3.3904121314648949E-4</v>
      </c>
      <c r="K18" s="7">
        <v>3.3904121314648949E-4</v>
      </c>
      <c r="L18" s="7">
        <f t="shared" si="0"/>
        <v>0</v>
      </c>
    </row>
    <row r="19" spans="1:12" s="3" customFormat="1" ht="26" x14ac:dyDescent="0.35">
      <c r="A19" s="6" t="s">
        <v>323</v>
      </c>
      <c r="B19" s="6" t="s">
        <v>324</v>
      </c>
      <c r="C19" s="6" t="s">
        <v>562</v>
      </c>
      <c r="D19" s="6">
        <v>39000699</v>
      </c>
      <c r="E19" s="6" t="s">
        <v>37</v>
      </c>
      <c r="F19" s="6" t="s">
        <v>56</v>
      </c>
      <c r="G19" s="6" t="s">
        <v>59</v>
      </c>
      <c r="H19" s="6" t="s">
        <v>58</v>
      </c>
      <c r="I19" s="7">
        <v>1.8399999999999998E-3</v>
      </c>
      <c r="J19" s="7">
        <v>1.8771456263682582E-3</v>
      </c>
      <c r="K19" s="7">
        <v>1.8771456263682582E-3</v>
      </c>
      <c r="L19" s="7">
        <f t="shared" si="0"/>
        <v>0</v>
      </c>
    </row>
    <row r="20" spans="1:12" s="3" customFormat="1" ht="26" x14ac:dyDescent="0.35">
      <c r="A20" s="6" t="s">
        <v>323</v>
      </c>
      <c r="B20" s="6" t="s">
        <v>324</v>
      </c>
      <c r="C20" s="6" t="s">
        <v>562</v>
      </c>
      <c r="D20" s="6">
        <v>39999989</v>
      </c>
      <c r="E20" s="6" t="s">
        <v>37</v>
      </c>
      <c r="F20" s="6" t="s">
        <v>60</v>
      </c>
      <c r="G20" s="6" t="s">
        <v>63</v>
      </c>
      <c r="H20" s="6" t="s">
        <v>41</v>
      </c>
      <c r="I20" s="7">
        <v>1.5599999999999996E-2</v>
      </c>
      <c r="J20" s="7">
        <v>1.5988508196587321E-2</v>
      </c>
      <c r="K20" s="7">
        <v>1.5988508196587321E-2</v>
      </c>
      <c r="L20" s="7">
        <f t="shared" si="0"/>
        <v>0</v>
      </c>
    </row>
    <row r="21" spans="1:12" s="3" customFormat="1" ht="26" x14ac:dyDescent="0.35">
      <c r="A21" s="6" t="s">
        <v>323</v>
      </c>
      <c r="B21" s="6" t="s">
        <v>324</v>
      </c>
      <c r="C21" s="6" t="s">
        <v>562</v>
      </c>
      <c r="D21" s="6">
        <v>40200101</v>
      </c>
      <c r="E21" s="6" t="s">
        <v>65</v>
      </c>
      <c r="F21" s="6" t="s">
        <v>66</v>
      </c>
      <c r="G21" s="6" t="s">
        <v>183</v>
      </c>
      <c r="H21" s="6" t="s">
        <v>184</v>
      </c>
      <c r="I21" s="7">
        <v>1.3940000000000001E-2</v>
      </c>
      <c r="J21" s="7">
        <v>1.4415227272727288E-2</v>
      </c>
      <c r="K21" s="7">
        <v>1.4415227272727284E-3</v>
      </c>
      <c r="L21" s="7">
        <f t="shared" si="0"/>
        <v>1.2973704545454559E-2</v>
      </c>
    </row>
    <row r="22" spans="1:12" s="3" customFormat="1" ht="26" x14ac:dyDescent="0.35">
      <c r="A22" s="6" t="s">
        <v>323</v>
      </c>
      <c r="B22" s="6" t="s">
        <v>324</v>
      </c>
      <c r="C22" s="6" t="s">
        <v>562</v>
      </c>
      <c r="D22" s="6">
        <v>40299998</v>
      </c>
      <c r="E22" s="6" t="s">
        <v>65</v>
      </c>
      <c r="F22" s="6" t="s">
        <v>66</v>
      </c>
      <c r="G22" s="6" t="s">
        <v>95</v>
      </c>
      <c r="H22" s="6" t="s">
        <v>48</v>
      </c>
      <c r="I22" s="7">
        <v>0</v>
      </c>
      <c r="J22" s="7">
        <v>0</v>
      </c>
      <c r="K22" s="7">
        <v>0</v>
      </c>
      <c r="L22" s="7">
        <f t="shared" si="0"/>
        <v>0</v>
      </c>
    </row>
    <row r="23" spans="1:12" s="3" customFormat="1" ht="52" x14ac:dyDescent="0.35">
      <c r="A23" s="6" t="s">
        <v>323</v>
      </c>
      <c r="B23" s="6" t="s">
        <v>324</v>
      </c>
      <c r="C23" s="6" t="s">
        <v>562</v>
      </c>
      <c r="D23" s="6">
        <v>40301001</v>
      </c>
      <c r="E23" s="6" t="s">
        <v>65</v>
      </c>
      <c r="F23" s="6" t="s">
        <v>136</v>
      </c>
      <c r="G23" s="6" t="s">
        <v>197</v>
      </c>
      <c r="H23" s="6" t="s">
        <v>235</v>
      </c>
      <c r="I23" s="7">
        <v>1.415E-3</v>
      </c>
      <c r="J23" s="7">
        <v>1.4623326479775366E-3</v>
      </c>
      <c r="K23" s="7">
        <v>1.4623326479775366E-3</v>
      </c>
      <c r="L23" s="7">
        <f t="shared" si="0"/>
        <v>0</v>
      </c>
    </row>
    <row r="24" spans="1:12" s="3" customFormat="1" ht="65" x14ac:dyDescent="0.35">
      <c r="A24" s="6" t="s">
        <v>323</v>
      </c>
      <c r="B24" s="6" t="s">
        <v>324</v>
      </c>
      <c r="C24" s="6" t="s">
        <v>562</v>
      </c>
      <c r="D24" s="6">
        <v>40301007</v>
      </c>
      <c r="E24" s="6" t="s">
        <v>65</v>
      </c>
      <c r="F24" s="6" t="s">
        <v>136</v>
      </c>
      <c r="G24" s="6" t="s">
        <v>197</v>
      </c>
      <c r="H24" s="6" t="s">
        <v>198</v>
      </c>
      <c r="I24" s="7">
        <v>7.9000000000000001E-4</v>
      </c>
      <c r="J24" s="7">
        <v>8.0590585429162582E-4</v>
      </c>
      <c r="K24" s="7">
        <v>8.0590585429162582E-4</v>
      </c>
      <c r="L24" s="7">
        <f t="shared" si="0"/>
        <v>0</v>
      </c>
    </row>
    <row r="25" spans="1:12" s="3" customFormat="1" ht="52" x14ac:dyDescent="0.35">
      <c r="A25" s="6" t="s">
        <v>323</v>
      </c>
      <c r="B25" s="6" t="s">
        <v>324</v>
      </c>
      <c r="C25" s="6" t="s">
        <v>562</v>
      </c>
      <c r="D25" s="6">
        <v>40301014</v>
      </c>
      <c r="E25" s="6" t="s">
        <v>65</v>
      </c>
      <c r="F25" s="6" t="s">
        <v>136</v>
      </c>
      <c r="G25" s="6" t="s">
        <v>197</v>
      </c>
      <c r="H25" s="6" t="s">
        <v>327</v>
      </c>
      <c r="I25" s="7">
        <v>0</v>
      </c>
      <c r="J25" s="7">
        <v>0</v>
      </c>
      <c r="K25" s="7">
        <v>0</v>
      </c>
      <c r="L25" s="7">
        <f t="shared" si="0"/>
        <v>0</v>
      </c>
    </row>
    <row r="26" spans="1:12" s="3" customFormat="1" ht="65" x14ac:dyDescent="0.35">
      <c r="A26" s="6" t="s">
        <v>323</v>
      </c>
      <c r="B26" s="6" t="s">
        <v>324</v>
      </c>
      <c r="C26" s="6" t="s">
        <v>562</v>
      </c>
      <c r="D26" s="6">
        <v>40301017</v>
      </c>
      <c r="E26" s="6" t="s">
        <v>65</v>
      </c>
      <c r="F26" s="6" t="s">
        <v>136</v>
      </c>
      <c r="G26" s="6" t="s">
        <v>197</v>
      </c>
      <c r="H26" s="6" t="s">
        <v>328</v>
      </c>
      <c r="I26" s="7">
        <v>0</v>
      </c>
      <c r="J26" s="7">
        <v>0</v>
      </c>
      <c r="K26" s="7">
        <v>0</v>
      </c>
      <c r="L26" s="7">
        <f t="shared" si="0"/>
        <v>0</v>
      </c>
    </row>
    <row r="27" spans="1:12" s="3" customFormat="1" ht="39" x14ac:dyDescent="0.35">
      <c r="A27" s="6" t="s">
        <v>323</v>
      </c>
      <c r="B27" s="6" t="s">
        <v>324</v>
      </c>
      <c r="C27" s="6" t="s">
        <v>562</v>
      </c>
      <c r="D27" s="6">
        <v>40400401</v>
      </c>
      <c r="E27" s="6" t="s">
        <v>65</v>
      </c>
      <c r="F27" s="6" t="s">
        <v>207</v>
      </c>
      <c r="G27" s="6" t="s">
        <v>240</v>
      </c>
      <c r="H27" s="6" t="s">
        <v>286</v>
      </c>
      <c r="I27" s="7">
        <v>5.0000000000000004E-6</v>
      </c>
      <c r="J27" s="7">
        <v>5.0000000000000004E-6</v>
      </c>
      <c r="K27" s="7">
        <v>4.6130000000000006E-6</v>
      </c>
      <c r="L27" s="7">
        <f t="shared" si="0"/>
        <v>3.8699999999999985E-7</v>
      </c>
    </row>
    <row r="28" spans="1:12" s="3" customFormat="1" ht="39" x14ac:dyDescent="0.35">
      <c r="A28" s="6" t="s">
        <v>323</v>
      </c>
      <c r="B28" s="6" t="s">
        <v>324</v>
      </c>
      <c r="C28" s="6" t="s">
        <v>562</v>
      </c>
      <c r="D28" s="6">
        <v>40400412</v>
      </c>
      <c r="E28" s="6" t="s">
        <v>65</v>
      </c>
      <c r="F28" s="6" t="s">
        <v>207</v>
      </c>
      <c r="G28" s="6" t="s">
        <v>240</v>
      </c>
      <c r="H28" s="6" t="s">
        <v>329</v>
      </c>
      <c r="I28" s="7">
        <v>0</v>
      </c>
      <c r="J28" s="7">
        <v>0</v>
      </c>
      <c r="K28" s="7">
        <v>0</v>
      </c>
      <c r="L28" s="7">
        <f t="shared" si="0"/>
        <v>0</v>
      </c>
    </row>
    <row r="29" spans="1:12" s="3" customFormat="1" ht="39" x14ac:dyDescent="0.35">
      <c r="A29" s="6" t="s">
        <v>323</v>
      </c>
      <c r="B29" s="6" t="s">
        <v>324</v>
      </c>
      <c r="C29" s="6" t="s">
        <v>562</v>
      </c>
      <c r="D29" s="6">
        <v>50100406</v>
      </c>
      <c r="E29" s="6" t="s">
        <v>79</v>
      </c>
      <c r="F29" s="6" t="s">
        <v>80</v>
      </c>
      <c r="G29" s="6" t="s">
        <v>81</v>
      </c>
      <c r="H29" s="6" t="s">
        <v>83</v>
      </c>
      <c r="I29" s="7">
        <v>3.5560000000000001E-2</v>
      </c>
      <c r="J29" s="7">
        <v>3.674950456684184E-2</v>
      </c>
      <c r="K29" s="7">
        <v>3.674950456684184E-2</v>
      </c>
      <c r="L29" s="7">
        <f t="shared" si="0"/>
        <v>0</v>
      </c>
    </row>
    <row r="30" spans="1:12" s="3" customFormat="1" ht="26" x14ac:dyDescent="0.35">
      <c r="A30" s="6" t="s">
        <v>323</v>
      </c>
      <c r="B30" s="6" t="s">
        <v>324</v>
      </c>
      <c r="C30" s="6" t="s">
        <v>562</v>
      </c>
      <c r="D30" s="6">
        <v>50100712</v>
      </c>
      <c r="E30" s="6" t="s">
        <v>79</v>
      </c>
      <c r="F30" s="6" t="s">
        <v>80</v>
      </c>
      <c r="G30" s="6" t="s">
        <v>331</v>
      </c>
      <c r="H30" s="6" t="s">
        <v>217</v>
      </c>
      <c r="I30" s="7">
        <v>2.9999999999999997E-5</v>
      </c>
      <c r="J30" s="7">
        <v>3.1003519038392996E-5</v>
      </c>
      <c r="K30" s="7">
        <v>3.1003519038392996E-5</v>
      </c>
      <c r="L30" s="7">
        <f t="shared" si="0"/>
        <v>0</v>
      </c>
    </row>
    <row r="31" spans="1:12" s="3" customFormat="1" ht="39" x14ac:dyDescent="0.35">
      <c r="A31" s="6" t="s">
        <v>323</v>
      </c>
      <c r="B31" s="6" t="s">
        <v>324</v>
      </c>
      <c r="C31" s="6" t="s">
        <v>562</v>
      </c>
      <c r="D31" s="6">
        <v>50100771</v>
      </c>
      <c r="E31" s="6" t="s">
        <v>79</v>
      </c>
      <c r="F31" s="6" t="s">
        <v>80</v>
      </c>
      <c r="G31" s="6" t="s">
        <v>85</v>
      </c>
      <c r="H31" s="6" t="s">
        <v>200</v>
      </c>
      <c r="I31" s="7">
        <v>0</v>
      </c>
      <c r="J31" s="7">
        <v>0</v>
      </c>
      <c r="K31" s="7">
        <v>0</v>
      </c>
      <c r="L31" s="7">
        <f t="shared" si="0"/>
        <v>0</v>
      </c>
    </row>
    <row r="32" spans="1:12" s="3" customFormat="1" ht="39" x14ac:dyDescent="0.35">
      <c r="A32" s="6" t="s">
        <v>323</v>
      </c>
      <c r="B32" s="6" t="s">
        <v>324</v>
      </c>
      <c r="C32" s="6" t="s">
        <v>562</v>
      </c>
      <c r="D32" s="6">
        <v>50100792</v>
      </c>
      <c r="E32" s="6" t="s">
        <v>79</v>
      </c>
      <c r="F32" s="6" t="s">
        <v>80</v>
      </c>
      <c r="G32" s="6" t="s">
        <v>85</v>
      </c>
      <c r="H32" s="6" t="s">
        <v>234</v>
      </c>
      <c r="I32" s="7">
        <v>0</v>
      </c>
      <c r="J32" s="7">
        <v>0</v>
      </c>
      <c r="K32" s="7">
        <v>0</v>
      </c>
      <c r="L32" s="7">
        <f t="shared" si="0"/>
        <v>0</v>
      </c>
    </row>
    <row r="33" spans="1:12" s="3" customFormat="1" ht="39" x14ac:dyDescent="0.35">
      <c r="A33" s="6" t="s">
        <v>323</v>
      </c>
      <c r="B33" s="6" t="s">
        <v>324</v>
      </c>
      <c r="C33" s="6" t="s">
        <v>562</v>
      </c>
      <c r="D33" s="6">
        <v>50100799</v>
      </c>
      <c r="E33" s="6" t="s">
        <v>79</v>
      </c>
      <c r="F33" s="6" t="s">
        <v>80</v>
      </c>
      <c r="G33" s="6" t="s">
        <v>85</v>
      </c>
      <c r="H33" s="6" t="s">
        <v>41</v>
      </c>
      <c r="I33" s="7">
        <v>5.0000000000000004E-6</v>
      </c>
      <c r="J33" s="7">
        <v>5.1298701298701503E-6</v>
      </c>
      <c r="K33" s="7">
        <v>5.1298701298701503E-6</v>
      </c>
      <c r="L33" s="7">
        <f t="shared" si="0"/>
        <v>0</v>
      </c>
    </row>
    <row r="34" spans="1:12" s="3" customFormat="1" ht="26" x14ac:dyDescent="0.35">
      <c r="A34" s="6" t="s">
        <v>323</v>
      </c>
      <c r="B34" s="6" t="s">
        <v>324</v>
      </c>
      <c r="C34" s="6" t="s">
        <v>562</v>
      </c>
      <c r="D34" s="6">
        <v>50600702</v>
      </c>
      <c r="E34" s="6" t="s">
        <v>79</v>
      </c>
      <c r="F34" s="6" t="s">
        <v>173</v>
      </c>
      <c r="G34" s="6" t="s">
        <v>86</v>
      </c>
      <c r="H34" s="6" t="s">
        <v>332</v>
      </c>
      <c r="I34" s="7">
        <v>1.1149999999999999E-3</v>
      </c>
      <c r="J34" s="7">
        <v>1.1439610389610434E-3</v>
      </c>
      <c r="K34" s="7">
        <v>1.1439610389610434E-3</v>
      </c>
      <c r="L34" s="7">
        <f t="shared" si="0"/>
        <v>0</v>
      </c>
    </row>
    <row r="35" spans="1:12" s="3" customFormat="1" ht="26" x14ac:dyDescent="0.35">
      <c r="A35" s="6" t="s">
        <v>334</v>
      </c>
      <c r="B35" s="6" t="s">
        <v>335</v>
      </c>
      <c r="C35" s="6" t="s">
        <v>562</v>
      </c>
      <c r="D35" s="6">
        <v>10200602</v>
      </c>
      <c r="E35" s="6" t="s">
        <v>11</v>
      </c>
      <c r="F35" s="6" t="s">
        <v>12</v>
      </c>
      <c r="G35" s="6" t="s">
        <v>15</v>
      </c>
      <c r="H35" s="6" t="s">
        <v>16</v>
      </c>
      <c r="I35" s="7">
        <v>0</v>
      </c>
      <c r="J35" s="7">
        <v>0</v>
      </c>
      <c r="K35" s="7">
        <v>0</v>
      </c>
      <c r="L35" s="7">
        <f t="shared" si="0"/>
        <v>0</v>
      </c>
    </row>
    <row r="36" spans="1:12" s="3" customFormat="1" ht="26" x14ac:dyDescent="0.35">
      <c r="A36" s="6" t="s">
        <v>334</v>
      </c>
      <c r="B36" s="6" t="s">
        <v>335</v>
      </c>
      <c r="C36" s="6" t="s">
        <v>562</v>
      </c>
      <c r="D36" s="6">
        <v>10200603</v>
      </c>
      <c r="E36" s="6" t="s">
        <v>11</v>
      </c>
      <c r="F36" s="6" t="s">
        <v>12</v>
      </c>
      <c r="G36" s="6" t="s">
        <v>15</v>
      </c>
      <c r="H36" s="6" t="s">
        <v>17</v>
      </c>
      <c r="I36" s="7">
        <v>6.9999999999999994E-5</v>
      </c>
      <c r="J36" s="7">
        <v>7.2360444721469101E-5</v>
      </c>
      <c r="K36" s="7">
        <v>7.2360444721469101E-5</v>
      </c>
      <c r="L36" s="7">
        <f t="shared" si="0"/>
        <v>0</v>
      </c>
    </row>
    <row r="37" spans="1:12" s="3" customFormat="1" ht="26" x14ac:dyDescent="0.35">
      <c r="A37" s="6" t="s">
        <v>334</v>
      </c>
      <c r="B37" s="6" t="s">
        <v>335</v>
      </c>
      <c r="C37" s="6" t="s">
        <v>562</v>
      </c>
      <c r="D37" s="6">
        <v>10200711</v>
      </c>
      <c r="E37" s="6" t="s">
        <v>110</v>
      </c>
      <c r="F37" s="6" t="s">
        <v>111</v>
      </c>
      <c r="G37" s="6" t="s">
        <v>112</v>
      </c>
      <c r="H37" s="6" t="s">
        <v>113</v>
      </c>
      <c r="I37" s="7">
        <v>1.9989999999999997E-2</v>
      </c>
      <c r="J37" s="7">
        <v>2.0658678185915873E-2</v>
      </c>
      <c r="K37" s="7">
        <v>2.0658678185915873E-2</v>
      </c>
      <c r="L37" s="7">
        <f t="shared" si="0"/>
        <v>0</v>
      </c>
    </row>
    <row r="38" spans="1:12" s="3" customFormat="1" ht="26" x14ac:dyDescent="0.35">
      <c r="A38" s="6" t="s">
        <v>334</v>
      </c>
      <c r="B38" s="6" t="s">
        <v>335</v>
      </c>
      <c r="C38" s="6" t="s">
        <v>562</v>
      </c>
      <c r="D38" s="6">
        <v>10200799</v>
      </c>
      <c r="E38" s="6" t="s">
        <v>11</v>
      </c>
      <c r="F38" s="6" t="s">
        <v>12</v>
      </c>
      <c r="G38" s="6" t="s">
        <v>155</v>
      </c>
      <c r="H38" s="6" t="s">
        <v>157</v>
      </c>
      <c r="I38" s="7">
        <v>1.0000000000000001E-5</v>
      </c>
      <c r="J38" s="7">
        <v>1.0334506346131002E-5</v>
      </c>
      <c r="K38" s="7">
        <v>1.0334506346131002E-5</v>
      </c>
      <c r="L38" s="7">
        <f t="shared" si="0"/>
        <v>0</v>
      </c>
    </row>
    <row r="39" spans="1:12" s="3" customFormat="1" ht="26" x14ac:dyDescent="0.35">
      <c r="A39" s="6" t="s">
        <v>334</v>
      </c>
      <c r="B39" s="6" t="s">
        <v>335</v>
      </c>
      <c r="C39" s="6" t="s">
        <v>562</v>
      </c>
      <c r="D39" s="6">
        <v>10300501</v>
      </c>
      <c r="E39" s="6" t="s">
        <v>11</v>
      </c>
      <c r="F39" s="6" t="s">
        <v>18</v>
      </c>
      <c r="G39" s="6" t="s">
        <v>19</v>
      </c>
      <c r="H39" s="6" t="s">
        <v>20</v>
      </c>
      <c r="I39" s="7">
        <v>0</v>
      </c>
      <c r="J39" s="7">
        <v>0</v>
      </c>
      <c r="K39" s="7">
        <v>0</v>
      </c>
      <c r="L39" s="7">
        <f t="shared" si="0"/>
        <v>0</v>
      </c>
    </row>
    <row r="40" spans="1:12" s="3" customFormat="1" ht="26" x14ac:dyDescent="0.35">
      <c r="A40" s="6" t="s">
        <v>334</v>
      </c>
      <c r="B40" s="6" t="s">
        <v>335</v>
      </c>
      <c r="C40" s="6" t="s">
        <v>562</v>
      </c>
      <c r="D40" s="6">
        <v>10300502</v>
      </c>
      <c r="E40" s="6" t="s">
        <v>11</v>
      </c>
      <c r="F40" s="6" t="s">
        <v>18</v>
      </c>
      <c r="G40" s="6" t="s">
        <v>19</v>
      </c>
      <c r="H40" s="6" t="s">
        <v>14</v>
      </c>
      <c r="I40" s="7">
        <v>0</v>
      </c>
      <c r="J40" s="7">
        <v>0</v>
      </c>
      <c r="K40" s="7">
        <v>0</v>
      </c>
      <c r="L40" s="7">
        <f t="shared" si="0"/>
        <v>0</v>
      </c>
    </row>
    <row r="41" spans="1:12" s="3" customFormat="1" ht="26" x14ac:dyDescent="0.35">
      <c r="A41" s="6" t="s">
        <v>334</v>
      </c>
      <c r="B41" s="6" t="s">
        <v>335</v>
      </c>
      <c r="C41" s="6" t="s">
        <v>562</v>
      </c>
      <c r="D41" s="6">
        <v>10300503</v>
      </c>
      <c r="E41" s="6" t="s">
        <v>11</v>
      </c>
      <c r="F41" s="6" t="s">
        <v>18</v>
      </c>
      <c r="G41" s="6" t="s">
        <v>19</v>
      </c>
      <c r="H41" s="6" t="s">
        <v>102</v>
      </c>
      <c r="I41" s="7">
        <v>0</v>
      </c>
      <c r="J41" s="7">
        <v>0</v>
      </c>
      <c r="K41" s="7">
        <v>0</v>
      </c>
      <c r="L41" s="7">
        <f t="shared" si="0"/>
        <v>0</v>
      </c>
    </row>
    <row r="42" spans="1:12" s="3" customFormat="1" ht="26" x14ac:dyDescent="0.35">
      <c r="A42" s="6" t="s">
        <v>334</v>
      </c>
      <c r="B42" s="6" t="s">
        <v>335</v>
      </c>
      <c r="C42" s="6" t="s">
        <v>562</v>
      </c>
      <c r="D42" s="6">
        <v>10300602</v>
      </c>
      <c r="E42" s="6" t="s">
        <v>11</v>
      </c>
      <c r="F42" s="6" t="s">
        <v>18</v>
      </c>
      <c r="G42" s="6" t="s">
        <v>21</v>
      </c>
      <c r="H42" s="6" t="s">
        <v>16</v>
      </c>
      <c r="I42" s="7">
        <v>1.3500000000000001E-3</v>
      </c>
      <c r="J42" s="7">
        <v>1.3615473755964568E-3</v>
      </c>
      <c r="K42" s="7">
        <v>1.3615473755964568E-3</v>
      </c>
      <c r="L42" s="7">
        <f t="shared" si="0"/>
        <v>0</v>
      </c>
    </row>
    <row r="43" spans="1:12" s="3" customFormat="1" ht="26" x14ac:dyDescent="0.35">
      <c r="A43" s="6" t="s">
        <v>334</v>
      </c>
      <c r="B43" s="6" t="s">
        <v>335</v>
      </c>
      <c r="C43" s="6" t="s">
        <v>562</v>
      </c>
      <c r="D43" s="6">
        <v>10300603</v>
      </c>
      <c r="E43" s="6" t="s">
        <v>11</v>
      </c>
      <c r="F43" s="6" t="s">
        <v>18</v>
      </c>
      <c r="G43" s="6" t="s">
        <v>21</v>
      </c>
      <c r="H43" s="6" t="s">
        <v>17</v>
      </c>
      <c r="I43" s="7">
        <v>5.2799999999999982E-3</v>
      </c>
      <c r="J43" s="7">
        <v>5.3207762980922195E-3</v>
      </c>
      <c r="K43" s="7">
        <v>5.3207762980922195E-3</v>
      </c>
      <c r="L43" s="7">
        <f t="shared" si="0"/>
        <v>0</v>
      </c>
    </row>
    <row r="44" spans="1:12" s="3" customFormat="1" ht="26" x14ac:dyDescent="0.35">
      <c r="A44" s="6" t="s">
        <v>334</v>
      </c>
      <c r="B44" s="6" t="s">
        <v>335</v>
      </c>
      <c r="C44" s="6" t="s">
        <v>562</v>
      </c>
      <c r="D44" s="6">
        <v>10500106</v>
      </c>
      <c r="E44" s="6" t="s">
        <v>11</v>
      </c>
      <c r="F44" s="6" t="s">
        <v>23</v>
      </c>
      <c r="G44" s="6" t="s">
        <v>24</v>
      </c>
      <c r="H44" s="6" t="s">
        <v>25</v>
      </c>
      <c r="I44" s="7">
        <v>1.5000000000000002E-5</v>
      </c>
      <c r="J44" s="7">
        <v>1.5581390956140751E-5</v>
      </c>
      <c r="K44" s="7">
        <v>1.5581390956140751E-5</v>
      </c>
      <c r="L44" s="7">
        <f t="shared" si="0"/>
        <v>0</v>
      </c>
    </row>
    <row r="45" spans="1:12" s="3" customFormat="1" ht="26" x14ac:dyDescent="0.35">
      <c r="A45" s="6" t="s">
        <v>334</v>
      </c>
      <c r="B45" s="6" t="s">
        <v>335</v>
      </c>
      <c r="C45" s="6" t="s">
        <v>562</v>
      </c>
      <c r="D45" s="6">
        <v>10500110</v>
      </c>
      <c r="E45" s="6" t="s">
        <v>11</v>
      </c>
      <c r="F45" s="6" t="s">
        <v>23</v>
      </c>
      <c r="G45" s="6" t="s">
        <v>24</v>
      </c>
      <c r="H45" s="6" t="s">
        <v>342</v>
      </c>
      <c r="I45" s="7">
        <v>0</v>
      </c>
      <c r="J45" s="7">
        <v>0</v>
      </c>
      <c r="K45" s="7">
        <v>0</v>
      </c>
      <c r="L45" s="7">
        <f t="shared" si="0"/>
        <v>0</v>
      </c>
    </row>
    <row r="46" spans="1:12" s="3" customFormat="1" ht="26" x14ac:dyDescent="0.35">
      <c r="A46" s="6" t="s">
        <v>334</v>
      </c>
      <c r="B46" s="6" t="s">
        <v>335</v>
      </c>
      <c r="C46" s="6" t="s">
        <v>562</v>
      </c>
      <c r="D46" s="6">
        <v>10500206</v>
      </c>
      <c r="E46" s="6" t="s">
        <v>11</v>
      </c>
      <c r="F46" s="6" t="s">
        <v>23</v>
      </c>
      <c r="G46" s="6" t="s">
        <v>26</v>
      </c>
      <c r="H46" s="6" t="s">
        <v>25</v>
      </c>
      <c r="I46" s="7">
        <v>1.6000000000000001E-4</v>
      </c>
      <c r="J46" s="7">
        <v>1.6000000000000001E-4</v>
      </c>
      <c r="K46" s="7">
        <v>1.6000000000000001E-4</v>
      </c>
      <c r="L46" s="7">
        <f t="shared" si="0"/>
        <v>0</v>
      </c>
    </row>
    <row r="47" spans="1:12" s="3" customFormat="1" ht="39" x14ac:dyDescent="0.35">
      <c r="A47" s="6" t="s">
        <v>334</v>
      </c>
      <c r="B47" s="6" t="s">
        <v>335</v>
      </c>
      <c r="C47" s="6" t="s">
        <v>562</v>
      </c>
      <c r="D47" s="6">
        <v>20200102</v>
      </c>
      <c r="E47" s="6" t="s">
        <v>27</v>
      </c>
      <c r="F47" s="6" t="s">
        <v>28</v>
      </c>
      <c r="G47" s="6" t="s">
        <v>29</v>
      </c>
      <c r="H47" s="6" t="s">
        <v>30</v>
      </c>
      <c r="I47" s="7">
        <v>1.1899999999999999E-2</v>
      </c>
      <c r="J47" s="7">
        <v>1.2300762898943428E-2</v>
      </c>
      <c r="K47" s="7">
        <v>1.2300762898943428E-2</v>
      </c>
      <c r="L47" s="7">
        <f t="shared" si="0"/>
        <v>0</v>
      </c>
    </row>
    <row r="48" spans="1:12" s="3" customFormat="1" ht="39" x14ac:dyDescent="0.35">
      <c r="A48" s="6" t="s">
        <v>334</v>
      </c>
      <c r="B48" s="6" t="s">
        <v>335</v>
      </c>
      <c r="C48" s="6" t="s">
        <v>562</v>
      </c>
      <c r="D48" s="6">
        <v>20200104</v>
      </c>
      <c r="E48" s="6" t="s">
        <v>27</v>
      </c>
      <c r="F48" s="6" t="s">
        <v>28</v>
      </c>
      <c r="G48" s="6" t="s">
        <v>29</v>
      </c>
      <c r="H48" s="6" t="s">
        <v>105</v>
      </c>
      <c r="I48" s="7">
        <v>1.4999999999999999E-5</v>
      </c>
      <c r="J48" s="7">
        <v>1.5501759519196498E-5</v>
      </c>
      <c r="K48" s="7">
        <v>1.5501759519196498E-5</v>
      </c>
      <c r="L48" s="7">
        <f t="shared" si="0"/>
        <v>0</v>
      </c>
    </row>
    <row r="49" spans="1:12" s="3" customFormat="1" ht="39" x14ac:dyDescent="0.35">
      <c r="A49" s="6" t="s">
        <v>334</v>
      </c>
      <c r="B49" s="6" t="s">
        <v>335</v>
      </c>
      <c r="C49" s="6" t="s">
        <v>562</v>
      </c>
      <c r="D49" s="6">
        <v>20200202</v>
      </c>
      <c r="E49" s="6" t="s">
        <v>27</v>
      </c>
      <c r="F49" s="6" t="s">
        <v>28</v>
      </c>
      <c r="G49" s="6" t="s">
        <v>31</v>
      </c>
      <c r="H49" s="6" t="s">
        <v>30</v>
      </c>
      <c r="I49" s="7">
        <v>2.5500000000000002E-4</v>
      </c>
      <c r="J49" s="7">
        <v>2.6491360691144658E-4</v>
      </c>
      <c r="K49" s="7">
        <v>2.6491360691144658E-4</v>
      </c>
      <c r="L49" s="7">
        <f t="shared" si="0"/>
        <v>0</v>
      </c>
    </row>
    <row r="50" spans="1:12" s="3" customFormat="1" ht="39" x14ac:dyDescent="0.35">
      <c r="A50" s="6" t="s">
        <v>334</v>
      </c>
      <c r="B50" s="6" t="s">
        <v>335</v>
      </c>
      <c r="C50" s="6" t="s">
        <v>562</v>
      </c>
      <c r="D50" s="6">
        <v>20300101</v>
      </c>
      <c r="E50" s="6" t="s">
        <v>27</v>
      </c>
      <c r="F50" s="6" t="s">
        <v>33</v>
      </c>
      <c r="G50" s="6" t="s">
        <v>34</v>
      </c>
      <c r="H50" s="6" t="s">
        <v>30</v>
      </c>
      <c r="I50" s="7">
        <v>6.2039999999999998E-2</v>
      </c>
      <c r="J50" s="7">
        <v>6.2145861773973889E-2</v>
      </c>
      <c r="K50" s="7">
        <v>6.2145861773973889E-2</v>
      </c>
      <c r="L50" s="7">
        <f t="shared" si="0"/>
        <v>0</v>
      </c>
    </row>
    <row r="51" spans="1:12" s="3" customFormat="1" ht="39" x14ac:dyDescent="0.35">
      <c r="A51" s="6" t="s">
        <v>334</v>
      </c>
      <c r="B51" s="6" t="s">
        <v>335</v>
      </c>
      <c r="C51" s="6" t="s">
        <v>562</v>
      </c>
      <c r="D51" s="6">
        <v>20400401</v>
      </c>
      <c r="E51" s="6" t="s">
        <v>27</v>
      </c>
      <c r="F51" s="6" t="s">
        <v>88</v>
      </c>
      <c r="G51" s="6" t="s">
        <v>89</v>
      </c>
      <c r="H51" s="6" t="s">
        <v>161</v>
      </c>
      <c r="I51" s="7">
        <v>8.9999999999999998E-4</v>
      </c>
      <c r="J51" s="7">
        <v>9.1349693251533901E-4</v>
      </c>
      <c r="K51" s="7">
        <v>9.1349693251533901E-4</v>
      </c>
      <c r="L51" s="7">
        <f t="shared" si="0"/>
        <v>0</v>
      </c>
    </row>
    <row r="52" spans="1:12" s="3" customFormat="1" ht="52" x14ac:dyDescent="0.35">
      <c r="A52" s="6" t="s">
        <v>334</v>
      </c>
      <c r="B52" s="6" t="s">
        <v>335</v>
      </c>
      <c r="C52" s="6" t="s">
        <v>562</v>
      </c>
      <c r="D52" s="6">
        <v>30100907</v>
      </c>
      <c r="E52" s="6" t="s">
        <v>37</v>
      </c>
      <c r="F52" s="6" t="s">
        <v>38</v>
      </c>
      <c r="G52" s="6" t="s">
        <v>116</v>
      </c>
      <c r="H52" s="6" t="s">
        <v>117</v>
      </c>
      <c r="I52" s="7">
        <v>5.1599999999999988E-3</v>
      </c>
      <c r="J52" s="7">
        <v>5.2373824130879428E-3</v>
      </c>
      <c r="K52" s="7">
        <v>5.2373824130879428E-3</v>
      </c>
      <c r="L52" s="7">
        <f t="shared" si="0"/>
        <v>0</v>
      </c>
    </row>
    <row r="53" spans="1:12" s="3" customFormat="1" ht="26" x14ac:dyDescent="0.35">
      <c r="A53" s="6" t="s">
        <v>334</v>
      </c>
      <c r="B53" s="6" t="s">
        <v>335</v>
      </c>
      <c r="C53" s="6" t="s">
        <v>562</v>
      </c>
      <c r="D53" s="6">
        <v>30101401</v>
      </c>
      <c r="E53" s="6" t="s">
        <v>37</v>
      </c>
      <c r="F53" s="6" t="s">
        <v>38</v>
      </c>
      <c r="G53" s="6" t="s">
        <v>39</v>
      </c>
      <c r="H53" s="6" t="s">
        <v>40</v>
      </c>
      <c r="I53" s="7">
        <v>4.725E-3</v>
      </c>
      <c r="J53" s="7">
        <v>4.7958588957055289E-3</v>
      </c>
      <c r="K53" s="7">
        <v>4.7958588957055289E-3</v>
      </c>
      <c r="L53" s="7">
        <f t="shared" si="0"/>
        <v>0</v>
      </c>
    </row>
    <row r="54" spans="1:12" s="3" customFormat="1" ht="26" x14ac:dyDescent="0.35">
      <c r="A54" s="6" t="s">
        <v>334</v>
      </c>
      <c r="B54" s="6" t="s">
        <v>335</v>
      </c>
      <c r="C54" s="6" t="s">
        <v>562</v>
      </c>
      <c r="D54" s="6">
        <v>30199998</v>
      </c>
      <c r="E54" s="6" t="s">
        <v>37</v>
      </c>
      <c r="F54" s="6" t="s">
        <v>38</v>
      </c>
      <c r="G54" s="6" t="s">
        <v>122</v>
      </c>
      <c r="H54" s="6" t="s">
        <v>48</v>
      </c>
      <c r="I54" s="7">
        <v>4.0049999999999999E-3</v>
      </c>
      <c r="J54" s="7">
        <v>4.0650613496932596E-3</v>
      </c>
      <c r="K54" s="7">
        <v>4.0650613496932596E-3</v>
      </c>
      <c r="L54" s="7">
        <f t="shared" si="0"/>
        <v>0</v>
      </c>
    </row>
    <row r="55" spans="1:12" s="3" customFormat="1" ht="26" x14ac:dyDescent="0.35">
      <c r="A55" s="6" t="s">
        <v>334</v>
      </c>
      <c r="B55" s="6" t="s">
        <v>335</v>
      </c>
      <c r="C55" s="6" t="s">
        <v>562</v>
      </c>
      <c r="D55" s="6">
        <v>30501501</v>
      </c>
      <c r="E55" s="6" t="s">
        <v>37</v>
      </c>
      <c r="F55" s="6" t="s">
        <v>106</v>
      </c>
      <c r="G55" s="6" t="s">
        <v>352</v>
      </c>
      <c r="H55" s="6" t="s">
        <v>353</v>
      </c>
      <c r="I55" s="7">
        <v>3.5499999999999996E-4</v>
      </c>
      <c r="J55" s="7">
        <v>3.6710227272727301E-4</v>
      </c>
      <c r="K55" s="7">
        <v>3.6710227272727301E-4</v>
      </c>
      <c r="L55" s="7">
        <f t="shared" si="0"/>
        <v>0</v>
      </c>
    </row>
    <row r="56" spans="1:12" s="3" customFormat="1" ht="26" x14ac:dyDescent="0.35">
      <c r="A56" s="6" t="s">
        <v>334</v>
      </c>
      <c r="B56" s="6" t="s">
        <v>335</v>
      </c>
      <c r="C56" s="6" t="s">
        <v>562</v>
      </c>
      <c r="D56" s="6">
        <v>30501502</v>
      </c>
      <c r="E56" s="6" t="s">
        <v>37</v>
      </c>
      <c r="F56" s="6" t="s">
        <v>106</v>
      </c>
      <c r="G56" s="6" t="s">
        <v>352</v>
      </c>
      <c r="H56" s="6" t="s">
        <v>354</v>
      </c>
      <c r="I56" s="7">
        <v>0</v>
      </c>
      <c r="J56" s="7">
        <v>0</v>
      </c>
      <c r="K56" s="7">
        <v>0</v>
      </c>
      <c r="L56" s="7">
        <f t="shared" si="0"/>
        <v>0</v>
      </c>
    </row>
    <row r="57" spans="1:12" s="3" customFormat="1" ht="26" x14ac:dyDescent="0.35">
      <c r="A57" s="6" t="s">
        <v>334</v>
      </c>
      <c r="B57" s="6" t="s">
        <v>335</v>
      </c>
      <c r="C57" s="6" t="s">
        <v>562</v>
      </c>
      <c r="D57" s="6">
        <v>30501503</v>
      </c>
      <c r="E57" s="6" t="s">
        <v>37</v>
      </c>
      <c r="F57" s="6" t="s">
        <v>106</v>
      </c>
      <c r="G57" s="6" t="s">
        <v>352</v>
      </c>
      <c r="H57" s="6" t="s">
        <v>132</v>
      </c>
      <c r="I57" s="7">
        <v>0</v>
      </c>
      <c r="J57" s="7">
        <v>0</v>
      </c>
      <c r="K57" s="7">
        <v>0</v>
      </c>
      <c r="L57" s="7">
        <f t="shared" si="0"/>
        <v>0</v>
      </c>
    </row>
    <row r="58" spans="1:12" s="3" customFormat="1" ht="26" x14ac:dyDescent="0.35">
      <c r="A58" s="6" t="s">
        <v>334</v>
      </c>
      <c r="B58" s="6" t="s">
        <v>335</v>
      </c>
      <c r="C58" s="6" t="s">
        <v>562</v>
      </c>
      <c r="D58" s="6">
        <v>30501504</v>
      </c>
      <c r="E58" s="6" t="s">
        <v>37</v>
      </c>
      <c r="F58" s="6" t="s">
        <v>106</v>
      </c>
      <c r="G58" s="6" t="s">
        <v>352</v>
      </c>
      <c r="H58" s="6" t="s">
        <v>355</v>
      </c>
      <c r="I58" s="7">
        <v>0</v>
      </c>
      <c r="J58" s="7">
        <v>0</v>
      </c>
      <c r="K58" s="7">
        <v>0</v>
      </c>
      <c r="L58" s="7">
        <f t="shared" si="0"/>
        <v>0</v>
      </c>
    </row>
    <row r="59" spans="1:12" s="3" customFormat="1" ht="26" x14ac:dyDescent="0.35">
      <c r="A59" s="6" t="s">
        <v>334</v>
      </c>
      <c r="B59" s="6" t="s">
        <v>335</v>
      </c>
      <c r="C59" s="6" t="s">
        <v>562</v>
      </c>
      <c r="D59" s="6">
        <v>30501506</v>
      </c>
      <c r="E59" s="6" t="s">
        <v>37</v>
      </c>
      <c r="F59" s="6" t="s">
        <v>106</v>
      </c>
      <c r="G59" s="6" t="s">
        <v>352</v>
      </c>
      <c r="H59" s="6" t="s">
        <v>356</v>
      </c>
      <c r="I59" s="7">
        <v>0</v>
      </c>
      <c r="J59" s="7">
        <v>0</v>
      </c>
      <c r="K59" s="7">
        <v>0</v>
      </c>
      <c r="L59" s="7">
        <f t="shared" si="0"/>
        <v>0</v>
      </c>
    </row>
    <row r="60" spans="1:12" s="3" customFormat="1" ht="26" x14ac:dyDescent="0.35">
      <c r="A60" s="6" t="s">
        <v>334</v>
      </c>
      <c r="B60" s="6" t="s">
        <v>335</v>
      </c>
      <c r="C60" s="6" t="s">
        <v>562</v>
      </c>
      <c r="D60" s="6">
        <v>30501507</v>
      </c>
      <c r="E60" s="6" t="s">
        <v>37</v>
      </c>
      <c r="F60" s="6" t="s">
        <v>106</v>
      </c>
      <c r="G60" s="6" t="s">
        <v>352</v>
      </c>
      <c r="H60" s="6" t="s">
        <v>357</v>
      </c>
      <c r="I60" s="7">
        <v>0</v>
      </c>
      <c r="J60" s="7">
        <v>0</v>
      </c>
      <c r="K60" s="7">
        <v>0</v>
      </c>
      <c r="L60" s="7">
        <f t="shared" si="0"/>
        <v>0</v>
      </c>
    </row>
    <row r="61" spans="1:12" s="3" customFormat="1" ht="26" x14ac:dyDescent="0.35">
      <c r="A61" s="6" t="s">
        <v>334</v>
      </c>
      <c r="B61" s="6" t="s">
        <v>335</v>
      </c>
      <c r="C61" s="6" t="s">
        <v>562</v>
      </c>
      <c r="D61" s="6">
        <v>30501510</v>
      </c>
      <c r="E61" s="6" t="s">
        <v>37</v>
      </c>
      <c r="F61" s="6" t="s">
        <v>106</v>
      </c>
      <c r="G61" s="6" t="s">
        <v>352</v>
      </c>
      <c r="H61" s="6" t="s">
        <v>358</v>
      </c>
      <c r="I61" s="7">
        <v>0</v>
      </c>
      <c r="J61" s="7">
        <v>0</v>
      </c>
      <c r="K61" s="7">
        <v>0</v>
      </c>
      <c r="L61" s="7">
        <f t="shared" si="0"/>
        <v>0</v>
      </c>
    </row>
    <row r="62" spans="1:12" s="3" customFormat="1" ht="26" x14ac:dyDescent="0.35">
      <c r="A62" s="6" t="s">
        <v>334</v>
      </c>
      <c r="B62" s="6" t="s">
        <v>335</v>
      </c>
      <c r="C62" s="6" t="s">
        <v>562</v>
      </c>
      <c r="D62" s="6">
        <v>30501512</v>
      </c>
      <c r="E62" s="6" t="s">
        <v>37</v>
      </c>
      <c r="F62" s="6" t="s">
        <v>106</v>
      </c>
      <c r="G62" s="6" t="s">
        <v>352</v>
      </c>
      <c r="H62" s="6" t="s">
        <v>359</v>
      </c>
      <c r="I62" s="7">
        <v>1.4650000000000002E-3</v>
      </c>
      <c r="J62" s="7">
        <v>1.5149431818181833E-3</v>
      </c>
      <c r="K62" s="7">
        <v>1.5149431818181833E-3</v>
      </c>
      <c r="L62" s="7">
        <f t="shared" si="0"/>
        <v>0</v>
      </c>
    </row>
    <row r="63" spans="1:12" s="3" customFormat="1" ht="26" x14ac:dyDescent="0.35">
      <c r="A63" s="6" t="s">
        <v>334</v>
      </c>
      <c r="B63" s="6" t="s">
        <v>335</v>
      </c>
      <c r="C63" s="6" t="s">
        <v>562</v>
      </c>
      <c r="D63" s="6">
        <v>30501514</v>
      </c>
      <c r="E63" s="6" t="s">
        <v>37</v>
      </c>
      <c r="F63" s="6" t="s">
        <v>106</v>
      </c>
      <c r="G63" s="6" t="s">
        <v>352</v>
      </c>
      <c r="H63" s="6" t="s">
        <v>360</v>
      </c>
      <c r="I63" s="7">
        <v>0</v>
      </c>
      <c r="J63" s="7">
        <v>0</v>
      </c>
      <c r="K63" s="7">
        <v>0</v>
      </c>
      <c r="L63" s="7">
        <f t="shared" si="0"/>
        <v>0</v>
      </c>
    </row>
    <row r="64" spans="1:12" s="3" customFormat="1" ht="26" x14ac:dyDescent="0.35">
      <c r="A64" s="6" t="s">
        <v>334</v>
      </c>
      <c r="B64" s="6" t="s">
        <v>335</v>
      </c>
      <c r="C64" s="6" t="s">
        <v>562</v>
      </c>
      <c r="D64" s="6">
        <v>30501515</v>
      </c>
      <c r="E64" s="6" t="s">
        <v>37</v>
      </c>
      <c r="F64" s="6" t="s">
        <v>106</v>
      </c>
      <c r="G64" s="6" t="s">
        <v>352</v>
      </c>
      <c r="H64" s="6" t="s">
        <v>361</v>
      </c>
      <c r="I64" s="7">
        <v>0</v>
      </c>
      <c r="J64" s="7">
        <v>0</v>
      </c>
      <c r="K64" s="7">
        <v>0</v>
      </c>
      <c r="L64" s="7">
        <f t="shared" si="0"/>
        <v>0</v>
      </c>
    </row>
    <row r="65" spans="1:12" s="3" customFormat="1" ht="26" x14ac:dyDescent="0.35">
      <c r="A65" s="6" t="s">
        <v>334</v>
      </c>
      <c r="B65" s="6" t="s">
        <v>335</v>
      </c>
      <c r="C65" s="6" t="s">
        <v>562</v>
      </c>
      <c r="D65" s="6">
        <v>30501516</v>
      </c>
      <c r="E65" s="6" t="s">
        <v>37</v>
      </c>
      <c r="F65" s="6" t="s">
        <v>106</v>
      </c>
      <c r="G65" s="6" t="s">
        <v>352</v>
      </c>
      <c r="H65" s="6" t="s">
        <v>362</v>
      </c>
      <c r="I65" s="7">
        <v>0</v>
      </c>
      <c r="J65" s="7">
        <v>0</v>
      </c>
      <c r="K65" s="7">
        <v>0</v>
      </c>
      <c r="L65" s="7">
        <f t="shared" si="0"/>
        <v>0</v>
      </c>
    </row>
    <row r="66" spans="1:12" s="3" customFormat="1" ht="26" x14ac:dyDescent="0.35">
      <c r="A66" s="6" t="s">
        <v>334</v>
      </c>
      <c r="B66" s="6" t="s">
        <v>335</v>
      </c>
      <c r="C66" s="6" t="s">
        <v>562</v>
      </c>
      <c r="D66" s="6">
        <v>30501520</v>
      </c>
      <c r="E66" s="6" t="s">
        <v>37</v>
      </c>
      <c r="F66" s="6" t="s">
        <v>106</v>
      </c>
      <c r="G66" s="6" t="s">
        <v>352</v>
      </c>
      <c r="H66" s="6" t="s">
        <v>363</v>
      </c>
      <c r="I66" s="7">
        <v>4.1165E-2</v>
      </c>
      <c r="J66" s="7">
        <v>4.256835227272731E-2</v>
      </c>
      <c r="K66" s="7">
        <v>4.256835227272731E-2</v>
      </c>
      <c r="L66" s="7">
        <f t="shared" si="0"/>
        <v>0</v>
      </c>
    </row>
    <row r="67" spans="1:12" s="3" customFormat="1" ht="26" x14ac:dyDescent="0.35">
      <c r="A67" s="6" t="s">
        <v>334</v>
      </c>
      <c r="B67" s="6" t="s">
        <v>335</v>
      </c>
      <c r="C67" s="6" t="s">
        <v>562</v>
      </c>
      <c r="D67" s="6">
        <v>30501521</v>
      </c>
      <c r="E67" s="6" t="s">
        <v>37</v>
      </c>
      <c r="F67" s="6" t="s">
        <v>106</v>
      </c>
      <c r="G67" s="6" t="s">
        <v>352</v>
      </c>
      <c r="H67" s="6" t="s">
        <v>364</v>
      </c>
      <c r="I67" s="7">
        <v>0</v>
      </c>
      <c r="J67" s="7">
        <v>0</v>
      </c>
      <c r="K67" s="7">
        <v>0</v>
      </c>
      <c r="L67" s="7">
        <f t="shared" si="0"/>
        <v>0</v>
      </c>
    </row>
    <row r="68" spans="1:12" s="3" customFormat="1" ht="52" x14ac:dyDescent="0.35">
      <c r="A68" s="6" t="s">
        <v>334</v>
      </c>
      <c r="B68" s="6" t="s">
        <v>335</v>
      </c>
      <c r="C68" s="6" t="s">
        <v>562</v>
      </c>
      <c r="D68" s="6">
        <v>30510604</v>
      </c>
      <c r="E68" s="6" t="s">
        <v>37</v>
      </c>
      <c r="F68" s="6" t="s">
        <v>106</v>
      </c>
      <c r="G68" s="6" t="s">
        <v>244</v>
      </c>
      <c r="H68" s="6" t="s">
        <v>245</v>
      </c>
      <c r="I68" s="7">
        <v>0</v>
      </c>
      <c r="J68" s="7">
        <v>0</v>
      </c>
      <c r="K68" s="7">
        <v>0</v>
      </c>
      <c r="L68" s="7">
        <f t="shared" si="0"/>
        <v>0</v>
      </c>
    </row>
    <row r="69" spans="1:12" s="3" customFormat="1" ht="52" x14ac:dyDescent="0.35">
      <c r="A69" s="6" t="s">
        <v>334</v>
      </c>
      <c r="B69" s="6" t="s">
        <v>335</v>
      </c>
      <c r="C69" s="6" t="s">
        <v>562</v>
      </c>
      <c r="D69" s="6">
        <v>30700820</v>
      </c>
      <c r="E69" s="6" t="s">
        <v>37</v>
      </c>
      <c r="F69" s="6" t="s">
        <v>49</v>
      </c>
      <c r="G69" s="6" t="s">
        <v>343</v>
      </c>
      <c r="H69" s="6" t="s">
        <v>344</v>
      </c>
      <c r="I69" s="7">
        <v>0</v>
      </c>
      <c r="J69" s="7">
        <v>0</v>
      </c>
      <c r="K69" s="7">
        <v>0</v>
      </c>
      <c r="L69" s="7">
        <f t="shared" si="0"/>
        <v>0</v>
      </c>
    </row>
    <row r="70" spans="1:12" s="3" customFormat="1" ht="26" x14ac:dyDescent="0.35">
      <c r="A70" s="6" t="s">
        <v>334</v>
      </c>
      <c r="B70" s="6" t="s">
        <v>335</v>
      </c>
      <c r="C70" s="6" t="s">
        <v>562</v>
      </c>
      <c r="D70" s="6">
        <v>30801002</v>
      </c>
      <c r="E70" s="6" t="s">
        <v>37</v>
      </c>
      <c r="F70" s="6" t="s">
        <v>52</v>
      </c>
      <c r="G70" s="6" t="s">
        <v>170</v>
      </c>
      <c r="H70" s="6" t="s">
        <v>185</v>
      </c>
      <c r="I70" s="7">
        <v>1.5990000000000001E-2</v>
      </c>
      <c r="J70" s="7">
        <v>1.6229795501022524E-2</v>
      </c>
      <c r="K70" s="7">
        <v>1.6229795501022524E-2</v>
      </c>
      <c r="L70" s="7">
        <f t="shared" ref="L70:L133" si="1">J70-K70</f>
        <v>0</v>
      </c>
    </row>
    <row r="71" spans="1:12" s="3" customFormat="1" ht="39" x14ac:dyDescent="0.35">
      <c r="A71" s="6" t="s">
        <v>334</v>
      </c>
      <c r="B71" s="6" t="s">
        <v>335</v>
      </c>
      <c r="C71" s="6" t="s">
        <v>562</v>
      </c>
      <c r="D71" s="6">
        <v>30890003</v>
      </c>
      <c r="E71" s="6" t="s">
        <v>37</v>
      </c>
      <c r="F71" s="6" t="s">
        <v>52</v>
      </c>
      <c r="G71" s="6" t="s">
        <v>53</v>
      </c>
      <c r="H71" s="6" t="s">
        <v>54</v>
      </c>
      <c r="I71" s="7">
        <v>2.0000000000000002E-5</v>
      </c>
      <c r="J71" s="7">
        <v>2.0299931833674201E-5</v>
      </c>
      <c r="K71" s="7">
        <v>2.0299931833674201E-5</v>
      </c>
      <c r="L71" s="7">
        <f t="shared" si="1"/>
        <v>0</v>
      </c>
    </row>
    <row r="72" spans="1:12" s="3" customFormat="1" ht="39" x14ac:dyDescent="0.35">
      <c r="A72" s="6" t="s">
        <v>334</v>
      </c>
      <c r="B72" s="6" t="s">
        <v>335</v>
      </c>
      <c r="C72" s="6" t="s">
        <v>562</v>
      </c>
      <c r="D72" s="6">
        <v>30899999</v>
      </c>
      <c r="E72" s="6" t="s">
        <v>37</v>
      </c>
      <c r="F72" s="6" t="s">
        <v>52</v>
      </c>
      <c r="G72" s="6" t="s">
        <v>186</v>
      </c>
      <c r="H72" s="6" t="s">
        <v>41</v>
      </c>
      <c r="I72" s="7">
        <v>1.7225000000000001E-2</v>
      </c>
      <c r="J72" s="7">
        <v>1.7687416107382503E-2</v>
      </c>
      <c r="K72" s="7">
        <v>1.7687416107382503E-2</v>
      </c>
      <c r="L72" s="7">
        <f t="shared" si="1"/>
        <v>0</v>
      </c>
    </row>
    <row r="73" spans="1:12" s="3" customFormat="1" ht="26" x14ac:dyDescent="0.35">
      <c r="A73" s="6" t="s">
        <v>334</v>
      </c>
      <c r="B73" s="6" t="s">
        <v>335</v>
      </c>
      <c r="C73" s="6" t="s">
        <v>562</v>
      </c>
      <c r="D73" s="6">
        <v>30900198</v>
      </c>
      <c r="E73" s="6" t="s">
        <v>37</v>
      </c>
      <c r="F73" s="6" t="s">
        <v>94</v>
      </c>
      <c r="G73" s="6" t="s">
        <v>230</v>
      </c>
      <c r="H73" s="6" t="s">
        <v>41</v>
      </c>
      <c r="I73" s="7">
        <v>2.8800000000000002E-3</v>
      </c>
      <c r="J73" s="7">
        <v>2.9919654427645733E-3</v>
      </c>
      <c r="K73" s="7">
        <v>2.9919654427645733E-3</v>
      </c>
      <c r="L73" s="7">
        <f t="shared" si="1"/>
        <v>0</v>
      </c>
    </row>
    <row r="74" spans="1:12" s="3" customFormat="1" ht="39" x14ac:dyDescent="0.35">
      <c r="A74" s="6" t="s">
        <v>334</v>
      </c>
      <c r="B74" s="6" t="s">
        <v>335</v>
      </c>
      <c r="C74" s="6" t="s">
        <v>562</v>
      </c>
      <c r="D74" s="6">
        <v>30900202</v>
      </c>
      <c r="E74" s="6" t="s">
        <v>37</v>
      </c>
      <c r="F74" s="6" t="s">
        <v>94</v>
      </c>
      <c r="G74" s="6" t="s">
        <v>189</v>
      </c>
      <c r="H74" s="6" t="s">
        <v>267</v>
      </c>
      <c r="I74" s="7">
        <v>0</v>
      </c>
      <c r="J74" s="7">
        <v>0</v>
      </c>
      <c r="K74" s="7">
        <v>0</v>
      </c>
      <c r="L74" s="7">
        <f t="shared" si="1"/>
        <v>0</v>
      </c>
    </row>
    <row r="75" spans="1:12" s="3" customFormat="1" ht="26" x14ac:dyDescent="0.35">
      <c r="A75" s="6" t="s">
        <v>334</v>
      </c>
      <c r="B75" s="6" t="s">
        <v>335</v>
      </c>
      <c r="C75" s="6" t="s">
        <v>562</v>
      </c>
      <c r="D75" s="6">
        <v>30903099</v>
      </c>
      <c r="E75" s="6" t="s">
        <v>37</v>
      </c>
      <c r="F75" s="6" t="s">
        <v>94</v>
      </c>
      <c r="G75" s="6" t="s">
        <v>337</v>
      </c>
      <c r="H75" s="6" t="s">
        <v>64</v>
      </c>
      <c r="I75" s="7">
        <v>4.8499999999999993E-3</v>
      </c>
      <c r="J75" s="7">
        <v>4.9802013422818661E-3</v>
      </c>
      <c r="K75" s="7">
        <v>4.9802013422818661E-3</v>
      </c>
      <c r="L75" s="7">
        <f t="shared" si="1"/>
        <v>0</v>
      </c>
    </row>
    <row r="76" spans="1:12" s="3" customFormat="1" x14ac:dyDescent="0.35">
      <c r="A76" s="6" t="s">
        <v>334</v>
      </c>
      <c r="B76" s="6" t="s">
        <v>335</v>
      </c>
      <c r="C76" s="6" t="s">
        <v>562</v>
      </c>
      <c r="D76" s="6">
        <v>31299999</v>
      </c>
      <c r="E76" s="6" t="s">
        <v>37</v>
      </c>
      <c r="F76" s="6" t="s">
        <v>133</v>
      </c>
      <c r="G76" s="6" t="s">
        <v>134</v>
      </c>
      <c r="H76" s="6" t="s">
        <v>41</v>
      </c>
      <c r="I76" s="7">
        <v>1.7999999999999998E-4</v>
      </c>
      <c r="J76" s="7">
        <v>1.7999999999999998E-4</v>
      </c>
      <c r="K76" s="7">
        <v>1.7999999999999998E-4</v>
      </c>
      <c r="L76" s="7">
        <f t="shared" si="1"/>
        <v>0</v>
      </c>
    </row>
    <row r="77" spans="1:12" s="3" customFormat="1" ht="52" x14ac:dyDescent="0.35">
      <c r="A77" s="6" t="s">
        <v>334</v>
      </c>
      <c r="B77" s="6" t="s">
        <v>335</v>
      </c>
      <c r="C77" s="6" t="s">
        <v>562</v>
      </c>
      <c r="D77" s="6">
        <v>31401511</v>
      </c>
      <c r="E77" s="6" t="s">
        <v>37</v>
      </c>
      <c r="F77" s="6" t="s">
        <v>55</v>
      </c>
      <c r="G77" s="6" t="s">
        <v>347</v>
      </c>
      <c r="H77" s="6" t="s">
        <v>348</v>
      </c>
      <c r="I77" s="7">
        <v>2.8210000000000002E-2</v>
      </c>
      <c r="J77" s="7">
        <v>2.8967315436241536E-2</v>
      </c>
      <c r="K77" s="7">
        <v>2.8967315436241536E-2</v>
      </c>
      <c r="L77" s="7">
        <f t="shared" si="1"/>
        <v>0</v>
      </c>
    </row>
    <row r="78" spans="1:12" s="3" customFormat="1" ht="65" x14ac:dyDescent="0.35">
      <c r="A78" s="6" t="s">
        <v>334</v>
      </c>
      <c r="B78" s="6" t="s">
        <v>335</v>
      </c>
      <c r="C78" s="6" t="s">
        <v>562</v>
      </c>
      <c r="D78" s="6">
        <v>31401514</v>
      </c>
      <c r="E78" s="6" t="s">
        <v>37</v>
      </c>
      <c r="F78" s="6" t="s">
        <v>55</v>
      </c>
      <c r="G78" s="6" t="s">
        <v>347</v>
      </c>
      <c r="H78" s="6" t="s">
        <v>349</v>
      </c>
      <c r="I78" s="7">
        <v>4.5444999999999999E-2</v>
      </c>
      <c r="J78" s="7">
        <v>4.6664999999999873E-2</v>
      </c>
      <c r="K78" s="7">
        <v>4.6664999999999873E-2</v>
      </c>
      <c r="L78" s="7">
        <f t="shared" si="1"/>
        <v>0</v>
      </c>
    </row>
    <row r="79" spans="1:12" s="3" customFormat="1" ht="26" x14ac:dyDescent="0.35">
      <c r="A79" s="6" t="s">
        <v>334</v>
      </c>
      <c r="B79" s="6" t="s">
        <v>335</v>
      </c>
      <c r="C79" s="6" t="s">
        <v>562</v>
      </c>
      <c r="D79" s="6">
        <v>39000599</v>
      </c>
      <c r="E79" s="6" t="s">
        <v>37</v>
      </c>
      <c r="F79" s="6" t="s">
        <v>56</v>
      </c>
      <c r="G79" s="6" t="s">
        <v>59</v>
      </c>
      <c r="H79" s="6" t="s">
        <v>58</v>
      </c>
      <c r="I79" s="7">
        <v>1.7349999999999998E-3</v>
      </c>
      <c r="J79" s="7">
        <v>1.7360968992775837E-3</v>
      </c>
      <c r="K79" s="7">
        <v>1.7360968992775837E-3</v>
      </c>
      <c r="L79" s="7">
        <f t="shared" si="1"/>
        <v>0</v>
      </c>
    </row>
    <row r="80" spans="1:12" s="3" customFormat="1" ht="26" x14ac:dyDescent="0.35">
      <c r="A80" s="6" t="s">
        <v>334</v>
      </c>
      <c r="B80" s="6" t="s">
        <v>335</v>
      </c>
      <c r="C80" s="6" t="s">
        <v>562</v>
      </c>
      <c r="D80" s="6">
        <v>39000699</v>
      </c>
      <c r="E80" s="6" t="s">
        <v>37</v>
      </c>
      <c r="F80" s="6" t="s">
        <v>56</v>
      </c>
      <c r="G80" s="6" t="s">
        <v>59</v>
      </c>
      <c r="H80" s="6" t="s">
        <v>58</v>
      </c>
      <c r="I80" s="7">
        <v>2.1150000000000001E-3</v>
      </c>
      <c r="J80" s="7">
        <v>2.1375759934030257E-3</v>
      </c>
      <c r="K80" s="7">
        <v>2.1375759934030257E-3</v>
      </c>
      <c r="L80" s="7">
        <f t="shared" si="1"/>
        <v>0</v>
      </c>
    </row>
    <row r="81" spans="1:12" s="3" customFormat="1" ht="26" x14ac:dyDescent="0.35">
      <c r="A81" s="6" t="s">
        <v>334</v>
      </c>
      <c r="B81" s="6" t="s">
        <v>335</v>
      </c>
      <c r="C81" s="6" t="s">
        <v>562</v>
      </c>
      <c r="D81" s="6">
        <v>39999989</v>
      </c>
      <c r="E81" s="6" t="s">
        <v>37</v>
      </c>
      <c r="F81" s="6" t="s">
        <v>60</v>
      </c>
      <c r="G81" s="6" t="s">
        <v>63</v>
      </c>
      <c r="H81" s="6" t="s">
        <v>41</v>
      </c>
      <c r="I81" s="7">
        <v>0.12068999999999998</v>
      </c>
      <c r="J81" s="7">
        <v>0.12256508669278515</v>
      </c>
      <c r="K81" s="7">
        <v>0.12256508669278515</v>
      </c>
      <c r="L81" s="7">
        <f t="shared" si="1"/>
        <v>0</v>
      </c>
    </row>
    <row r="82" spans="1:12" s="3" customFormat="1" ht="26" x14ac:dyDescent="0.35">
      <c r="A82" s="6" t="s">
        <v>334</v>
      </c>
      <c r="B82" s="6" t="s">
        <v>335</v>
      </c>
      <c r="C82" s="6" t="s">
        <v>562</v>
      </c>
      <c r="D82" s="6">
        <v>39999999</v>
      </c>
      <c r="E82" s="6" t="s">
        <v>37</v>
      </c>
      <c r="F82" s="6" t="s">
        <v>60</v>
      </c>
      <c r="G82" s="6" t="s">
        <v>63</v>
      </c>
      <c r="H82" s="6" t="s">
        <v>64</v>
      </c>
      <c r="I82" s="7">
        <v>1.8735000000000005E-2</v>
      </c>
      <c r="J82" s="7">
        <v>1.9015961145194309E-2</v>
      </c>
      <c r="K82" s="7">
        <v>1.9015961145194309E-2</v>
      </c>
      <c r="L82" s="7">
        <f t="shared" si="1"/>
        <v>0</v>
      </c>
    </row>
    <row r="83" spans="1:12" s="3" customFormat="1" ht="39" x14ac:dyDescent="0.35">
      <c r="A83" s="6" t="s">
        <v>334</v>
      </c>
      <c r="B83" s="6" t="s">
        <v>335</v>
      </c>
      <c r="C83" s="6" t="s">
        <v>562</v>
      </c>
      <c r="D83" s="6">
        <v>40100298</v>
      </c>
      <c r="E83" s="6" t="s">
        <v>65</v>
      </c>
      <c r="F83" s="6" t="s">
        <v>203</v>
      </c>
      <c r="G83" s="6" t="s">
        <v>290</v>
      </c>
      <c r="H83" s="6" t="s">
        <v>291</v>
      </c>
      <c r="I83" s="7">
        <v>8.1000000000000006E-4</v>
      </c>
      <c r="J83" s="7">
        <v>8.4149028077753628E-4</v>
      </c>
      <c r="K83" s="7">
        <v>8.4149028077753628E-4</v>
      </c>
      <c r="L83" s="7">
        <f t="shared" si="1"/>
        <v>0</v>
      </c>
    </row>
    <row r="84" spans="1:12" s="3" customFormat="1" ht="26" x14ac:dyDescent="0.35">
      <c r="A84" s="6" t="s">
        <v>334</v>
      </c>
      <c r="B84" s="6" t="s">
        <v>335</v>
      </c>
      <c r="C84" s="6" t="s">
        <v>562</v>
      </c>
      <c r="D84" s="6">
        <v>40200101</v>
      </c>
      <c r="E84" s="6" t="s">
        <v>65</v>
      </c>
      <c r="F84" s="6" t="s">
        <v>66</v>
      </c>
      <c r="G84" s="6" t="s">
        <v>183</v>
      </c>
      <c r="H84" s="6" t="s">
        <v>184</v>
      </c>
      <c r="I84" s="7">
        <v>0.129825</v>
      </c>
      <c r="J84" s="7">
        <v>0.13362183927884594</v>
      </c>
      <c r="K84" s="7">
        <v>1.3362183927884594E-2</v>
      </c>
      <c r="L84" s="7">
        <f t="shared" si="1"/>
        <v>0.12025965535096135</v>
      </c>
    </row>
    <row r="85" spans="1:12" s="3" customFormat="1" ht="26" x14ac:dyDescent="0.35">
      <c r="A85" s="6" t="s">
        <v>334</v>
      </c>
      <c r="B85" s="6" t="s">
        <v>335</v>
      </c>
      <c r="C85" s="6" t="s">
        <v>562</v>
      </c>
      <c r="D85" s="6">
        <v>40200601</v>
      </c>
      <c r="E85" s="6" t="s">
        <v>65</v>
      </c>
      <c r="F85" s="6" t="s">
        <v>66</v>
      </c>
      <c r="G85" s="6" t="s">
        <v>183</v>
      </c>
      <c r="H85" s="6" t="s">
        <v>350</v>
      </c>
      <c r="I85" s="7">
        <v>1.1149999999999999E-3</v>
      </c>
      <c r="J85" s="7">
        <v>1.1449328859060371E-3</v>
      </c>
      <c r="K85" s="7">
        <v>1.1449328859060369E-4</v>
      </c>
      <c r="L85" s="7">
        <f t="shared" si="1"/>
        <v>1.0304395973154334E-3</v>
      </c>
    </row>
    <row r="86" spans="1:12" s="3" customFormat="1" ht="26" x14ac:dyDescent="0.35">
      <c r="A86" s="6" t="s">
        <v>334</v>
      </c>
      <c r="B86" s="6" t="s">
        <v>335</v>
      </c>
      <c r="C86" s="6" t="s">
        <v>562</v>
      </c>
      <c r="D86" s="6">
        <v>40200712</v>
      </c>
      <c r="E86" s="6" t="s">
        <v>65</v>
      </c>
      <c r="F86" s="6" t="s">
        <v>66</v>
      </c>
      <c r="G86" s="6" t="s">
        <v>183</v>
      </c>
      <c r="H86" s="6" t="s">
        <v>365</v>
      </c>
      <c r="I86" s="7">
        <v>0.31394999999999995</v>
      </c>
      <c r="J86" s="7">
        <v>0.31394999999999995</v>
      </c>
      <c r="K86" s="7">
        <v>3.1394999999999992E-2</v>
      </c>
      <c r="L86" s="7">
        <f t="shared" si="1"/>
        <v>0.28255499999999995</v>
      </c>
    </row>
    <row r="87" spans="1:12" s="3" customFormat="1" ht="26" x14ac:dyDescent="0.35">
      <c r="A87" s="6" t="s">
        <v>334</v>
      </c>
      <c r="B87" s="6" t="s">
        <v>335</v>
      </c>
      <c r="C87" s="6" t="s">
        <v>562</v>
      </c>
      <c r="D87" s="6">
        <v>40200801</v>
      </c>
      <c r="E87" s="6" t="s">
        <v>65</v>
      </c>
      <c r="F87" s="6" t="s">
        <v>66</v>
      </c>
      <c r="G87" s="6" t="s">
        <v>67</v>
      </c>
      <c r="H87" s="6" t="s">
        <v>58</v>
      </c>
      <c r="I87" s="7">
        <v>9.6249999999999999E-3</v>
      </c>
      <c r="J87" s="7">
        <v>9.8833892617449393E-3</v>
      </c>
      <c r="K87" s="7">
        <v>9.8833892617449393E-4</v>
      </c>
      <c r="L87" s="7">
        <f t="shared" si="1"/>
        <v>8.8950503355704445E-3</v>
      </c>
    </row>
    <row r="88" spans="1:12" s="3" customFormat="1" ht="26" x14ac:dyDescent="0.35">
      <c r="A88" s="6" t="s">
        <v>334</v>
      </c>
      <c r="B88" s="6" t="s">
        <v>335</v>
      </c>
      <c r="C88" s="6" t="s">
        <v>562</v>
      </c>
      <c r="D88" s="6">
        <v>40200820</v>
      </c>
      <c r="E88" s="6" t="s">
        <v>65</v>
      </c>
      <c r="F88" s="6" t="s">
        <v>66</v>
      </c>
      <c r="G88" s="6" t="s">
        <v>67</v>
      </c>
      <c r="H88" s="6" t="s">
        <v>366</v>
      </c>
      <c r="I88" s="7">
        <v>1.0000000000000001E-5</v>
      </c>
      <c r="J88" s="7">
        <v>1.0000000000000001E-5</v>
      </c>
      <c r="K88" s="7">
        <v>9.9999999999999995E-7</v>
      </c>
      <c r="L88" s="7">
        <f t="shared" si="1"/>
        <v>9.0000000000000002E-6</v>
      </c>
    </row>
    <row r="89" spans="1:12" s="3" customFormat="1" ht="26" x14ac:dyDescent="0.35">
      <c r="A89" s="6" t="s">
        <v>334</v>
      </c>
      <c r="B89" s="6" t="s">
        <v>335</v>
      </c>
      <c r="C89" s="6" t="s">
        <v>562</v>
      </c>
      <c r="D89" s="6">
        <v>40200861</v>
      </c>
      <c r="E89" s="6" t="s">
        <v>65</v>
      </c>
      <c r="F89" s="6" t="s">
        <v>66</v>
      </c>
      <c r="G89" s="6" t="s">
        <v>67</v>
      </c>
      <c r="H89" s="6" t="s">
        <v>135</v>
      </c>
      <c r="I89" s="7">
        <v>9.5000000000000005E-5</v>
      </c>
      <c r="J89" s="7">
        <v>9.5000000000000005E-5</v>
      </c>
      <c r="K89" s="7">
        <v>9.5000000000000005E-6</v>
      </c>
      <c r="L89" s="7">
        <f t="shared" si="1"/>
        <v>8.5500000000000005E-5</v>
      </c>
    </row>
    <row r="90" spans="1:12" s="3" customFormat="1" ht="26" x14ac:dyDescent="0.35">
      <c r="A90" s="6" t="s">
        <v>334</v>
      </c>
      <c r="B90" s="6" t="s">
        <v>335</v>
      </c>
      <c r="C90" s="6" t="s">
        <v>562</v>
      </c>
      <c r="D90" s="6">
        <v>40200901</v>
      </c>
      <c r="E90" s="6" t="s">
        <v>65</v>
      </c>
      <c r="F90" s="6" t="s">
        <v>66</v>
      </c>
      <c r="G90" s="6" t="s">
        <v>311</v>
      </c>
      <c r="H90" s="6" t="s">
        <v>351</v>
      </c>
      <c r="I90" s="7">
        <v>0</v>
      </c>
      <c r="J90" s="7">
        <v>0</v>
      </c>
      <c r="K90" s="7">
        <v>0</v>
      </c>
      <c r="L90" s="7">
        <f t="shared" si="1"/>
        <v>0</v>
      </c>
    </row>
    <row r="91" spans="1:12" s="3" customFormat="1" ht="26" x14ac:dyDescent="0.35">
      <c r="A91" s="6" t="s">
        <v>334</v>
      </c>
      <c r="B91" s="6" t="s">
        <v>335</v>
      </c>
      <c r="C91" s="6" t="s">
        <v>562</v>
      </c>
      <c r="D91" s="6">
        <v>40200902</v>
      </c>
      <c r="E91" s="6" t="s">
        <v>65</v>
      </c>
      <c r="F91" s="6" t="s">
        <v>66</v>
      </c>
      <c r="G91" s="6" t="s">
        <v>311</v>
      </c>
      <c r="H91" s="6" t="s">
        <v>338</v>
      </c>
      <c r="I91" s="7">
        <v>3.1900000000000001E-3</v>
      </c>
      <c r="J91" s="7">
        <v>3.2756375838926088E-3</v>
      </c>
      <c r="K91" s="7">
        <v>3.275637583892608E-4</v>
      </c>
      <c r="L91" s="7">
        <f t="shared" si="1"/>
        <v>2.9480738255033478E-3</v>
      </c>
    </row>
    <row r="92" spans="1:12" s="3" customFormat="1" ht="39" x14ac:dyDescent="0.35">
      <c r="A92" s="6" t="s">
        <v>334</v>
      </c>
      <c r="B92" s="6" t="s">
        <v>335</v>
      </c>
      <c r="C92" s="6" t="s">
        <v>562</v>
      </c>
      <c r="D92" s="6">
        <v>40201001</v>
      </c>
      <c r="E92" s="6" t="s">
        <v>65</v>
      </c>
      <c r="F92" s="6" t="s">
        <v>66</v>
      </c>
      <c r="G92" s="6" t="s">
        <v>68</v>
      </c>
      <c r="H92" s="6" t="s">
        <v>25</v>
      </c>
      <c r="I92" s="7">
        <v>6.0000000000000002E-5</v>
      </c>
      <c r="J92" s="7">
        <v>6.2325563824563003E-5</v>
      </c>
      <c r="K92" s="7">
        <v>6.232556382456299E-6</v>
      </c>
      <c r="L92" s="7">
        <f t="shared" si="1"/>
        <v>5.6093007442106704E-5</v>
      </c>
    </row>
    <row r="93" spans="1:12" s="3" customFormat="1" ht="39" x14ac:dyDescent="0.35">
      <c r="A93" s="6" t="s">
        <v>334</v>
      </c>
      <c r="B93" s="6" t="s">
        <v>335</v>
      </c>
      <c r="C93" s="6" t="s">
        <v>562</v>
      </c>
      <c r="D93" s="6">
        <v>40201625</v>
      </c>
      <c r="E93" s="6" t="s">
        <v>65</v>
      </c>
      <c r="F93" s="6" t="s">
        <v>66</v>
      </c>
      <c r="G93" s="6" t="s">
        <v>340</v>
      </c>
      <c r="H93" s="6" t="s">
        <v>341</v>
      </c>
      <c r="I93" s="7">
        <v>8.150000000000001E-3</v>
      </c>
      <c r="J93" s="7">
        <v>8.4658890861698081E-3</v>
      </c>
      <c r="K93" s="7">
        <v>8.465889086169806E-4</v>
      </c>
      <c r="L93" s="7">
        <f t="shared" si="1"/>
        <v>7.6193001775528273E-3</v>
      </c>
    </row>
    <row r="94" spans="1:12" s="3" customFormat="1" ht="39" x14ac:dyDescent="0.35">
      <c r="A94" s="6" t="s">
        <v>334</v>
      </c>
      <c r="B94" s="6" t="s">
        <v>335</v>
      </c>
      <c r="C94" s="6" t="s">
        <v>562</v>
      </c>
      <c r="D94" s="6">
        <v>40202501</v>
      </c>
      <c r="E94" s="6" t="s">
        <v>65</v>
      </c>
      <c r="F94" s="6" t="s">
        <v>66</v>
      </c>
      <c r="G94" s="6" t="s">
        <v>231</v>
      </c>
      <c r="H94" s="6" t="s">
        <v>70</v>
      </c>
      <c r="I94" s="7">
        <v>1.2565E-2</v>
      </c>
      <c r="J94" s="7">
        <v>1.2942259193761112E-2</v>
      </c>
      <c r="K94" s="7">
        <v>1.2942259193761108E-3</v>
      </c>
      <c r="L94" s="7">
        <f t="shared" si="1"/>
        <v>1.1648033274385001E-2</v>
      </c>
    </row>
    <row r="95" spans="1:12" s="3" customFormat="1" ht="26" x14ac:dyDescent="0.35">
      <c r="A95" s="6" t="s">
        <v>334</v>
      </c>
      <c r="B95" s="6" t="s">
        <v>335</v>
      </c>
      <c r="C95" s="6" t="s">
        <v>562</v>
      </c>
      <c r="D95" s="6">
        <v>40202603</v>
      </c>
      <c r="E95" s="6" t="s">
        <v>65</v>
      </c>
      <c r="F95" s="6" t="s">
        <v>66</v>
      </c>
      <c r="G95" s="6" t="s">
        <v>187</v>
      </c>
      <c r="H95" s="6" t="s">
        <v>202</v>
      </c>
      <c r="I95" s="7">
        <v>0</v>
      </c>
      <c r="J95" s="7">
        <v>0</v>
      </c>
      <c r="K95" s="7">
        <v>0</v>
      </c>
      <c r="L95" s="7">
        <f t="shared" si="1"/>
        <v>0</v>
      </c>
    </row>
    <row r="96" spans="1:12" s="3" customFormat="1" ht="39" x14ac:dyDescent="0.35">
      <c r="A96" s="6" t="s">
        <v>334</v>
      </c>
      <c r="B96" s="6" t="s">
        <v>335</v>
      </c>
      <c r="C96" s="6" t="s">
        <v>562</v>
      </c>
      <c r="D96" s="6">
        <v>40290023</v>
      </c>
      <c r="E96" s="6" t="s">
        <v>65</v>
      </c>
      <c r="F96" s="6" t="s">
        <v>66</v>
      </c>
      <c r="G96" s="6" t="s">
        <v>71</v>
      </c>
      <c r="H96" s="6" t="s">
        <v>339</v>
      </c>
      <c r="I96" s="7">
        <v>1.4000000000000001E-4</v>
      </c>
      <c r="J96" s="7">
        <v>1.437583892617446E-4</v>
      </c>
      <c r="K96" s="7">
        <v>1.4375838926174457E-5</v>
      </c>
      <c r="L96" s="7">
        <f t="shared" si="1"/>
        <v>1.2938255033557013E-4</v>
      </c>
    </row>
    <row r="97" spans="1:12" s="3" customFormat="1" ht="52" x14ac:dyDescent="0.35">
      <c r="A97" s="6" t="s">
        <v>334</v>
      </c>
      <c r="B97" s="6" t="s">
        <v>335</v>
      </c>
      <c r="C97" s="6" t="s">
        <v>562</v>
      </c>
      <c r="D97" s="6">
        <v>40301001</v>
      </c>
      <c r="E97" s="6" t="s">
        <v>65</v>
      </c>
      <c r="F97" s="6" t="s">
        <v>136</v>
      </c>
      <c r="G97" s="6" t="s">
        <v>197</v>
      </c>
      <c r="H97" s="6" t="s">
        <v>235</v>
      </c>
      <c r="I97" s="7">
        <v>1.171E-2</v>
      </c>
      <c r="J97" s="7">
        <v>1.171E-2</v>
      </c>
      <c r="K97" s="7">
        <v>1.171E-2</v>
      </c>
      <c r="L97" s="7">
        <f t="shared" si="1"/>
        <v>0</v>
      </c>
    </row>
    <row r="98" spans="1:12" s="3" customFormat="1" ht="52" x14ac:dyDescent="0.35">
      <c r="A98" s="6" t="s">
        <v>334</v>
      </c>
      <c r="B98" s="6" t="s">
        <v>335</v>
      </c>
      <c r="C98" s="6" t="s">
        <v>562</v>
      </c>
      <c r="D98" s="6">
        <v>40301016</v>
      </c>
      <c r="E98" s="6" t="s">
        <v>65</v>
      </c>
      <c r="F98" s="6" t="s">
        <v>136</v>
      </c>
      <c r="G98" s="6" t="s">
        <v>197</v>
      </c>
      <c r="H98" s="6" t="s">
        <v>251</v>
      </c>
      <c r="I98" s="7">
        <v>1.8700000000000001E-2</v>
      </c>
      <c r="J98" s="7">
        <v>1.8700000000000001E-2</v>
      </c>
      <c r="K98" s="7">
        <v>1.8700000000000001E-2</v>
      </c>
      <c r="L98" s="7">
        <f t="shared" si="1"/>
        <v>0</v>
      </c>
    </row>
    <row r="99" spans="1:12" s="3" customFormat="1" ht="52" x14ac:dyDescent="0.35">
      <c r="A99" s="6" t="s">
        <v>334</v>
      </c>
      <c r="B99" s="6" t="s">
        <v>335</v>
      </c>
      <c r="C99" s="6" t="s">
        <v>562</v>
      </c>
      <c r="D99" s="6">
        <v>40400160</v>
      </c>
      <c r="E99" s="6" t="s">
        <v>65</v>
      </c>
      <c r="F99" s="6" t="s">
        <v>207</v>
      </c>
      <c r="G99" s="6" t="s">
        <v>219</v>
      </c>
      <c r="H99" s="6" t="s">
        <v>220</v>
      </c>
      <c r="I99" s="7">
        <v>1.0549999999999997E-3</v>
      </c>
      <c r="J99" s="7">
        <v>1.0615780563842984E-3</v>
      </c>
      <c r="K99" s="7">
        <v>9.7941191482015357E-4</v>
      </c>
      <c r="L99" s="7">
        <f t="shared" si="1"/>
        <v>8.2166141564144791E-5</v>
      </c>
    </row>
    <row r="100" spans="1:12" s="3" customFormat="1" ht="26" x14ac:dyDescent="0.35">
      <c r="A100" s="6" t="s">
        <v>334</v>
      </c>
      <c r="B100" s="6" t="s">
        <v>335</v>
      </c>
      <c r="C100" s="6" t="s">
        <v>562</v>
      </c>
      <c r="D100" s="6">
        <v>40400199</v>
      </c>
      <c r="E100" s="6" t="s">
        <v>65</v>
      </c>
      <c r="F100" s="6" t="s">
        <v>207</v>
      </c>
      <c r="G100" s="6" t="s">
        <v>219</v>
      </c>
      <c r="H100" s="6" t="s">
        <v>64</v>
      </c>
      <c r="I100" s="7">
        <v>5.0000000000000004E-6</v>
      </c>
      <c r="J100" s="7">
        <v>5.0311756226744001E-6</v>
      </c>
      <c r="K100" s="7">
        <v>4.6417626294794012E-6</v>
      </c>
      <c r="L100" s="7">
        <f t="shared" si="1"/>
        <v>3.8941299319499889E-7</v>
      </c>
    </row>
    <row r="101" spans="1:12" s="3" customFormat="1" ht="52" x14ac:dyDescent="0.35">
      <c r="A101" s="6" t="s">
        <v>334</v>
      </c>
      <c r="B101" s="6" t="s">
        <v>335</v>
      </c>
      <c r="C101" s="6" t="s">
        <v>562</v>
      </c>
      <c r="D101" s="6">
        <v>40400271</v>
      </c>
      <c r="E101" s="6" t="s">
        <v>65</v>
      </c>
      <c r="F101" s="6" t="s">
        <v>207</v>
      </c>
      <c r="G101" s="6" t="s">
        <v>263</v>
      </c>
      <c r="H101" s="6" t="s">
        <v>346</v>
      </c>
      <c r="I101" s="7">
        <v>0</v>
      </c>
      <c r="J101" s="7">
        <v>0</v>
      </c>
      <c r="K101" s="7">
        <v>0</v>
      </c>
      <c r="L101" s="7">
        <f t="shared" si="1"/>
        <v>0</v>
      </c>
    </row>
    <row r="102" spans="1:12" s="3" customFormat="1" ht="39" x14ac:dyDescent="0.35">
      <c r="A102" s="6" t="s">
        <v>334</v>
      </c>
      <c r="B102" s="6" t="s">
        <v>335</v>
      </c>
      <c r="C102" s="6" t="s">
        <v>562</v>
      </c>
      <c r="D102" s="6">
        <v>40400402</v>
      </c>
      <c r="E102" s="6" t="s">
        <v>65</v>
      </c>
      <c r="F102" s="6" t="s">
        <v>207</v>
      </c>
      <c r="G102" s="6" t="s">
        <v>240</v>
      </c>
      <c r="H102" s="6" t="s">
        <v>285</v>
      </c>
      <c r="I102" s="7">
        <v>7.0500000000000001E-4</v>
      </c>
      <c r="J102" s="7">
        <v>7.2664322010515818E-4</v>
      </c>
      <c r="K102" s="7">
        <v>6.7040103486901896E-4</v>
      </c>
      <c r="L102" s="7">
        <f t="shared" si="1"/>
        <v>5.624218523613922E-5</v>
      </c>
    </row>
    <row r="103" spans="1:12" s="3" customFormat="1" ht="39" x14ac:dyDescent="0.35">
      <c r="A103" s="6" t="s">
        <v>334</v>
      </c>
      <c r="B103" s="6" t="s">
        <v>335</v>
      </c>
      <c r="C103" s="6" t="s">
        <v>562</v>
      </c>
      <c r="D103" s="6">
        <v>40400497</v>
      </c>
      <c r="E103" s="6" t="s">
        <v>65</v>
      </c>
      <c r="F103" s="6" t="s">
        <v>207</v>
      </c>
      <c r="G103" s="6" t="s">
        <v>240</v>
      </c>
      <c r="H103" s="6" t="s">
        <v>241</v>
      </c>
      <c r="I103" s="7">
        <v>1.2050000000000002E-2</v>
      </c>
      <c r="J103" s="7">
        <v>1.2220869518742034E-2</v>
      </c>
      <c r="K103" s="7">
        <v>1.1274974217991399E-2</v>
      </c>
      <c r="L103" s="7">
        <f t="shared" si="1"/>
        <v>9.4589530075063488E-4</v>
      </c>
    </row>
    <row r="104" spans="1:12" s="3" customFormat="1" ht="26" x14ac:dyDescent="0.35">
      <c r="A104" s="6" t="s">
        <v>334</v>
      </c>
      <c r="B104" s="6" t="s">
        <v>335</v>
      </c>
      <c r="C104" s="6" t="s">
        <v>562</v>
      </c>
      <c r="D104" s="6">
        <v>40500301</v>
      </c>
      <c r="E104" s="6" t="s">
        <v>65</v>
      </c>
      <c r="F104" s="6" t="s">
        <v>74</v>
      </c>
      <c r="G104" s="6" t="s">
        <v>292</v>
      </c>
      <c r="H104" s="6" t="s">
        <v>367</v>
      </c>
      <c r="I104" s="7">
        <v>5.2999999999999998E-4</v>
      </c>
      <c r="J104" s="7">
        <v>5.2999999999999998E-4</v>
      </c>
      <c r="K104" s="7">
        <v>5.2999999999999998E-4</v>
      </c>
      <c r="L104" s="7">
        <f t="shared" si="1"/>
        <v>0</v>
      </c>
    </row>
    <row r="105" spans="1:12" s="3" customFormat="1" ht="26" x14ac:dyDescent="0.35">
      <c r="A105" s="6" t="s">
        <v>334</v>
      </c>
      <c r="B105" s="6" t="s">
        <v>335</v>
      </c>
      <c r="C105" s="6" t="s">
        <v>562</v>
      </c>
      <c r="D105" s="6">
        <v>40500309</v>
      </c>
      <c r="E105" s="6" t="s">
        <v>73</v>
      </c>
      <c r="F105" s="6" t="s">
        <v>74</v>
      </c>
      <c r="G105" s="6" t="s">
        <v>150</v>
      </c>
      <c r="H105" s="6" t="s">
        <v>78</v>
      </c>
      <c r="I105" s="7">
        <v>4.3899999999999998E-3</v>
      </c>
      <c r="J105" s="7">
        <v>4.4558350374914873E-3</v>
      </c>
      <c r="K105" s="7">
        <v>4.4558350374914873E-3</v>
      </c>
      <c r="L105" s="7">
        <f t="shared" si="1"/>
        <v>0</v>
      </c>
    </row>
    <row r="106" spans="1:12" s="3" customFormat="1" ht="26" x14ac:dyDescent="0.35">
      <c r="A106" s="6" t="s">
        <v>334</v>
      </c>
      <c r="B106" s="6" t="s">
        <v>335</v>
      </c>
      <c r="C106" s="6" t="s">
        <v>562</v>
      </c>
      <c r="D106" s="6">
        <v>40500403</v>
      </c>
      <c r="E106" s="6" t="s">
        <v>73</v>
      </c>
      <c r="F106" s="6" t="s">
        <v>74</v>
      </c>
      <c r="G106" s="6" t="s">
        <v>77</v>
      </c>
      <c r="H106" s="6" t="s">
        <v>78</v>
      </c>
      <c r="I106" s="7">
        <v>7.5399999999999998E-3</v>
      </c>
      <c r="J106" s="7">
        <v>7.5399999999999998E-3</v>
      </c>
      <c r="K106" s="7">
        <v>7.5399999999999998E-3</v>
      </c>
      <c r="L106" s="7">
        <f t="shared" si="1"/>
        <v>0</v>
      </c>
    </row>
    <row r="107" spans="1:12" s="3" customFormat="1" x14ac:dyDescent="0.35">
      <c r="A107" s="6" t="s">
        <v>334</v>
      </c>
      <c r="B107" s="6" t="s">
        <v>335</v>
      </c>
      <c r="C107" s="6" t="s">
        <v>562</v>
      </c>
      <c r="D107" s="6">
        <v>40500515</v>
      </c>
      <c r="E107" s="6" t="s">
        <v>73</v>
      </c>
      <c r="F107" s="6" t="s">
        <v>74</v>
      </c>
      <c r="G107" s="6" t="s">
        <v>259</v>
      </c>
      <c r="H107" s="6" t="s">
        <v>76</v>
      </c>
      <c r="I107" s="7">
        <v>3.3E-4</v>
      </c>
      <c r="J107" s="7">
        <v>3.3022494887525566E-4</v>
      </c>
      <c r="K107" s="7">
        <v>3.3022494887525566E-4</v>
      </c>
      <c r="L107" s="7">
        <f t="shared" si="1"/>
        <v>0</v>
      </c>
    </row>
    <row r="108" spans="1:12" s="3" customFormat="1" ht="26" x14ac:dyDescent="0.35">
      <c r="A108" s="6" t="s">
        <v>334</v>
      </c>
      <c r="B108" s="6" t="s">
        <v>335</v>
      </c>
      <c r="C108" s="6" t="s">
        <v>562</v>
      </c>
      <c r="D108" s="6">
        <v>40500516</v>
      </c>
      <c r="E108" s="6" t="s">
        <v>73</v>
      </c>
      <c r="F108" s="6" t="s">
        <v>74</v>
      </c>
      <c r="G108" s="6" t="s">
        <v>259</v>
      </c>
      <c r="H108" s="6" t="s">
        <v>78</v>
      </c>
      <c r="I108" s="7">
        <v>1.7759999999999998E-2</v>
      </c>
      <c r="J108" s="7">
        <v>1.7767498295841851E-2</v>
      </c>
      <c r="K108" s="7">
        <v>1.7767498295841851E-2</v>
      </c>
      <c r="L108" s="7">
        <f t="shared" si="1"/>
        <v>0</v>
      </c>
    </row>
    <row r="109" spans="1:12" s="3" customFormat="1" ht="26" x14ac:dyDescent="0.35">
      <c r="A109" s="6" t="s">
        <v>334</v>
      </c>
      <c r="B109" s="6" t="s">
        <v>335</v>
      </c>
      <c r="C109" s="6" t="s">
        <v>562</v>
      </c>
      <c r="D109" s="6">
        <v>40500804</v>
      </c>
      <c r="E109" s="6" t="s">
        <v>73</v>
      </c>
      <c r="F109" s="6" t="s">
        <v>74</v>
      </c>
      <c r="G109" s="6" t="s">
        <v>139</v>
      </c>
      <c r="H109" s="6" t="s">
        <v>78</v>
      </c>
      <c r="I109" s="7">
        <v>2.1600000000000001E-2</v>
      </c>
      <c r="J109" s="7">
        <v>2.1600000000000001E-2</v>
      </c>
      <c r="K109" s="7">
        <v>2.1600000000000001E-2</v>
      </c>
      <c r="L109" s="7">
        <f t="shared" si="1"/>
        <v>0</v>
      </c>
    </row>
    <row r="110" spans="1:12" s="3" customFormat="1" ht="65" x14ac:dyDescent="0.35">
      <c r="A110" s="6" t="s">
        <v>334</v>
      </c>
      <c r="B110" s="6" t="s">
        <v>335</v>
      </c>
      <c r="C110" s="6" t="s">
        <v>562</v>
      </c>
      <c r="D110" s="6">
        <v>40714697</v>
      </c>
      <c r="E110" s="6" t="s">
        <v>65</v>
      </c>
      <c r="F110" s="6" t="s">
        <v>176</v>
      </c>
      <c r="G110" s="6" t="s">
        <v>211</v>
      </c>
      <c r="H110" s="6" t="s">
        <v>212</v>
      </c>
      <c r="I110" s="7">
        <v>1.1E-4</v>
      </c>
      <c r="J110" s="7">
        <v>1.1295302013422789E-4</v>
      </c>
      <c r="K110" s="7">
        <v>1.1295302013422789E-4</v>
      </c>
      <c r="L110" s="7">
        <f t="shared" si="1"/>
        <v>0</v>
      </c>
    </row>
    <row r="111" spans="1:12" s="3" customFormat="1" ht="26" x14ac:dyDescent="0.35">
      <c r="A111" s="6" t="s">
        <v>334</v>
      </c>
      <c r="B111" s="6" t="s">
        <v>335</v>
      </c>
      <c r="C111" s="6" t="s">
        <v>562</v>
      </c>
      <c r="D111" s="6">
        <v>40799999</v>
      </c>
      <c r="E111" s="6" t="s">
        <v>65</v>
      </c>
      <c r="F111" s="6" t="s">
        <v>176</v>
      </c>
      <c r="G111" s="6" t="s">
        <v>177</v>
      </c>
      <c r="H111" s="6" t="s">
        <v>41</v>
      </c>
      <c r="I111" s="7">
        <v>2.2599999999999994E-3</v>
      </c>
      <c r="J111" s="7">
        <v>2.2938922972051846E-3</v>
      </c>
      <c r="K111" s="7">
        <v>2.1163450334015033E-3</v>
      </c>
      <c r="L111" s="7">
        <f t="shared" si="1"/>
        <v>1.7754726380368128E-4</v>
      </c>
    </row>
    <row r="112" spans="1:12" s="3" customFormat="1" ht="39" x14ac:dyDescent="0.35">
      <c r="A112" s="6" t="s">
        <v>334</v>
      </c>
      <c r="B112" s="6" t="s">
        <v>335</v>
      </c>
      <c r="C112" s="6" t="s">
        <v>562</v>
      </c>
      <c r="D112" s="6">
        <v>50100402</v>
      </c>
      <c r="E112" s="6" t="s">
        <v>79</v>
      </c>
      <c r="F112" s="6" t="s">
        <v>80</v>
      </c>
      <c r="G112" s="6" t="s">
        <v>81</v>
      </c>
      <c r="H112" s="6" t="s">
        <v>82</v>
      </c>
      <c r="I112" s="7">
        <v>1.06E-3</v>
      </c>
      <c r="J112" s="7">
        <v>1.062341544422917E-3</v>
      </c>
      <c r="K112" s="7">
        <v>1.062341544422917E-3</v>
      </c>
      <c r="L112" s="7">
        <f t="shared" si="1"/>
        <v>0</v>
      </c>
    </row>
    <row r="113" spans="1:12" s="3" customFormat="1" ht="39" x14ac:dyDescent="0.35">
      <c r="A113" s="6" t="s">
        <v>334</v>
      </c>
      <c r="B113" s="6" t="s">
        <v>335</v>
      </c>
      <c r="C113" s="6" t="s">
        <v>562</v>
      </c>
      <c r="D113" s="6">
        <v>50100403</v>
      </c>
      <c r="E113" s="6" t="s">
        <v>79</v>
      </c>
      <c r="F113" s="6" t="s">
        <v>80</v>
      </c>
      <c r="G113" s="6" t="s">
        <v>81</v>
      </c>
      <c r="H113" s="6" t="s">
        <v>345</v>
      </c>
      <c r="I113" s="7">
        <v>2.4640000000000002E-2</v>
      </c>
      <c r="J113" s="7">
        <v>2.5464223636866786E-2</v>
      </c>
      <c r="K113" s="7">
        <v>2.5464223636866786E-2</v>
      </c>
      <c r="L113" s="7">
        <f t="shared" si="1"/>
        <v>0</v>
      </c>
    </row>
    <row r="114" spans="1:12" s="3" customFormat="1" ht="39" x14ac:dyDescent="0.35">
      <c r="A114" s="6" t="s">
        <v>334</v>
      </c>
      <c r="B114" s="6" t="s">
        <v>335</v>
      </c>
      <c r="C114" s="6" t="s">
        <v>562</v>
      </c>
      <c r="D114" s="6">
        <v>50100410</v>
      </c>
      <c r="E114" s="6" t="s">
        <v>79</v>
      </c>
      <c r="F114" s="6" t="s">
        <v>80</v>
      </c>
      <c r="G114" s="6" t="s">
        <v>81</v>
      </c>
      <c r="H114" s="6" t="s">
        <v>84</v>
      </c>
      <c r="I114" s="7">
        <v>7.7450000000000001E-3</v>
      </c>
      <c r="J114" s="7">
        <v>8.0040751650784607E-3</v>
      </c>
      <c r="K114" s="7">
        <v>8.0040751650784607E-3</v>
      </c>
      <c r="L114" s="7">
        <f t="shared" si="1"/>
        <v>0</v>
      </c>
    </row>
    <row r="115" spans="1:12" s="3" customFormat="1" ht="39" x14ac:dyDescent="0.35">
      <c r="A115" s="6" t="s">
        <v>334</v>
      </c>
      <c r="B115" s="6" t="s">
        <v>335</v>
      </c>
      <c r="C115" s="6" t="s">
        <v>562</v>
      </c>
      <c r="D115" s="6">
        <v>50100769</v>
      </c>
      <c r="E115" s="6" t="s">
        <v>79</v>
      </c>
      <c r="F115" s="6" t="s">
        <v>80</v>
      </c>
      <c r="G115" s="6" t="s">
        <v>85</v>
      </c>
      <c r="H115" s="6" t="s">
        <v>293</v>
      </c>
      <c r="I115" s="7">
        <v>6.2500000000000001E-4</v>
      </c>
      <c r="J115" s="7">
        <v>6.4590664663318755E-4</v>
      </c>
      <c r="K115" s="7">
        <v>6.4590664663318755E-4</v>
      </c>
      <c r="L115" s="7">
        <f t="shared" si="1"/>
        <v>0</v>
      </c>
    </row>
    <row r="116" spans="1:12" s="3" customFormat="1" ht="39" x14ac:dyDescent="0.35">
      <c r="A116" s="6" t="s">
        <v>334</v>
      </c>
      <c r="B116" s="6" t="s">
        <v>335</v>
      </c>
      <c r="C116" s="6" t="s">
        <v>562</v>
      </c>
      <c r="D116" s="6">
        <v>50100799</v>
      </c>
      <c r="E116" s="6" t="s">
        <v>79</v>
      </c>
      <c r="F116" s="6" t="s">
        <v>80</v>
      </c>
      <c r="G116" s="6" t="s">
        <v>85</v>
      </c>
      <c r="H116" s="6" t="s">
        <v>41</v>
      </c>
      <c r="I116" s="7">
        <v>2.3675000000000002E-2</v>
      </c>
      <c r="J116" s="7">
        <v>2.4466943774465146E-2</v>
      </c>
      <c r="K116" s="7">
        <v>2.4466943774465146E-2</v>
      </c>
      <c r="L116" s="7">
        <f t="shared" si="1"/>
        <v>0</v>
      </c>
    </row>
    <row r="117" spans="1:12" s="3" customFormat="1" ht="26" x14ac:dyDescent="0.35">
      <c r="A117" s="6" t="s">
        <v>334</v>
      </c>
      <c r="B117" s="6" t="s">
        <v>335</v>
      </c>
      <c r="C117" s="6" t="s">
        <v>562</v>
      </c>
      <c r="D117" s="6">
        <v>50410420</v>
      </c>
      <c r="E117" s="6" t="s">
        <v>79</v>
      </c>
      <c r="F117" s="6" t="s">
        <v>236</v>
      </c>
      <c r="G117" s="6" t="s">
        <v>260</v>
      </c>
      <c r="H117" s="6" t="s">
        <v>261</v>
      </c>
      <c r="I117" s="7">
        <v>5.0000000000000004E-6</v>
      </c>
      <c r="J117" s="7">
        <v>5.0749829584185502E-6</v>
      </c>
      <c r="K117" s="7">
        <v>5.0749829584185502E-6</v>
      </c>
      <c r="L117" s="7">
        <f t="shared" si="1"/>
        <v>0</v>
      </c>
    </row>
    <row r="118" spans="1:12" s="3" customFormat="1" ht="26" x14ac:dyDescent="0.35">
      <c r="A118" s="6" t="s">
        <v>334</v>
      </c>
      <c r="B118" s="6" t="s">
        <v>335</v>
      </c>
      <c r="C118" s="6" t="s">
        <v>562</v>
      </c>
      <c r="D118" s="6">
        <v>50482001</v>
      </c>
      <c r="E118" s="6" t="s">
        <v>79</v>
      </c>
      <c r="F118" s="6" t="s">
        <v>236</v>
      </c>
      <c r="G118" s="6" t="s">
        <v>275</v>
      </c>
      <c r="H118" s="6" t="s">
        <v>336</v>
      </c>
      <c r="I118" s="7">
        <v>1.2350000000000002E-3</v>
      </c>
      <c r="J118" s="7">
        <v>1.2427003788005769E-3</v>
      </c>
      <c r="K118" s="7">
        <v>1.2427003788005769E-3</v>
      </c>
      <c r="L118" s="7">
        <f t="shared" si="1"/>
        <v>0</v>
      </c>
    </row>
    <row r="119" spans="1:12" s="3" customFormat="1" x14ac:dyDescent="0.35">
      <c r="A119" s="6" t="s">
        <v>334</v>
      </c>
      <c r="B119" s="6" t="s">
        <v>335</v>
      </c>
      <c r="C119" s="6" t="s">
        <v>562</v>
      </c>
      <c r="D119" s="6">
        <v>50682003</v>
      </c>
      <c r="E119" s="6" t="s">
        <v>79</v>
      </c>
      <c r="F119" s="6" t="s">
        <v>173</v>
      </c>
      <c r="G119" s="6" t="s">
        <v>216</v>
      </c>
      <c r="H119" s="6" t="s">
        <v>217</v>
      </c>
      <c r="I119" s="7">
        <v>0</v>
      </c>
      <c r="J119" s="7">
        <v>0</v>
      </c>
      <c r="K119" s="7">
        <v>0</v>
      </c>
      <c r="L119" s="7">
        <f t="shared" si="1"/>
        <v>0</v>
      </c>
    </row>
    <row r="120" spans="1:12" s="3" customFormat="1" ht="26" x14ac:dyDescent="0.35">
      <c r="A120" s="6" t="s">
        <v>368</v>
      </c>
      <c r="B120" s="6" t="s">
        <v>369</v>
      </c>
      <c r="C120" s="6" t="s">
        <v>562</v>
      </c>
      <c r="D120" s="6">
        <v>10200501</v>
      </c>
      <c r="E120" s="6" t="s">
        <v>11</v>
      </c>
      <c r="F120" s="6" t="s">
        <v>12</v>
      </c>
      <c r="G120" s="6" t="s">
        <v>13</v>
      </c>
      <c r="H120" s="6" t="s">
        <v>20</v>
      </c>
      <c r="I120" s="7">
        <v>0</v>
      </c>
      <c r="J120" s="7">
        <v>0</v>
      </c>
      <c r="K120" s="7">
        <v>0</v>
      </c>
      <c r="L120" s="7">
        <f t="shared" si="1"/>
        <v>0</v>
      </c>
    </row>
    <row r="121" spans="1:12" s="3" customFormat="1" ht="26" x14ac:dyDescent="0.35">
      <c r="A121" s="6" t="s">
        <v>368</v>
      </c>
      <c r="B121" s="6" t="s">
        <v>369</v>
      </c>
      <c r="C121" s="6" t="s">
        <v>562</v>
      </c>
      <c r="D121" s="6">
        <v>10200502</v>
      </c>
      <c r="E121" s="6" t="s">
        <v>11</v>
      </c>
      <c r="F121" s="6" t="s">
        <v>12</v>
      </c>
      <c r="G121" s="6" t="s">
        <v>13</v>
      </c>
      <c r="H121" s="6" t="s">
        <v>14</v>
      </c>
      <c r="I121" s="7">
        <v>0</v>
      </c>
      <c r="J121" s="7">
        <v>0</v>
      </c>
      <c r="K121" s="7">
        <v>0</v>
      </c>
      <c r="L121" s="7">
        <f t="shared" si="1"/>
        <v>0</v>
      </c>
    </row>
    <row r="122" spans="1:12" s="3" customFormat="1" ht="26" x14ac:dyDescent="0.35">
      <c r="A122" s="6" t="s">
        <v>368</v>
      </c>
      <c r="B122" s="6" t="s">
        <v>369</v>
      </c>
      <c r="C122" s="6" t="s">
        <v>562</v>
      </c>
      <c r="D122" s="6">
        <v>10200602</v>
      </c>
      <c r="E122" s="6" t="s">
        <v>11</v>
      </c>
      <c r="F122" s="6" t="s">
        <v>12</v>
      </c>
      <c r="G122" s="6" t="s">
        <v>15</v>
      </c>
      <c r="H122" s="6" t="s">
        <v>16</v>
      </c>
      <c r="I122" s="7">
        <v>1.6849999999999999E-3</v>
      </c>
      <c r="J122" s="7">
        <v>1.705515685117325E-3</v>
      </c>
      <c r="K122" s="7">
        <v>1.705515685117325E-3</v>
      </c>
      <c r="L122" s="7">
        <f t="shared" si="1"/>
        <v>0</v>
      </c>
    </row>
    <row r="123" spans="1:12" s="3" customFormat="1" ht="26" x14ac:dyDescent="0.35">
      <c r="A123" s="6" t="s">
        <v>368</v>
      </c>
      <c r="B123" s="6" t="s">
        <v>369</v>
      </c>
      <c r="C123" s="6" t="s">
        <v>562</v>
      </c>
      <c r="D123" s="6">
        <v>10200603</v>
      </c>
      <c r="E123" s="6" t="s">
        <v>11</v>
      </c>
      <c r="F123" s="6" t="s">
        <v>12</v>
      </c>
      <c r="G123" s="6" t="s">
        <v>15</v>
      </c>
      <c r="H123" s="6" t="s">
        <v>17</v>
      </c>
      <c r="I123" s="7">
        <v>5.0000000000000004E-6</v>
      </c>
      <c r="J123" s="7">
        <v>5.3529411764706008E-6</v>
      </c>
      <c r="K123" s="7">
        <v>5.3529411764706008E-6</v>
      </c>
      <c r="L123" s="7">
        <f t="shared" si="1"/>
        <v>0</v>
      </c>
    </row>
    <row r="124" spans="1:12" s="3" customFormat="1" ht="26" x14ac:dyDescent="0.35">
      <c r="A124" s="6" t="s">
        <v>368</v>
      </c>
      <c r="B124" s="6" t="s">
        <v>369</v>
      </c>
      <c r="C124" s="6" t="s">
        <v>562</v>
      </c>
      <c r="D124" s="6">
        <v>10200711</v>
      </c>
      <c r="E124" s="6" t="s">
        <v>110</v>
      </c>
      <c r="F124" s="6" t="s">
        <v>111</v>
      </c>
      <c r="G124" s="6" t="s">
        <v>112</v>
      </c>
      <c r="H124" s="6" t="s">
        <v>113</v>
      </c>
      <c r="I124" s="7">
        <v>1.15E-3</v>
      </c>
      <c r="J124" s="7">
        <v>1.188468229805065E-3</v>
      </c>
      <c r="K124" s="7">
        <v>1.188468229805065E-3</v>
      </c>
      <c r="L124" s="7">
        <f t="shared" si="1"/>
        <v>0</v>
      </c>
    </row>
    <row r="125" spans="1:12" s="3" customFormat="1" ht="26" x14ac:dyDescent="0.35">
      <c r="A125" s="6" t="s">
        <v>368</v>
      </c>
      <c r="B125" s="6" t="s">
        <v>369</v>
      </c>
      <c r="C125" s="6" t="s">
        <v>562</v>
      </c>
      <c r="D125" s="6">
        <v>10300602</v>
      </c>
      <c r="E125" s="6" t="s">
        <v>11</v>
      </c>
      <c r="F125" s="6" t="s">
        <v>18</v>
      </c>
      <c r="G125" s="6" t="s">
        <v>21</v>
      </c>
      <c r="H125" s="6" t="s">
        <v>16</v>
      </c>
      <c r="I125" s="7">
        <v>2.5400000000000002E-3</v>
      </c>
      <c r="J125" s="7">
        <v>2.5751564847015097E-3</v>
      </c>
      <c r="K125" s="7">
        <v>2.5751564847015097E-3</v>
      </c>
      <c r="L125" s="7">
        <f t="shared" si="1"/>
        <v>0</v>
      </c>
    </row>
    <row r="126" spans="1:12" s="3" customFormat="1" ht="26" x14ac:dyDescent="0.35">
      <c r="A126" s="6" t="s">
        <v>368</v>
      </c>
      <c r="B126" s="6" t="s">
        <v>369</v>
      </c>
      <c r="C126" s="6" t="s">
        <v>562</v>
      </c>
      <c r="D126" s="6">
        <v>10300603</v>
      </c>
      <c r="E126" s="6" t="s">
        <v>11</v>
      </c>
      <c r="F126" s="6" t="s">
        <v>18</v>
      </c>
      <c r="G126" s="6" t="s">
        <v>21</v>
      </c>
      <c r="H126" s="6" t="s">
        <v>17</v>
      </c>
      <c r="I126" s="7">
        <v>7.0000000000000007E-5</v>
      </c>
      <c r="J126" s="7">
        <v>7.1120651414868698E-5</v>
      </c>
      <c r="K126" s="7">
        <v>7.1120651414868698E-5</v>
      </c>
      <c r="L126" s="7">
        <f t="shared" si="1"/>
        <v>0</v>
      </c>
    </row>
    <row r="127" spans="1:12" s="3" customFormat="1" ht="39" x14ac:dyDescent="0.35">
      <c r="A127" s="6" t="s">
        <v>368</v>
      </c>
      <c r="B127" s="6" t="s">
        <v>369</v>
      </c>
      <c r="C127" s="6" t="s">
        <v>562</v>
      </c>
      <c r="D127" s="6">
        <v>10301002</v>
      </c>
      <c r="E127" s="6" t="s">
        <v>11</v>
      </c>
      <c r="F127" s="6" t="s">
        <v>18</v>
      </c>
      <c r="G127" s="6" t="s">
        <v>103</v>
      </c>
      <c r="H127" s="6" t="s">
        <v>104</v>
      </c>
      <c r="I127" s="7">
        <v>0</v>
      </c>
      <c r="J127" s="7">
        <v>0</v>
      </c>
      <c r="K127" s="7">
        <v>0</v>
      </c>
      <c r="L127" s="7">
        <f t="shared" si="1"/>
        <v>0</v>
      </c>
    </row>
    <row r="128" spans="1:12" s="3" customFormat="1" ht="26" x14ac:dyDescent="0.35">
      <c r="A128" s="6" t="s">
        <v>368</v>
      </c>
      <c r="B128" s="6" t="s">
        <v>369</v>
      </c>
      <c r="C128" s="6" t="s">
        <v>562</v>
      </c>
      <c r="D128" s="6">
        <v>10500106</v>
      </c>
      <c r="E128" s="6" t="s">
        <v>11</v>
      </c>
      <c r="F128" s="6" t="s">
        <v>23</v>
      </c>
      <c r="G128" s="6" t="s">
        <v>24</v>
      </c>
      <c r="H128" s="6" t="s">
        <v>25</v>
      </c>
      <c r="I128" s="7">
        <v>2.9999999999999997E-5</v>
      </c>
      <c r="J128" s="7">
        <v>3.21176470588236E-5</v>
      </c>
      <c r="K128" s="7">
        <v>3.21176470588236E-5</v>
      </c>
      <c r="L128" s="7">
        <f t="shared" si="1"/>
        <v>0</v>
      </c>
    </row>
    <row r="129" spans="1:12" s="3" customFormat="1" ht="26" x14ac:dyDescent="0.35">
      <c r="A129" s="6" t="s">
        <v>368</v>
      </c>
      <c r="B129" s="6" t="s">
        <v>369</v>
      </c>
      <c r="C129" s="6" t="s">
        <v>562</v>
      </c>
      <c r="D129" s="6">
        <v>10500114</v>
      </c>
      <c r="E129" s="6" t="s">
        <v>11</v>
      </c>
      <c r="F129" s="6" t="s">
        <v>23</v>
      </c>
      <c r="G129" s="6" t="s">
        <v>24</v>
      </c>
      <c r="H129" s="6" t="s">
        <v>371</v>
      </c>
      <c r="I129" s="7">
        <v>0</v>
      </c>
      <c r="J129" s="7">
        <v>0</v>
      </c>
      <c r="K129" s="7">
        <v>0</v>
      </c>
      <c r="L129" s="7">
        <f t="shared" si="1"/>
        <v>0</v>
      </c>
    </row>
    <row r="130" spans="1:12" s="3" customFormat="1" ht="39" x14ac:dyDescent="0.35">
      <c r="A130" s="6" t="s">
        <v>368</v>
      </c>
      <c r="B130" s="6" t="s">
        <v>369</v>
      </c>
      <c r="C130" s="6" t="s">
        <v>562</v>
      </c>
      <c r="D130" s="6">
        <v>20200102</v>
      </c>
      <c r="E130" s="6" t="s">
        <v>27</v>
      </c>
      <c r="F130" s="6" t="s">
        <v>28</v>
      </c>
      <c r="G130" s="6" t="s">
        <v>29</v>
      </c>
      <c r="H130" s="6" t="s">
        <v>30</v>
      </c>
      <c r="I130" s="7">
        <v>3.7589999999999998E-2</v>
      </c>
      <c r="J130" s="7">
        <v>3.7922967734739299E-2</v>
      </c>
      <c r="K130" s="7">
        <v>3.7922967734739299E-2</v>
      </c>
      <c r="L130" s="7">
        <f t="shared" si="1"/>
        <v>0</v>
      </c>
    </row>
    <row r="131" spans="1:12" s="3" customFormat="1" ht="39" x14ac:dyDescent="0.35">
      <c r="A131" s="6" t="s">
        <v>368</v>
      </c>
      <c r="B131" s="6" t="s">
        <v>369</v>
      </c>
      <c r="C131" s="6" t="s">
        <v>562</v>
      </c>
      <c r="D131" s="6">
        <v>20201001</v>
      </c>
      <c r="E131" s="6" t="s">
        <v>27</v>
      </c>
      <c r="F131" s="6" t="s">
        <v>28</v>
      </c>
      <c r="G131" s="6" t="s">
        <v>383</v>
      </c>
      <c r="H131" s="6" t="s">
        <v>384</v>
      </c>
      <c r="I131" s="7">
        <v>0</v>
      </c>
      <c r="J131" s="7">
        <v>0</v>
      </c>
      <c r="K131" s="7">
        <v>0</v>
      </c>
      <c r="L131" s="7">
        <f t="shared" si="1"/>
        <v>0</v>
      </c>
    </row>
    <row r="132" spans="1:12" s="3" customFormat="1" ht="39" x14ac:dyDescent="0.35">
      <c r="A132" s="6" t="s">
        <v>368</v>
      </c>
      <c r="B132" s="6" t="s">
        <v>369</v>
      </c>
      <c r="C132" s="6" t="s">
        <v>562</v>
      </c>
      <c r="D132" s="6">
        <v>20300101</v>
      </c>
      <c r="E132" s="6" t="s">
        <v>27</v>
      </c>
      <c r="F132" s="6" t="s">
        <v>33</v>
      </c>
      <c r="G132" s="6" t="s">
        <v>34</v>
      </c>
      <c r="H132" s="6" t="s">
        <v>30</v>
      </c>
      <c r="I132" s="7">
        <v>8.9999999999999992E-5</v>
      </c>
      <c r="J132" s="7">
        <v>9.30681818181819E-5</v>
      </c>
      <c r="K132" s="7">
        <v>9.30681818181819E-5</v>
      </c>
      <c r="L132" s="7">
        <f t="shared" si="1"/>
        <v>0</v>
      </c>
    </row>
    <row r="133" spans="1:12" s="3" customFormat="1" x14ac:dyDescent="0.35">
      <c r="A133" s="6" t="s">
        <v>368</v>
      </c>
      <c r="B133" s="6" t="s">
        <v>369</v>
      </c>
      <c r="C133" s="6" t="s">
        <v>562</v>
      </c>
      <c r="D133" s="6">
        <v>30106014</v>
      </c>
      <c r="E133" s="6" t="s">
        <v>37</v>
      </c>
      <c r="F133" s="6" t="s">
        <v>38</v>
      </c>
      <c r="G133" s="6" t="s">
        <v>372</v>
      </c>
      <c r="H133" s="6" t="s">
        <v>373</v>
      </c>
      <c r="I133" s="7">
        <v>3.9500000000000001E-4</v>
      </c>
      <c r="J133" s="7">
        <v>4.0092365371506545E-4</v>
      </c>
      <c r="K133" s="7">
        <v>4.0092365371506545E-4</v>
      </c>
      <c r="L133" s="7">
        <f t="shared" si="1"/>
        <v>0</v>
      </c>
    </row>
    <row r="134" spans="1:12" s="3" customFormat="1" x14ac:dyDescent="0.35">
      <c r="A134" s="6" t="s">
        <v>368</v>
      </c>
      <c r="B134" s="6" t="s">
        <v>369</v>
      </c>
      <c r="C134" s="6" t="s">
        <v>562</v>
      </c>
      <c r="D134" s="6">
        <v>30106018</v>
      </c>
      <c r="E134" s="6" t="s">
        <v>37</v>
      </c>
      <c r="F134" s="6" t="s">
        <v>38</v>
      </c>
      <c r="G134" s="6" t="s">
        <v>372</v>
      </c>
      <c r="H134" s="6" t="s">
        <v>374</v>
      </c>
      <c r="I134" s="7">
        <v>4.8999999999999998E-4</v>
      </c>
      <c r="J134" s="7">
        <v>4.9734832992501786E-4</v>
      </c>
      <c r="K134" s="7">
        <v>4.9734832992501786E-4</v>
      </c>
      <c r="L134" s="7">
        <f t="shared" ref="L134:L197" si="2">J134-K134</f>
        <v>0</v>
      </c>
    </row>
    <row r="135" spans="1:12" s="3" customFormat="1" ht="39" x14ac:dyDescent="0.35">
      <c r="A135" s="6" t="s">
        <v>368</v>
      </c>
      <c r="B135" s="6" t="s">
        <v>369</v>
      </c>
      <c r="C135" s="6" t="s">
        <v>562</v>
      </c>
      <c r="D135" s="6">
        <v>30187018</v>
      </c>
      <c r="E135" s="6" t="s">
        <v>37</v>
      </c>
      <c r="F135" s="6" t="s">
        <v>38</v>
      </c>
      <c r="G135" s="6" t="s">
        <v>120</v>
      </c>
      <c r="H135" s="6" t="s">
        <v>309</v>
      </c>
      <c r="I135" s="7">
        <v>0</v>
      </c>
      <c r="J135" s="7">
        <v>0</v>
      </c>
      <c r="K135" s="7">
        <v>0</v>
      </c>
      <c r="L135" s="7">
        <f t="shared" si="2"/>
        <v>0</v>
      </c>
    </row>
    <row r="136" spans="1:12" s="3" customFormat="1" ht="26" x14ac:dyDescent="0.35">
      <c r="A136" s="6" t="s">
        <v>368</v>
      </c>
      <c r="B136" s="6" t="s">
        <v>369</v>
      </c>
      <c r="C136" s="6" t="s">
        <v>562</v>
      </c>
      <c r="D136" s="6">
        <v>30203299</v>
      </c>
      <c r="E136" s="6" t="s">
        <v>37</v>
      </c>
      <c r="F136" s="6" t="s">
        <v>42</v>
      </c>
      <c r="G136" s="6" t="s">
        <v>43</v>
      </c>
      <c r="H136" s="6" t="s">
        <v>41</v>
      </c>
      <c r="I136" s="7">
        <v>0</v>
      </c>
      <c r="J136" s="7">
        <v>0</v>
      </c>
      <c r="K136" s="7">
        <v>0</v>
      </c>
      <c r="L136" s="7">
        <f t="shared" si="2"/>
        <v>0</v>
      </c>
    </row>
    <row r="137" spans="1:12" s="3" customFormat="1" ht="26" x14ac:dyDescent="0.35">
      <c r="A137" s="6" t="s">
        <v>368</v>
      </c>
      <c r="B137" s="6" t="s">
        <v>369</v>
      </c>
      <c r="C137" s="6" t="s">
        <v>562</v>
      </c>
      <c r="D137" s="6">
        <v>30400108</v>
      </c>
      <c r="E137" s="6" t="s">
        <v>37</v>
      </c>
      <c r="F137" s="6" t="s">
        <v>46</v>
      </c>
      <c r="G137" s="6" t="s">
        <v>377</v>
      </c>
      <c r="H137" s="6" t="s">
        <v>378</v>
      </c>
      <c r="I137" s="7">
        <v>0</v>
      </c>
      <c r="J137" s="7">
        <v>0</v>
      </c>
      <c r="K137" s="7">
        <v>0</v>
      </c>
      <c r="L137" s="7">
        <f t="shared" si="2"/>
        <v>0</v>
      </c>
    </row>
    <row r="138" spans="1:12" s="3" customFormat="1" ht="26" x14ac:dyDescent="0.35">
      <c r="A138" s="6" t="s">
        <v>368</v>
      </c>
      <c r="B138" s="6" t="s">
        <v>369</v>
      </c>
      <c r="C138" s="6" t="s">
        <v>562</v>
      </c>
      <c r="D138" s="6">
        <v>30400199</v>
      </c>
      <c r="E138" s="6" t="s">
        <v>37</v>
      </c>
      <c r="F138" s="6" t="s">
        <v>46</v>
      </c>
      <c r="G138" s="6" t="s">
        <v>377</v>
      </c>
      <c r="H138" s="6" t="s">
        <v>41</v>
      </c>
      <c r="I138" s="7">
        <v>1.315E-3</v>
      </c>
      <c r="J138" s="7">
        <v>1.3503020134228152E-3</v>
      </c>
      <c r="K138" s="7">
        <v>1.3503020134228152E-3</v>
      </c>
      <c r="L138" s="7">
        <f t="shared" si="2"/>
        <v>0</v>
      </c>
    </row>
    <row r="139" spans="1:12" s="3" customFormat="1" ht="39" x14ac:dyDescent="0.35">
      <c r="A139" s="6" t="s">
        <v>368</v>
      </c>
      <c r="B139" s="6" t="s">
        <v>369</v>
      </c>
      <c r="C139" s="6" t="s">
        <v>562</v>
      </c>
      <c r="D139" s="6">
        <v>30499999</v>
      </c>
      <c r="E139" s="6" t="s">
        <v>37</v>
      </c>
      <c r="F139" s="6" t="s">
        <v>46</v>
      </c>
      <c r="G139" s="6" t="s">
        <v>47</v>
      </c>
      <c r="H139" s="6" t="s">
        <v>48</v>
      </c>
      <c r="I139" s="7">
        <v>0</v>
      </c>
      <c r="J139" s="7">
        <v>0</v>
      </c>
      <c r="K139" s="7">
        <v>0</v>
      </c>
      <c r="L139" s="7">
        <f t="shared" si="2"/>
        <v>0</v>
      </c>
    </row>
    <row r="140" spans="1:12" s="3" customFormat="1" ht="26" x14ac:dyDescent="0.35">
      <c r="A140" s="6" t="s">
        <v>368</v>
      </c>
      <c r="B140" s="6" t="s">
        <v>369</v>
      </c>
      <c r="C140" s="6" t="s">
        <v>562</v>
      </c>
      <c r="D140" s="6">
        <v>30501502</v>
      </c>
      <c r="E140" s="6" t="s">
        <v>37</v>
      </c>
      <c r="F140" s="6" t="s">
        <v>106</v>
      </c>
      <c r="G140" s="6" t="s">
        <v>352</v>
      </c>
      <c r="H140" s="6" t="s">
        <v>354</v>
      </c>
      <c r="I140" s="7">
        <v>1.08E-3</v>
      </c>
      <c r="J140" s="7">
        <v>1.1168181818181828E-3</v>
      </c>
      <c r="K140" s="7">
        <v>1.1168181818181828E-3</v>
      </c>
      <c r="L140" s="7">
        <f t="shared" si="2"/>
        <v>0</v>
      </c>
    </row>
    <row r="141" spans="1:12" s="3" customFormat="1" ht="26" x14ac:dyDescent="0.35">
      <c r="A141" s="6" t="s">
        <v>368</v>
      </c>
      <c r="B141" s="6" t="s">
        <v>369</v>
      </c>
      <c r="C141" s="6" t="s">
        <v>562</v>
      </c>
      <c r="D141" s="6">
        <v>30501503</v>
      </c>
      <c r="E141" s="6" t="s">
        <v>37</v>
      </c>
      <c r="F141" s="6" t="s">
        <v>106</v>
      </c>
      <c r="G141" s="6" t="s">
        <v>352</v>
      </c>
      <c r="H141" s="6" t="s">
        <v>132</v>
      </c>
      <c r="I141" s="7">
        <v>5.5000000000000002E-5</v>
      </c>
      <c r="J141" s="7">
        <v>5.6875000000000054E-5</v>
      </c>
      <c r="K141" s="7">
        <v>5.6875000000000054E-5</v>
      </c>
      <c r="L141" s="7">
        <f t="shared" si="2"/>
        <v>0</v>
      </c>
    </row>
    <row r="142" spans="1:12" s="3" customFormat="1" ht="26" x14ac:dyDescent="0.35">
      <c r="A142" s="6" t="s">
        <v>368</v>
      </c>
      <c r="B142" s="6" t="s">
        <v>369</v>
      </c>
      <c r="C142" s="6" t="s">
        <v>562</v>
      </c>
      <c r="D142" s="6">
        <v>30501504</v>
      </c>
      <c r="E142" s="6" t="s">
        <v>37</v>
      </c>
      <c r="F142" s="6" t="s">
        <v>106</v>
      </c>
      <c r="G142" s="6" t="s">
        <v>352</v>
      </c>
      <c r="H142" s="6" t="s">
        <v>355</v>
      </c>
      <c r="I142" s="7">
        <v>0</v>
      </c>
      <c r="J142" s="7">
        <v>0</v>
      </c>
      <c r="K142" s="7">
        <v>0</v>
      </c>
      <c r="L142" s="7">
        <f t="shared" si="2"/>
        <v>0</v>
      </c>
    </row>
    <row r="143" spans="1:12" s="3" customFormat="1" ht="26" x14ac:dyDescent="0.35">
      <c r="A143" s="6" t="s">
        <v>368</v>
      </c>
      <c r="B143" s="6" t="s">
        <v>369</v>
      </c>
      <c r="C143" s="6" t="s">
        <v>562</v>
      </c>
      <c r="D143" s="6">
        <v>30501507</v>
      </c>
      <c r="E143" s="6" t="s">
        <v>37</v>
      </c>
      <c r="F143" s="6" t="s">
        <v>106</v>
      </c>
      <c r="G143" s="6" t="s">
        <v>352</v>
      </c>
      <c r="H143" s="6" t="s">
        <v>357</v>
      </c>
      <c r="I143" s="7">
        <v>0</v>
      </c>
      <c r="J143" s="7">
        <v>0</v>
      </c>
      <c r="K143" s="7">
        <v>0</v>
      </c>
      <c r="L143" s="7">
        <f t="shared" si="2"/>
        <v>0</v>
      </c>
    </row>
    <row r="144" spans="1:12" s="3" customFormat="1" ht="26" x14ac:dyDescent="0.35">
      <c r="A144" s="6" t="s">
        <v>368</v>
      </c>
      <c r="B144" s="6" t="s">
        <v>369</v>
      </c>
      <c r="C144" s="6" t="s">
        <v>562</v>
      </c>
      <c r="D144" s="6">
        <v>30501509</v>
      </c>
      <c r="E144" s="6" t="s">
        <v>37</v>
      </c>
      <c r="F144" s="6" t="s">
        <v>106</v>
      </c>
      <c r="G144" s="6" t="s">
        <v>352</v>
      </c>
      <c r="H144" s="6" t="s">
        <v>380</v>
      </c>
      <c r="I144" s="7">
        <v>0</v>
      </c>
      <c r="J144" s="7">
        <v>0</v>
      </c>
      <c r="K144" s="7">
        <v>0</v>
      </c>
      <c r="L144" s="7">
        <f t="shared" si="2"/>
        <v>0</v>
      </c>
    </row>
    <row r="145" spans="1:12" s="3" customFormat="1" ht="26" x14ac:dyDescent="0.35">
      <c r="A145" s="6" t="s">
        <v>368</v>
      </c>
      <c r="B145" s="6" t="s">
        <v>369</v>
      </c>
      <c r="C145" s="6" t="s">
        <v>562</v>
      </c>
      <c r="D145" s="6">
        <v>30501510</v>
      </c>
      <c r="E145" s="6" t="s">
        <v>37</v>
      </c>
      <c r="F145" s="6" t="s">
        <v>106</v>
      </c>
      <c r="G145" s="6" t="s">
        <v>352</v>
      </c>
      <c r="H145" s="6" t="s">
        <v>358</v>
      </c>
      <c r="I145" s="7">
        <v>0</v>
      </c>
      <c r="J145" s="7">
        <v>0</v>
      </c>
      <c r="K145" s="7">
        <v>0</v>
      </c>
      <c r="L145" s="7">
        <f t="shared" si="2"/>
        <v>0</v>
      </c>
    </row>
    <row r="146" spans="1:12" s="3" customFormat="1" ht="26" x14ac:dyDescent="0.35">
      <c r="A146" s="6" t="s">
        <v>368</v>
      </c>
      <c r="B146" s="6" t="s">
        <v>369</v>
      </c>
      <c r="C146" s="6" t="s">
        <v>562</v>
      </c>
      <c r="D146" s="6">
        <v>30501511</v>
      </c>
      <c r="E146" s="6" t="s">
        <v>37</v>
      </c>
      <c r="F146" s="6" t="s">
        <v>106</v>
      </c>
      <c r="G146" s="6" t="s">
        <v>352</v>
      </c>
      <c r="H146" s="6" t="s">
        <v>381</v>
      </c>
      <c r="I146" s="7">
        <v>2.5000000000000005E-5</v>
      </c>
      <c r="J146" s="7">
        <v>2.5852272727272751E-5</v>
      </c>
      <c r="K146" s="7">
        <v>2.5852272727272751E-5</v>
      </c>
      <c r="L146" s="7">
        <f t="shared" si="2"/>
        <v>0</v>
      </c>
    </row>
    <row r="147" spans="1:12" s="3" customFormat="1" ht="26" x14ac:dyDescent="0.35">
      <c r="A147" s="6" t="s">
        <v>368</v>
      </c>
      <c r="B147" s="6" t="s">
        <v>369</v>
      </c>
      <c r="C147" s="6" t="s">
        <v>562</v>
      </c>
      <c r="D147" s="6">
        <v>30501517</v>
      </c>
      <c r="E147" s="6" t="s">
        <v>37</v>
      </c>
      <c r="F147" s="6" t="s">
        <v>106</v>
      </c>
      <c r="G147" s="6" t="s">
        <v>352</v>
      </c>
      <c r="H147" s="6" t="s">
        <v>382</v>
      </c>
      <c r="I147" s="7">
        <v>0</v>
      </c>
      <c r="J147" s="7">
        <v>0</v>
      </c>
      <c r="K147" s="7">
        <v>0</v>
      </c>
      <c r="L147" s="7">
        <f t="shared" si="2"/>
        <v>0</v>
      </c>
    </row>
    <row r="148" spans="1:12" s="3" customFormat="1" ht="26" x14ac:dyDescent="0.35">
      <c r="A148" s="6" t="s">
        <v>368</v>
      </c>
      <c r="B148" s="6" t="s">
        <v>369</v>
      </c>
      <c r="C148" s="6" t="s">
        <v>562</v>
      </c>
      <c r="D148" s="6">
        <v>30510198</v>
      </c>
      <c r="E148" s="6" t="s">
        <v>37</v>
      </c>
      <c r="F148" s="6" t="s">
        <v>106</v>
      </c>
      <c r="G148" s="6" t="s">
        <v>248</v>
      </c>
      <c r="H148" s="6" t="s">
        <v>247</v>
      </c>
      <c r="I148" s="7">
        <v>0</v>
      </c>
      <c r="J148" s="7">
        <v>0</v>
      </c>
      <c r="K148" s="7">
        <v>0</v>
      </c>
      <c r="L148" s="7">
        <f t="shared" si="2"/>
        <v>0</v>
      </c>
    </row>
    <row r="149" spans="1:12" s="3" customFormat="1" ht="26" x14ac:dyDescent="0.35">
      <c r="A149" s="6" t="s">
        <v>368</v>
      </c>
      <c r="B149" s="6" t="s">
        <v>369</v>
      </c>
      <c r="C149" s="6" t="s">
        <v>562</v>
      </c>
      <c r="D149" s="6">
        <v>30510199</v>
      </c>
      <c r="E149" s="6" t="s">
        <v>37</v>
      </c>
      <c r="F149" s="6" t="s">
        <v>106</v>
      </c>
      <c r="G149" s="6" t="s">
        <v>248</v>
      </c>
      <c r="H149" s="6" t="s">
        <v>41</v>
      </c>
      <c r="I149" s="7">
        <v>0</v>
      </c>
      <c r="J149" s="7">
        <v>0</v>
      </c>
      <c r="K149" s="7">
        <v>0</v>
      </c>
      <c r="L149" s="7">
        <f t="shared" si="2"/>
        <v>0</v>
      </c>
    </row>
    <row r="150" spans="1:12" s="3" customFormat="1" ht="39" x14ac:dyDescent="0.35">
      <c r="A150" s="6" t="s">
        <v>368</v>
      </c>
      <c r="B150" s="6" t="s">
        <v>369</v>
      </c>
      <c r="C150" s="6" t="s">
        <v>562</v>
      </c>
      <c r="D150" s="6">
        <v>30510598</v>
      </c>
      <c r="E150" s="6" t="s">
        <v>37</v>
      </c>
      <c r="F150" s="6" t="s">
        <v>106</v>
      </c>
      <c r="G150" s="6" t="s">
        <v>310</v>
      </c>
      <c r="H150" s="6" t="s">
        <v>247</v>
      </c>
      <c r="I150" s="7">
        <v>0</v>
      </c>
      <c r="J150" s="7">
        <v>0</v>
      </c>
      <c r="K150" s="7">
        <v>0</v>
      </c>
      <c r="L150" s="7">
        <f t="shared" si="2"/>
        <v>0</v>
      </c>
    </row>
    <row r="151" spans="1:12" s="3" customFormat="1" ht="26" x14ac:dyDescent="0.35">
      <c r="A151" s="6" t="s">
        <v>368</v>
      </c>
      <c r="B151" s="6" t="s">
        <v>369</v>
      </c>
      <c r="C151" s="6" t="s">
        <v>562</v>
      </c>
      <c r="D151" s="6">
        <v>30600105</v>
      </c>
      <c r="E151" s="6" t="s">
        <v>37</v>
      </c>
      <c r="F151" s="6" t="s">
        <v>107</v>
      </c>
      <c r="G151" s="6" t="s">
        <v>128</v>
      </c>
      <c r="H151" s="6" t="s">
        <v>129</v>
      </c>
      <c r="I151" s="7">
        <v>1.495E-3</v>
      </c>
      <c r="J151" s="7">
        <v>1.5459659090909105E-3</v>
      </c>
      <c r="K151" s="7">
        <v>1.5459659090909105E-3</v>
      </c>
      <c r="L151" s="7">
        <f t="shared" si="2"/>
        <v>0</v>
      </c>
    </row>
    <row r="152" spans="1:12" s="3" customFormat="1" ht="39" x14ac:dyDescent="0.35">
      <c r="A152" s="6" t="s">
        <v>368</v>
      </c>
      <c r="B152" s="6" t="s">
        <v>369</v>
      </c>
      <c r="C152" s="6" t="s">
        <v>562</v>
      </c>
      <c r="D152" s="6">
        <v>30899999</v>
      </c>
      <c r="E152" s="6" t="s">
        <v>37</v>
      </c>
      <c r="F152" s="6" t="s">
        <v>52</v>
      </c>
      <c r="G152" s="6" t="s">
        <v>186</v>
      </c>
      <c r="H152" s="6" t="s">
        <v>41</v>
      </c>
      <c r="I152" s="7">
        <v>1.2709999999999999E-2</v>
      </c>
      <c r="J152" s="7">
        <v>1.3415178335535013E-2</v>
      </c>
      <c r="K152" s="7">
        <v>1.3415178335535013E-2</v>
      </c>
      <c r="L152" s="7">
        <f t="shared" si="2"/>
        <v>0</v>
      </c>
    </row>
    <row r="153" spans="1:12" s="3" customFormat="1" ht="26" x14ac:dyDescent="0.35">
      <c r="A153" s="6" t="s">
        <v>368</v>
      </c>
      <c r="B153" s="6" t="s">
        <v>369</v>
      </c>
      <c r="C153" s="6" t="s">
        <v>562</v>
      </c>
      <c r="D153" s="6">
        <v>30900198</v>
      </c>
      <c r="E153" s="6" t="s">
        <v>37</v>
      </c>
      <c r="F153" s="6" t="s">
        <v>94</v>
      </c>
      <c r="G153" s="6" t="s">
        <v>230</v>
      </c>
      <c r="H153" s="6" t="s">
        <v>41</v>
      </c>
      <c r="I153" s="7">
        <v>6.8600000000000008E-2</v>
      </c>
      <c r="J153" s="7">
        <v>7.0568616841393608E-2</v>
      </c>
      <c r="K153" s="7">
        <v>7.0568616841393608E-2</v>
      </c>
      <c r="L153" s="7">
        <f t="shared" si="2"/>
        <v>0</v>
      </c>
    </row>
    <row r="154" spans="1:12" s="3" customFormat="1" ht="39" x14ac:dyDescent="0.35">
      <c r="A154" s="6" t="s">
        <v>368</v>
      </c>
      <c r="B154" s="6" t="s">
        <v>369</v>
      </c>
      <c r="C154" s="6" t="s">
        <v>562</v>
      </c>
      <c r="D154" s="6">
        <v>30900205</v>
      </c>
      <c r="E154" s="6" t="s">
        <v>37</v>
      </c>
      <c r="F154" s="6" t="s">
        <v>94</v>
      </c>
      <c r="G154" s="6" t="s">
        <v>189</v>
      </c>
      <c r="H154" s="6" t="s">
        <v>190</v>
      </c>
      <c r="I154" s="7">
        <v>0</v>
      </c>
      <c r="J154" s="7">
        <v>0</v>
      </c>
      <c r="K154" s="7">
        <v>0</v>
      </c>
      <c r="L154" s="7">
        <f t="shared" si="2"/>
        <v>0</v>
      </c>
    </row>
    <row r="155" spans="1:12" s="3" customFormat="1" ht="26" x14ac:dyDescent="0.35">
      <c r="A155" s="6" t="s">
        <v>368</v>
      </c>
      <c r="B155" s="6" t="s">
        <v>369</v>
      </c>
      <c r="C155" s="6" t="s">
        <v>562</v>
      </c>
      <c r="D155" s="6">
        <v>30999999</v>
      </c>
      <c r="E155" s="6" t="s">
        <v>37</v>
      </c>
      <c r="F155" s="6" t="s">
        <v>94</v>
      </c>
      <c r="G155" s="6" t="s">
        <v>379</v>
      </c>
      <c r="H155" s="6" t="s">
        <v>41</v>
      </c>
      <c r="I155" s="7">
        <v>0</v>
      </c>
      <c r="J155" s="7">
        <v>0</v>
      </c>
      <c r="K155" s="7">
        <v>0</v>
      </c>
      <c r="L155" s="7">
        <f t="shared" si="2"/>
        <v>0</v>
      </c>
    </row>
    <row r="156" spans="1:12" s="3" customFormat="1" ht="26" x14ac:dyDescent="0.35">
      <c r="A156" s="6" t="s">
        <v>368</v>
      </c>
      <c r="B156" s="6" t="s">
        <v>369</v>
      </c>
      <c r="C156" s="6" t="s">
        <v>562</v>
      </c>
      <c r="D156" s="6">
        <v>39000199</v>
      </c>
      <c r="E156" s="6" t="s">
        <v>37</v>
      </c>
      <c r="F156" s="6" t="s">
        <v>56</v>
      </c>
      <c r="G156" s="6" t="s">
        <v>57</v>
      </c>
      <c r="H156" s="6" t="s">
        <v>58</v>
      </c>
      <c r="I156" s="7">
        <v>1.0300000000000001E-3</v>
      </c>
      <c r="J156" s="7">
        <v>1.0576510067114066E-3</v>
      </c>
      <c r="K156" s="7">
        <v>1.0576510067114066E-3</v>
      </c>
      <c r="L156" s="7">
        <f t="shared" si="2"/>
        <v>0</v>
      </c>
    </row>
    <row r="157" spans="1:12" s="3" customFormat="1" ht="26" x14ac:dyDescent="0.35">
      <c r="A157" s="6" t="s">
        <v>368</v>
      </c>
      <c r="B157" s="6" t="s">
        <v>369</v>
      </c>
      <c r="C157" s="6" t="s">
        <v>562</v>
      </c>
      <c r="D157" s="6">
        <v>39000599</v>
      </c>
      <c r="E157" s="6" t="s">
        <v>37</v>
      </c>
      <c r="F157" s="6" t="s">
        <v>56</v>
      </c>
      <c r="G157" s="6" t="s">
        <v>59</v>
      </c>
      <c r="H157" s="6" t="s">
        <v>58</v>
      </c>
      <c r="I157" s="7">
        <v>4.3350000000000003E-3</v>
      </c>
      <c r="J157" s="7">
        <v>4.4650856768593756E-3</v>
      </c>
      <c r="K157" s="7">
        <v>4.4650856768593756E-3</v>
      </c>
      <c r="L157" s="7">
        <f t="shared" si="2"/>
        <v>0</v>
      </c>
    </row>
    <row r="158" spans="1:12" s="3" customFormat="1" ht="26" x14ac:dyDescent="0.35">
      <c r="A158" s="6" t="s">
        <v>368</v>
      </c>
      <c r="B158" s="6" t="s">
        <v>369</v>
      </c>
      <c r="C158" s="6" t="s">
        <v>562</v>
      </c>
      <c r="D158" s="6">
        <v>39000699</v>
      </c>
      <c r="E158" s="6" t="s">
        <v>37</v>
      </c>
      <c r="F158" s="6" t="s">
        <v>56</v>
      </c>
      <c r="G158" s="6" t="s">
        <v>59</v>
      </c>
      <c r="H158" s="6" t="s">
        <v>58</v>
      </c>
      <c r="I158" s="7">
        <v>1.1900000000000001E-3</v>
      </c>
      <c r="J158" s="7">
        <v>1.2198817876754088E-3</v>
      </c>
      <c r="K158" s="7">
        <v>1.2198817876754088E-3</v>
      </c>
      <c r="L158" s="7">
        <f t="shared" si="2"/>
        <v>0</v>
      </c>
    </row>
    <row r="159" spans="1:12" s="3" customFormat="1" ht="26" x14ac:dyDescent="0.35">
      <c r="A159" s="6" t="s">
        <v>368</v>
      </c>
      <c r="B159" s="6" t="s">
        <v>369</v>
      </c>
      <c r="C159" s="6" t="s">
        <v>562</v>
      </c>
      <c r="D159" s="6">
        <v>39990003</v>
      </c>
      <c r="E159" s="6" t="s">
        <v>37</v>
      </c>
      <c r="F159" s="6" t="s">
        <v>60</v>
      </c>
      <c r="G159" s="6" t="s">
        <v>61</v>
      </c>
      <c r="H159" s="6" t="s">
        <v>62</v>
      </c>
      <c r="I159" s="7">
        <v>1.515E-2</v>
      </c>
      <c r="J159" s="7">
        <v>1.515E-2</v>
      </c>
      <c r="K159" s="7">
        <v>1.515E-2</v>
      </c>
      <c r="L159" s="7">
        <f t="shared" si="2"/>
        <v>0</v>
      </c>
    </row>
    <row r="160" spans="1:12" s="3" customFormat="1" ht="26" x14ac:dyDescent="0.35">
      <c r="A160" s="6" t="s">
        <v>368</v>
      </c>
      <c r="B160" s="6" t="s">
        <v>369</v>
      </c>
      <c r="C160" s="6" t="s">
        <v>562</v>
      </c>
      <c r="D160" s="6">
        <v>39990013</v>
      </c>
      <c r="E160" s="6" t="s">
        <v>37</v>
      </c>
      <c r="F160" s="6" t="s">
        <v>60</v>
      </c>
      <c r="G160" s="6" t="s">
        <v>61</v>
      </c>
      <c r="H160" s="6" t="s">
        <v>127</v>
      </c>
      <c r="I160" s="7">
        <v>0</v>
      </c>
      <c r="J160" s="7">
        <v>0</v>
      </c>
      <c r="K160" s="7">
        <v>0</v>
      </c>
      <c r="L160" s="7">
        <f t="shared" si="2"/>
        <v>0</v>
      </c>
    </row>
    <row r="161" spans="1:12" s="3" customFormat="1" ht="26" x14ac:dyDescent="0.35">
      <c r="A161" s="6" t="s">
        <v>368</v>
      </c>
      <c r="B161" s="6" t="s">
        <v>369</v>
      </c>
      <c r="C161" s="6" t="s">
        <v>562</v>
      </c>
      <c r="D161" s="6">
        <v>39999989</v>
      </c>
      <c r="E161" s="6" t="s">
        <v>37</v>
      </c>
      <c r="F161" s="6" t="s">
        <v>60</v>
      </c>
      <c r="G161" s="6" t="s">
        <v>63</v>
      </c>
      <c r="H161" s="6" t="s">
        <v>41</v>
      </c>
      <c r="I161" s="7">
        <v>0.14941499999999996</v>
      </c>
      <c r="J161" s="7">
        <v>0.15580545885133462</v>
      </c>
      <c r="K161" s="7">
        <v>0.15580545885133462</v>
      </c>
      <c r="L161" s="7">
        <f t="shared" si="2"/>
        <v>0</v>
      </c>
    </row>
    <row r="162" spans="1:12" s="3" customFormat="1" ht="26" x14ac:dyDescent="0.35">
      <c r="A162" s="6" t="s">
        <v>368</v>
      </c>
      <c r="B162" s="6" t="s">
        <v>369</v>
      </c>
      <c r="C162" s="6" t="s">
        <v>562</v>
      </c>
      <c r="D162" s="6">
        <v>39999999</v>
      </c>
      <c r="E162" s="6" t="s">
        <v>37</v>
      </c>
      <c r="F162" s="6" t="s">
        <v>60</v>
      </c>
      <c r="G162" s="6" t="s">
        <v>63</v>
      </c>
      <c r="H162" s="6" t="s">
        <v>64</v>
      </c>
      <c r="I162" s="7">
        <v>5.6000000000000006E-4</v>
      </c>
      <c r="J162" s="7">
        <v>5.6000000000000006E-4</v>
      </c>
      <c r="K162" s="7">
        <v>5.6000000000000006E-4</v>
      </c>
      <c r="L162" s="7">
        <f t="shared" si="2"/>
        <v>0</v>
      </c>
    </row>
    <row r="163" spans="1:12" s="3" customFormat="1" ht="78" x14ac:dyDescent="0.35">
      <c r="A163" s="6" t="s">
        <v>368</v>
      </c>
      <c r="B163" s="6" t="s">
        <v>369</v>
      </c>
      <c r="C163" s="6" t="s">
        <v>562</v>
      </c>
      <c r="D163" s="6">
        <v>40100202</v>
      </c>
      <c r="E163" s="6" t="s">
        <v>65</v>
      </c>
      <c r="F163" s="6" t="s">
        <v>203</v>
      </c>
      <c r="G163" s="6" t="s">
        <v>290</v>
      </c>
      <c r="H163" s="6" t="s">
        <v>370</v>
      </c>
      <c r="I163" s="7">
        <v>2.3400000000000001E-3</v>
      </c>
      <c r="J163" s="7">
        <v>2.4071510701000154E-3</v>
      </c>
      <c r="K163" s="7">
        <v>2.4071510701000154E-3</v>
      </c>
      <c r="L163" s="7">
        <f t="shared" si="2"/>
        <v>0</v>
      </c>
    </row>
    <row r="164" spans="1:12" s="3" customFormat="1" ht="26" x14ac:dyDescent="0.35">
      <c r="A164" s="6" t="s">
        <v>368</v>
      </c>
      <c r="B164" s="6" t="s">
        <v>369</v>
      </c>
      <c r="C164" s="6" t="s">
        <v>562</v>
      </c>
      <c r="D164" s="6">
        <v>40100399</v>
      </c>
      <c r="E164" s="6" t="s">
        <v>65</v>
      </c>
      <c r="F164" s="6" t="s">
        <v>203</v>
      </c>
      <c r="G164" s="6" t="s">
        <v>224</v>
      </c>
      <c r="H164" s="6" t="s">
        <v>41</v>
      </c>
      <c r="I164" s="7">
        <v>0</v>
      </c>
      <c r="J164" s="7">
        <v>0</v>
      </c>
      <c r="K164" s="7">
        <v>0</v>
      </c>
      <c r="L164" s="7">
        <f t="shared" si="2"/>
        <v>0</v>
      </c>
    </row>
    <row r="165" spans="1:12" s="3" customFormat="1" ht="26" x14ac:dyDescent="0.35">
      <c r="A165" s="6" t="s">
        <v>368</v>
      </c>
      <c r="B165" s="6" t="s">
        <v>369</v>
      </c>
      <c r="C165" s="6" t="s">
        <v>562</v>
      </c>
      <c r="D165" s="6">
        <v>40200101</v>
      </c>
      <c r="E165" s="6" t="s">
        <v>65</v>
      </c>
      <c r="F165" s="6" t="s">
        <v>66</v>
      </c>
      <c r="G165" s="6" t="s">
        <v>183</v>
      </c>
      <c r="H165" s="6" t="s">
        <v>184</v>
      </c>
      <c r="I165" s="7">
        <v>8.2909999999999998E-2</v>
      </c>
      <c r="J165" s="7">
        <v>8.5289271462389848E-2</v>
      </c>
      <c r="K165" s="7">
        <v>8.5289271462389831E-3</v>
      </c>
      <c r="L165" s="7">
        <f t="shared" si="2"/>
        <v>7.6760344316150864E-2</v>
      </c>
    </row>
    <row r="166" spans="1:12" s="3" customFormat="1" ht="26" x14ac:dyDescent="0.35">
      <c r="A166" s="6" t="s">
        <v>368</v>
      </c>
      <c r="B166" s="6" t="s">
        <v>369</v>
      </c>
      <c r="C166" s="6" t="s">
        <v>562</v>
      </c>
      <c r="D166" s="6">
        <v>40200801</v>
      </c>
      <c r="E166" s="6" t="s">
        <v>65</v>
      </c>
      <c r="F166" s="6" t="s">
        <v>66</v>
      </c>
      <c r="G166" s="6" t="s">
        <v>67</v>
      </c>
      <c r="H166" s="6" t="s">
        <v>58</v>
      </c>
      <c r="I166" s="7">
        <v>6.1799999999999997E-3</v>
      </c>
      <c r="J166" s="7">
        <v>6.3573476979564498E-3</v>
      </c>
      <c r="K166" s="7">
        <v>6.3573476979564487E-4</v>
      </c>
      <c r="L166" s="7">
        <f t="shared" si="2"/>
        <v>5.7216129281608052E-3</v>
      </c>
    </row>
    <row r="167" spans="1:12" s="3" customFormat="1" ht="26" x14ac:dyDescent="0.35">
      <c r="A167" s="6" t="s">
        <v>368</v>
      </c>
      <c r="B167" s="6" t="s">
        <v>369</v>
      </c>
      <c r="C167" s="6" t="s">
        <v>562</v>
      </c>
      <c r="D167" s="6">
        <v>40201301</v>
      </c>
      <c r="E167" s="6" t="s">
        <v>65</v>
      </c>
      <c r="F167" s="6" t="s">
        <v>66</v>
      </c>
      <c r="G167" s="6" t="s">
        <v>69</v>
      </c>
      <c r="H167" s="6" t="s">
        <v>70</v>
      </c>
      <c r="I167" s="7">
        <v>1.7505000000000003E-2</v>
      </c>
      <c r="J167" s="7">
        <v>1.7505000000000003E-2</v>
      </c>
      <c r="K167" s="7">
        <v>1.7504999999999999E-3</v>
      </c>
      <c r="L167" s="7">
        <f t="shared" si="2"/>
        <v>1.5754500000000005E-2</v>
      </c>
    </row>
    <row r="168" spans="1:12" s="3" customFormat="1" ht="26" x14ac:dyDescent="0.35">
      <c r="A168" s="6" t="s">
        <v>368</v>
      </c>
      <c r="B168" s="6" t="s">
        <v>369</v>
      </c>
      <c r="C168" s="6" t="s">
        <v>562</v>
      </c>
      <c r="D168" s="6">
        <v>40201399</v>
      </c>
      <c r="E168" s="6" t="s">
        <v>65</v>
      </c>
      <c r="F168" s="6" t="s">
        <v>66</v>
      </c>
      <c r="G168" s="6" t="s">
        <v>69</v>
      </c>
      <c r="H168" s="6" t="s">
        <v>41</v>
      </c>
      <c r="I168" s="7">
        <v>5.3449999999999999E-3</v>
      </c>
      <c r="J168" s="7">
        <v>5.3449999999999999E-3</v>
      </c>
      <c r="K168" s="7">
        <v>5.3449999999999993E-4</v>
      </c>
      <c r="L168" s="7">
        <f t="shared" si="2"/>
        <v>4.8104999999999997E-3</v>
      </c>
    </row>
    <row r="169" spans="1:12" s="3" customFormat="1" ht="39" x14ac:dyDescent="0.35">
      <c r="A169" s="6" t="s">
        <v>368</v>
      </c>
      <c r="B169" s="6" t="s">
        <v>369</v>
      </c>
      <c r="C169" s="6" t="s">
        <v>562</v>
      </c>
      <c r="D169" s="6">
        <v>40202501</v>
      </c>
      <c r="E169" s="6" t="s">
        <v>65</v>
      </c>
      <c r="F169" s="6" t="s">
        <v>66</v>
      </c>
      <c r="G169" s="6" t="s">
        <v>231</v>
      </c>
      <c r="H169" s="6" t="s">
        <v>70</v>
      </c>
      <c r="I169" s="7">
        <v>1.4565000000000002E-2</v>
      </c>
      <c r="J169" s="7">
        <v>1.4982972365814841E-2</v>
      </c>
      <c r="K169" s="7">
        <v>1.498297236581484E-3</v>
      </c>
      <c r="L169" s="7">
        <f t="shared" si="2"/>
        <v>1.3484675129233356E-2</v>
      </c>
    </row>
    <row r="170" spans="1:12" s="3" customFormat="1" ht="39" x14ac:dyDescent="0.35">
      <c r="A170" s="6" t="s">
        <v>368</v>
      </c>
      <c r="B170" s="6" t="s">
        <v>369</v>
      </c>
      <c r="C170" s="6" t="s">
        <v>562</v>
      </c>
      <c r="D170" s="6">
        <v>40202502</v>
      </c>
      <c r="E170" s="6" t="s">
        <v>65</v>
      </c>
      <c r="F170" s="6" t="s">
        <v>66</v>
      </c>
      <c r="G170" s="6" t="s">
        <v>231</v>
      </c>
      <c r="H170" s="6" t="s">
        <v>188</v>
      </c>
      <c r="I170" s="7">
        <v>9.7100000000000016E-3</v>
      </c>
      <c r="J170" s="7">
        <v>9.9886482438765606E-3</v>
      </c>
      <c r="K170" s="7">
        <v>9.9886482438765593E-4</v>
      </c>
      <c r="L170" s="7">
        <f t="shared" si="2"/>
        <v>8.9897834194889049E-3</v>
      </c>
    </row>
    <row r="171" spans="1:12" s="3" customFormat="1" ht="39" x14ac:dyDescent="0.35">
      <c r="A171" s="6" t="s">
        <v>368</v>
      </c>
      <c r="B171" s="6" t="s">
        <v>369</v>
      </c>
      <c r="C171" s="6" t="s">
        <v>562</v>
      </c>
      <c r="D171" s="6">
        <v>40202510</v>
      </c>
      <c r="E171" s="6" t="s">
        <v>65</v>
      </c>
      <c r="F171" s="6" t="s">
        <v>66</v>
      </c>
      <c r="G171" s="6" t="s">
        <v>231</v>
      </c>
      <c r="H171" s="6" t="s">
        <v>296</v>
      </c>
      <c r="I171" s="7">
        <v>4.8550000000000008E-3</v>
      </c>
      <c r="J171" s="7">
        <v>4.9943241219382803E-3</v>
      </c>
      <c r="K171" s="7">
        <v>4.9943241219382796E-4</v>
      </c>
      <c r="L171" s="7">
        <f t="shared" si="2"/>
        <v>4.4948917097444524E-3</v>
      </c>
    </row>
    <row r="172" spans="1:12" s="3" customFormat="1" ht="39" x14ac:dyDescent="0.35">
      <c r="A172" s="6" t="s">
        <v>368</v>
      </c>
      <c r="B172" s="6" t="s">
        <v>369</v>
      </c>
      <c r="C172" s="6" t="s">
        <v>562</v>
      </c>
      <c r="D172" s="6">
        <v>40290013</v>
      </c>
      <c r="E172" s="6" t="s">
        <v>65</v>
      </c>
      <c r="F172" s="6" t="s">
        <v>66</v>
      </c>
      <c r="G172" s="6" t="s">
        <v>71</v>
      </c>
      <c r="H172" s="6" t="s">
        <v>72</v>
      </c>
      <c r="I172" s="7">
        <v>1.3000000000000002E-4</v>
      </c>
      <c r="J172" s="7">
        <v>1.3000000000000002E-4</v>
      </c>
      <c r="K172" s="7">
        <v>1.2999999999999999E-5</v>
      </c>
      <c r="L172" s="7">
        <f t="shared" si="2"/>
        <v>1.1700000000000001E-4</v>
      </c>
    </row>
    <row r="173" spans="1:12" s="3" customFormat="1" ht="52" x14ac:dyDescent="0.35">
      <c r="A173" s="6" t="s">
        <v>368</v>
      </c>
      <c r="B173" s="6" t="s">
        <v>369</v>
      </c>
      <c r="C173" s="6" t="s">
        <v>562</v>
      </c>
      <c r="D173" s="6">
        <v>40301019</v>
      </c>
      <c r="E173" s="6" t="s">
        <v>65</v>
      </c>
      <c r="F173" s="6" t="s">
        <v>136</v>
      </c>
      <c r="G173" s="6" t="s">
        <v>197</v>
      </c>
      <c r="H173" s="6" t="s">
        <v>223</v>
      </c>
      <c r="I173" s="7">
        <v>5.0000000000000004E-6</v>
      </c>
      <c r="J173" s="7">
        <v>5.0000000000000004E-6</v>
      </c>
      <c r="K173" s="7">
        <v>5.0000000000000004E-6</v>
      </c>
      <c r="L173" s="7">
        <f t="shared" si="2"/>
        <v>0</v>
      </c>
    </row>
    <row r="174" spans="1:12" s="3" customFormat="1" ht="39" x14ac:dyDescent="0.35">
      <c r="A174" s="6" t="s">
        <v>368</v>
      </c>
      <c r="B174" s="6" t="s">
        <v>369</v>
      </c>
      <c r="C174" s="6" t="s">
        <v>562</v>
      </c>
      <c r="D174" s="6">
        <v>40301197</v>
      </c>
      <c r="E174" s="6" t="s">
        <v>65</v>
      </c>
      <c r="F174" s="6" t="s">
        <v>136</v>
      </c>
      <c r="G174" s="6" t="s">
        <v>137</v>
      </c>
      <c r="H174" s="6" t="s">
        <v>199</v>
      </c>
      <c r="I174" s="7">
        <v>0</v>
      </c>
      <c r="J174" s="7">
        <v>0</v>
      </c>
      <c r="K174" s="7">
        <v>0</v>
      </c>
      <c r="L174" s="7">
        <f t="shared" si="2"/>
        <v>0</v>
      </c>
    </row>
    <row r="175" spans="1:12" s="3" customFormat="1" ht="65" x14ac:dyDescent="0.35">
      <c r="A175" s="6" t="s">
        <v>368</v>
      </c>
      <c r="B175" s="6" t="s">
        <v>369</v>
      </c>
      <c r="C175" s="6" t="s">
        <v>562</v>
      </c>
      <c r="D175" s="6">
        <v>40400113</v>
      </c>
      <c r="E175" s="6" t="s">
        <v>65</v>
      </c>
      <c r="F175" s="6" t="s">
        <v>207</v>
      </c>
      <c r="G175" s="6" t="s">
        <v>219</v>
      </c>
      <c r="H175" s="6" t="s">
        <v>243</v>
      </c>
      <c r="I175" s="7">
        <v>1.499E-2</v>
      </c>
      <c r="J175" s="7">
        <v>1.5450187048760739E-2</v>
      </c>
      <c r="K175" s="7">
        <v>1.4254342571186657E-2</v>
      </c>
      <c r="L175" s="7">
        <f t="shared" si="2"/>
        <v>1.1958444775740824E-3</v>
      </c>
    </row>
    <row r="176" spans="1:12" s="3" customFormat="1" ht="26" x14ac:dyDescent="0.35">
      <c r="A176" s="6" t="s">
        <v>368</v>
      </c>
      <c r="B176" s="6" t="s">
        <v>369</v>
      </c>
      <c r="C176" s="6" t="s">
        <v>562</v>
      </c>
      <c r="D176" s="6">
        <v>40400199</v>
      </c>
      <c r="E176" s="6" t="s">
        <v>65</v>
      </c>
      <c r="F176" s="6" t="s">
        <v>207</v>
      </c>
      <c r="G176" s="6" t="s">
        <v>219</v>
      </c>
      <c r="H176" s="6" t="s">
        <v>64</v>
      </c>
      <c r="I176" s="7">
        <v>8.3350000000000004E-3</v>
      </c>
      <c r="J176" s="7">
        <v>8.4469894222668571E-3</v>
      </c>
      <c r="K176" s="7">
        <v>7.7931924409834026E-3</v>
      </c>
      <c r="L176" s="7">
        <f t="shared" si="2"/>
        <v>6.5379698128345456E-4</v>
      </c>
    </row>
    <row r="177" spans="1:12" s="3" customFormat="1" ht="52" x14ac:dyDescent="0.35">
      <c r="A177" s="6" t="s">
        <v>368</v>
      </c>
      <c r="B177" s="6" t="s">
        <v>369</v>
      </c>
      <c r="C177" s="6" t="s">
        <v>562</v>
      </c>
      <c r="D177" s="6">
        <v>40400314</v>
      </c>
      <c r="E177" s="6" t="s">
        <v>65</v>
      </c>
      <c r="F177" s="6" t="s">
        <v>257</v>
      </c>
      <c r="G177" s="6" t="s">
        <v>258</v>
      </c>
      <c r="H177" s="6" t="s">
        <v>375</v>
      </c>
      <c r="I177" s="7">
        <v>1.6820000000000002E-2</v>
      </c>
      <c r="J177" s="7">
        <v>1.7393409090909109E-2</v>
      </c>
      <c r="K177" s="7">
        <v>1.7393409090909109E-2</v>
      </c>
      <c r="L177" s="7">
        <f t="shared" si="2"/>
        <v>0</v>
      </c>
    </row>
    <row r="178" spans="1:12" s="3" customFormat="1" x14ac:dyDescent="0.35">
      <c r="A178" s="6" t="s">
        <v>368</v>
      </c>
      <c r="B178" s="6" t="s">
        <v>369</v>
      </c>
      <c r="C178" s="6" t="s">
        <v>562</v>
      </c>
      <c r="D178" s="6">
        <v>40500204</v>
      </c>
      <c r="E178" s="6" t="s">
        <v>73</v>
      </c>
      <c r="F178" s="6" t="s">
        <v>74</v>
      </c>
      <c r="G178" s="6" t="s">
        <v>75</v>
      </c>
      <c r="H178" s="6" t="s">
        <v>76</v>
      </c>
      <c r="I178" s="7">
        <v>5.0000000000000004E-6</v>
      </c>
      <c r="J178" s="7">
        <v>5.0000000000000004E-6</v>
      </c>
      <c r="K178" s="7">
        <v>5.0000000000000004E-6</v>
      </c>
      <c r="L178" s="7">
        <f t="shared" si="2"/>
        <v>0</v>
      </c>
    </row>
    <row r="179" spans="1:12" s="3" customFormat="1" ht="26" x14ac:dyDescent="0.35">
      <c r="A179" s="6" t="s">
        <v>368</v>
      </c>
      <c r="B179" s="6" t="s">
        <v>369</v>
      </c>
      <c r="C179" s="6" t="s">
        <v>562</v>
      </c>
      <c r="D179" s="6">
        <v>40500205</v>
      </c>
      <c r="E179" s="6" t="s">
        <v>73</v>
      </c>
      <c r="F179" s="6" t="s">
        <v>74</v>
      </c>
      <c r="G179" s="6" t="s">
        <v>75</v>
      </c>
      <c r="H179" s="6" t="s">
        <v>78</v>
      </c>
      <c r="I179" s="7">
        <v>3.039E-2</v>
      </c>
      <c r="J179" s="7">
        <v>3.039E-2</v>
      </c>
      <c r="K179" s="7">
        <v>3.039E-2</v>
      </c>
      <c r="L179" s="7">
        <f t="shared" si="2"/>
        <v>0</v>
      </c>
    </row>
    <row r="180" spans="1:12" s="3" customFormat="1" ht="26" x14ac:dyDescent="0.35">
      <c r="A180" s="6" t="s">
        <v>368</v>
      </c>
      <c r="B180" s="6" t="s">
        <v>369</v>
      </c>
      <c r="C180" s="6" t="s">
        <v>562</v>
      </c>
      <c r="D180" s="6">
        <v>40500309</v>
      </c>
      <c r="E180" s="6" t="s">
        <v>73</v>
      </c>
      <c r="F180" s="6" t="s">
        <v>74</v>
      </c>
      <c r="G180" s="6" t="s">
        <v>150</v>
      </c>
      <c r="H180" s="6" t="s">
        <v>78</v>
      </c>
      <c r="I180" s="7">
        <v>1.4000000000000001E-4</v>
      </c>
      <c r="J180" s="7">
        <v>1.4000000000000001E-4</v>
      </c>
      <c r="K180" s="7">
        <v>1.4000000000000001E-4</v>
      </c>
      <c r="L180" s="7">
        <f t="shared" si="2"/>
        <v>0</v>
      </c>
    </row>
    <row r="181" spans="1:12" s="3" customFormat="1" x14ac:dyDescent="0.35">
      <c r="A181" s="6" t="s">
        <v>368</v>
      </c>
      <c r="B181" s="6" t="s">
        <v>369</v>
      </c>
      <c r="C181" s="6" t="s">
        <v>562</v>
      </c>
      <c r="D181" s="6">
        <v>40500402</v>
      </c>
      <c r="E181" s="6" t="s">
        <v>73</v>
      </c>
      <c r="F181" s="6" t="s">
        <v>74</v>
      </c>
      <c r="G181" s="6" t="s">
        <v>77</v>
      </c>
      <c r="H181" s="6" t="s">
        <v>76</v>
      </c>
      <c r="I181" s="7">
        <v>3.1300000000000001E-2</v>
      </c>
      <c r="J181" s="7">
        <v>3.1300000000000001E-2</v>
      </c>
      <c r="K181" s="7">
        <v>3.1300000000000001E-2</v>
      </c>
      <c r="L181" s="7">
        <f t="shared" si="2"/>
        <v>0</v>
      </c>
    </row>
    <row r="182" spans="1:12" s="3" customFormat="1" ht="26" x14ac:dyDescent="0.35">
      <c r="A182" s="6" t="s">
        <v>368</v>
      </c>
      <c r="B182" s="6" t="s">
        <v>369</v>
      </c>
      <c r="C182" s="6" t="s">
        <v>562</v>
      </c>
      <c r="D182" s="6">
        <v>40500403</v>
      </c>
      <c r="E182" s="6" t="s">
        <v>73</v>
      </c>
      <c r="F182" s="6" t="s">
        <v>74</v>
      </c>
      <c r="G182" s="6" t="s">
        <v>77</v>
      </c>
      <c r="H182" s="6" t="s">
        <v>78</v>
      </c>
      <c r="I182" s="7">
        <v>3.6579999999999994E-2</v>
      </c>
      <c r="J182" s="7">
        <v>3.6579999999999994E-2</v>
      </c>
      <c r="K182" s="7">
        <v>3.6579999999999994E-2</v>
      </c>
      <c r="L182" s="7">
        <f t="shared" si="2"/>
        <v>0</v>
      </c>
    </row>
    <row r="183" spans="1:12" s="3" customFormat="1" ht="26" x14ac:dyDescent="0.35">
      <c r="A183" s="6" t="s">
        <v>368</v>
      </c>
      <c r="B183" s="6" t="s">
        <v>369</v>
      </c>
      <c r="C183" s="6" t="s">
        <v>562</v>
      </c>
      <c r="D183" s="6">
        <v>40500804</v>
      </c>
      <c r="E183" s="6" t="s">
        <v>73</v>
      </c>
      <c r="F183" s="6" t="s">
        <v>74</v>
      </c>
      <c r="G183" s="6" t="s">
        <v>139</v>
      </c>
      <c r="H183" s="6" t="s">
        <v>78</v>
      </c>
      <c r="I183" s="7">
        <v>1.1595000000000001E-2</v>
      </c>
      <c r="J183" s="7">
        <v>1.1595000000000001E-2</v>
      </c>
      <c r="K183" s="7">
        <v>1.1595000000000001E-2</v>
      </c>
      <c r="L183" s="7">
        <f t="shared" si="2"/>
        <v>0</v>
      </c>
    </row>
    <row r="184" spans="1:12" s="3" customFormat="1" ht="26" x14ac:dyDescent="0.35">
      <c r="A184" s="6" t="s">
        <v>368</v>
      </c>
      <c r="B184" s="6" t="s">
        <v>369</v>
      </c>
      <c r="C184" s="6" t="s">
        <v>562</v>
      </c>
      <c r="D184" s="6">
        <v>40600129</v>
      </c>
      <c r="E184" s="6" t="s">
        <v>65</v>
      </c>
      <c r="F184" s="6" t="s">
        <v>96</v>
      </c>
      <c r="G184" s="6" t="s">
        <v>166</v>
      </c>
      <c r="H184" s="6" t="s">
        <v>376</v>
      </c>
      <c r="I184" s="7">
        <v>3.5499999999999998E-3</v>
      </c>
      <c r="J184" s="7">
        <v>3.6710227272727307E-3</v>
      </c>
      <c r="K184" s="7">
        <v>3.6710227272727307E-3</v>
      </c>
      <c r="L184" s="7">
        <f t="shared" si="2"/>
        <v>0</v>
      </c>
    </row>
    <row r="185" spans="1:12" s="3" customFormat="1" ht="39" x14ac:dyDescent="0.35">
      <c r="A185" s="6" t="s">
        <v>368</v>
      </c>
      <c r="B185" s="6" t="s">
        <v>369</v>
      </c>
      <c r="C185" s="6" t="s">
        <v>562</v>
      </c>
      <c r="D185" s="6">
        <v>40600299</v>
      </c>
      <c r="E185" s="6" t="s">
        <v>65</v>
      </c>
      <c r="F185" s="6" t="s">
        <v>96</v>
      </c>
      <c r="G185" s="6" t="s">
        <v>97</v>
      </c>
      <c r="H185" s="6" t="s">
        <v>140</v>
      </c>
      <c r="I185" s="7">
        <v>1.7899999999999999E-2</v>
      </c>
      <c r="J185" s="7">
        <v>1.8510227272727289E-2</v>
      </c>
      <c r="K185" s="7">
        <v>1.8510227272727289E-2</v>
      </c>
      <c r="L185" s="7">
        <f t="shared" si="2"/>
        <v>0</v>
      </c>
    </row>
    <row r="186" spans="1:12" s="3" customFormat="1" ht="65" x14ac:dyDescent="0.35">
      <c r="A186" s="6" t="s">
        <v>368</v>
      </c>
      <c r="B186" s="6" t="s">
        <v>369</v>
      </c>
      <c r="C186" s="6" t="s">
        <v>562</v>
      </c>
      <c r="D186" s="6">
        <v>40714698</v>
      </c>
      <c r="E186" s="6" t="s">
        <v>65</v>
      </c>
      <c r="F186" s="6" t="s">
        <v>176</v>
      </c>
      <c r="G186" s="6" t="s">
        <v>211</v>
      </c>
      <c r="H186" s="6" t="s">
        <v>213</v>
      </c>
      <c r="I186" s="7">
        <v>3.1700000000000001E-3</v>
      </c>
      <c r="J186" s="7">
        <v>3.1873967494547182E-3</v>
      </c>
      <c r="K186" s="7">
        <v>3.1873967494547182E-3</v>
      </c>
      <c r="L186" s="7">
        <f t="shared" si="2"/>
        <v>0</v>
      </c>
    </row>
    <row r="187" spans="1:12" s="3" customFormat="1" ht="39" x14ac:dyDescent="0.35">
      <c r="A187" s="6" t="s">
        <v>368</v>
      </c>
      <c r="B187" s="6" t="s">
        <v>369</v>
      </c>
      <c r="C187" s="6" t="s">
        <v>562</v>
      </c>
      <c r="D187" s="6">
        <v>49099998</v>
      </c>
      <c r="E187" s="6" t="s">
        <v>65</v>
      </c>
      <c r="F187" s="6" t="s">
        <v>203</v>
      </c>
      <c r="G187" s="6" t="s">
        <v>204</v>
      </c>
      <c r="H187" s="6" t="s">
        <v>205</v>
      </c>
      <c r="I187" s="7">
        <v>2.3249999999999998E-3</v>
      </c>
      <c r="J187" s="7">
        <v>2.3249999999999998E-3</v>
      </c>
      <c r="K187" s="7">
        <v>2.3249999999999998E-3</v>
      </c>
      <c r="L187" s="7">
        <f t="shared" si="2"/>
        <v>0</v>
      </c>
    </row>
    <row r="188" spans="1:12" s="3" customFormat="1" ht="39" x14ac:dyDescent="0.35">
      <c r="A188" s="6" t="s">
        <v>368</v>
      </c>
      <c r="B188" s="6" t="s">
        <v>369</v>
      </c>
      <c r="C188" s="6" t="s">
        <v>562</v>
      </c>
      <c r="D188" s="6">
        <v>50100410</v>
      </c>
      <c r="E188" s="6" t="s">
        <v>79</v>
      </c>
      <c r="F188" s="6" t="s">
        <v>80</v>
      </c>
      <c r="G188" s="6" t="s">
        <v>81</v>
      </c>
      <c r="H188" s="6" t="s">
        <v>84</v>
      </c>
      <c r="I188" s="7">
        <v>0</v>
      </c>
      <c r="J188" s="7">
        <v>0</v>
      </c>
      <c r="K188" s="7">
        <v>0</v>
      </c>
      <c r="L188" s="7">
        <f t="shared" si="2"/>
        <v>0</v>
      </c>
    </row>
    <row r="189" spans="1:12" s="3" customFormat="1" ht="39" x14ac:dyDescent="0.35">
      <c r="A189" s="6" t="s">
        <v>368</v>
      </c>
      <c r="B189" s="6" t="s">
        <v>369</v>
      </c>
      <c r="C189" s="6" t="s">
        <v>562</v>
      </c>
      <c r="D189" s="6">
        <v>50100707</v>
      </c>
      <c r="E189" s="6" t="s">
        <v>79</v>
      </c>
      <c r="F189" s="6" t="s">
        <v>80</v>
      </c>
      <c r="G189" s="6" t="s">
        <v>85</v>
      </c>
      <c r="H189" s="6" t="s">
        <v>233</v>
      </c>
      <c r="I189" s="7">
        <v>3.0099999999999997E-3</v>
      </c>
      <c r="J189" s="7">
        <v>3.0881818181818302E-3</v>
      </c>
      <c r="K189" s="7">
        <v>3.0881818181818302E-3</v>
      </c>
      <c r="L189" s="7">
        <f t="shared" si="2"/>
        <v>0</v>
      </c>
    </row>
    <row r="190" spans="1:12" s="3" customFormat="1" ht="39" x14ac:dyDescent="0.35">
      <c r="A190" s="6" t="s">
        <v>368</v>
      </c>
      <c r="B190" s="6" t="s">
        <v>369</v>
      </c>
      <c r="C190" s="6" t="s">
        <v>562</v>
      </c>
      <c r="D190" s="6">
        <v>50100799</v>
      </c>
      <c r="E190" s="6" t="s">
        <v>79</v>
      </c>
      <c r="F190" s="6" t="s">
        <v>80</v>
      </c>
      <c r="G190" s="6" t="s">
        <v>85</v>
      </c>
      <c r="H190" s="6" t="s">
        <v>41</v>
      </c>
      <c r="I190" s="7">
        <v>3.1539999999999999E-2</v>
      </c>
      <c r="J190" s="7">
        <v>3.2359220779220904E-2</v>
      </c>
      <c r="K190" s="7">
        <v>3.2359220779220904E-2</v>
      </c>
      <c r="L190" s="7">
        <f t="shared" si="2"/>
        <v>0</v>
      </c>
    </row>
    <row r="191" spans="1:12" s="3" customFormat="1" ht="65" x14ac:dyDescent="0.35">
      <c r="A191" s="6" t="s">
        <v>368</v>
      </c>
      <c r="B191" s="6" t="s">
        <v>369</v>
      </c>
      <c r="C191" s="6" t="s">
        <v>562</v>
      </c>
      <c r="D191" s="6">
        <v>50300112</v>
      </c>
      <c r="E191" s="6" t="s">
        <v>79</v>
      </c>
      <c r="F191" s="6" t="s">
        <v>87</v>
      </c>
      <c r="G191" s="6" t="s">
        <v>98</v>
      </c>
      <c r="H191" s="6" t="s">
        <v>99</v>
      </c>
      <c r="I191" s="7">
        <v>4.7299999999999998E-3</v>
      </c>
      <c r="J191" s="7">
        <v>4.8882215017199632E-3</v>
      </c>
      <c r="K191" s="7">
        <v>4.8882215017199632E-3</v>
      </c>
      <c r="L191" s="7">
        <f t="shared" si="2"/>
        <v>0</v>
      </c>
    </row>
    <row r="192" spans="1:12" s="3" customFormat="1" ht="26" x14ac:dyDescent="0.35">
      <c r="A192" s="6" t="s">
        <v>385</v>
      </c>
      <c r="B192" s="6" t="s">
        <v>386</v>
      </c>
      <c r="C192" s="6" t="s">
        <v>562</v>
      </c>
      <c r="D192" s="6">
        <v>10200711</v>
      </c>
      <c r="E192" s="6" t="s">
        <v>110</v>
      </c>
      <c r="F192" s="6" t="s">
        <v>111</v>
      </c>
      <c r="G192" s="6" t="s">
        <v>112</v>
      </c>
      <c r="H192" s="6" t="s">
        <v>113</v>
      </c>
      <c r="I192" s="7">
        <v>1.1800000000000001E-3</v>
      </c>
      <c r="J192" s="7">
        <v>1.2194717488434581E-3</v>
      </c>
      <c r="K192" s="7">
        <v>1.2194717488434581E-3</v>
      </c>
      <c r="L192" s="7">
        <f t="shared" si="2"/>
        <v>0</v>
      </c>
    </row>
    <row r="193" spans="1:12" s="3" customFormat="1" ht="26" x14ac:dyDescent="0.35">
      <c r="A193" s="6" t="s">
        <v>385</v>
      </c>
      <c r="B193" s="6" t="s">
        <v>386</v>
      </c>
      <c r="C193" s="6" t="s">
        <v>562</v>
      </c>
      <c r="D193" s="6">
        <v>10300502</v>
      </c>
      <c r="E193" s="6" t="s">
        <v>11</v>
      </c>
      <c r="F193" s="6" t="s">
        <v>18</v>
      </c>
      <c r="G193" s="6" t="s">
        <v>19</v>
      </c>
      <c r="H193" s="6" t="s">
        <v>14</v>
      </c>
      <c r="I193" s="7">
        <v>0</v>
      </c>
      <c r="J193" s="7">
        <v>0</v>
      </c>
      <c r="K193" s="7">
        <v>0</v>
      </c>
      <c r="L193" s="7">
        <f t="shared" si="2"/>
        <v>0</v>
      </c>
    </row>
    <row r="194" spans="1:12" s="3" customFormat="1" ht="26" x14ac:dyDescent="0.35">
      <c r="A194" s="6" t="s">
        <v>385</v>
      </c>
      <c r="B194" s="6" t="s">
        <v>386</v>
      </c>
      <c r="C194" s="6" t="s">
        <v>562</v>
      </c>
      <c r="D194" s="6">
        <v>10300602</v>
      </c>
      <c r="E194" s="6" t="s">
        <v>11</v>
      </c>
      <c r="F194" s="6" t="s">
        <v>18</v>
      </c>
      <c r="G194" s="6" t="s">
        <v>21</v>
      </c>
      <c r="H194" s="6" t="s">
        <v>16</v>
      </c>
      <c r="I194" s="7">
        <v>1.0950000000000001E-3</v>
      </c>
      <c r="J194" s="7">
        <v>1.0950000000000001E-3</v>
      </c>
      <c r="K194" s="7">
        <v>1.0950000000000001E-3</v>
      </c>
      <c r="L194" s="7">
        <f t="shared" si="2"/>
        <v>0</v>
      </c>
    </row>
    <row r="195" spans="1:12" s="3" customFormat="1" ht="39" x14ac:dyDescent="0.35">
      <c r="A195" s="6" t="s">
        <v>385</v>
      </c>
      <c r="B195" s="6" t="s">
        <v>386</v>
      </c>
      <c r="C195" s="6" t="s">
        <v>562</v>
      </c>
      <c r="D195" s="6">
        <v>10300811</v>
      </c>
      <c r="E195" s="6" t="s">
        <v>11</v>
      </c>
      <c r="F195" s="6" t="s">
        <v>18</v>
      </c>
      <c r="G195" s="6" t="s">
        <v>387</v>
      </c>
      <c r="H195" s="6" t="s">
        <v>388</v>
      </c>
      <c r="I195" s="7">
        <v>3.4150000000000001E-3</v>
      </c>
      <c r="J195" s="7">
        <v>3.4150000000000001E-3</v>
      </c>
      <c r="K195" s="7">
        <v>3.4150000000000001E-3</v>
      </c>
      <c r="L195" s="7">
        <f t="shared" si="2"/>
        <v>0</v>
      </c>
    </row>
    <row r="196" spans="1:12" s="3" customFormat="1" ht="26" x14ac:dyDescent="0.35">
      <c r="A196" s="6" t="s">
        <v>385</v>
      </c>
      <c r="B196" s="6" t="s">
        <v>386</v>
      </c>
      <c r="C196" s="6" t="s">
        <v>562</v>
      </c>
      <c r="D196" s="6">
        <v>10500110</v>
      </c>
      <c r="E196" s="6" t="s">
        <v>11</v>
      </c>
      <c r="F196" s="6" t="s">
        <v>23</v>
      </c>
      <c r="G196" s="6" t="s">
        <v>24</v>
      </c>
      <c r="H196" s="6" t="s">
        <v>342</v>
      </c>
      <c r="I196" s="7">
        <v>0</v>
      </c>
      <c r="J196" s="7">
        <v>0</v>
      </c>
      <c r="K196" s="7">
        <v>0</v>
      </c>
      <c r="L196" s="7">
        <f t="shared" si="2"/>
        <v>0</v>
      </c>
    </row>
    <row r="197" spans="1:12" s="3" customFormat="1" ht="39" x14ac:dyDescent="0.35">
      <c r="A197" s="6" t="s">
        <v>385</v>
      </c>
      <c r="B197" s="6" t="s">
        <v>386</v>
      </c>
      <c r="C197" s="6" t="s">
        <v>562</v>
      </c>
      <c r="D197" s="6">
        <v>20300101</v>
      </c>
      <c r="E197" s="6" t="s">
        <v>27</v>
      </c>
      <c r="F197" s="6" t="s">
        <v>33</v>
      </c>
      <c r="G197" s="6" t="s">
        <v>34</v>
      </c>
      <c r="H197" s="6" t="s">
        <v>30</v>
      </c>
      <c r="I197" s="7">
        <v>2.4850000000000002E-3</v>
      </c>
      <c r="J197" s="7">
        <v>2.4855762330261025E-3</v>
      </c>
      <c r="K197" s="7">
        <v>2.4855762330261025E-3</v>
      </c>
      <c r="L197" s="7">
        <f t="shared" si="2"/>
        <v>0</v>
      </c>
    </row>
    <row r="198" spans="1:12" s="3" customFormat="1" ht="26" x14ac:dyDescent="0.35">
      <c r="A198" s="6" t="s">
        <v>385</v>
      </c>
      <c r="B198" s="6" t="s">
        <v>386</v>
      </c>
      <c r="C198" s="6" t="s">
        <v>562</v>
      </c>
      <c r="D198" s="6">
        <v>30510103</v>
      </c>
      <c r="E198" s="6" t="s">
        <v>37</v>
      </c>
      <c r="F198" s="6" t="s">
        <v>106</v>
      </c>
      <c r="G198" s="6" t="s">
        <v>248</v>
      </c>
      <c r="H198" s="6" t="s">
        <v>390</v>
      </c>
      <c r="I198" s="7">
        <v>0</v>
      </c>
      <c r="J198" s="7">
        <v>0</v>
      </c>
      <c r="K198" s="7">
        <v>0</v>
      </c>
      <c r="L198" s="7">
        <f t="shared" ref="L198:L261" si="3">J198-K198</f>
        <v>0</v>
      </c>
    </row>
    <row r="199" spans="1:12" s="3" customFormat="1" ht="26" x14ac:dyDescent="0.35">
      <c r="A199" s="6" t="s">
        <v>385</v>
      </c>
      <c r="B199" s="6" t="s">
        <v>386</v>
      </c>
      <c r="C199" s="6" t="s">
        <v>562</v>
      </c>
      <c r="D199" s="6">
        <v>30510203</v>
      </c>
      <c r="E199" s="6" t="s">
        <v>37</v>
      </c>
      <c r="F199" s="6" t="s">
        <v>106</v>
      </c>
      <c r="G199" s="6" t="s">
        <v>246</v>
      </c>
      <c r="H199" s="6" t="s">
        <v>390</v>
      </c>
      <c r="I199" s="7">
        <v>0</v>
      </c>
      <c r="J199" s="7">
        <v>0</v>
      </c>
      <c r="K199" s="7">
        <v>0</v>
      </c>
      <c r="L199" s="7">
        <f t="shared" si="3"/>
        <v>0</v>
      </c>
    </row>
    <row r="200" spans="1:12" s="3" customFormat="1" ht="26" x14ac:dyDescent="0.35">
      <c r="A200" s="6" t="s">
        <v>385</v>
      </c>
      <c r="B200" s="6" t="s">
        <v>386</v>
      </c>
      <c r="C200" s="6" t="s">
        <v>562</v>
      </c>
      <c r="D200" s="6">
        <v>30510205</v>
      </c>
      <c r="E200" s="6" t="s">
        <v>37</v>
      </c>
      <c r="F200" s="6" t="s">
        <v>106</v>
      </c>
      <c r="G200" s="6" t="s">
        <v>246</v>
      </c>
      <c r="H200" s="6" t="s">
        <v>249</v>
      </c>
      <c r="I200" s="7">
        <v>0</v>
      </c>
      <c r="J200" s="7">
        <v>0</v>
      </c>
      <c r="K200" s="7">
        <v>0</v>
      </c>
      <c r="L200" s="7">
        <f t="shared" si="3"/>
        <v>0</v>
      </c>
    </row>
    <row r="201" spans="1:12" s="3" customFormat="1" ht="26" x14ac:dyDescent="0.35">
      <c r="A201" s="6" t="s">
        <v>385</v>
      </c>
      <c r="B201" s="6" t="s">
        <v>386</v>
      </c>
      <c r="C201" s="6" t="s">
        <v>562</v>
      </c>
      <c r="D201" s="6">
        <v>30510296</v>
      </c>
      <c r="E201" s="6" t="s">
        <v>37</v>
      </c>
      <c r="F201" s="6" t="s">
        <v>106</v>
      </c>
      <c r="G201" s="6" t="s">
        <v>246</v>
      </c>
      <c r="H201" s="6" t="s">
        <v>391</v>
      </c>
      <c r="I201" s="7">
        <v>0</v>
      </c>
      <c r="J201" s="7">
        <v>0</v>
      </c>
      <c r="K201" s="7">
        <v>0</v>
      </c>
      <c r="L201" s="7">
        <f t="shared" si="3"/>
        <v>0</v>
      </c>
    </row>
    <row r="202" spans="1:12" s="3" customFormat="1" ht="26" x14ac:dyDescent="0.35">
      <c r="A202" s="6" t="s">
        <v>385</v>
      </c>
      <c r="B202" s="6" t="s">
        <v>386</v>
      </c>
      <c r="C202" s="6" t="s">
        <v>562</v>
      </c>
      <c r="D202" s="6">
        <v>30510299</v>
      </c>
      <c r="E202" s="6" t="s">
        <v>37</v>
      </c>
      <c r="F202" s="6" t="s">
        <v>106</v>
      </c>
      <c r="G202" s="6" t="s">
        <v>246</v>
      </c>
      <c r="H202" s="6" t="s">
        <v>41</v>
      </c>
      <c r="I202" s="7">
        <v>0</v>
      </c>
      <c r="J202" s="7">
        <v>0</v>
      </c>
      <c r="K202" s="7">
        <v>0</v>
      </c>
      <c r="L202" s="7">
        <f t="shared" si="3"/>
        <v>0</v>
      </c>
    </row>
    <row r="203" spans="1:12" s="3" customFormat="1" ht="39" x14ac:dyDescent="0.35">
      <c r="A203" s="6" t="s">
        <v>385</v>
      </c>
      <c r="B203" s="6" t="s">
        <v>386</v>
      </c>
      <c r="C203" s="6" t="s">
        <v>562</v>
      </c>
      <c r="D203" s="6">
        <v>30510405</v>
      </c>
      <c r="E203" s="6" t="s">
        <v>37</v>
      </c>
      <c r="F203" s="6" t="s">
        <v>106</v>
      </c>
      <c r="G203" s="6" t="s">
        <v>392</v>
      </c>
      <c r="H203" s="6" t="s">
        <v>249</v>
      </c>
      <c r="I203" s="7">
        <v>0</v>
      </c>
      <c r="J203" s="7">
        <v>0</v>
      </c>
      <c r="K203" s="7">
        <v>0</v>
      </c>
      <c r="L203" s="7">
        <f t="shared" si="3"/>
        <v>0</v>
      </c>
    </row>
    <row r="204" spans="1:12" s="3" customFormat="1" x14ac:dyDescent="0.35">
      <c r="A204" s="6" t="s">
        <v>385</v>
      </c>
      <c r="B204" s="6" t="s">
        <v>386</v>
      </c>
      <c r="C204" s="6" t="s">
        <v>562</v>
      </c>
      <c r="D204" s="6">
        <v>31299999</v>
      </c>
      <c r="E204" s="6" t="s">
        <v>37</v>
      </c>
      <c r="F204" s="6" t="s">
        <v>133</v>
      </c>
      <c r="G204" s="6" t="s">
        <v>134</v>
      </c>
      <c r="H204" s="6" t="s">
        <v>41</v>
      </c>
      <c r="I204" s="7">
        <v>0</v>
      </c>
      <c r="J204" s="7">
        <v>0</v>
      </c>
      <c r="K204" s="7">
        <v>0</v>
      </c>
      <c r="L204" s="7">
        <f t="shared" si="3"/>
        <v>0</v>
      </c>
    </row>
    <row r="205" spans="1:12" s="3" customFormat="1" ht="26" x14ac:dyDescent="0.35">
      <c r="A205" s="6" t="s">
        <v>385</v>
      </c>
      <c r="B205" s="6" t="s">
        <v>386</v>
      </c>
      <c r="C205" s="6" t="s">
        <v>562</v>
      </c>
      <c r="D205" s="6">
        <v>39000599</v>
      </c>
      <c r="E205" s="6" t="s">
        <v>37</v>
      </c>
      <c r="F205" s="6" t="s">
        <v>56</v>
      </c>
      <c r="G205" s="6" t="s">
        <v>59</v>
      </c>
      <c r="H205" s="6" t="s">
        <v>58</v>
      </c>
      <c r="I205" s="7">
        <v>2.9500000000000004E-3</v>
      </c>
      <c r="J205" s="7">
        <v>3.0486793721086454E-3</v>
      </c>
      <c r="K205" s="7">
        <v>3.0486793721086454E-3</v>
      </c>
      <c r="L205" s="7">
        <f t="shared" si="3"/>
        <v>0</v>
      </c>
    </row>
    <row r="206" spans="1:12" s="3" customFormat="1" ht="26" x14ac:dyDescent="0.35">
      <c r="A206" s="6" t="s">
        <v>385</v>
      </c>
      <c r="B206" s="6" t="s">
        <v>386</v>
      </c>
      <c r="C206" s="6" t="s">
        <v>562</v>
      </c>
      <c r="D206" s="6">
        <v>39999989</v>
      </c>
      <c r="E206" s="6" t="s">
        <v>37</v>
      </c>
      <c r="F206" s="6" t="s">
        <v>60</v>
      </c>
      <c r="G206" s="6" t="s">
        <v>63</v>
      </c>
      <c r="H206" s="6" t="s">
        <v>41</v>
      </c>
      <c r="I206" s="7">
        <v>5.6010000000000004E-2</v>
      </c>
      <c r="J206" s="7">
        <v>5.6327026291779651E-2</v>
      </c>
      <c r="K206" s="7">
        <v>5.6327026291779651E-2</v>
      </c>
      <c r="L206" s="7">
        <f t="shared" si="3"/>
        <v>0</v>
      </c>
    </row>
    <row r="207" spans="1:12" s="3" customFormat="1" ht="52" x14ac:dyDescent="0.35">
      <c r="A207" s="6" t="s">
        <v>385</v>
      </c>
      <c r="B207" s="6" t="s">
        <v>386</v>
      </c>
      <c r="C207" s="6" t="s">
        <v>562</v>
      </c>
      <c r="D207" s="6">
        <v>40301025</v>
      </c>
      <c r="E207" s="6" t="s">
        <v>65</v>
      </c>
      <c r="F207" s="6" t="s">
        <v>136</v>
      </c>
      <c r="G207" s="6" t="s">
        <v>197</v>
      </c>
      <c r="H207" s="6" t="s">
        <v>393</v>
      </c>
      <c r="I207" s="7">
        <v>1.4999999999999999E-5</v>
      </c>
      <c r="J207" s="7">
        <v>1.5082319003728949E-5</v>
      </c>
      <c r="K207" s="7">
        <v>1.5082319003728949E-5</v>
      </c>
      <c r="L207" s="7">
        <f t="shared" si="3"/>
        <v>0</v>
      </c>
    </row>
    <row r="208" spans="1:12" s="3" customFormat="1" ht="65" x14ac:dyDescent="0.35">
      <c r="A208" s="6" t="s">
        <v>385</v>
      </c>
      <c r="B208" s="6" t="s">
        <v>386</v>
      </c>
      <c r="C208" s="6" t="s">
        <v>562</v>
      </c>
      <c r="D208" s="6">
        <v>40301075</v>
      </c>
      <c r="E208" s="6" t="s">
        <v>65</v>
      </c>
      <c r="F208" s="6" t="s">
        <v>136</v>
      </c>
      <c r="G208" s="6" t="s">
        <v>197</v>
      </c>
      <c r="H208" s="6" t="s">
        <v>394</v>
      </c>
      <c r="I208" s="7">
        <v>0</v>
      </c>
      <c r="J208" s="7">
        <v>0</v>
      </c>
      <c r="K208" s="7">
        <v>0</v>
      </c>
      <c r="L208" s="7">
        <f t="shared" si="3"/>
        <v>0</v>
      </c>
    </row>
    <row r="209" spans="1:12" s="3" customFormat="1" ht="52" x14ac:dyDescent="0.35">
      <c r="A209" s="6" t="s">
        <v>385</v>
      </c>
      <c r="B209" s="6" t="s">
        <v>386</v>
      </c>
      <c r="C209" s="6" t="s">
        <v>562</v>
      </c>
      <c r="D209" s="6">
        <v>40400316</v>
      </c>
      <c r="E209" s="6" t="s">
        <v>65</v>
      </c>
      <c r="F209" s="6" t="s">
        <v>257</v>
      </c>
      <c r="G209" s="6" t="s">
        <v>258</v>
      </c>
      <c r="H209" s="6" t="s">
        <v>389</v>
      </c>
      <c r="I209" s="7">
        <v>2.0249999999999999E-3</v>
      </c>
      <c r="J209" s="7">
        <v>2.0249999999999999E-3</v>
      </c>
      <c r="K209" s="7">
        <v>2.0249999999999999E-3</v>
      </c>
      <c r="L209" s="7">
        <f t="shared" si="3"/>
        <v>0</v>
      </c>
    </row>
    <row r="210" spans="1:12" s="3" customFormat="1" ht="39" x14ac:dyDescent="0.35">
      <c r="A210" s="6" t="s">
        <v>385</v>
      </c>
      <c r="B210" s="6" t="s">
        <v>386</v>
      </c>
      <c r="C210" s="6" t="s">
        <v>562</v>
      </c>
      <c r="D210" s="6">
        <v>49099998</v>
      </c>
      <c r="E210" s="6" t="s">
        <v>65</v>
      </c>
      <c r="F210" s="6" t="s">
        <v>203</v>
      </c>
      <c r="G210" s="6" t="s">
        <v>204</v>
      </c>
      <c r="H210" s="6" t="s">
        <v>205</v>
      </c>
      <c r="I210" s="7">
        <v>2.6000000000000003E-4</v>
      </c>
      <c r="J210" s="7">
        <v>2.6142686273130186E-4</v>
      </c>
      <c r="K210" s="7">
        <v>2.6142686273130186E-4</v>
      </c>
      <c r="L210" s="7">
        <f t="shared" si="3"/>
        <v>0</v>
      </c>
    </row>
    <row r="211" spans="1:12" s="3" customFormat="1" ht="39" x14ac:dyDescent="0.35">
      <c r="A211" s="6" t="s">
        <v>385</v>
      </c>
      <c r="B211" s="6" t="s">
        <v>386</v>
      </c>
      <c r="C211" s="6" t="s">
        <v>562</v>
      </c>
      <c r="D211" s="6">
        <v>50100402</v>
      </c>
      <c r="E211" s="6" t="s">
        <v>79</v>
      </c>
      <c r="F211" s="6" t="s">
        <v>80</v>
      </c>
      <c r="G211" s="6" t="s">
        <v>81</v>
      </c>
      <c r="H211" s="6" t="s">
        <v>82</v>
      </c>
      <c r="I211" s="7">
        <v>7.1999999999999998E-3</v>
      </c>
      <c r="J211" s="7">
        <v>7.4408445692143201E-3</v>
      </c>
      <c r="K211" s="7">
        <v>7.4408445692143201E-3</v>
      </c>
      <c r="L211" s="7">
        <f t="shared" si="3"/>
        <v>0</v>
      </c>
    </row>
    <row r="212" spans="1:12" s="3" customFormat="1" ht="39" x14ac:dyDescent="0.35">
      <c r="A212" s="6" t="s">
        <v>385</v>
      </c>
      <c r="B212" s="6" t="s">
        <v>386</v>
      </c>
      <c r="C212" s="6" t="s">
        <v>562</v>
      </c>
      <c r="D212" s="6">
        <v>50100406</v>
      </c>
      <c r="E212" s="6" t="s">
        <v>79</v>
      </c>
      <c r="F212" s="6" t="s">
        <v>80</v>
      </c>
      <c r="G212" s="6" t="s">
        <v>81</v>
      </c>
      <c r="H212" s="6" t="s">
        <v>83</v>
      </c>
      <c r="I212" s="7">
        <v>7.1999999999999994E-4</v>
      </c>
      <c r="J212" s="7">
        <v>7.4408445692143201E-4</v>
      </c>
      <c r="K212" s="7">
        <v>7.4408445692143201E-4</v>
      </c>
      <c r="L212" s="7">
        <f t="shared" si="3"/>
        <v>0</v>
      </c>
    </row>
    <row r="213" spans="1:12" s="3" customFormat="1" ht="26" x14ac:dyDescent="0.35">
      <c r="A213" s="6" t="s">
        <v>385</v>
      </c>
      <c r="B213" s="6" t="s">
        <v>386</v>
      </c>
      <c r="C213" s="6" t="s">
        <v>562</v>
      </c>
      <c r="D213" s="6">
        <v>50100712</v>
      </c>
      <c r="E213" s="6" t="s">
        <v>79</v>
      </c>
      <c r="F213" s="6" t="s">
        <v>80</v>
      </c>
      <c r="G213" s="6" t="s">
        <v>331</v>
      </c>
      <c r="H213" s="6" t="s">
        <v>217</v>
      </c>
      <c r="I213" s="7">
        <v>2.0000000000000002E-5</v>
      </c>
      <c r="J213" s="7">
        <v>2.0669012692262004E-5</v>
      </c>
      <c r="K213" s="7">
        <v>2.0669012692262004E-5</v>
      </c>
      <c r="L213" s="7">
        <f t="shared" si="3"/>
        <v>0</v>
      </c>
    </row>
    <row r="214" spans="1:12" s="3" customFormat="1" ht="26" x14ac:dyDescent="0.35">
      <c r="A214" s="6" t="s">
        <v>395</v>
      </c>
      <c r="B214" s="6" t="s">
        <v>396</v>
      </c>
      <c r="C214" s="6" t="s">
        <v>562</v>
      </c>
      <c r="D214" s="6">
        <v>10200501</v>
      </c>
      <c r="E214" s="6" t="s">
        <v>11</v>
      </c>
      <c r="F214" s="6" t="s">
        <v>12</v>
      </c>
      <c r="G214" s="6" t="s">
        <v>13</v>
      </c>
      <c r="H214" s="6" t="s">
        <v>20</v>
      </c>
      <c r="I214" s="7">
        <v>0</v>
      </c>
      <c r="J214" s="7">
        <v>0</v>
      </c>
      <c r="K214" s="7">
        <v>0</v>
      </c>
      <c r="L214" s="7">
        <f t="shared" si="3"/>
        <v>0</v>
      </c>
    </row>
    <row r="215" spans="1:12" s="3" customFormat="1" ht="26" x14ac:dyDescent="0.35">
      <c r="A215" s="6" t="s">
        <v>395</v>
      </c>
      <c r="B215" s="6" t="s">
        <v>396</v>
      </c>
      <c r="C215" s="6" t="s">
        <v>562</v>
      </c>
      <c r="D215" s="6">
        <v>10200603</v>
      </c>
      <c r="E215" s="6" t="s">
        <v>11</v>
      </c>
      <c r="F215" s="6" t="s">
        <v>12</v>
      </c>
      <c r="G215" s="6" t="s">
        <v>15</v>
      </c>
      <c r="H215" s="6" t="s">
        <v>17</v>
      </c>
      <c r="I215" s="7">
        <v>0</v>
      </c>
      <c r="J215" s="7">
        <v>0</v>
      </c>
      <c r="K215" s="7">
        <v>0</v>
      </c>
      <c r="L215" s="7">
        <f t="shared" si="3"/>
        <v>0</v>
      </c>
    </row>
    <row r="216" spans="1:12" s="3" customFormat="1" ht="26" x14ac:dyDescent="0.35">
      <c r="A216" s="6" t="s">
        <v>395</v>
      </c>
      <c r="B216" s="6" t="s">
        <v>396</v>
      </c>
      <c r="C216" s="6" t="s">
        <v>562</v>
      </c>
      <c r="D216" s="6">
        <v>10300502</v>
      </c>
      <c r="E216" s="6" t="s">
        <v>11</v>
      </c>
      <c r="F216" s="6" t="s">
        <v>18</v>
      </c>
      <c r="G216" s="6" t="s">
        <v>19</v>
      </c>
      <c r="H216" s="6" t="s">
        <v>14</v>
      </c>
      <c r="I216" s="7">
        <v>0</v>
      </c>
      <c r="J216" s="7">
        <v>0</v>
      </c>
      <c r="K216" s="7">
        <v>0</v>
      </c>
      <c r="L216" s="7">
        <f t="shared" si="3"/>
        <v>0</v>
      </c>
    </row>
    <row r="217" spans="1:12" s="3" customFormat="1" ht="26" x14ac:dyDescent="0.35">
      <c r="A217" s="6" t="s">
        <v>395</v>
      </c>
      <c r="B217" s="6" t="s">
        <v>396</v>
      </c>
      <c r="C217" s="6" t="s">
        <v>562</v>
      </c>
      <c r="D217" s="6">
        <v>10300602</v>
      </c>
      <c r="E217" s="6" t="s">
        <v>11</v>
      </c>
      <c r="F217" s="6" t="s">
        <v>18</v>
      </c>
      <c r="G217" s="6" t="s">
        <v>21</v>
      </c>
      <c r="H217" s="6" t="s">
        <v>16</v>
      </c>
      <c r="I217" s="7">
        <v>1.1250000000000001E-3</v>
      </c>
      <c r="J217" s="7">
        <v>1.1250000000000001E-3</v>
      </c>
      <c r="K217" s="7">
        <v>1.1250000000000001E-3</v>
      </c>
      <c r="L217" s="7">
        <f t="shared" si="3"/>
        <v>0</v>
      </c>
    </row>
    <row r="218" spans="1:12" s="3" customFormat="1" ht="26" x14ac:dyDescent="0.35">
      <c r="A218" s="6" t="s">
        <v>395</v>
      </c>
      <c r="B218" s="6" t="s">
        <v>396</v>
      </c>
      <c r="C218" s="6" t="s">
        <v>562</v>
      </c>
      <c r="D218" s="6">
        <v>10300603</v>
      </c>
      <c r="E218" s="6" t="s">
        <v>11</v>
      </c>
      <c r="F218" s="6" t="s">
        <v>18</v>
      </c>
      <c r="G218" s="6" t="s">
        <v>21</v>
      </c>
      <c r="H218" s="6" t="s">
        <v>17</v>
      </c>
      <c r="I218" s="7">
        <v>1.55E-4</v>
      </c>
      <c r="J218" s="7">
        <v>1.55E-4</v>
      </c>
      <c r="K218" s="7">
        <v>1.55E-4</v>
      </c>
      <c r="L218" s="7">
        <f t="shared" si="3"/>
        <v>0</v>
      </c>
    </row>
    <row r="219" spans="1:12" s="3" customFormat="1" ht="26" x14ac:dyDescent="0.35">
      <c r="A219" s="6" t="s">
        <v>395</v>
      </c>
      <c r="B219" s="6" t="s">
        <v>396</v>
      </c>
      <c r="C219" s="6" t="s">
        <v>562</v>
      </c>
      <c r="D219" s="6">
        <v>10500106</v>
      </c>
      <c r="E219" s="6" t="s">
        <v>11</v>
      </c>
      <c r="F219" s="6" t="s">
        <v>23</v>
      </c>
      <c r="G219" s="6" t="s">
        <v>24</v>
      </c>
      <c r="H219" s="6" t="s">
        <v>25</v>
      </c>
      <c r="I219" s="7">
        <v>0</v>
      </c>
      <c r="J219" s="7">
        <v>0</v>
      </c>
      <c r="K219" s="7">
        <v>0</v>
      </c>
      <c r="L219" s="7">
        <f t="shared" si="3"/>
        <v>0</v>
      </c>
    </row>
    <row r="220" spans="1:12" s="3" customFormat="1" ht="39" x14ac:dyDescent="0.35">
      <c r="A220" s="6" t="s">
        <v>395</v>
      </c>
      <c r="B220" s="6" t="s">
        <v>396</v>
      </c>
      <c r="C220" s="6" t="s">
        <v>562</v>
      </c>
      <c r="D220" s="6">
        <v>20100802</v>
      </c>
      <c r="E220" s="6" t="s">
        <v>27</v>
      </c>
      <c r="F220" s="6" t="s">
        <v>168</v>
      </c>
      <c r="G220" s="6" t="s">
        <v>414</v>
      </c>
      <c r="H220" s="6" t="s">
        <v>30</v>
      </c>
      <c r="I220" s="7">
        <v>3.4775E-2</v>
      </c>
      <c r="J220" s="7">
        <v>3.4775E-2</v>
      </c>
      <c r="K220" s="7">
        <v>3.4775E-2</v>
      </c>
      <c r="L220" s="7">
        <f t="shared" si="3"/>
        <v>0</v>
      </c>
    </row>
    <row r="221" spans="1:12" s="3" customFormat="1" ht="39" x14ac:dyDescent="0.35">
      <c r="A221" s="6" t="s">
        <v>395</v>
      </c>
      <c r="B221" s="6" t="s">
        <v>396</v>
      </c>
      <c r="C221" s="6" t="s">
        <v>562</v>
      </c>
      <c r="D221" s="6">
        <v>20200102</v>
      </c>
      <c r="E221" s="6" t="s">
        <v>27</v>
      </c>
      <c r="F221" s="6" t="s">
        <v>28</v>
      </c>
      <c r="G221" s="6" t="s">
        <v>29</v>
      </c>
      <c r="H221" s="6" t="s">
        <v>30</v>
      </c>
      <c r="I221" s="7">
        <v>1.2599999999999998E-3</v>
      </c>
      <c r="J221" s="7">
        <v>1.3000942479036487E-3</v>
      </c>
      <c r="K221" s="7">
        <v>1.3000942479036487E-3</v>
      </c>
      <c r="L221" s="7">
        <f t="shared" si="3"/>
        <v>0</v>
      </c>
    </row>
    <row r="222" spans="1:12" s="3" customFormat="1" ht="39" x14ac:dyDescent="0.35">
      <c r="A222" s="6" t="s">
        <v>395</v>
      </c>
      <c r="B222" s="6" t="s">
        <v>396</v>
      </c>
      <c r="C222" s="6" t="s">
        <v>562</v>
      </c>
      <c r="D222" s="6">
        <v>20200202</v>
      </c>
      <c r="E222" s="6" t="s">
        <v>27</v>
      </c>
      <c r="F222" s="6" t="s">
        <v>28</v>
      </c>
      <c r="G222" s="6" t="s">
        <v>31</v>
      </c>
      <c r="H222" s="6" t="s">
        <v>30</v>
      </c>
      <c r="I222" s="7">
        <v>1.4399999999999999E-3</v>
      </c>
      <c r="J222" s="7">
        <v>1.4479026243579792E-3</v>
      </c>
      <c r="K222" s="7">
        <v>1.4479026243579792E-3</v>
      </c>
      <c r="L222" s="7">
        <f t="shared" si="3"/>
        <v>0</v>
      </c>
    </row>
    <row r="223" spans="1:12" s="3" customFormat="1" ht="39" x14ac:dyDescent="0.35">
      <c r="A223" s="6" t="s">
        <v>395</v>
      </c>
      <c r="B223" s="6" t="s">
        <v>396</v>
      </c>
      <c r="C223" s="6" t="s">
        <v>562</v>
      </c>
      <c r="D223" s="6">
        <v>20200253</v>
      </c>
      <c r="E223" s="6" t="s">
        <v>27</v>
      </c>
      <c r="F223" s="6" t="s">
        <v>28</v>
      </c>
      <c r="G223" s="6" t="s">
        <v>31</v>
      </c>
      <c r="H223" s="6" t="s">
        <v>32</v>
      </c>
      <c r="I223" s="7">
        <v>0</v>
      </c>
      <c r="J223" s="7">
        <v>0</v>
      </c>
      <c r="K223" s="7">
        <v>0</v>
      </c>
      <c r="L223" s="7">
        <f t="shared" si="3"/>
        <v>0</v>
      </c>
    </row>
    <row r="224" spans="1:12" s="3" customFormat="1" ht="39" x14ac:dyDescent="0.35">
      <c r="A224" s="6" t="s">
        <v>395</v>
      </c>
      <c r="B224" s="6" t="s">
        <v>396</v>
      </c>
      <c r="C224" s="6" t="s">
        <v>562</v>
      </c>
      <c r="D224" s="6">
        <v>20200902</v>
      </c>
      <c r="E224" s="6" t="s">
        <v>27</v>
      </c>
      <c r="F224" s="6" t="s">
        <v>28</v>
      </c>
      <c r="G224" s="6" t="s">
        <v>115</v>
      </c>
      <c r="H224" s="6" t="s">
        <v>30</v>
      </c>
      <c r="I224" s="7">
        <v>2.9499999999999996E-4</v>
      </c>
      <c r="J224" s="7">
        <v>2.9661894040666932E-4</v>
      </c>
      <c r="K224" s="7">
        <v>2.9661894040666932E-4</v>
      </c>
      <c r="L224" s="7">
        <f t="shared" si="3"/>
        <v>0</v>
      </c>
    </row>
    <row r="225" spans="1:12" s="3" customFormat="1" ht="39" x14ac:dyDescent="0.35">
      <c r="A225" s="6" t="s">
        <v>395</v>
      </c>
      <c r="B225" s="6" t="s">
        <v>396</v>
      </c>
      <c r="C225" s="6" t="s">
        <v>562</v>
      </c>
      <c r="D225" s="6">
        <v>20300101</v>
      </c>
      <c r="E225" s="6" t="s">
        <v>27</v>
      </c>
      <c r="F225" s="6" t="s">
        <v>33</v>
      </c>
      <c r="G225" s="6" t="s">
        <v>34</v>
      </c>
      <c r="H225" s="6" t="s">
        <v>30</v>
      </c>
      <c r="I225" s="7">
        <v>6.3800000000000011E-3</v>
      </c>
      <c r="J225" s="7">
        <v>6.4178281036013553E-3</v>
      </c>
      <c r="K225" s="7">
        <v>6.4178281036013553E-3</v>
      </c>
      <c r="L225" s="7">
        <f t="shared" si="3"/>
        <v>0</v>
      </c>
    </row>
    <row r="226" spans="1:12" s="3" customFormat="1" ht="39" x14ac:dyDescent="0.35">
      <c r="A226" s="6" t="s">
        <v>395</v>
      </c>
      <c r="B226" s="6" t="s">
        <v>396</v>
      </c>
      <c r="C226" s="6" t="s">
        <v>562</v>
      </c>
      <c r="D226" s="6">
        <v>20300201</v>
      </c>
      <c r="E226" s="6" t="s">
        <v>27</v>
      </c>
      <c r="F226" s="6" t="s">
        <v>33</v>
      </c>
      <c r="G226" s="6" t="s">
        <v>36</v>
      </c>
      <c r="H226" s="6" t="s">
        <v>30</v>
      </c>
      <c r="I226" s="7">
        <v>1.89E-3</v>
      </c>
      <c r="J226" s="7">
        <v>1.9544318181818204E-3</v>
      </c>
      <c r="K226" s="7">
        <v>1.9544318181818204E-3</v>
      </c>
      <c r="L226" s="7">
        <f t="shared" si="3"/>
        <v>0</v>
      </c>
    </row>
    <row r="227" spans="1:12" s="3" customFormat="1" ht="39" x14ac:dyDescent="0.35">
      <c r="A227" s="6" t="s">
        <v>395</v>
      </c>
      <c r="B227" s="6" t="s">
        <v>396</v>
      </c>
      <c r="C227" s="6" t="s">
        <v>562</v>
      </c>
      <c r="D227" s="6">
        <v>30187017</v>
      </c>
      <c r="E227" s="6" t="s">
        <v>37</v>
      </c>
      <c r="F227" s="6" t="s">
        <v>38</v>
      </c>
      <c r="G227" s="6" t="s">
        <v>120</v>
      </c>
      <c r="H227" s="6" t="s">
        <v>400</v>
      </c>
      <c r="I227" s="7">
        <v>0</v>
      </c>
      <c r="J227" s="7">
        <v>0</v>
      </c>
      <c r="K227" s="7">
        <v>0</v>
      </c>
      <c r="L227" s="7">
        <f t="shared" si="3"/>
        <v>0</v>
      </c>
    </row>
    <row r="228" spans="1:12" s="3" customFormat="1" ht="26" x14ac:dyDescent="0.35">
      <c r="A228" s="6" t="s">
        <v>395</v>
      </c>
      <c r="B228" s="6" t="s">
        <v>396</v>
      </c>
      <c r="C228" s="6" t="s">
        <v>562</v>
      </c>
      <c r="D228" s="6">
        <v>30203201</v>
      </c>
      <c r="E228" s="6" t="s">
        <v>37</v>
      </c>
      <c r="F228" s="6" t="s">
        <v>42</v>
      </c>
      <c r="G228" s="6" t="s">
        <v>43</v>
      </c>
      <c r="H228" s="6" t="s">
        <v>404</v>
      </c>
      <c r="I228" s="7">
        <v>2.1769999999999998E-2</v>
      </c>
      <c r="J228" s="7">
        <v>2.1769999999999998E-2</v>
      </c>
      <c r="K228" s="7">
        <v>2.1769999999999998E-2</v>
      </c>
      <c r="L228" s="7">
        <f t="shared" si="3"/>
        <v>0</v>
      </c>
    </row>
    <row r="229" spans="1:12" s="3" customFormat="1" ht="26" x14ac:dyDescent="0.35">
      <c r="A229" s="6" t="s">
        <v>395</v>
      </c>
      <c r="B229" s="6" t="s">
        <v>396</v>
      </c>
      <c r="C229" s="6" t="s">
        <v>562</v>
      </c>
      <c r="D229" s="6">
        <v>30203202</v>
      </c>
      <c r="E229" s="6" t="s">
        <v>37</v>
      </c>
      <c r="F229" s="6" t="s">
        <v>42</v>
      </c>
      <c r="G229" s="6" t="s">
        <v>43</v>
      </c>
      <c r="H229" s="6" t="s">
        <v>44</v>
      </c>
      <c r="I229" s="7">
        <v>9.1799999999999993E-2</v>
      </c>
      <c r="J229" s="7">
        <v>9.8280000000000228E-2</v>
      </c>
      <c r="K229" s="7">
        <v>9.8280000000000228E-2</v>
      </c>
      <c r="L229" s="7">
        <f t="shared" si="3"/>
        <v>0</v>
      </c>
    </row>
    <row r="230" spans="1:12" s="3" customFormat="1" ht="26" x14ac:dyDescent="0.35">
      <c r="A230" s="6" t="s">
        <v>395</v>
      </c>
      <c r="B230" s="6" t="s">
        <v>396</v>
      </c>
      <c r="C230" s="6" t="s">
        <v>562</v>
      </c>
      <c r="D230" s="6">
        <v>30203203</v>
      </c>
      <c r="E230" s="6" t="s">
        <v>37</v>
      </c>
      <c r="F230" s="6" t="s">
        <v>42</v>
      </c>
      <c r="G230" s="6" t="s">
        <v>43</v>
      </c>
      <c r="H230" s="6" t="s">
        <v>192</v>
      </c>
      <c r="I230" s="7">
        <v>2.0999999999999998E-4</v>
      </c>
      <c r="J230" s="7">
        <v>2.0999999999999998E-4</v>
      </c>
      <c r="K230" s="7">
        <v>2.0999999999999998E-4</v>
      </c>
      <c r="L230" s="7">
        <f t="shared" si="3"/>
        <v>0</v>
      </c>
    </row>
    <row r="231" spans="1:12" s="3" customFormat="1" ht="26" x14ac:dyDescent="0.35">
      <c r="A231" s="6" t="s">
        <v>395</v>
      </c>
      <c r="B231" s="6" t="s">
        <v>396</v>
      </c>
      <c r="C231" s="6" t="s">
        <v>562</v>
      </c>
      <c r="D231" s="6">
        <v>30290001</v>
      </c>
      <c r="E231" s="6" t="s">
        <v>37</v>
      </c>
      <c r="F231" s="6" t="s">
        <v>42</v>
      </c>
      <c r="G231" s="6" t="s">
        <v>45</v>
      </c>
      <c r="H231" s="6" t="s">
        <v>403</v>
      </c>
      <c r="I231" s="7">
        <v>0</v>
      </c>
      <c r="J231" s="7">
        <v>0</v>
      </c>
      <c r="K231" s="7">
        <v>0</v>
      </c>
      <c r="L231" s="7">
        <f t="shared" si="3"/>
        <v>0</v>
      </c>
    </row>
    <row r="232" spans="1:12" s="3" customFormat="1" ht="26" x14ac:dyDescent="0.35">
      <c r="A232" s="6" t="s">
        <v>395</v>
      </c>
      <c r="B232" s="6" t="s">
        <v>396</v>
      </c>
      <c r="C232" s="6" t="s">
        <v>562</v>
      </c>
      <c r="D232" s="6">
        <v>30290003</v>
      </c>
      <c r="E232" s="6" t="s">
        <v>37</v>
      </c>
      <c r="F232" s="6" t="s">
        <v>42</v>
      </c>
      <c r="G232" s="6" t="s">
        <v>45</v>
      </c>
      <c r="H232" s="6" t="s">
        <v>25</v>
      </c>
      <c r="I232" s="7">
        <v>0</v>
      </c>
      <c r="J232" s="7">
        <v>0</v>
      </c>
      <c r="K232" s="7">
        <v>0</v>
      </c>
      <c r="L232" s="7">
        <f t="shared" si="3"/>
        <v>0</v>
      </c>
    </row>
    <row r="233" spans="1:12" s="3" customFormat="1" ht="26" x14ac:dyDescent="0.35">
      <c r="A233" s="6" t="s">
        <v>395</v>
      </c>
      <c r="B233" s="6" t="s">
        <v>396</v>
      </c>
      <c r="C233" s="6" t="s">
        <v>562</v>
      </c>
      <c r="D233" s="6">
        <v>30501402</v>
      </c>
      <c r="E233" s="6" t="s">
        <v>37</v>
      </c>
      <c r="F233" s="6" t="s">
        <v>106</v>
      </c>
      <c r="G233" s="6" t="s">
        <v>401</v>
      </c>
      <c r="H233" s="6" t="s">
        <v>410</v>
      </c>
      <c r="I233" s="7">
        <v>1.065E-3</v>
      </c>
      <c r="J233" s="7">
        <v>1.101306818181819E-3</v>
      </c>
      <c r="K233" s="7">
        <v>1.101306818181819E-3</v>
      </c>
      <c r="L233" s="7">
        <f t="shared" si="3"/>
        <v>0</v>
      </c>
    </row>
    <row r="234" spans="1:12" s="3" customFormat="1" ht="26" x14ac:dyDescent="0.35">
      <c r="A234" s="6" t="s">
        <v>395</v>
      </c>
      <c r="B234" s="6" t="s">
        <v>396</v>
      </c>
      <c r="C234" s="6" t="s">
        <v>562</v>
      </c>
      <c r="D234" s="6">
        <v>30501404</v>
      </c>
      <c r="E234" s="6" t="s">
        <v>37</v>
      </c>
      <c r="F234" s="6" t="s">
        <v>106</v>
      </c>
      <c r="G234" s="6" t="s">
        <v>401</v>
      </c>
      <c r="H234" s="6" t="s">
        <v>405</v>
      </c>
      <c r="I234" s="7">
        <v>3.3350000000000003E-3</v>
      </c>
      <c r="J234" s="7">
        <v>3.4486931818181851E-3</v>
      </c>
      <c r="K234" s="7">
        <v>3.4486931818181851E-3</v>
      </c>
      <c r="L234" s="7">
        <f t="shared" si="3"/>
        <v>0</v>
      </c>
    </row>
    <row r="235" spans="1:12" s="3" customFormat="1" ht="26" x14ac:dyDescent="0.35">
      <c r="A235" s="6" t="s">
        <v>395</v>
      </c>
      <c r="B235" s="6" t="s">
        <v>396</v>
      </c>
      <c r="C235" s="6" t="s">
        <v>562</v>
      </c>
      <c r="D235" s="6">
        <v>30501406</v>
      </c>
      <c r="E235" s="6" t="s">
        <v>37</v>
      </c>
      <c r="F235" s="6" t="s">
        <v>106</v>
      </c>
      <c r="G235" s="6" t="s">
        <v>401</v>
      </c>
      <c r="H235" s="6" t="s">
        <v>406</v>
      </c>
      <c r="I235" s="7">
        <v>0</v>
      </c>
      <c r="J235" s="7">
        <v>0</v>
      </c>
      <c r="K235" s="7">
        <v>0</v>
      </c>
      <c r="L235" s="7">
        <f t="shared" si="3"/>
        <v>0</v>
      </c>
    </row>
    <row r="236" spans="1:12" s="3" customFormat="1" ht="26" x14ac:dyDescent="0.35">
      <c r="A236" s="6" t="s">
        <v>395</v>
      </c>
      <c r="B236" s="6" t="s">
        <v>396</v>
      </c>
      <c r="C236" s="6" t="s">
        <v>562</v>
      </c>
      <c r="D236" s="6">
        <v>30501410</v>
      </c>
      <c r="E236" s="6" t="s">
        <v>37</v>
      </c>
      <c r="F236" s="6" t="s">
        <v>106</v>
      </c>
      <c r="G236" s="6" t="s">
        <v>401</v>
      </c>
      <c r="H236" s="6" t="s">
        <v>407</v>
      </c>
      <c r="I236" s="7">
        <v>0</v>
      </c>
      <c r="J236" s="7">
        <v>0</v>
      </c>
      <c r="K236" s="7">
        <v>0</v>
      </c>
      <c r="L236" s="7">
        <f t="shared" si="3"/>
        <v>0</v>
      </c>
    </row>
    <row r="237" spans="1:12" s="3" customFormat="1" ht="26" x14ac:dyDescent="0.35">
      <c r="A237" s="6" t="s">
        <v>395</v>
      </c>
      <c r="B237" s="6" t="s">
        <v>396</v>
      </c>
      <c r="C237" s="6" t="s">
        <v>562</v>
      </c>
      <c r="D237" s="6">
        <v>30501413</v>
      </c>
      <c r="E237" s="6" t="s">
        <v>37</v>
      </c>
      <c r="F237" s="6" t="s">
        <v>106</v>
      </c>
      <c r="G237" s="6" t="s">
        <v>401</v>
      </c>
      <c r="H237" s="6" t="s">
        <v>408</v>
      </c>
      <c r="I237" s="7">
        <v>0</v>
      </c>
      <c r="J237" s="7">
        <v>0</v>
      </c>
      <c r="K237" s="7">
        <v>0</v>
      </c>
      <c r="L237" s="7">
        <f t="shared" si="3"/>
        <v>0</v>
      </c>
    </row>
    <row r="238" spans="1:12" s="3" customFormat="1" ht="26" x14ac:dyDescent="0.35">
      <c r="A238" s="6" t="s">
        <v>395</v>
      </c>
      <c r="B238" s="6" t="s">
        <v>396</v>
      </c>
      <c r="C238" s="6" t="s">
        <v>562</v>
      </c>
      <c r="D238" s="6">
        <v>30501416</v>
      </c>
      <c r="E238" s="6" t="s">
        <v>37</v>
      </c>
      <c r="F238" s="6" t="s">
        <v>106</v>
      </c>
      <c r="G238" s="6" t="s">
        <v>401</v>
      </c>
      <c r="H238" s="6" t="s">
        <v>402</v>
      </c>
      <c r="I238" s="7">
        <v>0</v>
      </c>
      <c r="J238" s="7">
        <v>0</v>
      </c>
      <c r="K238" s="7">
        <v>0</v>
      </c>
      <c r="L238" s="7">
        <f t="shared" si="3"/>
        <v>0</v>
      </c>
    </row>
    <row r="239" spans="1:12" s="3" customFormat="1" ht="26" x14ac:dyDescent="0.35">
      <c r="A239" s="6" t="s">
        <v>395</v>
      </c>
      <c r="B239" s="6" t="s">
        <v>396</v>
      </c>
      <c r="C239" s="6" t="s">
        <v>562</v>
      </c>
      <c r="D239" s="6">
        <v>30501499</v>
      </c>
      <c r="E239" s="6" t="s">
        <v>37</v>
      </c>
      <c r="F239" s="6" t="s">
        <v>106</v>
      </c>
      <c r="G239" s="6" t="s">
        <v>401</v>
      </c>
      <c r="H239" s="6" t="s">
        <v>64</v>
      </c>
      <c r="I239" s="7">
        <v>2.4500000000000005E-4</v>
      </c>
      <c r="J239" s="7">
        <v>2.5335227272727293E-4</v>
      </c>
      <c r="K239" s="7">
        <v>2.5335227272727293E-4</v>
      </c>
      <c r="L239" s="7">
        <f t="shared" si="3"/>
        <v>0</v>
      </c>
    </row>
    <row r="240" spans="1:12" s="3" customFormat="1" ht="65" x14ac:dyDescent="0.35">
      <c r="A240" s="6" t="s">
        <v>395</v>
      </c>
      <c r="B240" s="6" t="s">
        <v>396</v>
      </c>
      <c r="C240" s="6" t="s">
        <v>562</v>
      </c>
      <c r="D240" s="6">
        <v>30510209</v>
      </c>
      <c r="E240" s="6" t="s">
        <v>37</v>
      </c>
      <c r="F240" s="6" t="s">
        <v>106</v>
      </c>
      <c r="G240" s="6" t="s">
        <v>246</v>
      </c>
      <c r="H240" s="6" t="s">
        <v>409</v>
      </c>
      <c r="I240" s="7">
        <v>0</v>
      </c>
      <c r="J240" s="7">
        <v>0</v>
      </c>
      <c r="K240" s="7">
        <v>0</v>
      </c>
      <c r="L240" s="7">
        <f t="shared" si="3"/>
        <v>0</v>
      </c>
    </row>
    <row r="241" spans="1:12" s="3" customFormat="1" ht="26" x14ac:dyDescent="0.35">
      <c r="A241" s="6" t="s">
        <v>395</v>
      </c>
      <c r="B241" s="6" t="s">
        <v>396</v>
      </c>
      <c r="C241" s="6" t="s">
        <v>562</v>
      </c>
      <c r="D241" s="6">
        <v>30599999</v>
      </c>
      <c r="E241" s="6" t="s">
        <v>37</v>
      </c>
      <c r="F241" s="6" t="s">
        <v>106</v>
      </c>
      <c r="G241" s="6" t="s">
        <v>411</v>
      </c>
      <c r="H241" s="6" t="s">
        <v>48</v>
      </c>
      <c r="I241" s="7">
        <v>8.2915000000000003E-2</v>
      </c>
      <c r="J241" s="7">
        <v>8.5741647727272816E-2</v>
      </c>
      <c r="K241" s="7">
        <v>8.5741647727272816E-2</v>
      </c>
      <c r="L241" s="7">
        <f t="shared" si="3"/>
        <v>0</v>
      </c>
    </row>
    <row r="242" spans="1:12" s="3" customFormat="1" ht="26" x14ac:dyDescent="0.35">
      <c r="A242" s="6" t="s">
        <v>395</v>
      </c>
      <c r="B242" s="6" t="s">
        <v>396</v>
      </c>
      <c r="C242" s="6" t="s">
        <v>562</v>
      </c>
      <c r="D242" s="6">
        <v>39000599</v>
      </c>
      <c r="E242" s="6" t="s">
        <v>37</v>
      </c>
      <c r="F242" s="6" t="s">
        <v>56</v>
      </c>
      <c r="G242" s="6" t="s">
        <v>59</v>
      </c>
      <c r="H242" s="6" t="s">
        <v>58</v>
      </c>
      <c r="I242" s="7">
        <v>8.2850000000000007E-3</v>
      </c>
      <c r="J242" s="7">
        <v>8.5674367790734129E-3</v>
      </c>
      <c r="K242" s="7">
        <v>8.5674367790734129E-3</v>
      </c>
      <c r="L242" s="7">
        <f t="shared" si="3"/>
        <v>0</v>
      </c>
    </row>
    <row r="243" spans="1:12" s="3" customFormat="1" ht="26" x14ac:dyDescent="0.35">
      <c r="A243" s="6" t="s">
        <v>395</v>
      </c>
      <c r="B243" s="6" t="s">
        <v>396</v>
      </c>
      <c r="C243" s="6" t="s">
        <v>562</v>
      </c>
      <c r="D243" s="6">
        <v>39000699</v>
      </c>
      <c r="E243" s="6" t="s">
        <v>37</v>
      </c>
      <c r="F243" s="6" t="s">
        <v>56</v>
      </c>
      <c r="G243" s="6" t="s">
        <v>59</v>
      </c>
      <c r="H243" s="6" t="s">
        <v>58</v>
      </c>
      <c r="I243" s="7">
        <v>7.7349999999999997E-3</v>
      </c>
      <c r="J243" s="7">
        <v>7.9985227272727343E-3</v>
      </c>
      <c r="K243" s="7">
        <v>7.9985227272727343E-3</v>
      </c>
      <c r="L243" s="7">
        <f t="shared" si="3"/>
        <v>0</v>
      </c>
    </row>
    <row r="244" spans="1:12" s="3" customFormat="1" ht="39" x14ac:dyDescent="0.35">
      <c r="A244" s="6" t="s">
        <v>395</v>
      </c>
      <c r="B244" s="6" t="s">
        <v>396</v>
      </c>
      <c r="C244" s="6" t="s">
        <v>562</v>
      </c>
      <c r="D244" s="6">
        <v>39900601</v>
      </c>
      <c r="E244" s="6" t="s">
        <v>37</v>
      </c>
      <c r="F244" s="6" t="s">
        <v>60</v>
      </c>
      <c r="G244" s="6" t="s">
        <v>108</v>
      </c>
      <c r="H244" s="6" t="s">
        <v>109</v>
      </c>
      <c r="I244" s="7">
        <v>2.3150000000000002E-3</v>
      </c>
      <c r="J244" s="7">
        <v>2.3939204545454567E-3</v>
      </c>
      <c r="K244" s="7">
        <v>2.3939204545454567E-3</v>
      </c>
      <c r="L244" s="7">
        <f t="shared" si="3"/>
        <v>0</v>
      </c>
    </row>
    <row r="245" spans="1:12" s="3" customFormat="1" ht="26" x14ac:dyDescent="0.35">
      <c r="A245" s="6" t="s">
        <v>395</v>
      </c>
      <c r="B245" s="6" t="s">
        <v>396</v>
      </c>
      <c r="C245" s="6" t="s">
        <v>562</v>
      </c>
      <c r="D245" s="6">
        <v>39990003</v>
      </c>
      <c r="E245" s="6" t="s">
        <v>37</v>
      </c>
      <c r="F245" s="6" t="s">
        <v>60</v>
      </c>
      <c r="G245" s="6" t="s">
        <v>61</v>
      </c>
      <c r="H245" s="6" t="s">
        <v>62</v>
      </c>
      <c r="I245" s="7">
        <v>1.23E-3</v>
      </c>
      <c r="J245" s="7">
        <v>1.2719318181818192E-3</v>
      </c>
      <c r="K245" s="7">
        <v>1.2719318181818192E-3</v>
      </c>
      <c r="L245" s="7">
        <f t="shared" si="3"/>
        <v>0</v>
      </c>
    </row>
    <row r="246" spans="1:12" s="3" customFormat="1" ht="26" x14ac:dyDescent="0.35">
      <c r="A246" s="6" t="s">
        <v>395</v>
      </c>
      <c r="B246" s="6" t="s">
        <v>396</v>
      </c>
      <c r="C246" s="6" t="s">
        <v>562</v>
      </c>
      <c r="D246" s="6">
        <v>39999989</v>
      </c>
      <c r="E246" s="6" t="s">
        <v>37</v>
      </c>
      <c r="F246" s="6" t="s">
        <v>60</v>
      </c>
      <c r="G246" s="6" t="s">
        <v>63</v>
      </c>
      <c r="H246" s="6" t="s">
        <v>41</v>
      </c>
      <c r="I246" s="7">
        <v>5.8400000000000001E-2</v>
      </c>
      <c r="J246" s="7">
        <v>5.9591142763032692E-2</v>
      </c>
      <c r="K246" s="7">
        <v>5.9591142763032692E-2</v>
      </c>
      <c r="L246" s="7">
        <f t="shared" si="3"/>
        <v>0</v>
      </c>
    </row>
    <row r="247" spans="1:12" s="3" customFormat="1" ht="26" x14ac:dyDescent="0.35">
      <c r="A247" s="6" t="s">
        <v>395</v>
      </c>
      <c r="B247" s="6" t="s">
        <v>396</v>
      </c>
      <c r="C247" s="6" t="s">
        <v>562</v>
      </c>
      <c r="D247" s="6">
        <v>40100307</v>
      </c>
      <c r="E247" s="6" t="s">
        <v>65</v>
      </c>
      <c r="F247" s="6" t="s">
        <v>203</v>
      </c>
      <c r="G247" s="6" t="s">
        <v>224</v>
      </c>
      <c r="H247" s="6" t="s">
        <v>225</v>
      </c>
      <c r="I247" s="7">
        <v>2.8915E-2</v>
      </c>
      <c r="J247" s="7">
        <v>3.013754324151182E-2</v>
      </c>
      <c r="K247" s="7">
        <v>3.013754324151182E-2</v>
      </c>
      <c r="L247" s="7">
        <f t="shared" si="3"/>
        <v>0</v>
      </c>
    </row>
    <row r="248" spans="1:12" s="3" customFormat="1" ht="26" x14ac:dyDescent="0.35">
      <c r="A248" s="6" t="s">
        <v>395</v>
      </c>
      <c r="B248" s="6" t="s">
        <v>396</v>
      </c>
      <c r="C248" s="6" t="s">
        <v>562</v>
      </c>
      <c r="D248" s="6">
        <v>40200101</v>
      </c>
      <c r="E248" s="6" t="s">
        <v>65</v>
      </c>
      <c r="F248" s="6" t="s">
        <v>66</v>
      </c>
      <c r="G248" s="6" t="s">
        <v>183</v>
      </c>
      <c r="H248" s="6" t="s">
        <v>184</v>
      </c>
      <c r="I248" s="7">
        <v>3.7099999999999998E-3</v>
      </c>
      <c r="J248" s="7">
        <v>3.8364772727272761E-3</v>
      </c>
      <c r="K248" s="7">
        <v>3.8364772727272754E-4</v>
      </c>
      <c r="L248" s="7">
        <f t="shared" si="3"/>
        <v>3.4528295454545484E-3</v>
      </c>
    </row>
    <row r="249" spans="1:12" s="3" customFormat="1" ht="39" x14ac:dyDescent="0.35">
      <c r="A249" s="6" t="s">
        <v>395</v>
      </c>
      <c r="B249" s="6" t="s">
        <v>396</v>
      </c>
      <c r="C249" s="6" t="s">
        <v>562</v>
      </c>
      <c r="D249" s="6">
        <v>40201721</v>
      </c>
      <c r="E249" s="6" t="s">
        <v>65</v>
      </c>
      <c r="F249" s="6" t="s">
        <v>66</v>
      </c>
      <c r="G249" s="6" t="s">
        <v>397</v>
      </c>
      <c r="H249" s="6" t="s">
        <v>398</v>
      </c>
      <c r="I249" s="7">
        <v>2.0160000000000001E-2</v>
      </c>
      <c r="J249" s="7">
        <v>2.0738532296246285E-2</v>
      </c>
      <c r="K249" s="7">
        <v>2.073853229624628E-3</v>
      </c>
      <c r="L249" s="7">
        <f t="shared" si="3"/>
        <v>1.8664679066621656E-2</v>
      </c>
    </row>
    <row r="250" spans="1:12" s="3" customFormat="1" ht="65" x14ac:dyDescent="0.35">
      <c r="A250" s="6" t="s">
        <v>395</v>
      </c>
      <c r="B250" s="6" t="s">
        <v>396</v>
      </c>
      <c r="C250" s="6" t="s">
        <v>562</v>
      </c>
      <c r="D250" s="6">
        <v>40301009</v>
      </c>
      <c r="E250" s="6" t="s">
        <v>65</v>
      </c>
      <c r="F250" s="6" t="s">
        <v>136</v>
      </c>
      <c r="G250" s="6" t="s">
        <v>197</v>
      </c>
      <c r="H250" s="6" t="s">
        <v>221</v>
      </c>
      <c r="I250" s="7">
        <v>3.5750000000000001E-3</v>
      </c>
      <c r="J250" s="7">
        <v>3.5750000000000001E-3</v>
      </c>
      <c r="K250" s="7">
        <v>3.5750000000000001E-3</v>
      </c>
      <c r="L250" s="7">
        <f t="shared" si="3"/>
        <v>0</v>
      </c>
    </row>
    <row r="251" spans="1:12" s="3" customFormat="1" ht="52" x14ac:dyDescent="0.35">
      <c r="A251" s="6" t="s">
        <v>395</v>
      </c>
      <c r="B251" s="6" t="s">
        <v>396</v>
      </c>
      <c r="C251" s="6" t="s">
        <v>562</v>
      </c>
      <c r="D251" s="6">
        <v>40301020</v>
      </c>
      <c r="E251" s="6" t="s">
        <v>65</v>
      </c>
      <c r="F251" s="6" t="s">
        <v>136</v>
      </c>
      <c r="G251" s="6" t="s">
        <v>197</v>
      </c>
      <c r="H251" s="6" t="s">
        <v>280</v>
      </c>
      <c r="I251" s="7">
        <v>3.3E-4</v>
      </c>
      <c r="J251" s="7">
        <v>3.318110180820369E-4</v>
      </c>
      <c r="K251" s="7">
        <v>3.318110180820369E-4</v>
      </c>
      <c r="L251" s="7">
        <f t="shared" si="3"/>
        <v>0</v>
      </c>
    </row>
    <row r="252" spans="1:12" s="3" customFormat="1" ht="52" x14ac:dyDescent="0.35">
      <c r="A252" s="6" t="s">
        <v>395</v>
      </c>
      <c r="B252" s="6" t="s">
        <v>396</v>
      </c>
      <c r="C252" s="6" t="s">
        <v>562</v>
      </c>
      <c r="D252" s="6">
        <v>40400316</v>
      </c>
      <c r="E252" s="6" t="s">
        <v>65</v>
      </c>
      <c r="F252" s="6" t="s">
        <v>257</v>
      </c>
      <c r="G252" s="6" t="s">
        <v>258</v>
      </c>
      <c r="H252" s="6" t="s">
        <v>389</v>
      </c>
      <c r="I252" s="7">
        <v>8.5000000000000006E-5</v>
      </c>
      <c r="J252" s="7">
        <v>8.5466474354464059E-5</v>
      </c>
      <c r="K252" s="7">
        <v>8.5466474354464059E-5</v>
      </c>
      <c r="L252" s="7">
        <f t="shared" si="3"/>
        <v>0</v>
      </c>
    </row>
    <row r="253" spans="1:12" s="3" customFormat="1" ht="26" x14ac:dyDescent="0.35">
      <c r="A253" s="6" t="s">
        <v>395</v>
      </c>
      <c r="B253" s="6" t="s">
        <v>396</v>
      </c>
      <c r="C253" s="6" t="s">
        <v>562</v>
      </c>
      <c r="D253" s="6">
        <v>40600603</v>
      </c>
      <c r="E253" s="6" t="s">
        <v>65</v>
      </c>
      <c r="F253" s="6" t="s">
        <v>96</v>
      </c>
      <c r="G253" s="6" t="s">
        <v>412</v>
      </c>
      <c r="H253" s="6" t="s">
        <v>413</v>
      </c>
      <c r="I253" s="7">
        <v>2.9999999999999997E-4</v>
      </c>
      <c r="J253" s="7">
        <v>3.1003519038392998E-4</v>
      </c>
      <c r="K253" s="7">
        <v>3.1003519038392998E-4</v>
      </c>
      <c r="L253" s="7">
        <f t="shared" si="3"/>
        <v>0</v>
      </c>
    </row>
    <row r="254" spans="1:12" s="3" customFormat="1" ht="26" x14ac:dyDescent="0.35">
      <c r="A254" s="6" t="s">
        <v>395</v>
      </c>
      <c r="B254" s="6" t="s">
        <v>396</v>
      </c>
      <c r="C254" s="6" t="s">
        <v>562</v>
      </c>
      <c r="D254" s="6">
        <v>40700813</v>
      </c>
      <c r="E254" s="6" t="s">
        <v>65</v>
      </c>
      <c r="F254" s="6" t="s">
        <v>176</v>
      </c>
      <c r="G254" s="6" t="s">
        <v>180</v>
      </c>
      <c r="H254" s="6" t="s">
        <v>399</v>
      </c>
      <c r="I254" s="7">
        <v>2.9999999999999997E-4</v>
      </c>
      <c r="J254" s="7">
        <v>3.1268417680973697E-4</v>
      </c>
      <c r="K254" s="7">
        <v>3.1268417680973697E-4</v>
      </c>
      <c r="L254" s="7">
        <f t="shared" si="3"/>
        <v>0</v>
      </c>
    </row>
    <row r="255" spans="1:12" s="3" customFormat="1" ht="39" x14ac:dyDescent="0.35">
      <c r="A255" s="6" t="s">
        <v>395</v>
      </c>
      <c r="B255" s="6" t="s">
        <v>396</v>
      </c>
      <c r="C255" s="6" t="s">
        <v>562</v>
      </c>
      <c r="D255" s="6">
        <v>50100410</v>
      </c>
      <c r="E255" s="6" t="s">
        <v>79</v>
      </c>
      <c r="F255" s="6" t="s">
        <v>80</v>
      </c>
      <c r="G255" s="6" t="s">
        <v>81</v>
      </c>
      <c r="H255" s="6" t="s">
        <v>84</v>
      </c>
      <c r="I255" s="7">
        <v>1.3105E-2</v>
      </c>
      <c r="J255" s="7">
        <v>1.3534003061759234E-2</v>
      </c>
      <c r="K255" s="7">
        <v>1.3534003061759234E-2</v>
      </c>
      <c r="L255" s="7">
        <f t="shared" si="3"/>
        <v>0</v>
      </c>
    </row>
    <row r="256" spans="1:12" s="3" customFormat="1" ht="26" x14ac:dyDescent="0.35">
      <c r="A256" s="6" t="s">
        <v>415</v>
      </c>
      <c r="B256" s="6" t="s">
        <v>416</v>
      </c>
      <c r="C256" s="6" t="s">
        <v>562</v>
      </c>
      <c r="D256" s="6">
        <v>10100601</v>
      </c>
      <c r="E256" s="6" t="s">
        <v>11</v>
      </c>
      <c r="F256" s="6" t="s">
        <v>428</v>
      </c>
      <c r="G256" s="6" t="s">
        <v>429</v>
      </c>
      <c r="H256" s="6" t="s">
        <v>430</v>
      </c>
      <c r="I256" s="7">
        <v>9.5000000000000005E-5</v>
      </c>
      <c r="J256" s="7">
        <v>9.8177810288244507E-5</v>
      </c>
      <c r="K256" s="7">
        <v>9.8177810288244507E-5</v>
      </c>
      <c r="L256" s="7">
        <f t="shared" si="3"/>
        <v>0</v>
      </c>
    </row>
    <row r="257" spans="1:12" s="3" customFormat="1" ht="26" x14ac:dyDescent="0.35">
      <c r="A257" s="6" t="s">
        <v>415</v>
      </c>
      <c r="B257" s="6" t="s">
        <v>416</v>
      </c>
      <c r="C257" s="6" t="s">
        <v>562</v>
      </c>
      <c r="D257" s="6">
        <v>10100703</v>
      </c>
      <c r="E257" s="6" t="s">
        <v>110</v>
      </c>
      <c r="F257" s="6" t="s">
        <v>448</v>
      </c>
      <c r="G257" s="6" t="s">
        <v>112</v>
      </c>
      <c r="H257" s="6" t="s">
        <v>156</v>
      </c>
      <c r="I257" s="7">
        <v>8.6149999999999994E-3</v>
      </c>
      <c r="J257" s="7">
        <v>8.7307515144365872E-3</v>
      </c>
      <c r="K257" s="7">
        <v>8.7307515144365872E-3</v>
      </c>
      <c r="L257" s="7">
        <f t="shared" si="3"/>
        <v>0</v>
      </c>
    </row>
    <row r="258" spans="1:12" s="3" customFormat="1" ht="26" x14ac:dyDescent="0.35">
      <c r="A258" s="6" t="s">
        <v>415</v>
      </c>
      <c r="B258" s="6" t="s">
        <v>416</v>
      </c>
      <c r="C258" s="6" t="s">
        <v>562</v>
      </c>
      <c r="D258" s="6">
        <v>10101201</v>
      </c>
      <c r="E258" s="6" t="s">
        <v>11</v>
      </c>
      <c r="F258" s="6" t="s">
        <v>428</v>
      </c>
      <c r="G258" s="6" t="s">
        <v>431</v>
      </c>
      <c r="H258" s="6" t="s">
        <v>147</v>
      </c>
      <c r="I258" s="7">
        <v>5.1500000000000005E-4</v>
      </c>
      <c r="J258" s="7">
        <v>5.3222707682574653E-4</v>
      </c>
      <c r="K258" s="7">
        <v>5.3222707682574653E-4</v>
      </c>
      <c r="L258" s="7">
        <f t="shared" si="3"/>
        <v>0</v>
      </c>
    </row>
    <row r="259" spans="1:12" s="3" customFormat="1" ht="26" x14ac:dyDescent="0.35">
      <c r="A259" s="6" t="s">
        <v>415</v>
      </c>
      <c r="B259" s="6" t="s">
        <v>416</v>
      </c>
      <c r="C259" s="6" t="s">
        <v>562</v>
      </c>
      <c r="D259" s="6">
        <v>10200502</v>
      </c>
      <c r="E259" s="6" t="s">
        <v>11</v>
      </c>
      <c r="F259" s="6" t="s">
        <v>12</v>
      </c>
      <c r="G259" s="6" t="s">
        <v>13</v>
      </c>
      <c r="H259" s="6" t="s">
        <v>14</v>
      </c>
      <c r="I259" s="7">
        <v>5.3499999999999999E-4</v>
      </c>
      <c r="J259" s="7">
        <v>5.4220388873508542E-4</v>
      </c>
      <c r="K259" s="7">
        <v>5.4220388873508542E-4</v>
      </c>
      <c r="L259" s="7">
        <f t="shared" si="3"/>
        <v>0</v>
      </c>
    </row>
    <row r="260" spans="1:12" s="3" customFormat="1" ht="26" x14ac:dyDescent="0.35">
      <c r="A260" s="6" t="s">
        <v>415</v>
      </c>
      <c r="B260" s="6" t="s">
        <v>416</v>
      </c>
      <c r="C260" s="6" t="s">
        <v>562</v>
      </c>
      <c r="D260" s="6">
        <v>10200503</v>
      </c>
      <c r="E260" s="6" t="s">
        <v>11</v>
      </c>
      <c r="F260" s="6" t="s">
        <v>12</v>
      </c>
      <c r="G260" s="6" t="s">
        <v>13</v>
      </c>
      <c r="H260" s="6" t="s">
        <v>102</v>
      </c>
      <c r="I260" s="7">
        <v>0</v>
      </c>
      <c r="J260" s="7">
        <v>0</v>
      </c>
      <c r="K260" s="7">
        <v>0</v>
      </c>
      <c r="L260" s="7">
        <f t="shared" si="3"/>
        <v>0</v>
      </c>
    </row>
    <row r="261" spans="1:12" s="3" customFormat="1" ht="26" x14ac:dyDescent="0.35">
      <c r="A261" s="6" t="s">
        <v>415</v>
      </c>
      <c r="B261" s="6" t="s">
        <v>416</v>
      </c>
      <c r="C261" s="6" t="s">
        <v>562</v>
      </c>
      <c r="D261" s="6">
        <v>10200602</v>
      </c>
      <c r="E261" s="6" t="s">
        <v>11</v>
      </c>
      <c r="F261" s="6" t="s">
        <v>12</v>
      </c>
      <c r="G261" s="6" t="s">
        <v>15</v>
      </c>
      <c r="H261" s="6" t="s">
        <v>16</v>
      </c>
      <c r="I261" s="7">
        <v>1.6619999999999996E-2</v>
      </c>
      <c r="J261" s="7">
        <v>1.6865807592848569E-2</v>
      </c>
      <c r="K261" s="7">
        <v>1.6865807592848569E-2</v>
      </c>
      <c r="L261" s="7">
        <f t="shared" si="3"/>
        <v>0</v>
      </c>
    </row>
    <row r="262" spans="1:12" s="3" customFormat="1" ht="26" x14ac:dyDescent="0.35">
      <c r="A262" s="6" t="s">
        <v>415</v>
      </c>
      <c r="B262" s="6" t="s">
        <v>416</v>
      </c>
      <c r="C262" s="6" t="s">
        <v>562</v>
      </c>
      <c r="D262" s="6">
        <v>10200603</v>
      </c>
      <c r="E262" s="6" t="s">
        <v>11</v>
      </c>
      <c r="F262" s="6" t="s">
        <v>12</v>
      </c>
      <c r="G262" s="6" t="s">
        <v>15</v>
      </c>
      <c r="H262" s="6" t="s">
        <v>17</v>
      </c>
      <c r="I262" s="7">
        <v>9.3000000000000005E-4</v>
      </c>
      <c r="J262" s="7">
        <v>9.4397251727130289E-4</v>
      </c>
      <c r="K262" s="7">
        <v>9.4397251727130289E-4</v>
      </c>
      <c r="L262" s="7">
        <f t="shared" ref="L262:L325" si="4">J262-K262</f>
        <v>0</v>
      </c>
    </row>
    <row r="263" spans="1:12" s="3" customFormat="1" ht="26" x14ac:dyDescent="0.35">
      <c r="A263" s="6" t="s">
        <v>415</v>
      </c>
      <c r="B263" s="6" t="s">
        <v>416</v>
      </c>
      <c r="C263" s="6" t="s">
        <v>562</v>
      </c>
      <c r="D263" s="6">
        <v>10200701</v>
      </c>
      <c r="E263" s="6" t="s">
        <v>11</v>
      </c>
      <c r="F263" s="6" t="s">
        <v>12</v>
      </c>
      <c r="G263" s="6" t="s">
        <v>155</v>
      </c>
      <c r="H263" s="6" t="s">
        <v>156</v>
      </c>
      <c r="I263" s="7">
        <v>1.6879999999999999E-2</v>
      </c>
      <c r="J263" s="7">
        <v>1.7106800413661014E-2</v>
      </c>
      <c r="K263" s="7">
        <v>1.7106800413661014E-2</v>
      </c>
      <c r="L263" s="7">
        <f t="shared" si="4"/>
        <v>0</v>
      </c>
    </row>
    <row r="264" spans="1:12" s="3" customFormat="1" ht="26" x14ac:dyDescent="0.35">
      <c r="A264" s="6" t="s">
        <v>415</v>
      </c>
      <c r="B264" s="6" t="s">
        <v>416</v>
      </c>
      <c r="C264" s="6" t="s">
        <v>562</v>
      </c>
      <c r="D264" s="6">
        <v>10201002</v>
      </c>
      <c r="E264" s="6" t="s">
        <v>11</v>
      </c>
      <c r="F264" s="6" t="s">
        <v>12</v>
      </c>
      <c r="G264" s="6" t="s">
        <v>435</v>
      </c>
      <c r="H264" s="6" t="s">
        <v>104</v>
      </c>
      <c r="I264" s="7">
        <v>9.1849999999999987E-3</v>
      </c>
      <c r="J264" s="7">
        <v>9.3227436946148757E-3</v>
      </c>
      <c r="K264" s="7">
        <v>9.3227436946148757E-3</v>
      </c>
      <c r="L264" s="7">
        <f t="shared" si="4"/>
        <v>0</v>
      </c>
    </row>
    <row r="265" spans="1:12" s="3" customFormat="1" ht="26" x14ac:dyDescent="0.35">
      <c r="A265" s="6" t="s">
        <v>415</v>
      </c>
      <c r="B265" s="6" t="s">
        <v>416</v>
      </c>
      <c r="C265" s="6" t="s">
        <v>562</v>
      </c>
      <c r="D265" s="6">
        <v>10300503</v>
      </c>
      <c r="E265" s="6" t="s">
        <v>11</v>
      </c>
      <c r="F265" s="6" t="s">
        <v>18</v>
      </c>
      <c r="G265" s="6" t="s">
        <v>19</v>
      </c>
      <c r="H265" s="6" t="s">
        <v>102</v>
      </c>
      <c r="I265" s="7">
        <v>0</v>
      </c>
      <c r="J265" s="7">
        <v>0</v>
      </c>
      <c r="K265" s="7">
        <v>0</v>
      </c>
      <c r="L265" s="7">
        <f t="shared" si="4"/>
        <v>0</v>
      </c>
    </row>
    <row r="266" spans="1:12" s="3" customFormat="1" ht="26" x14ac:dyDescent="0.35">
      <c r="A266" s="6" t="s">
        <v>415</v>
      </c>
      <c r="B266" s="6" t="s">
        <v>416</v>
      </c>
      <c r="C266" s="6" t="s">
        <v>562</v>
      </c>
      <c r="D266" s="6">
        <v>10300602</v>
      </c>
      <c r="E266" s="6" t="s">
        <v>11</v>
      </c>
      <c r="F266" s="6" t="s">
        <v>18</v>
      </c>
      <c r="G266" s="6" t="s">
        <v>21</v>
      </c>
      <c r="H266" s="6" t="s">
        <v>16</v>
      </c>
      <c r="I266" s="7">
        <v>1.05E-4</v>
      </c>
      <c r="J266" s="7">
        <v>1.0807237644905414E-4</v>
      </c>
      <c r="K266" s="7">
        <v>1.0807237644905414E-4</v>
      </c>
      <c r="L266" s="7">
        <f t="shared" si="4"/>
        <v>0</v>
      </c>
    </row>
    <row r="267" spans="1:12" s="3" customFormat="1" ht="26" x14ac:dyDescent="0.35">
      <c r="A267" s="6" t="s">
        <v>415</v>
      </c>
      <c r="B267" s="6" t="s">
        <v>416</v>
      </c>
      <c r="C267" s="6" t="s">
        <v>562</v>
      </c>
      <c r="D267" s="6">
        <v>10300603</v>
      </c>
      <c r="E267" s="6" t="s">
        <v>11</v>
      </c>
      <c r="F267" s="6" t="s">
        <v>18</v>
      </c>
      <c r="G267" s="6" t="s">
        <v>21</v>
      </c>
      <c r="H267" s="6" t="s">
        <v>17</v>
      </c>
      <c r="I267" s="7">
        <v>5.0500000000000002E-4</v>
      </c>
      <c r="J267" s="7">
        <v>5.1111954041709691E-4</v>
      </c>
      <c r="K267" s="7">
        <v>5.1111954041709691E-4</v>
      </c>
      <c r="L267" s="7">
        <f t="shared" si="4"/>
        <v>0</v>
      </c>
    </row>
    <row r="268" spans="1:12" s="3" customFormat="1" ht="26" x14ac:dyDescent="0.35">
      <c r="A268" s="6" t="s">
        <v>415</v>
      </c>
      <c r="B268" s="6" t="s">
        <v>416</v>
      </c>
      <c r="C268" s="6" t="s">
        <v>562</v>
      </c>
      <c r="D268" s="6">
        <v>10500106</v>
      </c>
      <c r="E268" s="6" t="s">
        <v>11</v>
      </c>
      <c r="F268" s="6" t="s">
        <v>23</v>
      </c>
      <c r="G268" s="6" t="s">
        <v>24</v>
      </c>
      <c r="H268" s="6" t="s">
        <v>25</v>
      </c>
      <c r="I268" s="7">
        <v>4.0000000000000003E-5</v>
      </c>
      <c r="J268" s="7">
        <v>4.1073825503355598E-5</v>
      </c>
      <c r="K268" s="7">
        <v>4.1073825503355598E-5</v>
      </c>
      <c r="L268" s="7">
        <f t="shared" si="4"/>
        <v>0</v>
      </c>
    </row>
    <row r="269" spans="1:12" s="3" customFormat="1" ht="26" x14ac:dyDescent="0.35">
      <c r="A269" s="6" t="s">
        <v>415</v>
      </c>
      <c r="B269" s="6" t="s">
        <v>416</v>
      </c>
      <c r="C269" s="6" t="s">
        <v>562</v>
      </c>
      <c r="D269" s="6">
        <v>10500206</v>
      </c>
      <c r="E269" s="6" t="s">
        <v>11</v>
      </c>
      <c r="F269" s="6" t="s">
        <v>23</v>
      </c>
      <c r="G269" s="6" t="s">
        <v>26</v>
      </c>
      <c r="H269" s="6" t="s">
        <v>25</v>
      </c>
      <c r="I269" s="7">
        <v>4.0000000000000003E-5</v>
      </c>
      <c r="J269" s="7">
        <v>4.0599863667348402E-5</v>
      </c>
      <c r="K269" s="7">
        <v>4.0599863667348402E-5</v>
      </c>
      <c r="L269" s="7">
        <f t="shared" si="4"/>
        <v>0</v>
      </c>
    </row>
    <row r="270" spans="1:12" s="3" customFormat="1" ht="39" x14ac:dyDescent="0.35">
      <c r="A270" s="6" t="s">
        <v>415</v>
      </c>
      <c r="B270" s="6" t="s">
        <v>416</v>
      </c>
      <c r="C270" s="6" t="s">
        <v>562</v>
      </c>
      <c r="D270" s="6">
        <v>20200101</v>
      </c>
      <c r="E270" s="6" t="s">
        <v>27</v>
      </c>
      <c r="F270" s="6" t="s">
        <v>28</v>
      </c>
      <c r="G270" s="6" t="s">
        <v>29</v>
      </c>
      <c r="H270" s="6" t="s">
        <v>35</v>
      </c>
      <c r="I270" s="7">
        <v>2.5000000000000001E-5</v>
      </c>
      <c r="J270" s="7">
        <v>2.5671140939597248E-5</v>
      </c>
      <c r="K270" s="7">
        <v>2.5671140939597248E-5</v>
      </c>
      <c r="L270" s="7">
        <f t="shared" si="4"/>
        <v>0</v>
      </c>
    </row>
    <row r="271" spans="1:12" s="3" customFormat="1" ht="39" x14ac:dyDescent="0.35">
      <c r="A271" s="6" t="s">
        <v>415</v>
      </c>
      <c r="B271" s="6" t="s">
        <v>416</v>
      </c>
      <c r="C271" s="6" t="s">
        <v>562</v>
      </c>
      <c r="D271" s="6">
        <v>20200102</v>
      </c>
      <c r="E271" s="6" t="s">
        <v>27</v>
      </c>
      <c r="F271" s="6" t="s">
        <v>28</v>
      </c>
      <c r="G271" s="6" t="s">
        <v>29</v>
      </c>
      <c r="H271" s="6" t="s">
        <v>30</v>
      </c>
      <c r="I271" s="7">
        <v>3.3140000000000003E-2</v>
      </c>
      <c r="J271" s="7">
        <v>3.3619134423990282E-2</v>
      </c>
      <c r="K271" s="7">
        <v>3.3619134423990282E-2</v>
      </c>
      <c r="L271" s="7">
        <f t="shared" si="4"/>
        <v>0</v>
      </c>
    </row>
    <row r="272" spans="1:12" s="3" customFormat="1" ht="39" x14ac:dyDescent="0.35">
      <c r="A272" s="6" t="s">
        <v>415</v>
      </c>
      <c r="B272" s="6" t="s">
        <v>416</v>
      </c>
      <c r="C272" s="6" t="s">
        <v>562</v>
      </c>
      <c r="D272" s="6">
        <v>20200202</v>
      </c>
      <c r="E272" s="6" t="s">
        <v>27</v>
      </c>
      <c r="F272" s="6" t="s">
        <v>28</v>
      </c>
      <c r="G272" s="6" t="s">
        <v>31</v>
      </c>
      <c r="H272" s="6" t="s">
        <v>30</v>
      </c>
      <c r="I272" s="7">
        <v>6.7000000000000002E-4</v>
      </c>
      <c r="J272" s="7">
        <v>6.8798657718120628E-4</v>
      </c>
      <c r="K272" s="7">
        <v>6.8798657718120628E-4</v>
      </c>
      <c r="L272" s="7">
        <f t="shared" si="4"/>
        <v>0</v>
      </c>
    </row>
    <row r="273" spans="1:12" s="3" customFormat="1" ht="39" x14ac:dyDescent="0.35">
      <c r="A273" s="6" t="s">
        <v>415</v>
      </c>
      <c r="B273" s="6" t="s">
        <v>416</v>
      </c>
      <c r="C273" s="6" t="s">
        <v>562</v>
      </c>
      <c r="D273" s="6">
        <v>20200207</v>
      </c>
      <c r="E273" s="6" t="s">
        <v>27</v>
      </c>
      <c r="F273" s="6" t="s">
        <v>28</v>
      </c>
      <c r="G273" s="6" t="s">
        <v>31</v>
      </c>
      <c r="H273" s="6" t="s">
        <v>114</v>
      </c>
      <c r="I273" s="7">
        <v>1.9199999999999998E-3</v>
      </c>
      <c r="J273" s="7">
        <v>1.9698701298701375E-3</v>
      </c>
      <c r="K273" s="7">
        <v>1.9698701298701375E-3</v>
      </c>
      <c r="L273" s="7">
        <f t="shared" si="4"/>
        <v>0</v>
      </c>
    </row>
    <row r="274" spans="1:12" s="3" customFormat="1" ht="39" x14ac:dyDescent="0.35">
      <c r="A274" s="6" t="s">
        <v>415</v>
      </c>
      <c r="B274" s="6" t="s">
        <v>416</v>
      </c>
      <c r="C274" s="6" t="s">
        <v>562</v>
      </c>
      <c r="D274" s="6">
        <v>20300101</v>
      </c>
      <c r="E274" s="6" t="s">
        <v>27</v>
      </c>
      <c r="F274" s="6" t="s">
        <v>33</v>
      </c>
      <c r="G274" s="6" t="s">
        <v>34</v>
      </c>
      <c r="H274" s="6" t="s">
        <v>30</v>
      </c>
      <c r="I274" s="7">
        <v>5.5149999999999991E-3</v>
      </c>
      <c r="J274" s="7">
        <v>5.5865088912745876E-3</v>
      </c>
      <c r="K274" s="7">
        <v>5.5865088912745876E-3</v>
      </c>
      <c r="L274" s="7">
        <f t="shared" si="4"/>
        <v>0</v>
      </c>
    </row>
    <row r="275" spans="1:12" s="3" customFormat="1" ht="39" x14ac:dyDescent="0.35">
      <c r="A275" s="6" t="s">
        <v>415</v>
      </c>
      <c r="B275" s="6" t="s">
        <v>416</v>
      </c>
      <c r="C275" s="6" t="s">
        <v>562</v>
      </c>
      <c r="D275" s="6">
        <v>20300102</v>
      </c>
      <c r="E275" s="6" t="s">
        <v>27</v>
      </c>
      <c r="F275" s="6" t="s">
        <v>33</v>
      </c>
      <c r="G275" s="6" t="s">
        <v>34</v>
      </c>
      <c r="H275" s="6" t="s">
        <v>35</v>
      </c>
      <c r="I275" s="7">
        <v>0</v>
      </c>
      <c r="J275" s="7">
        <v>0</v>
      </c>
      <c r="K275" s="7">
        <v>0</v>
      </c>
      <c r="L275" s="7">
        <f t="shared" si="4"/>
        <v>0</v>
      </c>
    </row>
    <row r="276" spans="1:12" s="3" customFormat="1" ht="39" x14ac:dyDescent="0.35">
      <c r="A276" s="6" t="s">
        <v>415</v>
      </c>
      <c r="B276" s="6" t="s">
        <v>416</v>
      </c>
      <c r="C276" s="6" t="s">
        <v>562</v>
      </c>
      <c r="D276" s="6">
        <v>20300202</v>
      </c>
      <c r="E276" s="6" t="s">
        <v>27</v>
      </c>
      <c r="F276" s="6" t="s">
        <v>33</v>
      </c>
      <c r="G276" s="6" t="s">
        <v>36</v>
      </c>
      <c r="H276" s="6" t="s">
        <v>35</v>
      </c>
      <c r="I276" s="7">
        <v>1.2199999999999999E-3</v>
      </c>
      <c r="J276" s="7">
        <v>1.244563471184536E-3</v>
      </c>
      <c r="K276" s="7">
        <v>1.244563471184536E-3</v>
      </c>
      <c r="L276" s="7">
        <f t="shared" si="4"/>
        <v>0</v>
      </c>
    </row>
    <row r="277" spans="1:12" s="3" customFormat="1" ht="39" x14ac:dyDescent="0.35">
      <c r="A277" s="6" t="s">
        <v>415</v>
      </c>
      <c r="B277" s="6" t="s">
        <v>416</v>
      </c>
      <c r="C277" s="6" t="s">
        <v>562</v>
      </c>
      <c r="D277" s="6">
        <v>20400499</v>
      </c>
      <c r="E277" s="6" t="s">
        <v>27</v>
      </c>
      <c r="F277" s="6" t="s">
        <v>88</v>
      </c>
      <c r="G277" s="6" t="s">
        <v>89</v>
      </c>
      <c r="H277" s="6" t="s">
        <v>41</v>
      </c>
      <c r="I277" s="7">
        <v>4.7850000000000002E-3</v>
      </c>
      <c r="J277" s="7">
        <v>5.0650998886432918E-3</v>
      </c>
      <c r="K277" s="7">
        <v>5.0650998886432918E-3</v>
      </c>
      <c r="L277" s="7">
        <f t="shared" si="4"/>
        <v>0</v>
      </c>
    </row>
    <row r="278" spans="1:12" s="3" customFormat="1" ht="26" x14ac:dyDescent="0.35">
      <c r="A278" s="6" t="s">
        <v>415</v>
      </c>
      <c r="B278" s="6" t="s">
        <v>416</v>
      </c>
      <c r="C278" s="6" t="s">
        <v>562</v>
      </c>
      <c r="D278" s="6">
        <v>27000320</v>
      </c>
      <c r="E278" s="6" t="s">
        <v>27</v>
      </c>
      <c r="F278" s="6" t="s">
        <v>143</v>
      </c>
      <c r="G278" s="6" t="s">
        <v>144</v>
      </c>
      <c r="H278" s="6" t="s">
        <v>145</v>
      </c>
      <c r="I278" s="7">
        <v>1.1E-4</v>
      </c>
      <c r="J278" s="7">
        <v>1.1060367269401231E-4</v>
      </c>
      <c r="K278" s="7">
        <v>1.1060367269401231E-4</v>
      </c>
      <c r="L278" s="7">
        <f t="shared" si="4"/>
        <v>0</v>
      </c>
    </row>
    <row r="279" spans="1:12" s="3" customFormat="1" ht="26" x14ac:dyDescent="0.35">
      <c r="A279" s="6" t="s">
        <v>415</v>
      </c>
      <c r="B279" s="6" t="s">
        <v>416</v>
      </c>
      <c r="C279" s="6" t="s">
        <v>562</v>
      </c>
      <c r="D279" s="6">
        <v>30101820</v>
      </c>
      <c r="E279" s="6" t="s">
        <v>37</v>
      </c>
      <c r="F279" s="6" t="s">
        <v>38</v>
      </c>
      <c r="G279" s="6" t="s">
        <v>91</v>
      </c>
      <c r="H279" s="6" t="s">
        <v>306</v>
      </c>
      <c r="I279" s="7">
        <v>8.5450000000000005E-3</v>
      </c>
      <c r="J279" s="7">
        <v>8.673145875937302E-3</v>
      </c>
      <c r="K279" s="7">
        <v>8.673145875937302E-3</v>
      </c>
      <c r="L279" s="7">
        <f t="shared" si="4"/>
        <v>0</v>
      </c>
    </row>
    <row r="280" spans="1:12" s="3" customFormat="1" ht="26" x14ac:dyDescent="0.35">
      <c r="A280" s="6" t="s">
        <v>415</v>
      </c>
      <c r="B280" s="6" t="s">
        <v>416</v>
      </c>
      <c r="C280" s="6" t="s">
        <v>562</v>
      </c>
      <c r="D280" s="6">
        <v>30101852</v>
      </c>
      <c r="E280" s="6" t="s">
        <v>37</v>
      </c>
      <c r="F280" s="6" t="s">
        <v>38</v>
      </c>
      <c r="G280" s="6" t="s">
        <v>91</v>
      </c>
      <c r="H280" s="6" t="s">
        <v>436</v>
      </c>
      <c r="I280" s="7">
        <v>1.0679999999999999E-2</v>
      </c>
      <c r="J280" s="7">
        <v>1.0840163599182022E-2</v>
      </c>
      <c r="K280" s="7">
        <v>1.0840163599182022E-2</v>
      </c>
      <c r="L280" s="7">
        <f t="shared" si="4"/>
        <v>0</v>
      </c>
    </row>
    <row r="281" spans="1:12" s="3" customFormat="1" ht="26" x14ac:dyDescent="0.35">
      <c r="A281" s="6" t="s">
        <v>415</v>
      </c>
      <c r="B281" s="6" t="s">
        <v>416</v>
      </c>
      <c r="C281" s="6" t="s">
        <v>562</v>
      </c>
      <c r="D281" s="6">
        <v>30101865</v>
      </c>
      <c r="E281" s="6" t="s">
        <v>37</v>
      </c>
      <c r="F281" s="6" t="s">
        <v>38</v>
      </c>
      <c r="G281" s="6" t="s">
        <v>91</v>
      </c>
      <c r="H281" s="6" t="s">
        <v>437</v>
      </c>
      <c r="I281" s="7">
        <v>2.49E-3</v>
      </c>
      <c r="J281" s="7">
        <v>2.5273415132924379E-3</v>
      </c>
      <c r="K281" s="7">
        <v>2.5273415132924379E-3</v>
      </c>
      <c r="L281" s="7">
        <f t="shared" si="4"/>
        <v>0</v>
      </c>
    </row>
    <row r="282" spans="1:12" s="3" customFormat="1" ht="26" x14ac:dyDescent="0.35">
      <c r="A282" s="6" t="s">
        <v>415</v>
      </c>
      <c r="B282" s="6" t="s">
        <v>416</v>
      </c>
      <c r="C282" s="6" t="s">
        <v>562</v>
      </c>
      <c r="D282" s="6">
        <v>30101866</v>
      </c>
      <c r="E282" s="6" t="s">
        <v>37</v>
      </c>
      <c r="F282" s="6" t="s">
        <v>38</v>
      </c>
      <c r="G282" s="6" t="s">
        <v>91</v>
      </c>
      <c r="H282" s="6" t="s">
        <v>438</v>
      </c>
      <c r="I282" s="7">
        <v>5.4000000000000001E-4</v>
      </c>
      <c r="J282" s="7">
        <v>5.4809815950920338E-4</v>
      </c>
      <c r="K282" s="7">
        <v>5.4809815950920338E-4</v>
      </c>
      <c r="L282" s="7">
        <f t="shared" si="4"/>
        <v>0</v>
      </c>
    </row>
    <row r="283" spans="1:12" s="3" customFormat="1" ht="26" x14ac:dyDescent="0.35">
      <c r="A283" s="6" t="s">
        <v>415</v>
      </c>
      <c r="B283" s="6" t="s">
        <v>416</v>
      </c>
      <c r="C283" s="6" t="s">
        <v>562</v>
      </c>
      <c r="D283" s="6">
        <v>30101880</v>
      </c>
      <c r="E283" s="6" t="s">
        <v>37</v>
      </c>
      <c r="F283" s="6" t="s">
        <v>38</v>
      </c>
      <c r="G283" s="6" t="s">
        <v>91</v>
      </c>
      <c r="H283" s="6" t="s">
        <v>482</v>
      </c>
      <c r="I283" s="7">
        <v>1.6099999999999999E-3</v>
      </c>
      <c r="J283" s="7">
        <v>1.634144512610773E-3</v>
      </c>
      <c r="K283" s="7">
        <v>1.634144512610773E-3</v>
      </c>
      <c r="L283" s="7">
        <f t="shared" si="4"/>
        <v>0</v>
      </c>
    </row>
    <row r="284" spans="1:12" s="3" customFormat="1" ht="39" x14ac:dyDescent="0.35">
      <c r="A284" s="6" t="s">
        <v>415</v>
      </c>
      <c r="B284" s="6" t="s">
        <v>416</v>
      </c>
      <c r="C284" s="6" t="s">
        <v>562</v>
      </c>
      <c r="D284" s="6">
        <v>30101891</v>
      </c>
      <c r="E284" s="6" t="s">
        <v>37</v>
      </c>
      <c r="F284" s="6" t="s">
        <v>38</v>
      </c>
      <c r="G284" s="6" t="s">
        <v>91</v>
      </c>
      <c r="H284" s="6" t="s">
        <v>439</v>
      </c>
      <c r="I284" s="7">
        <v>1.3200000000000002E-3</v>
      </c>
      <c r="J284" s="7">
        <v>1.3397955010224971E-3</v>
      </c>
      <c r="K284" s="7">
        <v>1.3397955010224971E-3</v>
      </c>
      <c r="L284" s="7">
        <f t="shared" si="4"/>
        <v>0</v>
      </c>
    </row>
    <row r="285" spans="1:12" s="3" customFormat="1" ht="39" x14ac:dyDescent="0.35">
      <c r="A285" s="6" t="s">
        <v>415</v>
      </c>
      <c r="B285" s="6" t="s">
        <v>416</v>
      </c>
      <c r="C285" s="6" t="s">
        <v>562</v>
      </c>
      <c r="D285" s="6">
        <v>30101893</v>
      </c>
      <c r="E285" s="6" t="s">
        <v>37</v>
      </c>
      <c r="F285" s="6" t="s">
        <v>38</v>
      </c>
      <c r="G285" s="6" t="s">
        <v>91</v>
      </c>
      <c r="H285" s="6" t="s">
        <v>218</v>
      </c>
      <c r="I285" s="7">
        <v>5.5000000000000002E-5</v>
      </c>
      <c r="J285" s="7">
        <v>5.5824812542604055E-5</v>
      </c>
      <c r="K285" s="7">
        <v>5.5824812542604055E-5</v>
      </c>
      <c r="L285" s="7">
        <f t="shared" si="4"/>
        <v>0</v>
      </c>
    </row>
    <row r="286" spans="1:12" s="3" customFormat="1" ht="39" x14ac:dyDescent="0.35">
      <c r="A286" s="6" t="s">
        <v>415</v>
      </c>
      <c r="B286" s="6" t="s">
        <v>416</v>
      </c>
      <c r="C286" s="6" t="s">
        <v>562</v>
      </c>
      <c r="D286" s="6">
        <v>30102609</v>
      </c>
      <c r="E286" s="6" t="s">
        <v>37</v>
      </c>
      <c r="F286" s="6" t="s">
        <v>38</v>
      </c>
      <c r="G286" s="6" t="s">
        <v>440</v>
      </c>
      <c r="H286" s="6" t="s">
        <v>441</v>
      </c>
      <c r="I286" s="7">
        <v>3.725E-3</v>
      </c>
      <c r="J286" s="7">
        <v>3.7808623040218202E-3</v>
      </c>
      <c r="K286" s="7">
        <v>3.7808623040218202E-3</v>
      </c>
      <c r="L286" s="7">
        <f t="shared" si="4"/>
        <v>0</v>
      </c>
    </row>
    <row r="287" spans="1:12" s="3" customFormat="1" ht="39" x14ac:dyDescent="0.35">
      <c r="A287" s="6" t="s">
        <v>415</v>
      </c>
      <c r="B287" s="6" t="s">
        <v>416</v>
      </c>
      <c r="C287" s="6" t="s">
        <v>562</v>
      </c>
      <c r="D287" s="6">
        <v>30102614</v>
      </c>
      <c r="E287" s="6" t="s">
        <v>37</v>
      </c>
      <c r="F287" s="6" t="s">
        <v>38</v>
      </c>
      <c r="G287" s="6" t="s">
        <v>440</v>
      </c>
      <c r="H287" s="6" t="s">
        <v>442</v>
      </c>
      <c r="I287" s="7">
        <v>1.1970000000000001E-2</v>
      </c>
      <c r="J287" s="7">
        <v>1.2149509202454009E-2</v>
      </c>
      <c r="K287" s="7">
        <v>1.2149509202454009E-2</v>
      </c>
      <c r="L287" s="7">
        <f t="shared" si="4"/>
        <v>0</v>
      </c>
    </row>
    <row r="288" spans="1:12" s="3" customFormat="1" ht="52" x14ac:dyDescent="0.35">
      <c r="A288" s="6" t="s">
        <v>415</v>
      </c>
      <c r="B288" s="6" t="s">
        <v>416</v>
      </c>
      <c r="C288" s="6" t="s">
        <v>562</v>
      </c>
      <c r="D288" s="6">
        <v>30102644</v>
      </c>
      <c r="E288" s="6" t="s">
        <v>37</v>
      </c>
      <c r="F288" s="6" t="s">
        <v>38</v>
      </c>
      <c r="G288" s="6" t="s">
        <v>440</v>
      </c>
      <c r="H288" s="6" t="s">
        <v>443</v>
      </c>
      <c r="I288" s="7">
        <v>2.7E-4</v>
      </c>
      <c r="J288" s="7">
        <v>2.7404907975460169E-4</v>
      </c>
      <c r="K288" s="7">
        <v>2.7404907975460169E-4</v>
      </c>
      <c r="L288" s="7">
        <f t="shared" si="4"/>
        <v>0</v>
      </c>
    </row>
    <row r="289" spans="1:12" s="3" customFormat="1" ht="39" x14ac:dyDescent="0.35">
      <c r="A289" s="6" t="s">
        <v>415</v>
      </c>
      <c r="B289" s="6" t="s">
        <v>416</v>
      </c>
      <c r="C289" s="6" t="s">
        <v>562</v>
      </c>
      <c r="D289" s="6">
        <v>30102699</v>
      </c>
      <c r="E289" s="6" t="s">
        <v>37</v>
      </c>
      <c r="F289" s="6" t="s">
        <v>38</v>
      </c>
      <c r="G289" s="6" t="s">
        <v>440</v>
      </c>
      <c r="H289" s="6" t="s">
        <v>41</v>
      </c>
      <c r="I289" s="7">
        <v>3.32E-3</v>
      </c>
      <c r="J289" s="7">
        <v>3.3697886843899174E-3</v>
      </c>
      <c r="K289" s="7">
        <v>3.3697886843899174E-3</v>
      </c>
      <c r="L289" s="7">
        <f t="shared" si="4"/>
        <v>0</v>
      </c>
    </row>
    <row r="290" spans="1:12" s="3" customFormat="1" ht="26" x14ac:dyDescent="0.35">
      <c r="A290" s="6" t="s">
        <v>415</v>
      </c>
      <c r="B290" s="6" t="s">
        <v>416</v>
      </c>
      <c r="C290" s="6" t="s">
        <v>562</v>
      </c>
      <c r="D290" s="6">
        <v>30105001</v>
      </c>
      <c r="E290" s="6" t="s">
        <v>37</v>
      </c>
      <c r="F290" s="6" t="s">
        <v>38</v>
      </c>
      <c r="G290" s="6" t="s">
        <v>181</v>
      </c>
      <c r="H290" s="6" t="s">
        <v>182</v>
      </c>
      <c r="I290" s="7">
        <v>2.4399999999999999E-3</v>
      </c>
      <c r="J290" s="7">
        <v>2.4765916837082525E-3</v>
      </c>
      <c r="K290" s="7">
        <v>2.4765916837082525E-3</v>
      </c>
      <c r="L290" s="7">
        <f t="shared" si="4"/>
        <v>0</v>
      </c>
    </row>
    <row r="291" spans="1:12" s="3" customFormat="1" ht="39" x14ac:dyDescent="0.35">
      <c r="A291" s="6" t="s">
        <v>415</v>
      </c>
      <c r="B291" s="6" t="s">
        <v>416</v>
      </c>
      <c r="C291" s="6" t="s">
        <v>562</v>
      </c>
      <c r="D291" s="6">
        <v>30106002</v>
      </c>
      <c r="E291" s="6" t="s">
        <v>37</v>
      </c>
      <c r="F291" s="6" t="s">
        <v>38</v>
      </c>
      <c r="G291" s="6" t="s">
        <v>118</v>
      </c>
      <c r="H291" s="6" t="s">
        <v>274</v>
      </c>
      <c r="I291" s="7">
        <v>1.45E-4</v>
      </c>
      <c r="J291" s="7">
        <v>1.4717450579413796E-4</v>
      </c>
      <c r="K291" s="7">
        <v>1.4717450579413796E-4</v>
      </c>
      <c r="L291" s="7">
        <f t="shared" si="4"/>
        <v>0</v>
      </c>
    </row>
    <row r="292" spans="1:12" s="3" customFormat="1" ht="39" x14ac:dyDescent="0.35">
      <c r="A292" s="6" t="s">
        <v>415</v>
      </c>
      <c r="B292" s="6" t="s">
        <v>416</v>
      </c>
      <c r="C292" s="6" t="s">
        <v>562</v>
      </c>
      <c r="D292" s="6">
        <v>30106099</v>
      </c>
      <c r="E292" s="6" t="s">
        <v>37</v>
      </c>
      <c r="F292" s="6" t="s">
        <v>38</v>
      </c>
      <c r="G292" s="6" t="s">
        <v>118</v>
      </c>
      <c r="H292" s="6" t="s">
        <v>41</v>
      </c>
      <c r="I292" s="7">
        <v>2.8350000000000003E-3</v>
      </c>
      <c r="J292" s="7">
        <v>2.8775153374233182E-3</v>
      </c>
      <c r="K292" s="7">
        <v>2.8775153374233182E-3</v>
      </c>
      <c r="L292" s="7">
        <f t="shared" si="4"/>
        <v>0</v>
      </c>
    </row>
    <row r="293" spans="1:12" s="3" customFormat="1" ht="39" x14ac:dyDescent="0.35">
      <c r="A293" s="6" t="s">
        <v>415</v>
      </c>
      <c r="B293" s="6" t="s">
        <v>416</v>
      </c>
      <c r="C293" s="6" t="s">
        <v>562</v>
      </c>
      <c r="D293" s="6">
        <v>30112702</v>
      </c>
      <c r="E293" s="6" t="s">
        <v>37</v>
      </c>
      <c r="F293" s="6" t="s">
        <v>38</v>
      </c>
      <c r="G293" s="6" t="s">
        <v>444</v>
      </c>
      <c r="H293" s="6" t="s">
        <v>445</v>
      </c>
      <c r="I293" s="7">
        <v>3.1099999999999999E-3</v>
      </c>
      <c r="J293" s="7">
        <v>3.1566394001363383E-3</v>
      </c>
      <c r="K293" s="7">
        <v>3.1566394001363383E-3</v>
      </c>
      <c r="L293" s="7">
        <f t="shared" si="4"/>
        <v>0</v>
      </c>
    </row>
    <row r="294" spans="1:12" s="3" customFormat="1" ht="26" x14ac:dyDescent="0.35">
      <c r="A294" s="6" t="s">
        <v>415</v>
      </c>
      <c r="B294" s="6" t="s">
        <v>416</v>
      </c>
      <c r="C294" s="6" t="s">
        <v>562</v>
      </c>
      <c r="D294" s="6">
        <v>30182001</v>
      </c>
      <c r="E294" s="6" t="s">
        <v>37</v>
      </c>
      <c r="F294" s="6" t="s">
        <v>38</v>
      </c>
      <c r="G294" s="6" t="s">
        <v>227</v>
      </c>
      <c r="H294" s="6" t="s">
        <v>494</v>
      </c>
      <c r="I294" s="7">
        <v>1.24E-3</v>
      </c>
      <c r="J294" s="7">
        <v>1.2585957736878004E-3</v>
      </c>
      <c r="K294" s="7">
        <v>1.2585957736878004E-3</v>
      </c>
      <c r="L294" s="7">
        <f t="shared" si="4"/>
        <v>0</v>
      </c>
    </row>
    <row r="295" spans="1:12" s="3" customFormat="1" ht="26" x14ac:dyDescent="0.35">
      <c r="A295" s="6" t="s">
        <v>415</v>
      </c>
      <c r="B295" s="6" t="s">
        <v>416</v>
      </c>
      <c r="C295" s="6" t="s">
        <v>562</v>
      </c>
      <c r="D295" s="6">
        <v>30182002</v>
      </c>
      <c r="E295" s="6" t="s">
        <v>37</v>
      </c>
      <c r="F295" s="6" t="s">
        <v>38</v>
      </c>
      <c r="G295" s="6" t="s">
        <v>227</v>
      </c>
      <c r="H295" s="6" t="s">
        <v>228</v>
      </c>
      <c r="I295" s="7">
        <v>6.3839999999999994E-2</v>
      </c>
      <c r="J295" s="7">
        <v>6.479738241308805E-2</v>
      </c>
      <c r="K295" s="7">
        <v>6.479738241308805E-2</v>
      </c>
      <c r="L295" s="7">
        <f t="shared" si="4"/>
        <v>0</v>
      </c>
    </row>
    <row r="296" spans="1:12" s="3" customFormat="1" ht="52" x14ac:dyDescent="0.35">
      <c r="A296" s="6" t="s">
        <v>415</v>
      </c>
      <c r="B296" s="6" t="s">
        <v>416</v>
      </c>
      <c r="C296" s="6" t="s">
        <v>562</v>
      </c>
      <c r="D296" s="6">
        <v>30182006</v>
      </c>
      <c r="E296" s="6" t="s">
        <v>37</v>
      </c>
      <c r="F296" s="6" t="s">
        <v>38</v>
      </c>
      <c r="G296" s="6" t="s">
        <v>227</v>
      </c>
      <c r="H296" s="6" t="s">
        <v>229</v>
      </c>
      <c r="I296" s="7">
        <v>3.7299999999999998E-3</v>
      </c>
      <c r="J296" s="7">
        <v>3.7859372869802383E-3</v>
      </c>
      <c r="K296" s="7">
        <v>3.7859372869802383E-3</v>
      </c>
      <c r="L296" s="7">
        <f t="shared" si="4"/>
        <v>0</v>
      </c>
    </row>
    <row r="297" spans="1:12" s="3" customFormat="1" ht="65" x14ac:dyDescent="0.35">
      <c r="A297" s="6" t="s">
        <v>415</v>
      </c>
      <c r="B297" s="6" t="s">
        <v>416</v>
      </c>
      <c r="C297" s="6" t="s">
        <v>562</v>
      </c>
      <c r="D297" s="6">
        <v>30182007</v>
      </c>
      <c r="E297" s="6" t="s">
        <v>37</v>
      </c>
      <c r="F297" s="6" t="s">
        <v>38</v>
      </c>
      <c r="G297" s="6" t="s">
        <v>227</v>
      </c>
      <c r="H297" s="6" t="s">
        <v>314</v>
      </c>
      <c r="I297" s="7">
        <v>5.0000000000000004E-6</v>
      </c>
      <c r="J297" s="7">
        <v>5.0749829584185502E-6</v>
      </c>
      <c r="K297" s="7">
        <v>5.0749829584185502E-6</v>
      </c>
      <c r="L297" s="7">
        <f t="shared" si="4"/>
        <v>0</v>
      </c>
    </row>
    <row r="298" spans="1:12" s="3" customFormat="1" ht="39" x14ac:dyDescent="0.35">
      <c r="A298" s="6" t="s">
        <v>415</v>
      </c>
      <c r="B298" s="6" t="s">
        <v>416</v>
      </c>
      <c r="C298" s="6" t="s">
        <v>562</v>
      </c>
      <c r="D298" s="6">
        <v>30182010</v>
      </c>
      <c r="E298" s="6" t="s">
        <v>37</v>
      </c>
      <c r="F298" s="6" t="s">
        <v>38</v>
      </c>
      <c r="G298" s="6" t="s">
        <v>227</v>
      </c>
      <c r="H298" s="6" t="s">
        <v>418</v>
      </c>
      <c r="I298" s="7">
        <v>3.3E-3</v>
      </c>
      <c r="J298" s="7">
        <v>3.3494887525562429E-3</v>
      </c>
      <c r="K298" s="7">
        <v>3.3494887525562429E-3</v>
      </c>
      <c r="L298" s="7">
        <f t="shared" si="4"/>
        <v>0</v>
      </c>
    </row>
    <row r="299" spans="1:12" s="3" customFormat="1" x14ac:dyDescent="0.35">
      <c r="A299" s="6" t="s">
        <v>415</v>
      </c>
      <c r="B299" s="6" t="s">
        <v>416</v>
      </c>
      <c r="C299" s="6" t="s">
        <v>562</v>
      </c>
      <c r="D299" s="6">
        <v>30182015</v>
      </c>
      <c r="E299" s="6" t="s">
        <v>37</v>
      </c>
      <c r="F299" s="6" t="s">
        <v>38</v>
      </c>
      <c r="G299" s="6" t="s">
        <v>216</v>
      </c>
      <c r="H299" s="6" t="s">
        <v>446</v>
      </c>
      <c r="I299" s="7">
        <v>0</v>
      </c>
      <c r="J299" s="7">
        <v>0</v>
      </c>
      <c r="K299" s="7">
        <v>0</v>
      </c>
      <c r="L299" s="7">
        <f t="shared" si="4"/>
        <v>0</v>
      </c>
    </row>
    <row r="300" spans="1:12" s="3" customFormat="1" ht="26" x14ac:dyDescent="0.35">
      <c r="A300" s="6" t="s">
        <v>415</v>
      </c>
      <c r="B300" s="6" t="s">
        <v>416</v>
      </c>
      <c r="C300" s="6" t="s">
        <v>562</v>
      </c>
      <c r="D300" s="6">
        <v>30190013</v>
      </c>
      <c r="E300" s="6" t="s">
        <v>37</v>
      </c>
      <c r="F300" s="6" t="s">
        <v>38</v>
      </c>
      <c r="G300" s="6" t="s">
        <v>121</v>
      </c>
      <c r="H300" s="6" t="s">
        <v>127</v>
      </c>
      <c r="I300" s="7">
        <v>8.9999999999999992E-5</v>
      </c>
      <c r="J300" s="7">
        <v>9.1349693251533892E-5</v>
      </c>
      <c r="K300" s="7">
        <v>9.1349693251533892E-5</v>
      </c>
      <c r="L300" s="7">
        <f t="shared" si="4"/>
        <v>0</v>
      </c>
    </row>
    <row r="301" spans="1:12" s="3" customFormat="1" ht="26" x14ac:dyDescent="0.35">
      <c r="A301" s="6" t="s">
        <v>415</v>
      </c>
      <c r="B301" s="6" t="s">
        <v>416</v>
      </c>
      <c r="C301" s="6" t="s">
        <v>562</v>
      </c>
      <c r="D301" s="6">
        <v>30199998</v>
      </c>
      <c r="E301" s="6" t="s">
        <v>37</v>
      </c>
      <c r="F301" s="6" t="s">
        <v>38</v>
      </c>
      <c r="G301" s="6" t="s">
        <v>122</v>
      </c>
      <c r="H301" s="6" t="s">
        <v>48</v>
      </c>
      <c r="I301" s="7">
        <v>7.5250000000000039E-2</v>
      </c>
      <c r="J301" s="7">
        <v>7.6378493524199231E-2</v>
      </c>
      <c r="K301" s="7">
        <v>7.6378493524199231E-2</v>
      </c>
      <c r="L301" s="7">
        <f t="shared" si="4"/>
        <v>0</v>
      </c>
    </row>
    <row r="302" spans="1:12" s="3" customFormat="1" ht="26" x14ac:dyDescent="0.35">
      <c r="A302" s="6" t="s">
        <v>415</v>
      </c>
      <c r="B302" s="6" t="s">
        <v>416</v>
      </c>
      <c r="C302" s="6" t="s">
        <v>562</v>
      </c>
      <c r="D302" s="6">
        <v>30400112</v>
      </c>
      <c r="E302" s="6" t="s">
        <v>37</v>
      </c>
      <c r="F302" s="6" t="s">
        <v>46</v>
      </c>
      <c r="G302" s="6" t="s">
        <v>377</v>
      </c>
      <c r="H302" s="6" t="s">
        <v>433</v>
      </c>
      <c r="I302" s="7">
        <v>3.1999999999999997E-4</v>
      </c>
      <c r="J302" s="7">
        <v>3.2859060402684473E-4</v>
      </c>
      <c r="K302" s="7">
        <v>3.2859060402684473E-4</v>
      </c>
      <c r="L302" s="7">
        <f t="shared" si="4"/>
        <v>0</v>
      </c>
    </row>
    <row r="303" spans="1:12" s="3" customFormat="1" ht="26" x14ac:dyDescent="0.35">
      <c r="A303" s="6" t="s">
        <v>415</v>
      </c>
      <c r="B303" s="6" t="s">
        <v>416</v>
      </c>
      <c r="C303" s="6" t="s">
        <v>562</v>
      </c>
      <c r="D303" s="6">
        <v>30400150</v>
      </c>
      <c r="E303" s="6" t="s">
        <v>37</v>
      </c>
      <c r="F303" s="6" t="s">
        <v>46</v>
      </c>
      <c r="G303" s="6" t="s">
        <v>377</v>
      </c>
      <c r="H303" s="6" t="s">
        <v>434</v>
      </c>
      <c r="I303" s="7">
        <v>0</v>
      </c>
      <c r="J303" s="7">
        <v>0</v>
      </c>
      <c r="K303" s="7">
        <v>0</v>
      </c>
      <c r="L303" s="7">
        <f t="shared" si="4"/>
        <v>0</v>
      </c>
    </row>
    <row r="304" spans="1:12" s="3" customFormat="1" ht="39" x14ac:dyDescent="0.35">
      <c r="A304" s="6" t="s">
        <v>415</v>
      </c>
      <c r="B304" s="6" t="s">
        <v>416</v>
      </c>
      <c r="C304" s="6" t="s">
        <v>562</v>
      </c>
      <c r="D304" s="6">
        <v>30482599</v>
      </c>
      <c r="E304" s="6" t="s">
        <v>37</v>
      </c>
      <c r="F304" s="6" t="s">
        <v>46</v>
      </c>
      <c r="G304" s="6" t="s">
        <v>283</v>
      </c>
      <c r="H304" s="6" t="s">
        <v>226</v>
      </c>
      <c r="I304" s="7">
        <v>0</v>
      </c>
      <c r="J304" s="7">
        <v>0</v>
      </c>
      <c r="K304" s="7">
        <v>0</v>
      </c>
      <c r="L304" s="7">
        <f t="shared" si="4"/>
        <v>0</v>
      </c>
    </row>
    <row r="305" spans="1:12" s="3" customFormat="1" ht="39" x14ac:dyDescent="0.35">
      <c r="A305" s="6" t="s">
        <v>415</v>
      </c>
      <c r="B305" s="6" t="s">
        <v>416</v>
      </c>
      <c r="C305" s="6" t="s">
        <v>562</v>
      </c>
      <c r="D305" s="6">
        <v>30490003</v>
      </c>
      <c r="E305" s="6" t="s">
        <v>37</v>
      </c>
      <c r="F305" s="6" t="s">
        <v>46</v>
      </c>
      <c r="G305" s="6" t="s">
        <v>93</v>
      </c>
      <c r="H305" s="6" t="s">
        <v>25</v>
      </c>
      <c r="I305" s="7">
        <v>3.5999999999999997E-4</v>
      </c>
      <c r="J305" s="7">
        <v>3.6966442953020032E-4</v>
      </c>
      <c r="K305" s="7">
        <v>3.6966442953020032E-4</v>
      </c>
      <c r="L305" s="7">
        <f t="shared" si="4"/>
        <v>0</v>
      </c>
    </row>
    <row r="306" spans="1:12" s="3" customFormat="1" ht="39" x14ac:dyDescent="0.35">
      <c r="A306" s="6" t="s">
        <v>415</v>
      </c>
      <c r="B306" s="6" t="s">
        <v>416</v>
      </c>
      <c r="C306" s="6" t="s">
        <v>562</v>
      </c>
      <c r="D306" s="6">
        <v>30499999</v>
      </c>
      <c r="E306" s="6" t="s">
        <v>37</v>
      </c>
      <c r="F306" s="6" t="s">
        <v>46</v>
      </c>
      <c r="G306" s="6" t="s">
        <v>47</v>
      </c>
      <c r="H306" s="6" t="s">
        <v>48</v>
      </c>
      <c r="I306" s="7">
        <v>1.0499999999999999E-3</v>
      </c>
      <c r="J306" s="7">
        <v>1.0781879194630844E-3</v>
      </c>
      <c r="K306" s="7">
        <v>1.0781879194630844E-3</v>
      </c>
      <c r="L306" s="7">
        <f t="shared" si="4"/>
        <v>0</v>
      </c>
    </row>
    <row r="307" spans="1:12" s="3" customFormat="1" ht="26" x14ac:dyDescent="0.35">
      <c r="A307" s="6" t="s">
        <v>415</v>
      </c>
      <c r="B307" s="6" t="s">
        <v>416</v>
      </c>
      <c r="C307" s="6" t="s">
        <v>562</v>
      </c>
      <c r="D307" s="6">
        <v>30500202</v>
      </c>
      <c r="E307" s="6" t="s">
        <v>37</v>
      </c>
      <c r="F307" s="6" t="s">
        <v>106</v>
      </c>
      <c r="G307" s="6" t="s">
        <v>123</v>
      </c>
      <c r="H307" s="6" t="s">
        <v>289</v>
      </c>
      <c r="I307" s="7">
        <v>1.75E-4</v>
      </c>
      <c r="J307" s="7">
        <v>1.8513204672422601E-4</v>
      </c>
      <c r="K307" s="7">
        <v>1.8513204672422601E-4</v>
      </c>
      <c r="L307" s="7">
        <f t="shared" si="4"/>
        <v>0</v>
      </c>
    </row>
    <row r="308" spans="1:12" s="3" customFormat="1" ht="39" x14ac:dyDescent="0.35">
      <c r="A308" s="6" t="s">
        <v>415</v>
      </c>
      <c r="B308" s="6" t="s">
        <v>416</v>
      </c>
      <c r="C308" s="6" t="s">
        <v>562</v>
      </c>
      <c r="D308" s="6">
        <v>30500206</v>
      </c>
      <c r="E308" s="6" t="s">
        <v>37</v>
      </c>
      <c r="F308" s="6" t="s">
        <v>106</v>
      </c>
      <c r="G308" s="6" t="s">
        <v>123</v>
      </c>
      <c r="H308" s="6" t="s">
        <v>124</v>
      </c>
      <c r="I308" s="7">
        <v>7.4999999999999993E-5</v>
      </c>
      <c r="J308" s="7">
        <v>7.9342305738953998E-5</v>
      </c>
      <c r="K308" s="7">
        <v>7.9342305738953998E-5</v>
      </c>
      <c r="L308" s="7">
        <f t="shared" si="4"/>
        <v>0</v>
      </c>
    </row>
    <row r="309" spans="1:12" s="3" customFormat="1" ht="65" x14ac:dyDescent="0.35">
      <c r="A309" s="6" t="s">
        <v>415</v>
      </c>
      <c r="B309" s="6" t="s">
        <v>416</v>
      </c>
      <c r="C309" s="6" t="s">
        <v>562</v>
      </c>
      <c r="D309" s="6">
        <v>30500213</v>
      </c>
      <c r="E309" s="6" t="s">
        <v>37</v>
      </c>
      <c r="F309" s="6" t="s">
        <v>106</v>
      </c>
      <c r="G309" s="6" t="s">
        <v>123</v>
      </c>
      <c r="H309" s="6" t="s">
        <v>262</v>
      </c>
      <c r="I309" s="7">
        <v>1.4650000000000002E-3</v>
      </c>
      <c r="J309" s="7">
        <v>1.5498197054342351E-3</v>
      </c>
      <c r="K309" s="7">
        <v>1.5498197054342351E-3</v>
      </c>
      <c r="L309" s="7">
        <f t="shared" si="4"/>
        <v>0</v>
      </c>
    </row>
    <row r="310" spans="1:12" s="3" customFormat="1" ht="52" x14ac:dyDescent="0.35">
      <c r="A310" s="6" t="s">
        <v>415</v>
      </c>
      <c r="B310" s="6" t="s">
        <v>416</v>
      </c>
      <c r="C310" s="6" t="s">
        <v>562</v>
      </c>
      <c r="D310" s="6">
        <v>30500257</v>
      </c>
      <c r="E310" s="6" t="s">
        <v>37</v>
      </c>
      <c r="F310" s="6" t="s">
        <v>106</v>
      </c>
      <c r="G310" s="6" t="s">
        <v>123</v>
      </c>
      <c r="H310" s="6" t="s">
        <v>126</v>
      </c>
      <c r="I310" s="7">
        <v>6.5849999999999997E-3</v>
      </c>
      <c r="J310" s="7">
        <v>6.9662544438801616E-3</v>
      </c>
      <c r="K310" s="7">
        <v>6.9662544438801616E-3</v>
      </c>
      <c r="L310" s="7">
        <f t="shared" si="4"/>
        <v>0</v>
      </c>
    </row>
    <row r="311" spans="1:12" s="3" customFormat="1" ht="52" x14ac:dyDescent="0.35">
      <c r="A311" s="6" t="s">
        <v>415</v>
      </c>
      <c r="B311" s="6" t="s">
        <v>416</v>
      </c>
      <c r="C311" s="6" t="s">
        <v>562</v>
      </c>
      <c r="D311" s="6">
        <v>30501010</v>
      </c>
      <c r="E311" s="6" t="s">
        <v>37</v>
      </c>
      <c r="F311" s="6" t="s">
        <v>106</v>
      </c>
      <c r="G311" s="6" t="s">
        <v>255</v>
      </c>
      <c r="H311" s="6" t="s">
        <v>471</v>
      </c>
      <c r="I311" s="7">
        <v>0</v>
      </c>
      <c r="J311" s="7">
        <v>0</v>
      </c>
      <c r="K311" s="7">
        <v>0</v>
      </c>
      <c r="L311" s="7">
        <f t="shared" si="4"/>
        <v>0</v>
      </c>
    </row>
    <row r="312" spans="1:12" s="3" customFormat="1" ht="52" x14ac:dyDescent="0.35">
      <c r="A312" s="6" t="s">
        <v>415</v>
      </c>
      <c r="B312" s="6" t="s">
        <v>416</v>
      </c>
      <c r="C312" s="6" t="s">
        <v>562</v>
      </c>
      <c r="D312" s="6">
        <v>30501011</v>
      </c>
      <c r="E312" s="6" t="s">
        <v>37</v>
      </c>
      <c r="F312" s="6" t="s">
        <v>106</v>
      </c>
      <c r="G312" s="6" t="s">
        <v>255</v>
      </c>
      <c r="H312" s="6" t="s">
        <v>256</v>
      </c>
      <c r="I312" s="7">
        <v>0</v>
      </c>
      <c r="J312" s="7">
        <v>0</v>
      </c>
      <c r="K312" s="7">
        <v>0</v>
      </c>
      <c r="L312" s="7">
        <f t="shared" si="4"/>
        <v>0</v>
      </c>
    </row>
    <row r="313" spans="1:12" s="3" customFormat="1" ht="65" x14ac:dyDescent="0.35">
      <c r="A313" s="6" t="s">
        <v>415</v>
      </c>
      <c r="B313" s="6" t="s">
        <v>416</v>
      </c>
      <c r="C313" s="6" t="s">
        <v>562</v>
      </c>
      <c r="D313" s="6">
        <v>30501014</v>
      </c>
      <c r="E313" s="6" t="s">
        <v>37</v>
      </c>
      <c r="F313" s="6" t="s">
        <v>106</v>
      </c>
      <c r="G313" s="6" t="s">
        <v>255</v>
      </c>
      <c r="H313" s="6" t="s">
        <v>472</v>
      </c>
      <c r="I313" s="7">
        <v>0</v>
      </c>
      <c r="J313" s="7">
        <v>0</v>
      </c>
      <c r="K313" s="7">
        <v>0</v>
      </c>
      <c r="L313" s="7">
        <f t="shared" si="4"/>
        <v>0</v>
      </c>
    </row>
    <row r="314" spans="1:12" s="3" customFormat="1" ht="26" x14ac:dyDescent="0.35">
      <c r="A314" s="6" t="s">
        <v>415</v>
      </c>
      <c r="B314" s="6" t="s">
        <v>416</v>
      </c>
      <c r="C314" s="6" t="s">
        <v>562</v>
      </c>
      <c r="D314" s="6">
        <v>30501613</v>
      </c>
      <c r="E314" s="6" t="s">
        <v>37</v>
      </c>
      <c r="F314" s="6" t="s">
        <v>106</v>
      </c>
      <c r="G314" s="6" t="s">
        <v>473</v>
      </c>
      <c r="H314" s="6" t="s">
        <v>474</v>
      </c>
      <c r="I314" s="7">
        <v>0</v>
      </c>
      <c r="J314" s="7">
        <v>0</v>
      </c>
      <c r="K314" s="7">
        <v>0</v>
      </c>
      <c r="L314" s="7">
        <f t="shared" si="4"/>
        <v>0</v>
      </c>
    </row>
    <row r="315" spans="1:12" s="3" customFormat="1" ht="26" x14ac:dyDescent="0.35">
      <c r="A315" s="6" t="s">
        <v>415</v>
      </c>
      <c r="B315" s="6" t="s">
        <v>416</v>
      </c>
      <c r="C315" s="6" t="s">
        <v>562</v>
      </c>
      <c r="D315" s="6">
        <v>30501615</v>
      </c>
      <c r="E315" s="6" t="s">
        <v>37</v>
      </c>
      <c r="F315" s="6" t="s">
        <v>106</v>
      </c>
      <c r="G315" s="6" t="s">
        <v>473</v>
      </c>
      <c r="H315" s="6" t="s">
        <v>475</v>
      </c>
      <c r="I315" s="7">
        <v>0</v>
      </c>
      <c r="J315" s="7">
        <v>0</v>
      </c>
      <c r="K315" s="7">
        <v>0</v>
      </c>
      <c r="L315" s="7">
        <f t="shared" si="4"/>
        <v>0</v>
      </c>
    </row>
    <row r="316" spans="1:12" s="3" customFormat="1" ht="26" x14ac:dyDescent="0.35">
      <c r="A316" s="6" t="s">
        <v>415</v>
      </c>
      <c r="B316" s="6" t="s">
        <v>416</v>
      </c>
      <c r="C316" s="6" t="s">
        <v>562</v>
      </c>
      <c r="D316" s="6">
        <v>30509201</v>
      </c>
      <c r="E316" s="6" t="s">
        <v>37</v>
      </c>
      <c r="F316" s="6" t="s">
        <v>106</v>
      </c>
      <c r="G316" s="6" t="s">
        <v>424</v>
      </c>
      <c r="H316" s="6" t="s">
        <v>425</v>
      </c>
      <c r="I316" s="7">
        <v>2.2100000000000002E-3</v>
      </c>
      <c r="J316" s="7">
        <v>2.2693288590603967E-3</v>
      </c>
      <c r="K316" s="7">
        <v>2.2693288590603967E-3</v>
      </c>
      <c r="L316" s="7">
        <f t="shared" si="4"/>
        <v>0</v>
      </c>
    </row>
    <row r="317" spans="1:12" s="3" customFormat="1" ht="26" x14ac:dyDescent="0.35">
      <c r="A317" s="6" t="s">
        <v>415</v>
      </c>
      <c r="B317" s="6" t="s">
        <v>416</v>
      </c>
      <c r="C317" s="6" t="s">
        <v>562</v>
      </c>
      <c r="D317" s="6">
        <v>30509202</v>
      </c>
      <c r="E317" s="6" t="s">
        <v>37</v>
      </c>
      <c r="F317" s="6" t="s">
        <v>106</v>
      </c>
      <c r="G317" s="6" t="s">
        <v>424</v>
      </c>
      <c r="H317" s="6" t="s">
        <v>426</v>
      </c>
      <c r="I317" s="7">
        <v>0</v>
      </c>
      <c r="J317" s="7">
        <v>0</v>
      </c>
      <c r="K317" s="7">
        <v>0</v>
      </c>
      <c r="L317" s="7">
        <f t="shared" si="4"/>
        <v>0</v>
      </c>
    </row>
    <row r="318" spans="1:12" s="3" customFormat="1" ht="26" x14ac:dyDescent="0.35">
      <c r="A318" s="6" t="s">
        <v>415</v>
      </c>
      <c r="B318" s="6" t="s">
        <v>416</v>
      </c>
      <c r="C318" s="6" t="s">
        <v>562</v>
      </c>
      <c r="D318" s="6">
        <v>30510199</v>
      </c>
      <c r="E318" s="6" t="s">
        <v>37</v>
      </c>
      <c r="F318" s="6" t="s">
        <v>106</v>
      </c>
      <c r="G318" s="6" t="s">
        <v>248</v>
      </c>
      <c r="H318" s="6" t="s">
        <v>41</v>
      </c>
      <c r="I318" s="7">
        <v>0</v>
      </c>
      <c r="J318" s="7">
        <v>0</v>
      </c>
      <c r="K318" s="7">
        <v>0</v>
      </c>
      <c r="L318" s="7">
        <f t="shared" si="4"/>
        <v>0</v>
      </c>
    </row>
    <row r="319" spans="1:12" s="3" customFormat="1" ht="26" x14ac:dyDescent="0.35">
      <c r="A319" s="6" t="s">
        <v>415</v>
      </c>
      <c r="B319" s="6" t="s">
        <v>416</v>
      </c>
      <c r="C319" s="6" t="s">
        <v>562</v>
      </c>
      <c r="D319" s="6">
        <v>30510298</v>
      </c>
      <c r="E319" s="6" t="s">
        <v>37</v>
      </c>
      <c r="F319" s="6" t="s">
        <v>106</v>
      </c>
      <c r="G319" s="6" t="s">
        <v>246</v>
      </c>
      <c r="H319" s="6" t="s">
        <v>247</v>
      </c>
      <c r="I319" s="7">
        <v>0</v>
      </c>
      <c r="J319" s="7">
        <v>0</v>
      </c>
      <c r="K319" s="7">
        <v>0</v>
      </c>
      <c r="L319" s="7">
        <f t="shared" si="4"/>
        <v>0</v>
      </c>
    </row>
    <row r="320" spans="1:12" s="3" customFormat="1" ht="26" x14ac:dyDescent="0.35">
      <c r="A320" s="6" t="s">
        <v>415</v>
      </c>
      <c r="B320" s="6" t="s">
        <v>416</v>
      </c>
      <c r="C320" s="6" t="s">
        <v>562</v>
      </c>
      <c r="D320" s="6">
        <v>30510299</v>
      </c>
      <c r="E320" s="6" t="s">
        <v>37</v>
      </c>
      <c r="F320" s="6" t="s">
        <v>106</v>
      </c>
      <c r="G320" s="6" t="s">
        <v>246</v>
      </c>
      <c r="H320" s="6" t="s">
        <v>41</v>
      </c>
      <c r="I320" s="7">
        <v>0</v>
      </c>
      <c r="J320" s="7">
        <v>0</v>
      </c>
      <c r="K320" s="7">
        <v>0</v>
      </c>
      <c r="L320" s="7">
        <f t="shared" si="4"/>
        <v>0</v>
      </c>
    </row>
    <row r="321" spans="1:12" s="3" customFormat="1" ht="26" x14ac:dyDescent="0.35">
      <c r="A321" s="6" t="s">
        <v>415</v>
      </c>
      <c r="B321" s="6" t="s">
        <v>416</v>
      </c>
      <c r="C321" s="6" t="s">
        <v>562</v>
      </c>
      <c r="D321" s="6">
        <v>30600104</v>
      </c>
      <c r="E321" s="6" t="s">
        <v>37</v>
      </c>
      <c r="F321" s="6" t="s">
        <v>107</v>
      </c>
      <c r="G321" s="6" t="s">
        <v>128</v>
      </c>
      <c r="H321" s="6" t="s">
        <v>449</v>
      </c>
      <c r="I321" s="7">
        <v>1.39E-3</v>
      </c>
      <c r="J321" s="7">
        <v>1.4086761004140286E-3</v>
      </c>
      <c r="K321" s="7">
        <v>1.4086761004140286E-3</v>
      </c>
      <c r="L321" s="7">
        <f t="shared" si="4"/>
        <v>0</v>
      </c>
    </row>
    <row r="322" spans="1:12" s="3" customFormat="1" ht="26" x14ac:dyDescent="0.35">
      <c r="A322" s="6" t="s">
        <v>415</v>
      </c>
      <c r="B322" s="6" t="s">
        <v>416</v>
      </c>
      <c r="C322" s="6" t="s">
        <v>562</v>
      </c>
      <c r="D322" s="6">
        <v>30600105</v>
      </c>
      <c r="E322" s="6" t="s">
        <v>37</v>
      </c>
      <c r="F322" s="6" t="s">
        <v>107</v>
      </c>
      <c r="G322" s="6" t="s">
        <v>128</v>
      </c>
      <c r="H322" s="6" t="s">
        <v>129</v>
      </c>
      <c r="I322" s="7">
        <v>2.0400000000000001E-3</v>
      </c>
      <c r="J322" s="7">
        <v>2.0674095286651933E-3</v>
      </c>
      <c r="K322" s="7">
        <v>2.0674095286651933E-3</v>
      </c>
      <c r="L322" s="7">
        <f t="shared" si="4"/>
        <v>0</v>
      </c>
    </row>
    <row r="323" spans="1:12" s="3" customFormat="1" ht="26" x14ac:dyDescent="0.35">
      <c r="A323" s="6" t="s">
        <v>415</v>
      </c>
      <c r="B323" s="6" t="s">
        <v>416</v>
      </c>
      <c r="C323" s="6" t="s">
        <v>562</v>
      </c>
      <c r="D323" s="6">
        <v>30600201</v>
      </c>
      <c r="E323" s="6" t="s">
        <v>37</v>
      </c>
      <c r="F323" s="6" t="s">
        <v>107</v>
      </c>
      <c r="G323" s="6" t="s">
        <v>162</v>
      </c>
      <c r="H323" s="6" t="s">
        <v>163</v>
      </c>
      <c r="I323" s="7">
        <v>4.1024999999999999E-2</v>
      </c>
      <c r="J323" s="7">
        <v>4.1576213683083112E-2</v>
      </c>
      <c r="K323" s="7">
        <v>4.1576213683083112E-2</v>
      </c>
      <c r="L323" s="7">
        <f t="shared" si="4"/>
        <v>0</v>
      </c>
    </row>
    <row r="324" spans="1:12" s="3" customFormat="1" ht="26" x14ac:dyDescent="0.35">
      <c r="A324" s="6" t="s">
        <v>415</v>
      </c>
      <c r="B324" s="6" t="s">
        <v>416</v>
      </c>
      <c r="C324" s="6" t="s">
        <v>562</v>
      </c>
      <c r="D324" s="6">
        <v>30600202</v>
      </c>
      <c r="E324" s="6" t="s">
        <v>37</v>
      </c>
      <c r="F324" s="6" t="s">
        <v>107</v>
      </c>
      <c r="G324" s="6" t="s">
        <v>162</v>
      </c>
      <c r="H324" s="6" t="s">
        <v>450</v>
      </c>
      <c r="I324" s="7">
        <v>0</v>
      </c>
      <c r="J324" s="7">
        <v>0</v>
      </c>
      <c r="K324" s="7">
        <v>0</v>
      </c>
      <c r="L324" s="7">
        <f t="shared" si="4"/>
        <v>0</v>
      </c>
    </row>
    <row r="325" spans="1:12" s="3" customFormat="1" ht="39" x14ac:dyDescent="0.35">
      <c r="A325" s="6" t="s">
        <v>415</v>
      </c>
      <c r="B325" s="6" t="s">
        <v>416</v>
      </c>
      <c r="C325" s="6" t="s">
        <v>562</v>
      </c>
      <c r="D325" s="6">
        <v>30600505</v>
      </c>
      <c r="E325" s="6" t="s">
        <v>37</v>
      </c>
      <c r="F325" s="6" t="s">
        <v>107</v>
      </c>
      <c r="G325" s="6" t="s">
        <v>253</v>
      </c>
      <c r="H325" s="6" t="s">
        <v>300</v>
      </c>
      <c r="I325" s="7">
        <v>0</v>
      </c>
      <c r="J325" s="7">
        <v>0</v>
      </c>
      <c r="K325" s="7">
        <v>0</v>
      </c>
      <c r="L325" s="7">
        <f t="shared" si="4"/>
        <v>0</v>
      </c>
    </row>
    <row r="326" spans="1:12" s="3" customFormat="1" ht="52" x14ac:dyDescent="0.35">
      <c r="A326" s="6" t="s">
        <v>415</v>
      </c>
      <c r="B326" s="6" t="s">
        <v>416</v>
      </c>
      <c r="C326" s="6" t="s">
        <v>562</v>
      </c>
      <c r="D326" s="6">
        <v>30600516</v>
      </c>
      <c r="E326" s="6" t="s">
        <v>37</v>
      </c>
      <c r="F326" s="6" t="s">
        <v>107</v>
      </c>
      <c r="G326" s="6" t="s">
        <v>253</v>
      </c>
      <c r="H326" s="6" t="s">
        <v>304</v>
      </c>
      <c r="I326" s="7">
        <v>3.2604999999999995E-2</v>
      </c>
      <c r="J326" s="7">
        <v>3.3043082197121869E-2</v>
      </c>
      <c r="K326" s="7">
        <v>3.3043082197121869E-2</v>
      </c>
      <c r="L326" s="7">
        <f t="shared" ref="L326:L389" si="5">J326-K326</f>
        <v>0</v>
      </c>
    </row>
    <row r="327" spans="1:12" s="3" customFormat="1" ht="65" x14ac:dyDescent="0.35">
      <c r="A327" s="6" t="s">
        <v>415</v>
      </c>
      <c r="B327" s="6" t="s">
        <v>416</v>
      </c>
      <c r="C327" s="6" t="s">
        <v>562</v>
      </c>
      <c r="D327" s="6">
        <v>30600517</v>
      </c>
      <c r="E327" s="6" t="s">
        <v>37</v>
      </c>
      <c r="F327" s="6" t="s">
        <v>107</v>
      </c>
      <c r="G327" s="6" t="s">
        <v>253</v>
      </c>
      <c r="H327" s="6" t="s">
        <v>469</v>
      </c>
      <c r="I327" s="7">
        <v>1.0000000000000001E-5</v>
      </c>
      <c r="J327" s="7">
        <v>1.0134360434633301E-5</v>
      </c>
      <c r="K327" s="7">
        <v>1.0134360434633301E-5</v>
      </c>
      <c r="L327" s="7">
        <f t="shared" si="5"/>
        <v>0</v>
      </c>
    </row>
    <row r="328" spans="1:12" s="3" customFormat="1" ht="26" x14ac:dyDescent="0.35">
      <c r="A328" s="6" t="s">
        <v>415</v>
      </c>
      <c r="B328" s="6" t="s">
        <v>416</v>
      </c>
      <c r="C328" s="6" t="s">
        <v>562</v>
      </c>
      <c r="D328" s="6">
        <v>30600701</v>
      </c>
      <c r="E328" s="6" t="s">
        <v>37</v>
      </c>
      <c r="F328" s="6" t="s">
        <v>107</v>
      </c>
      <c r="G328" s="6" t="s">
        <v>307</v>
      </c>
      <c r="H328" s="6" t="s">
        <v>308</v>
      </c>
      <c r="I328" s="7">
        <v>0</v>
      </c>
      <c r="J328" s="7">
        <v>0</v>
      </c>
      <c r="K328" s="7">
        <v>0</v>
      </c>
      <c r="L328" s="7">
        <f t="shared" si="5"/>
        <v>0</v>
      </c>
    </row>
    <row r="329" spans="1:12" s="3" customFormat="1" ht="26" x14ac:dyDescent="0.35">
      <c r="A329" s="6" t="s">
        <v>415</v>
      </c>
      <c r="B329" s="6" t="s">
        <v>416</v>
      </c>
      <c r="C329" s="6" t="s">
        <v>562</v>
      </c>
      <c r="D329" s="6">
        <v>30600903</v>
      </c>
      <c r="E329" s="6" t="s">
        <v>37</v>
      </c>
      <c r="F329" s="6" t="s">
        <v>107</v>
      </c>
      <c r="G329" s="6" t="s">
        <v>130</v>
      </c>
      <c r="H329" s="6" t="s">
        <v>25</v>
      </c>
      <c r="I329" s="7">
        <v>0</v>
      </c>
      <c r="J329" s="7">
        <v>0</v>
      </c>
      <c r="K329" s="7">
        <v>0</v>
      </c>
      <c r="L329" s="7">
        <f t="shared" si="5"/>
        <v>0</v>
      </c>
    </row>
    <row r="330" spans="1:12" s="3" customFormat="1" ht="26" x14ac:dyDescent="0.35">
      <c r="A330" s="6" t="s">
        <v>415</v>
      </c>
      <c r="B330" s="6" t="s">
        <v>416</v>
      </c>
      <c r="C330" s="6" t="s">
        <v>562</v>
      </c>
      <c r="D330" s="6">
        <v>30600904</v>
      </c>
      <c r="E330" s="6" t="s">
        <v>37</v>
      </c>
      <c r="F330" s="6" t="s">
        <v>107</v>
      </c>
      <c r="G330" s="6" t="s">
        <v>130</v>
      </c>
      <c r="H330" s="6" t="s">
        <v>164</v>
      </c>
      <c r="I330" s="7">
        <v>0</v>
      </c>
      <c r="J330" s="7">
        <v>0</v>
      </c>
      <c r="K330" s="7">
        <v>0</v>
      </c>
      <c r="L330" s="7">
        <f t="shared" si="5"/>
        <v>0</v>
      </c>
    </row>
    <row r="331" spans="1:12" s="3" customFormat="1" ht="39" x14ac:dyDescent="0.35">
      <c r="A331" s="6" t="s">
        <v>415</v>
      </c>
      <c r="B331" s="6" t="s">
        <v>416</v>
      </c>
      <c r="C331" s="6" t="s">
        <v>562</v>
      </c>
      <c r="D331" s="6">
        <v>30601011</v>
      </c>
      <c r="E331" s="6" t="s">
        <v>37</v>
      </c>
      <c r="F331" s="6" t="s">
        <v>107</v>
      </c>
      <c r="G331" s="6" t="s">
        <v>489</v>
      </c>
      <c r="H331" s="6" t="s">
        <v>490</v>
      </c>
      <c r="I331" s="7">
        <v>0</v>
      </c>
      <c r="J331" s="7">
        <v>0</v>
      </c>
      <c r="K331" s="7">
        <v>0</v>
      </c>
      <c r="L331" s="7">
        <f t="shared" si="5"/>
        <v>0</v>
      </c>
    </row>
    <row r="332" spans="1:12" s="3" customFormat="1" ht="39" x14ac:dyDescent="0.35">
      <c r="A332" s="6" t="s">
        <v>415</v>
      </c>
      <c r="B332" s="6" t="s">
        <v>416</v>
      </c>
      <c r="C332" s="6" t="s">
        <v>562</v>
      </c>
      <c r="D332" s="6">
        <v>30601301</v>
      </c>
      <c r="E332" s="6" t="s">
        <v>37</v>
      </c>
      <c r="F332" s="6" t="s">
        <v>107</v>
      </c>
      <c r="G332" s="6" t="s">
        <v>451</v>
      </c>
      <c r="H332" s="6" t="s">
        <v>452</v>
      </c>
      <c r="I332" s="7">
        <v>0</v>
      </c>
      <c r="J332" s="7">
        <v>0</v>
      </c>
      <c r="K332" s="7">
        <v>0</v>
      </c>
      <c r="L332" s="7">
        <f t="shared" si="5"/>
        <v>0</v>
      </c>
    </row>
    <row r="333" spans="1:12" s="3" customFormat="1" ht="39" x14ac:dyDescent="0.35">
      <c r="A333" s="6" t="s">
        <v>415</v>
      </c>
      <c r="B333" s="6" t="s">
        <v>416</v>
      </c>
      <c r="C333" s="6" t="s">
        <v>562</v>
      </c>
      <c r="D333" s="6">
        <v>30601601</v>
      </c>
      <c r="E333" s="6" t="s">
        <v>37</v>
      </c>
      <c r="F333" s="6" t="s">
        <v>107</v>
      </c>
      <c r="G333" s="6" t="s">
        <v>453</v>
      </c>
      <c r="H333" s="6" t="s">
        <v>454</v>
      </c>
      <c r="I333" s="7">
        <v>1.9299999999999999E-3</v>
      </c>
      <c r="J333" s="7">
        <v>1.9559315638842268E-3</v>
      </c>
      <c r="K333" s="7">
        <v>1.9559315638842268E-3</v>
      </c>
      <c r="L333" s="7">
        <f t="shared" si="5"/>
        <v>0</v>
      </c>
    </row>
    <row r="334" spans="1:12" s="3" customFormat="1" ht="26" x14ac:dyDescent="0.35">
      <c r="A334" s="6" t="s">
        <v>415</v>
      </c>
      <c r="B334" s="6" t="s">
        <v>416</v>
      </c>
      <c r="C334" s="6" t="s">
        <v>562</v>
      </c>
      <c r="D334" s="6">
        <v>30602201</v>
      </c>
      <c r="E334" s="6" t="s">
        <v>37</v>
      </c>
      <c r="F334" s="6" t="s">
        <v>107</v>
      </c>
      <c r="G334" s="6" t="s">
        <v>419</v>
      </c>
      <c r="H334" s="6" t="s">
        <v>420</v>
      </c>
      <c r="I334" s="7">
        <v>3.3E-3</v>
      </c>
      <c r="J334" s="7">
        <v>3.493172336995374E-3</v>
      </c>
      <c r="K334" s="7">
        <v>3.493172336995374E-3</v>
      </c>
      <c r="L334" s="7">
        <f t="shared" si="5"/>
        <v>0</v>
      </c>
    </row>
    <row r="335" spans="1:12" s="3" customFormat="1" x14ac:dyDescent="0.35">
      <c r="A335" s="6" t="s">
        <v>415</v>
      </c>
      <c r="B335" s="6" t="s">
        <v>416</v>
      </c>
      <c r="C335" s="6" t="s">
        <v>562</v>
      </c>
      <c r="D335" s="6">
        <v>30603301</v>
      </c>
      <c r="E335" s="6" t="s">
        <v>37</v>
      </c>
      <c r="F335" s="6" t="s">
        <v>107</v>
      </c>
      <c r="G335" s="6" t="s">
        <v>455</v>
      </c>
      <c r="H335" s="6" t="s">
        <v>456</v>
      </c>
      <c r="I335" s="7">
        <v>1.35E-4</v>
      </c>
      <c r="J335" s="7">
        <v>1.3681386586754957E-4</v>
      </c>
      <c r="K335" s="7">
        <v>1.3681386586754957E-4</v>
      </c>
      <c r="L335" s="7">
        <f t="shared" si="5"/>
        <v>0</v>
      </c>
    </row>
    <row r="336" spans="1:12" s="3" customFormat="1" ht="26" x14ac:dyDescent="0.35">
      <c r="A336" s="6" t="s">
        <v>415</v>
      </c>
      <c r="B336" s="6" t="s">
        <v>416</v>
      </c>
      <c r="C336" s="6" t="s">
        <v>562</v>
      </c>
      <c r="D336" s="6">
        <v>30630007</v>
      </c>
      <c r="E336" s="6" t="s">
        <v>37</v>
      </c>
      <c r="F336" s="6" t="s">
        <v>107</v>
      </c>
      <c r="G336" s="6" t="s">
        <v>421</v>
      </c>
      <c r="H336" s="6" t="s">
        <v>422</v>
      </c>
      <c r="I336" s="7">
        <v>8.9999999999999992E-5</v>
      </c>
      <c r="J336" s="7">
        <v>9.526833646351018E-5</v>
      </c>
      <c r="K336" s="7">
        <v>8.7894567221234496E-5</v>
      </c>
      <c r="L336" s="7">
        <f t="shared" si="5"/>
        <v>7.3737692422756843E-6</v>
      </c>
    </row>
    <row r="337" spans="1:12" s="3" customFormat="1" ht="26" x14ac:dyDescent="0.35">
      <c r="A337" s="6" t="s">
        <v>415</v>
      </c>
      <c r="B337" s="6" t="s">
        <v>416</v>
      </c>
      <c r="C337" s="6" t="s">
        <v>562</v>
      </c>
      <c r="D337" s="6">
        <v>30699999</v>
      </c>
      <c r="E337" s="6" t="s">
        <v>37</v>
      </c>
      <c r="F337" s="6" t="s">
        <v>107</v>
      </c>
      <c r="G337" s="6" t="s">
        <v>131</v>
      </c>
      <c r="H337" s="6" t="s">
        <v>132</v>
      </c>
      <c r="I337" s="7">
        <v>0.16740999999999998</v>
      </c>
      <c r="J337" s="7">
        <v>0.1699008440430288</v>
      </c>
      <c r="K337" s="7">
        <v>0.1699008440430288</v>
      </c>
      <c r="L337" s="7">
        <f t="shared" si="5"/>
        <v>0</v>
      </c>
    </row>
    <row r="338" spans="1:12" s="3" customFormat="1" ht="39" x14ac:dyDescent="0.35">
      <c r="A338" s="6" t="s">
        <v>415</v>
      </c>
      <c r="B338" s="6" t="s">
        <v>416</v>
      </c>
      <c r="C338" s="6" t="s">
        <v>562</v>
      </c>
      <c r="D338" s="6">
        <v>30701399</v>
      </c>
      <c r="E338" s="6" t="s">
        <v>37</v>
      </c>
      <c r="F338" s="6" t="s">
        <v>49</v>
      </c>
      <c r="G338" s="6" t="s">
        <v>191</v>
      </c>
      <c r="H338" s="6" t="s">
        <v>41</v>
      </c>
      <c r="I338" s="7">
        <v>0</v>
      </c>
      <c r="J338" s="7">
        <v>0</v>
      </c>
      <c r="K338" s="7">
        <v>0</v>
      </c>
      <c r="L338" s="7">
        <f t="shared" si="5"/>
        <v>0</v>
      </c>
    </row>
    <row r="339" spans="1:12" s="3" customFormat="1" ht="39" x14ac:dyDescent="0.35">
      <c r="A339" s="6" t="s">
        <v>415</v>
      </c>
      <c r="B339" s="6" t="s">
        <v>416</v>
      </c>
      <c r="C339" s="6" t="s">
        <v>562</v>
      </c>
      <c r="D339" s="6">
        <v>30800701</v>
      </c>
      <c r="E339" s="6" t="s">
        <v>37</v>
      </c>
      <c r="F339" s="6" t="s">
        <v>52</v>
      </c>
      <c r="G339" s="6" t="s">
        <v>476</v>
      </c>
      <c r="H339" s="6" t="s">
        <v>477</v>
      </c>
      <c r="I339" s="7">
        <v>0</v>
      </c>
      <c r="J339" s="7">
        <v>0</v>
      </c>
      <c r="K339" s="7">
        <v>0</v>
      </c>
      <c r="L339" s="7">
        <f t="shared" si="5"/>
        <v>0</v>
      </c>
    </row>
    <row r="340" spans="1:12" s="3" customFormat="1" ht="39" x14ac:dyDescent="0.35">
      <c r="A340" s="6" t="s">
        <v>415</v>
      </c>
      <c r="B340" s="6" t="s">
        <v>416</v>
      </c>
      <c r="C340" s="6" t="s">
        <v>562</v>
      </c>
      <c r="D340" s="6">
        <v>30800723</v>
      </c>
      <c r="E340" s="6" t="s">
        <v>37</v>
      </c>
      <c r="F340" s="6" t="s">
        <v>52</v>
      </c>
      <c r="G340" s="6" t="s">
        <v>476</v>
      </c>
      <c r="H340" s="6" t="s">
        <v>478</v>
      </c>
      <c r="I340" s="7">
        <v>1.0000000000000001E-5</v>
      </c>
      <c r="J340" s="7">
        <v>1.02869703850428E-5</v>
      </c>
      <c r="K340" s="7">
        <v>1.02869703850428E-5</v>
      </c>
      <c r="L340" s="7">
        <f t="shared" si="5"/>
        <v>0</v>
      </c>
    </row>
    <row r="341" spans="1:12" s="3" customFormat="1" ht="26" x14ac:dyDescent="0.35">
      <c r="A341" s="6" t="s">
        <v>415</v>
      </c>
      <c r="B341" s="6" t="s">
        <v>416</v>
      </c>
      <c r="C341" s="6" t="s">
        <v>562</v>
      </c>
      <c r="D341" s="6">
        <v>30900198</v>
      </c>
      <c r="E341" s="6" t="s">
        <v>37</v>
      </c>
      <c r="F341" s="6" t="s">
        <v>94</v>
      </c>
      <c r="G341" s="6" t="s">
        <v>230</v>
      </c>
      <c r="H341" s="6" t="s">
        <v>41</v>
      </c>
      <c r="I341" s="7">
        <v>1.191E-2</v>
      </c>
      <c r="J341" s="7">
        <v>1.2251781728585976E-2</v>
      </c>
      <c r="K341" s="7">
        <v>1.2251781728585976E-2</v>
      </c>
      <c r="L341" s="7">
        <f t="shared" si="5"/>
        <v>0</v>
      </c>
    </row>
    <row r="342" spans="1:12" s="3" customFormat="1" ht="39" x14ac:dyDescent="0.35">
      <c r="A342" s="6" t="s">
        <v>415</v>
      </c>
      <c r="B342" s="6" t="s">
        <v>416</v>
      </c>
      <c r="C342" s="6" t="s">
        <v>562</v>
      </c>
      <c r="D342" s="6">
        <v>30900304</v>
      </c>
      <c r="E342" s="6" t="s">
        <v>37</v>
      </c>
      <c r="F342" s="6" t="s">
        <v>94</v>
      </c>
      <c r="G342" s="6" t="s">
        <v>266</v>
      </c>
      <c r="H342" s="6" t="s">
        <v>479</v>
      </c>
      <c r="I342" s="7">
        <v>0</v>
      </c>
      <c r="J342" s="7">
        <v>0</v>
      </c>
      <c r="K342" s="7">
        <v>0</v>
      </c>
      <c r="L342" s="7">
        <f t="shared" si="5"/>
        <v>0</v>
      </c>
    </row>
    <row r="343" spans="1:12" s="3" customFormat="1" x14ac:dyDescent="0.35">
      <c r="A343" s="6" t="s">
        <v>415</v>
      </c>
      <c r="B343" s="6" t="s">
        <v>416</v>
      </c>
      <c r="C343" s="6" t="s">
        <v>562</v>
      </c>
      <c r="D343" s="6">
        <v>30901204</v>
      </c>
      <c r="E343" s="6" t="s">
        <v>37</v>
      </c>
      <c r="F343" s="6" t="s">
        <v>94</v>
      </c>
      <c r="G343" s="6" t="s">
        <v>427</v>
      </c>
      <c r="H343" s="6" t="s">
        <v>92</v>
      </c>
      <c r="I343" s="7">
        <v>5.1849999999999995E-3</v>
      </c>
      <c r="J343" s="7">
        <v>5.3241946308724688E-3</v>
      </c>
      <c r="K343" s="7">
        <v>5.3241946308724688E-3</v>
      </c>
      <c r="L343" s="7">
        <f t="shared" si="5"/>
        <v>0</v>
      </c>
    </row>
    <row r="344" spans="1:12" s="3" customFormat="1" ht="26" x14ac:dyDescent="0.35">
      <c r="A344" s="6" t="s">
        <v>415</v>
      </c>
      <c r="B344" s="6" t="s">
        <v>416</v>
      </c>
      <c r="C344" s="6" t="s">
        <v>562</v>
      </c>
      <c r="D344" s="6">
        <v>30902099</v>
      </c>
      <c r="E344" s="6" t="s">
        <v>37</v>
      </c>
      <c r="F344" s="6" t="s">
        <v>94</v>
      </c>
      <c r="G344" s="6" t="s">
        <v>172</v>
      </c>
      <c r="H344" s="6" t="s">
        <v>64</v>
      </c>
      <c r="I344" s="7">
        <v>2.4724999999999997E-2</v>
      </c>
      <c r="J344" s="7">
        <v>2.543453427701832E-2</v>
      </c>
      <c r="K344" s="7">
        <v>2.543453427701832E-2</v>
      </c>
      <c r="L344" s="7">
        <f t="shared" si="5"/>
        <v>0</v>
      </c>
    </row>
    <row r="345" spans="1:12" s="3" customFormat="1" ht="26" x14ac:dyDescent="0.35">
      <c r="A345" s="6" t="s">
        <v>415</v>
      </c>
      <c r="B345" s="6" t="s">
        <v>416</v>
      </c>
      <c r="C345" s="6" t="s">
        <v>562</v>
      </c>
      <c r="D345" s="6">
        <v>30982002</v>
      </c>
      <c r="E345" s="6" t="s">
        <v>37</v>
      </c>
      <c r="F345" s="6" t="s">
        <v>94</v>
      </c>
      <c r="G345" s="6" t="s">
        <v>480</v>
      </c>
      <c r="H345" s="6" t="s">
        <v>276</v>
      </c>
      <c r="I345" s="7">
        <v>2.0000000000000002E-5</v>
      </c>
      <c r="J345" s="7">
        <v>2.05739407700856E-5</v>
      </c>
      <c r="K345" s="7">
        <v>2.05739407700856E-5</v>
      </c>
      <c r="L345" s="7">
        <f t="shared" si="5"/>
        <v>0</v>
      </c>
    </row>
    <row r="346" spans="1:12" s="3" customFormat="1" ht="26" x14ac:dyDescent="0.35">
      <c r="A346" s="6" t="s">
        <v>415</v>
      </c>
      <c r="B346" s="6" t="s">
        <v>416</v>
      </c>
      <c r="C346" s="6" t="s">
        <v>562</v>
      </c>
      <c r="D346" s="6">
        <v>30990003</v>
      </c>
      <c r="E346" s="6" t="s">
        <v>37</v>
      </c>
      <c r="F346" s="6" t="s">
        <v>94</v>
      </c>
      <c r="G346" s="6" t="s">
        <v>146</v>
      </c>
      <c r="H346" s="6" t="s">
        <v>62</v>
      </c>
      <c r="I346" s="7">
        <v>1.2024999999999999E-2</v>
      </c>
      <c r="J346" s="7">
        <v>1.2370081888013966E-2</v>
      </c>
      <c r="K346" s="7">
        <v>1.2370081888013966E-2</v>
      </c>
      <c r="L346" s="7">
        <f t="shared" si="5"/>
        <v>0</v>
      </c>
    </row>
    <row r="347" spans="1:12" s="3" customFormat="1" ht="26" x14ac:dyDescent="0.35">
      <c r="A347" s="6" t="s">
        <v>415</v>
      </c>
      <c r="B347" s="6" t="s">
        <v>416</v>
      </c>
      <c r="C347" s="6" t="s">
        <v>562</v>
      </c>
      <c r="D347" s="6">
        <v>38500101</v>
      </c>
      <c r="E347" s="6" t="s">
        <v>37</v>
      </c>
      <c r="F347" s="6" t="s">
        <v>193</v>
      </c>
      <c r="G347" s="6" t="s">
        <v>194</v>
      </c>
      <c r="H347" s="6" t="s">
        <v>195</v>
      </c>
      <c r="I347" s="7">
        <v>0</v>
      </c>
      <c r="J347" s="7">
        <v>0</v>
      </c>
      <c r="K347" s="7">
        <v>0</v>
      </c>
      <c r="L347" s="7">
        <f t="shared" si="5"/>
        <v>0</v>
      </c>
    </row>
    <row r="348" spans="1:12" s="3" customFormat="1" ht="26" x14ac:dyDescent="0.35">
      <c r="A348" s="6" t="s">
        <v>415</v>
      </c>
      <c r="B348" s="6" t="s">
        <v>416</v>
      </c>
      <c r="C348" s="6" t="s">
        <v>562</v>
      </c>
      <c r="D348" s="6">
        <v>39000599</v>
      </c>
      <c r="E348" s="6" t="s">
        <v>37</v>
      </c>
      <c r="F348" s="6" t="s">
        <v>56</v>
      </c>
      <c r="G348" s="6" t="s">
        <v>59</v>
      </c>
      <c r="H348" s="6" t="s">
        <v>58</v>
      </c>
      <c r="I348" s="7">
        <v>1.7165E-2</v>
      </c>
      <c r="J348" s="7">
        <v>1.8066558933696582E-2</v>
      </c>
      <c r="K348" s="7">
        <v>1.8066558933696582E-2</v>
      </c>
      <c r="L348" s="7">
        <f t="shared" si="5"/>
        <v>0</v>
      </c>
    </row>
    <row r="349" spans="1:12" s="3" customFormat="1" ht="26" x14ac:dyDescent="0.35">
      <c r="A349" s="6" t="s">
        <v>415</v>
      </c>
      <c r="B349" s="6" t="s">
        <v>416</v>
      </c>
      <c r="C349" s="6" t="s">
        <v>562</v>
      </c>
      <c r="D349" s="6">
        <v>39000699</v>
      </c>
      <c r="E349" s="6" t="s">
        <v>37</v>
      </c>
      <c r="F349" s="6" t="s">
        <v>56</v>
      </c>
      <c r="G349" s="6" t="s">
        <v>59</v>
      </c>
      <c r="H349" s="6" t="s">
        <v>58</v>
      </c>
      <c r="I349" s="7">
        <v>1.85E-4</v>
      </c>
      <c r="J349" s="7">
        <v>1.8852680480769724E-4</v>
      </c>
      <c r="K349" s="7">
        <v>1.8852680480769724E-4</v>
      </c>
      <c r="L349" s="7">
        <f t="shared" si="5"/>
        <v>0</v>
      </c>
    </row>
    <row r="350" spans="1:12" s="3" customFormat="1" ht="26" x14ac:dyDescent="0.35">
      <c r="A350" s="6" t="s">
        <v>415</v>
      </c>
      <c r="B350" s="6" t="s">
        <v>416</v>
      </c>
      <c r="C350" s="6" t="s">
        <v>562</v>
      </c>
      <c r="D350" s="6">
        <v>39999989</v>
      </c>
      <c r="E350" s="6" t="s">
        <v>37</v>
      </c>
      <c r="F350" s="6" t="s">
        <v>60</v>
      </c>
      <c r="G350" s="6" t="s">
        <v>63</v>
      </c>
      <c r="H350" s="6" t="s">
        <v>41</v>
      </c>
      <c r="I350" s="7">
        <v>0.24237499999999992</v>
      </c>
      <c r="J350" s="7">
        <v>0.24721068226245882</v>
      </c>
      <c r="K350" s="7">
        <v>0.24721068226245882</v>
      </c>
      <c r="L350" s="7">
        <f t="shared" si="5"/>
        <v>0</v>
      </c>
    </row>
    <row r="351" spans="1:12" s="3" customFormat="1" ht="39" x14ac:dyDescent="0.35">
      <c r="A351" s="6" t="s">
        <v>415</v>
      </c>
      <c r="B351" s="6" t="s">
        <v>416</v>
      </c>
      <c r="C351" s="6" t="s">
        <v>562</v>
      </c>
      <c r="D351" s="6">
        <v>40100296</v>
      </c>
      <c r="E351" s="6" t="s">
        <v>65</v>
      </c>
      <c r="F351" s="6" t="s">
        <v>203</v>
      </c>
      <c r="G351" s="6" t="s">
        <v>290</v>
      </c>
      <c r="H351" s="6" t="s">
        <v>295</v>
      </c>
      <c r="I351" s="7">
        <v>6.5000000000000008E-5</v>
      </c>
      <c r="J351" s="7">
        <v>6.5873342825116464E-5</v>
      </c>
      <c r="K351" s="7">
        <v>6.5873342825116464E-5</v>
      </c>
      <c r="L351" s="7">
        <f t="shared" si="5"/>
        <v>0</v>
      </c>
    </row>
    <row r="352" spans="1:12" s="3" customFormat="1" ht="26" x14ac:dyDescent="0.35">
      <c r="A352" s="6" t="s">
        <v>415</v>
      </c>
      <c r="B352" s="6" t="s">
        <v>416</v>
      </c>
      <c r="C352" s="6" t="s">
        <v>562</v>
      </c>
      <c r="D352" s="6">
        <v>40100335</v>
      </c>
      <c r="E352" s="6" t="s">
        <v>65</v>
      </c>
      <c r="F352" s="6" t="s">
        <v>203</v>
      </c>
      <c r="G352" s="6" t="s">
        <v>224</v>
      </c>
      <c r="H352" s="6" t="s">
        <v>271</v>
      </c>
      <c r="I352" s="7">
        <v>2.0000000000000002E-5</v>
      </c>
      <c r="J352" s="7">
        <v>2.0000000000000002E-5</v>
      </c>
      <c r="K352" s="7">
        <v>2.0000000000000002E-5</v>
      </c>
      <c r="L352" s="7">
        <f t="shared" si="5"/>
        <v>0</v>
      </c>
    </row>
    <row r="353" spans="1:12" s="3" customFormat="1" ht="39" x14ac:dyDescent="0.35">
      <c r="A353" s="6" t="s">
        <v>415</v>
      </c>
      <c r="B353" s="6" t="s">
        <v>416</v>
      </c>
      <c r="C353" s="6" t="s">
        <v>562</v>
      </c>
      <c r="D353" s="6">
        <v>40188898</v>
      </c>
      <c r="E353" s="6" t="s">
        <v>65</v>
      </c>
      <c r="F353" s="6" t="s">
        <v>203</v>
      </c>
      <c r="G353" s="6" t="s">
        <v>215</v>
      </c>
      <c r="H353" s="6" t="s">
        <v>48</v>
      </c>
      <c r="I353" s="7">
        <v>3.3E-4</v>
      </c>
      <c r="J353" s="7">
        <v>3.3885906040268367E-4</v>
      </c>
      <c r="K353" s="7">
        <v>3.3885906040268367E-4</v>
      </c>
      <c r="L353" s="7">
        <f t="shared" si="5"/>
        <v>0</v>
      </c>
    </row>
    <row r="354" spans="1:12" s="3" customFormat="1" ht="26" x14ac:dyDescent="0.35">
      <c r="A354" s="6" t="s">
        <v>415</v>
      </c>
      <c r="B354" s="6" t="s">
        <v>416</v>
      </c>
      <c r="C354" s="6" t="s">
        <v>562</v>
      </c>
      <c r="D354" s="6">
        <v>40200101</v>
      </c>
      <c r="E354" s="6" t="s">
        <v>65</v>
      </c>
      <c r="F354" s="6" t="s">
        <v>66</v>
      </c>
      <c r="G354" s="6" t="s">
        <v>183</v>
      </c>
      <c r="H354" s="6" t="s">
        <v>184</v>
      </c>
      <c r="I354" s="7">
        <v>5.6919999999999998E-2</v>
      </c>
      <c r="J354" s="7">
        <v>5.8553435431663609E-2</v>
      </c>
      <c r="K354" s="7">
        <v>5.8553435431663598E-3</v>
      </c>
      <c r="L354" s="7">
        <f t="shared" si="5"/>
        <v>5.269809188849725E-2</v>
      </c>
    </row>
    <row r="355" spans="1:12" s="3" customFormat="1" ht="39" x14ac:dyDescent="0.35">
      <c r="A355" s="6" t="s">
        <v>415</v>
      </c>
      <c r="B355" s="6" t="s">
        <v>416</v>
      </c>
      <c r="C355" s="6" t="s">
        <v>562</v>
      </c>
      <c r="D355" s="6">
        <v>40201001</v>
      </c>
      <c r="E355" s="6" t="s">
        <v>65</v>
      </c>
      <c r="F355" s="6" t="s">
        <v>66</v>
      </c>
      <c r="G355" s="6" t="s">
        <v>68</v>
      </c>
      <c r="H355" s="6" t="s">
        <v>25</v>
      </c>
      <c r="I355" s="7">
        <v>0</v>
      </c>
      <c r="J355" s="7">
        <v>0</v>
      </c>
      <c r="K355" s="7">
        <v>0</v>
      </c>
      <c r="L355" s="7">
        <f t="shared" si="5"/>
        <v>0</v>
      </c>
    </row>
    <row r="356" spans="1:12" s="3" customFormat="1" ht="26" x14ac:dyDescent="0.35">
      <c r="A356" s="6" t="s">
        <v>415</v>
      </c>
      <c r="B356" s="6" t="s">
        <v>416</v>
      </c>
      <c r="C356" s="6" t="s">
        <v>562</v>
      </c>
      <c r="D356" s="6">
        <v>40201301</v>
      </c>
      <c r="E356" s="6" t="s">
        <v>65</v>
      </c>
      <c r="F356" s="6" t="s">
        <v>66</v>
      </c>
      <c r="G356" s="6" t="s">
        <v>69</v>
      </c>
      <c r="H356" s="6" t="s">
        <v>70</v>
      </c>
      <c r="I356" s="7">
        <v>5.0000000000000004E-6</v>
      </c>
      <c r="J356" s="7">
        <v>5.0000000000000004E-6</v>
      </c>
      <c r="K356" s="7">
        <v>4.9999999999999998E-7</v>
      </c>
      <c r="L356" s="7">
        <f t="shared" si="5"/>
        <v>4.5000000000000001E-6</v>
      </c>
    </row>
    <row r="357" spans="1:12" s="3" customFormat="1" ht="39" x14ac:dyDescent="0.35">
      <c r="A357" s="6" t="s">
        <v>415</v>
      </c>
      <c r="B357" s="6" t="s">
        <v>416</v>
      </c>
      <c r="C357" s="6" t="s">
        <v>562</v>
      </c>
      <c r="D357" s="6">
        <v>40201801</v>
      </c>
      <c r="E357" s="6" t="s">
        <v>65</v>
      </c>
      <c r="F357" s="6" t="s">
        <v>66</v>
      </c>
      <c r="G357" s="6" t="s">
        <v>268</v>
      </c>
      <c r="H357" s="6" t="s">
        <v>269</v>
      </c>
      <c r="I357" s="7">
        <v>0.27011499999999999</v>
      </c>
      <c r="J357" s="7">
        <v>0.2773664093959724</v>
      </c>
      <c r="K357" s="7">
        <v>2.7736640939597233E-2</v>
      </c>
      <c r="L357" s="7">
        <f t="shared" si="5"/>
        <v>0.24962976845637516</v>
      </c>
    </row>
    <row r="358" spans="1:12" s="3" customFormat="1" ht="39" x14ac:dyDescent="0.35">
      <c r="A358" s="6" t="s">
        <v>415</v>
      </c>
      <c r="B358" s="6" t="s">
        <v>416</v>
      </c>
      <c r="C358" s="6" t="s">
        <v>562</v>
      </c>
      <c r="D358" s="6">
        <v>40201802</v>
      </c>
      <c r="E358" s="6" t="s">
        <v>65</v>
      </c>
      <c r="F358" s="6" t="s">
        <v>66</v>
      </c>
      <c r="G358" s="6" t="s">
        <v>268</v>
      </c>
      <c r="H358" s="6" t="s">
        <v>188</v>
      </c>
      <c r="I358" s="7">
        <v>0.19545500000000002</v>
      </c>
      <c r="J358" s="7">
        <v>0.20070211409395922</v>
      </c>
      <c r="K358" s="7">
        <v>2.0070211409395917E-2</v>
      </c>
      <c r="L358" s="7">
        <f t="shared" si="5"/>
        <v>0.18063190268456331</v>
      </c>
    </row>
    <row r="359" spans="1:12" s="3" customFormat="1" ht="39" x14ac:dyDescent="0.35">
      <c r="A359" s="6" t="s">
        <v>415</v>
      </c>
      <c r="B359" s="6" t="s">
        <v>416</v>
      </c>
      <c r="C359" s="6" t="s">
        <v>562</v>
      </c>
      <c r="D359" s="6">
        <v>40201901</v>
      </c>
      <c r="E359" s="6" t="s">
        <v>65</v>
      </c>
      <c r="F359" s="6" t="s">
        <v>66</v>
      </c>
      <c r="G359" s="6" t="s">
        <v>153</v>
      </c>
      <c r="H359" s="6" t="s">
        <v>70</v>
      </c>
      <c r="I359" s="7">
        <v>4.8594999999999999E-2</v>
      </c>
      <c r="J359" s="7">
        <v>5.0251647727272766E-2</v>
      </c>
      <c r="K359" s="7">
        <v>5.0251647727272749E-3</v>
      </c>
      <c r="L359" s="7">
        <f t="shared" si="5"/>
        <v>4.522648295454549E-2</v>
      </c>
    </row>
    <row r="360" spans="1:12" s="3" customFormat="1" ht="39" x14ac:dyDescent="0.35">
      <c r="A360" s="6" t="s">
        <v>415</v>
      </c>
      <c r="B360" s="6" t="s">
        <v>416</v>
      </c>
      <c r="C360" s="6" t="s">
        <v>562</v>
      </c>
      <c r="D360" s="6">
        <v>40290013</v>
      </c>
      <c r="E360" s="6" t="s">
        <v>65</v>
      </c>
      <c r="F360" s="6" t="s">
        <v>66</v>
      </c>
      <c r="G360" s="6" t="s">
        <v>71</v>
      </c>
      <c r="H360" s="6" t="s">
        <v>72</v>
      </c>
      <c r="I360" s="7">
        <v>3.9449999999999997E-3</v>
      </c>
      <c r="J360" s="7">
        <v>4.0509060402684456E-3</v>
      </c>
      <c r="K360" s="7">
        <v>4.0509060402684448E-4</v>
      </c>
      <c r="L360" s="7">
        <f t="shared" si="5"/>
        <v>3.6458154362416012E-3</v>
      </c>
    </row>
    <row r="361" spans="1:12" s="3" customFormat="1" ht="65" x14ac:dyDescent="0.35">
      <c r="A361" s="6" t="s">
        <v>415</v>
      </c>
      <c r="B361" s="6" t="s">
        <v>416</v>
      </c>
      <c r="C361" s="6" t="s">
        <v>562</v>
      </c>
      <c r="D361" s="6">
        <v>40301008</v>
      </c>
      <c r="E361" s="6" t="s">
        <v>65</v>
      </c>
      <c r="F361" s="6" t="s">
        <v>136</v>
      </c>
      <c r="G361" s="6" t="s">
        <v>197</v>
      </c>
      <c r="H361" s="6" t="s">
        <v>279</v>
      </c>
      <c r="I361" s="7">
        <v>1.9950000000000002E-3</v>
      </c>
      <c r="J361" s="7">
        <v>2.1117814582744757E-3</v>
      </c>
      <c r="K361" s="7">
        <v>2.1117814582744757E-3</v>
      </c>
      <c r="L361" s="7">
        <f t="shared" si="5"/>
        <v>0</v>
      </c>
    </row>
    <row r="362" spans="1:12" s="3" customFormat="1" ht="65" x14ac:dyDescent="0.35">
      <c r="A362" s="6" t="s">
        <v>415</v>
      </c>
      <c r="B362" s="6" t="s">
        <v>416</v>
      </c>
      <c r="C362" s="6" t="s">
        <v>562</v>
      </c>
      <c r="D362" s="6">
        <v>40301009</v>
      </c>
      <c r="E362" s="6" t="s">
        <v>65</v>
      </c>
      <c r="F362" s="6" t="s">
        <v>136</v>
      </c>
      <c r="G362" s="6" t="s">
        <v>197</v>
      </c>
      <c r="H362" s="6" t="s">
        <v>221</v>
      </c>
      <c r="I362" s="7">
        <v>2.5000000000000001E-5</v>
      </c>
      <c r="J362" s="7">
        <v>2.5335901086583252E-5</v>
      </c>
      <c r="K362" s="7">
        <v>2.5335901086583252E-5</v>
      </c>
      <c r="L362" s="7">
        <f t="shared" si="5"/>
        <v>0</v>
      </c>
    </row>
    <row r="363" spans="1:12" s="3" customFormat="1" ht="52" x14ac:dyDescent="0.35">
      <c r="A363" s="6" t="s">
        <v>415</v>
      </c>
      <c r="B363" s="6" t="s">
        <v>416</v>
      </c>
      <c r="C363" s="6" t="s">
        <v>562</v>
      </c>
      <c r="D363" s="6">
        <v>40301013</v>
      </c>
      <c r="E363" s="6" t="s">
        <v>65</v>
      </c>
      <c r="F363" s="6" t="s">
        <v>136</v>
      </c>
      <c r="G363" s="6" t="s">
        <v>197</v>
      </c>
      <c r="H363" s="6" t="s">
        <v>457</v>
      </c>
      <c r="I363" s="7">
        <v>1.98E-3</v>
      </c>
      <c r="J363" s="7">
        <v>1.98E-3</v>
      </c>
      <c r="K363" s="7">
        <v>1.0097999999999999E-3</v>
      </c>
      <c r="L363" s="7">
        <f t="shared" si="5"/>
        <v>9.7020000000000006E-4</v>
      </c>
    </row>
    <row r="364" spans="1:12" s="3" customFormat="1" ht="52" x14ac:dyDescent="0.35">
      <c r="A364" s="6" t="s">
        <v>415</v>
      </c>
      <c r="B364" s="6" t="s">
        <v>416</v>
      </c>
      <c r="C364" s="6" t="s">
        <v>562</v>
      </c>
      <c r="D364" s="6">
        <v>40301016</v>
      </c>
      <c r="E364" s="6" t="s">
        <v>65</v>
      </c>
      <c r="F364" s="6" t="s">
        <v>136</v>
      </c>
      <c r="G364" s="6" t="s">
        <v>197</v>
      </c>
      <c r="H364" s="6" t="s">
        <v>251</v>
      </c>
      <c r="I364" s="7">
        <v>1.1064999999999998E-2</v>
      </c>
      <c r="J364" s="7">
        <v>1.1064999999999998E-2</v>
      </c>
      <c r="K364" s="7">
        <v>5.6431499999999996E-3</v>
      </c>
      <c r="L364" s="7">
        <f t="shared" si="5"/>
        <v>5.4218499999999989E-3</v>
      </c>
    </row>
    <row r="365" spans="1:12" s="3" customFormat="1" ht="65" x14ac:dyDescent="0.35">
      <c r="A365" s="6" t="s">
        <v>415</v>
      </c>
      <c r="B365" s="6" t="s">
        <v>416</v>
      </c>
      <c r="C365" s="6" t="s">
        <v>562</v>
      </c>
      <c r="D365" s="6">
        <v>40301017</v>
      </c>
      <c r="E365" s="6" t="s">
        <v>65</v>
      </c>
      <c r="F365" s="6" t="s">
        <v>136</v>
      </c>
      <c r="G365" s="6" t="s">
        <v>197</v>
      </c>
      <c r="H365" s="6" t="s">
        <v>328</v>
      </c>
      <c r="I365" s="7">
        <v>1.3825E-2</v>
      </c>
      <c r="J365" s="7">
        <v>1.3825E-2</v>
      </c>
      <c r="K365" s="7">
        <v>7.0507499999999997E-3</v>
      </c>
      <c r="L365" s="7">
        <f t="shared" si="5"/>
        <v>6.7742500000000008E-3</v>
      </c>
    </row>
    <row r="366" spans="1:12" s="3" customFormat="1" ht="52" x14ac:dyDescent="0.35">
      <c r="A366" s="6" t="s">
        <v>415</v>
      </c>
      <c r="B366" s="6" t="s">
        <v>416</v>
      </c>
      <c r="C366" s="6" t="s">
        <v>562</v>
      </c>
      <c r="D366" s="6">
        <v>40301019</v>
      </c>
      <c r="E366" s="6" t="s">
        <v>65</v>
      </c>
      <c r="F366" s="6" t="s">
        <v>136</v>
      </c>
      <c r="G366" s="6" t="s">
        <v>197</v>
      </c>
      <c r="H366" s="6" t="s">
        <v>223</v>
      </c>
      <c r="I366" s="7">
        <v>1.125E-2</v>
      </c>
      <c r="J366" s="7">
        <v>1.1339521333140961E-2</v>
      </c>
      <c r="K366" s="7">
        <v>6.004135609179069E-3</v>
      </c>
      <c r="L366" s="7">
        <f t="shared" si="5"/>
        <v>5.335385723961892E-3</v>
      </c>
    </row>
    <row r="367" spans="1:12" s="3" customFormat="1" ht="52" x14ac:dyDescent="0.35">
      <c r="A367" s="6" t="s">
        <v>415</v>
      </c>
      <c r="B367" s="6" t="s">
        <v>416</v>
      </c>
      <c r="C367" s="6" t="s">
        <v>562</v>
      </c>
      <c r="D367" s="6">
        <v>40301020</v>
      </c>
      <c r="E367" s="6" t="s">
        <v>65</v>
      </c>
      <c r="F367" s="6" t="s">
        <v>136</v>
      </c>
      <c r="G367" s="6" t="s">
        <v>197</v>
      </c>
      <c r="H367" s="6" t="s">
        <v>280</v>
      </c>
      <c r="I367" s="7">
        <v>6.1335000000000001E-2</v>
      </c>
      <c r="J367" s="7">
        <v>6.1809231058788473E-2</v>
      </c>
      <c r="K367" s="7">
        <v>3.1522707839982116E-2</v>
      </c>
      <c r="L367" s="7">
        <f t="shared" si="5"/>
        <v>3.0286523218806358E-2</v>
      </c>
    </row>
    <row r="368" spans="1:12" s="3" customFormat="1" ht="39" x14ac:dyDescent="0.35">
      <c r="A368" s="6" t="s">
        <v>415</v>
      </c>
      <c r="B368" s="6" t="s">
        <v>416</v>
      </c>
      <c r="C368" s="6" t="s">
        <v>562</v>
      </c>
      <c r="D368" s="6">
        <v>40301022</v>
      </c>
      <c r="E368" s="6" t="s">
        <v>65</v>
      </c>
      <c r="F368" s="6" t="s">
        <v>136</v>
      </c>
      <c r="G368" s="6" t="s">
        <v>197</v>
      </c>
      <c r="H368" s="6" t="s">
        <v>458</v>
      </c>
      <c r="I368" s="7">
        <v>5.4350000000000006E-3</v>
      </c>
      <c r="J368" s="7">
        <v>5.4350000000000006E-3</v>
      </c>
      <c r="K368" s="7">
        <v>2.7718500000000002E-3</v>
      </c>
      <c r="L368" s="7">
        <f t="shared" si="5"/>
        <v>2.6631500000000004E-3</v>
      </c>
    </row>
    <row r="369" spans="1:12" s="3" customFormat="1" ht="39" x14ac:dyDescent="0.35">
      <c r="A369" s="6" t="s">
        <v>415</v>
      </c>
      <c r="B369" s="6" t="s">
        <v>416</v>
      </c>
      <c r="C369" s="6" t="s">
        <v>562</v>
      </c>
      <c r="D369" s="6">
        <v>40301023</v>
      </c>
      <c r="E369" s="6" t="s">
        <v>65</v>
      </c>
      <c r="F369" s="6" t="s">
        <v>136</v>
      </c>
      <c r="G369" s="6" t="s">
        <v>197</v>
      </c>
      <c r="H369" s="6" t="s">
        <v>470</v>
      </c>
      <c r="I369" s="7">
        <v>6.1499999999999999E-4</v>
      </c>
      <c r="J369" s="7">
        <v>6.1499999999999999E-4</v>
      </c>
      <c r="K369" s="7">
        <v>6.1499999999999999E-4</v>
      </c>
      <c r="L369" s="7">
        <f t="shared" si="5"/>
        <v>0</v>
      </c>
    </row>
    <row r="370" spans="1:12" s="3" customFormat="1" ht="39" x14ac:dyDescent="0.35">
      <c r="A370" s="6" t="s">
        <v>415</v>
      </c>
      <c r="B370" s="6" t="s">
        <v>416</v>
      </c>
      <c r="C370" s="6" t="s">
        <v>562</v>
      </c>
      <c r="D370" s="6">
        <v>40301024</v>
      </c>
      <c r="E370" s="6" t="s">
        <v>65</v>
      </c>
      <c r="F370" s="6" t="s">
        <v>136</v>
      </c>
      <c r="G370" s="6" t="s">
        <v>197</v>
      </c>
      <c r="H370" s="6" t="s">
        <v>459</v>
      </c>
      <c r="I370" s="7">
        <v>9.1000000000000004E-3</v>
      </c>
      <c r="J370" s="7">
        <v>9.1000000000000004E-3</v>
      </c>
      <c r="K370" s="7">
        <v>4.6410000000000002E-3</v>
      </c>
      <c r="L370" s="7">
        <f t="shared" si="5"/>
        <v>4.4590000000000003E-3</v>
      </c>
    </row>
    <row r="371" spans="1:12" s="3" customFormat="1" ht="52" x14ac:dyDescent="0.35">
      <c r="A371" s="6" t="s">
        <v>415</v>
      </c>
      <c r="B371" s="6" t="s">
        <v>416</v>
      </c>
      <c r="C371" s="6" t="s">
        <v>562</v>
      </c>
      <c r="D371" s="6">
        <v>40301097</v>
      </c>
      <c r="E371" s="6" t="s">
        <v>65</v>
      </c>
      <c r="F371" s="6" t="s">
        <v>136</v>
      </c>
      <c r="G371" s="6" t="s">
        <v>197</v>
      </c>
      <c r="H371" s="6" t="s">
        <v>460</v>
      </c>
      <c r="I371" s="7">
        <v>9.3600000000000003E-2</v>
      </c>
      <c r="J371" s="7">
        <v>9.4857613668167695E-2</v>
      </c>
      <c r="K371" s="7">
        <v>5.3561716394706547E-2</v>
      </c>
      <c r="L371" s="7">
        <f t="shared" si="5"/>
        <v>4.1295897273461148E-2</v>
      </c>
    </row>
    <row r="372" spans="1:12" s="3" customFormat="1" ht="52" x14ac:dyDescent="0.35">
      <c r="A372" s="6" t="s">
        <v>415</v>
      </c>
      <c r="B372" s="6" t="s">
        <v>416</v>
      </c>
      <c r="C372" s="6" t="s">
        <v>562</v>
      </c>
      <c r="D372" s="6">
        <v>40301098</v>
      </c>
      <c r="E372" s="6" t="s">
        <v>65</v>
      </c>
      <c r="F372" s="6" t="s">
        <v>136</v>
      </c>
      <c r="G372" s="6" t="s">
        <v>197</v>
      </c>
      <c r="H372" s="6" t="s">
        <v>461</v>
      </c>
      <c r="I372" s="7">
        <v>3.925E-2</v>
      </c>
      <c r="J372" s="7">
        <v>3.9777364705935701E-2</v>
      </c>
      <c r="K372" s="7">
        <v>2.0286456000027209E-2</v>
      </c>
      <c r="L372" s="7">
        <f t="shared" si="5"/>
        <v>1.9490908705908493E-2</v>
      </c>
    </row>
    <row r="373" spans="1:12" s="3" customFormat="1" ht="65" x14ac:dyDescent="0.35">
      <c r="A373" s="6" t="s">
        <v>415</v>
      </c>
      <c r="B373" s="6" t="s">
        <v>416</v>
      </c>
      <c r="C373" s="6" t="s">
        <v>562</v>
      </c>
      <c r="D373" s="6">
        <v>40301099</v>
      </c>
      <c r="E373" s="6" t="s">
        <v>65</v>
      </c>
      <c r="F373" s="6" t="s">
        <v>136</v>
      </c>
      <c r="G373" s="6" t="s">
        <v>197</v>
      </c>
      <c r="H373" s="6" t="s">
        <v>222</v>
      </c>
      <c r="I373" s="7">
        <v>8.4754999999999997E-2</v>
      </c>
      <c r="J373" s="7">
        <v>8.5932357207466531E-2</v>
      </c>
      <c r="K373" s="7">
        <v>8.5932357207466531E-2</v>
      </c>
      <c r="L373" s="7">
        <f t="shared" si="5"/>
        <v>0</v>
      </c>
    </row>
    <row r="374" spans="1:12" s="3" customFormat="1" ht="52" x14ac:dyDescent="0.35">
      <c r="A374" s="6" t="s">
        <v>415</v>
      </c>
      <c r="B374" s="6" t="s">
        <v>416</v>
      </c>
      <c r="C374" s="6" t="s">
        <v>562</v>
      </c>
      <c r="D374" s="6">
        <v>40301101</v>
      </c>
      <c r="E374" s="6" t="s">
        <v>65</v>
      </c>
      <c r="F374" s="6" t="s">
        <v>136</v>
      </c>
      <c r="G374" s="6" t="s">
        <v>137</v>
      </c>
      <c r="H374" s="6" t="s">
        <v>237</v>
      </c>
      <c r="I374" s="7">
        <v>5.7164999999999994E-2</v>
      </c>
      <c r="J374" s="7">
        <v>5.8919942804696972E-2</v>
      </c>
      <c r="K374" s="7">
        <v>3.0049170830395457E-2</v>
      </c>
      <c r="L374" s="7">
        <f t="shared" si="5"/>
        <v>2.8870771974301514E-2</v>
      </c>
    </row>
    <row r="375" spans="1:12" s="3" customFormat="1" ht="65" x14ac:dyDescent="0.35">
      <c r="A375" s="6" t="s">
        <v>415</v>
      </c>
      <c r="B375" s="6" t="s">
        <v>416</v>
      </c>
      <c r="C375" s="6" t="s">
        <v>562</v>
      </c>
      <c r="D375" s="6">
        <v>40301104</v>
      </c>
      <c r="E375" s="6" t="s">
        <v>65</v>
      </c>
      <c r="F375" s="6" t="s">
        <v>136</v>
      </c>
      <c r="G375" s="6" t="s">
        <v>137</v>
      </c>
      <c r="H375" s="6" t="s">
        <v>462</v>
      </c>
      <c r="I375" s="7">
        <v>0.18450500000000003</v>
      </c>
      <c r="J375" s="7">
        <v>0.19016923024893931</v>
      </c>
      <c r="K375" s="7">
        <v>9.6986307426959045E-2</v>
      </c>
      <c r="L375" s="7">
        <f t="shared" si="5"/>
        <v>9.3182922821980263E-2</v>
      </c>
    </row>
    <row r="376" spans="1:12" s="3" customFormat="1" ht="65" x14ac:dyDescent="0.35">
      <c r="A376" s="6" t="s">
        <v>415</v>
      </c>
      <c r="B376" s="6" t="s">
        <v>416</v>
      </c>
      <c r="C376" s="6" t="s">
        <v>562</v>
      </c>
      <c r="D376" s="6">
        <v>40301108</v>
      </c>
      <c r="E376" s="6" t="s">
        <v>65</v>
      </c>
      <c r="F376" s="6" t="s">
        <v>136</v>
      </c>
      <c r="G376" s="6" t="s">
        <v>137</v>
      </c>
      <c r="H376" s="6" t="s">
        <v>138</v>
      </c>
      <c r="I376" s="7">
        <v>0</v>
      </c>
      <c r="J376" s="7">
        <v>0</v>
      </c>
      <c r="K376" s="7">
        <v>0</v>
      </c>
      <c r="L376" s="7">
        <f t="shared" si="5"/>
        <v>0</v>
      </c>
    </row>
    <row r="377" spans="1:12" s="3" customFormat="1" ht="65" x14ac:dyDescent="0.35">
      <c r="A377" s="6" t="s">
        <v>415</v>
      </c>
      <c r="B377" s="6" t="s">
        <v>416</v>
      </c>
      <c r="C377" s="6" t="s">
        <v>562</v>
      </c>
      <c r="D377" s="6">
        <v>40301110</v>
      </c>
      <c r="E377" s="6" t="s">
        <v>65</v>
      </c>
      <c r="F377" s="6" t="s">
        <v>136</v>
      </c>
      <c r="G377" s="6" t="s">
        <v>137</v>
      </c>
      <c r="H377" s="6" t="s">
        <v>463</v>
      </c>
      <c r="I377" s="7">
        <v>3.3264999999999996E-2</v>
      </c>
      <c r="J377" s="7">
        <v>3.371194998580767E-2</v>
      </c>
      <c r="K377" s="7">
        <v>1.7193094492761914E-2</v>
      </c>
      <c r="L377" s="7">
        <f t="shared" si="5"/>
        <v>1.6518855493045756E-2</v>
      </c>
    </row>
    <row r="378" spans="1:12" s="3" customFormat="1" ht="52" x14ac:dyDescent="0.35">
      <c r="A378" s="6" t="s">
        <v>415</v>
      </c>
      <c r="B378" s="6" t="s">
        <v>416</v>
      </c>
      <c r="C378" s="6" t="s">
        <v>562</v>
      </c>
      <c r="D378" s="6">
        <v>40301111</v>
      </c>
      <c r="E378" s="6" t="s">
        <v>65</v>
      </c>
      <c r="F378" s="6" t="s">
        <v>136</v>
      </c>
      <c r="G378" s="6" t="s">
        <v>137</v>
      </c>
      <c r="H378" s="6" t="s">
        <v>464</v>
      </c>
      <c r="I378" s="7">
        <v>6.5199999999999998E-3</v>
      </c>
      <c r="J378" s="7">
        <v>6.5199999999999998E-3</v>
      </c>
      <c r="K378" s="7">
        <v>3.3251999999999999E-3</v>
      </c>
      <c r="L378" s="7">
        <f t="shared" si="5"/>
        <v>3.1947999999999998E-3</v>
      </c>
    </row>
    <row r="379" spans="1:12" s="3" customFormat="1" ht="52" x14ac:dyDescent="0.35">
      <c r="A379" s="6" t="s">
        <v>415</v>
      </c>
      <c r="B379" s="6" t="s">
        <v>416</v>
      </c>
      <c r="C379" s="6" t="s">
        <v>562</v>
      </c>
      <c r="D379" s="6">
        <v>40301112</v>
      </c>
      <c r="E379" s="6" t="s">
        <v>65</v>
      </c>
      <c r="F379" s="6" t="s">
        <v>136</v>
      </c>
      <c r="G379" s="6" t="s">
        <v>137</v>
      </c>
      <c r="H379" s="6" t="s">
        <v>465</v>
      </c>
      <c r="I379" s="7">
        <v>1.5014999999999999E-2</v>
      </c>
      <c r="J379" s="7">
        <v>1.5014999999999999E-2</v>
      </c>
      <c r="K379" s="7">
        <v>7.6576500000000002E-3</v>
      </c>
      <c r="L379" s="7">
        <f t="shared" si="5"/>
        <v>7.3573499999999986E-3</v>
      </c>
    </row>
    <row r="380" spans="1:12" s="3" customFormat="1" ht="52" x14ac:dyDescent="0.35">
      <c r="A380" s="6" t="s">
        <v>415</v>
      </c>
      <c r="B380" s="6" t="s">
        <v>416</v>
      </c>
      <c r="C380" s="6" t="s">
        <v>562</v>
      </c>
      <c r="D380" s="6">
        <v>40301130</v>
      </c>
      <c r="E380" s="6" t="s">
        <v>65</v>
      </c>
      <c r="F380" s="6" t="s">
        <v>136</v>
      </c>
      <c r="G380" s="6" t="s">
        <v>137</v>
      </c>
      <c r="H380" s="6" t="s">
        <v>491</v>
      </c>
      <c r="I380" s="7">
        <v>4.1449999999999994E-3</v>
      </c>
      <c r="J380" s="7">
        <v>4.2006924001555023E-3</v>
      </c>
      <c r="K380" s="7">
        <v>4.2006924001555023E-3</v>
      </c>
      <c r="L380" s="7">
        <f t="shared" si="5"/>
        <v>0</v>
      </c>
    </row>
    <row r="381" spans="1:12" s="3" customFormat="1" ht="52" x14ac:dyDescent="0.35">
      <c r="A381" s="6" t="s">
        <v>415</v>
      </c>
      <c r="B381" s="6" t="s">
        <v>416</v>
      </c>
      <c r="C381" s="6" t="s">
        <v>562</v>
      </c>
      <c r="D381" s="6">
        <v>40301131</v>
      </c>
      <c r="E381" s="6" t="s">
        <v>65</v>
      </c>
      <c r="F381" s="6" t="s">
        <v>136</v>
      </c>
      <c r="G381" s="6" t="s">
        <v>137</v>
      </c>
      <c r="H381" s="6" t="s">
        <v>492</v>
      </c>
      <c r="I381" s="7">
        <v>0.10955499999999999</v>
      </c>
      <c r="J381" s="7">
        <v>0.1129182950051356</v>
      </c>
      <c r="K381" s="7">
        <v>0.1129182950051356</v>
      </c>
      <c r="L381" s="7">
        <f t="shared" si="5"/>
        <v>0</v>
      </c>
    </row>
    <row r="382" spans="1:12" s="3" customFormat="1" ht="52" x14ac:dyDescent="0.35">
      <c r="A382" s="6" t="s">
        <v>415</v>
      </c>
      <c r="B382" s="6" t="s">
        <v>416</v>
      </c>
      <c r="C382" s="6" t="s">
        <v>562</v>
      </c>
      <c r="D382" s="6">
        <v>40301132</v>
      </c>
      <c r="E382" s="6" t="s">
        <v>65</v>
      </c>
      <c r="F382" s="6" t="s">
        <v>136</v>
      </c>
      <c r="G382" s="6" t="s">
        <v>137</v>
      </c>
      <c r="H382" s="6" t="s">
        <v>493</v>
      </c>
      <c r="I382" s="7">
        <v>5.8324999999999995E-2</v>
      </c>
      <c r="J382" s="7">
        <v>5.9108657234998717E-2</v>
      </c>
      <c r="K382" s="7">
        <v>5.9108657234998717E-2</v>
      </c>
      <c r="L382" s="7">
        <f t="shared" si="5"/>
        <v>0</v>
      </c>
    </row>
    <row r="383" spans="1:12" s="3" customFormat="1" ht="52" x14ac:dyDescent="0.35">
      <c r="A383" s="6" t="s">
        <v>415</v>
      </c>
      <c r="B383" s="6" t="s">
        <v>416</v>
      </c>
      <c r="C383" s="6" t="s">
        <v>562</v>
      </c>
      <c r="D383" s="6">
        <v>40301150</v>
      </c>
      <c r="E383" s="6" t="s">
        <v>65</v>
      </c>
      <c r="F383" s="6" t="s">
        <v>136</v>
      </c>
      <c r="G383" s="6" t="s">
        <v>137</v>
      </c>
      <c r="H383" s="6" t="s">
        <v>239</v>
      </c>
      <c r="I383" s="7">
        <v>1.0780000000000001E-2</v>
      </c>
      <c r="J383" s="7">
        <v>1.0924840548534698E-2</v>
      </c>
      <c r="K383" s="7">
        <v>1.0079257890078113E-2</v>
      </c>
      <c r="L383" s="7">
        <f t="shared" si="5"/>
        <v>8.4558265845658537E-4</v>
      </c>
    </row>
    <row r="384" spans="1:12" s="3" customFormat="1" ht="39" x14ac:dyDescent="0.35">
      <c r="A384" s="6" t="s">
        <v>415</v>
      </c>
      <c r="B384" s="6" t="s">
        <v>416</v>
      </c>
      <c r="C384" s="6" t="s">
        <v>562</v>
      </c>
      <c r="D384" s="6">
        <v>40301151</v>
      </c>
      <c r="E384" s="6" t="s">
        <v>65</v>
      </c>
      <c r="F384" s="6" t="s">
        <v>136</v>
      </c>
      <c r="G384" s="6" t="s">
        <v>137</v>
      </c>
      <c r="H384" s="6" t="s">
        <v>466</v>
      </c>
      <c r="I384" s="7">
        <v>0.18714499999999998</v>
      </c>
      <c r="J384" s="7">
        <v>0.19289027720082247</v>
      </c>
      <c r="K384" s="7">
        <v>0.17765863041958244</v>
      </c>
      <c r="L384" s="7">
        <f t="shared" si="5"/>
        <v>1.5231646781240032E-2</v>
      </c>
    </row>
    <row r="385" spans="1:12" s="3" customFormat="1" ht="39" x14ac:dyDescent="0.35">
      <c r="A385" s="6" t="s">
        <v>415</v>
      </c>
      <c r="B385" s="6" t="s">
        <v>416</v>
      </c>
      <c r="C385" s="6" t="s">
        <v>562</v>
      </c>
      <c r="D385" s="6">
        <v>40301197</v>
      </c>
      <c r="E385" s="6" t="s">
        <v>65</v>
      </c>
      <c r="F385" s="6" t="s">
        <v>136</v>
      </c>
      <c r="G385" s="6" t="s">
        <v>137</v>
      </c>
      <c r="H385" s="6" t="s">
        <v>199</v>
      </c>
      <c r="I385" s="7">
        <v>1.0832700000000002</v>
      </c>
      <c r="J385" s="7">
        <v>1.0999351704236913</v>
      </c>
      <c r="K385" s="7">
        <v>1.0092326047138362</v>
      </c>
      <c r="L385" s="7">
        <f t="shared" si="5"/>
        <v>9.0702565709855021E-2</v>
      </c>
    </row>
    <row r="386" spans="1:12" s="3" customFormat="1" ht="52" x14ac:dyDescent="0.35">
      <c r="A386" s="6" t="s">
        <v>415</v>
      </c>
      <c r="B386" s="6" t="s">
        <v>416</v>
      </c>
      <c r="C386" s="6" t="s">
        <v>562</v>
      </c>
      <c r="D386" s="6">
        <v>40301198</v>
      </c>
      <c r="E386" s="6" t="s">
        <v>65</v>
      </c>
      <c r="F386" s="6" t="s">
        <v>136</v>
      </c>
      <c r="G386" s="6" t="s">
        <v>137</v>
      </c>
      <c r="H386" s="6" t="s">
        <v>238</v>
      </c>
      <c r="I386" s="7">
        <v>1.2379999999999999E-2</v>
      </c>
      <c r="J386" s="7">
        <v>1.2546338218076027E-2</v>
      </c>
      <c r="K386" s="7">
        <v>6.3986324912187736E-3</v>
      </c>
      <c r="L386" s="7">
        <f t="shared" si="5"/>
        <v>6.147705726857253E-3</v>
      </c>
    </row>
    <row r="387" spans="1:12" s="3" customFormat="1" ht="39" x14ac:dyDescent="0.35">
      <c r="A387" s="6" t="s">
        <v>415</v>
      </c>
      <c r="B387" s="6" t="s">
        <v>416</v>
      </c>
      <c r="C387" s="6" t="s">
        <v>562</v>
      </c>
      <c r="D387" s="6">
        <v>40399999</v>
      </c>
      <c r="E387" s="6" t="s">
        <v>65</v>
      </c>
      <c r="F387" s="6" t="s">
        <v>136</v>
      </c>
      <c r="G387" s="6" t="s">
        <v>278</v>
      </c>
      <c r="H387" s="6" t="s">
        <v>64</v>
      </c>
      <c r="I387" s="7">
        <v>2.0799999999999998E-3</v>
      </c>
      <c r="J387" s="7">
        <v>2.1079469704037264E-3</v>
      </c>
      <c r="K387" s="7">
        <v>2.1079469704037264E-3</v>
      </c>
      <c r="L387" s="7">
        <f t="shared" si="5"/>
        <v>0</v>
      </c>
    </row>
    <row r="388" spans="1:12" s="3" customFormat="1" ht="65" x14ac:dyDescent="0.35">
      <c r="A388" s="6" t="s">
        <v>415</v>
      </c>
      <c r="B388" s="6" t="s">
        <v>416</v>
      </c>
      <c r="C388" s="6" t="s">
        <v>562</v>
      </c>
      <c r="D388" s="6">
        <v>40400121</v>
      </c>
      <c r="E388" s="6" t="s">
        <v>65</v>
      </c>
      <c r="F388" s="6" t="s">
        <v>207</v>
      </c>
      <c r="G388" s="6" t="s">
        <v>219</v>
      </c>
      <c r="H388" s="6" t="s">
        <v>282</v>
      </c>
      <c r="I388" s="7">
        <v>4.55E-4</v>
      </c>
      <c r="J388" s="7">
        <v>4.5783698166337037E-4</v>
      </c>
      <c r="K388" s="7">
        <v>4.5783698166337037E-4</v>
      </c>
      <c r="L388" s="7">
        <f t="shared" si="5"/>
        <v>0</v>
      </c>
    </row>
    <row r="389" spans="1:12" s="3" customFormat="1" ht="52" x14ac:dyDescent="0.35">
      <c r="A389" s="6" t="s">
        <v>415</v>
      </c>
      <c r="B389" s="6" t="s">
        <v>416</v>
      </c>
      <c r="C389" s="6" t="s">
        <v>562</v>
      </c>
      <c r="D389" s="6">
        <v>40400130</v>
      </c>
      <c r="E389" s="6" t="s">
        <v>65</v>
      </c>
      <c r="F389" s="6" t="s">
        <v>207</v>
      </c>
      <c r="G389" s="6" t="s">
        <v>219</v>
      </c>
      <c r="H389" s="6" t="s">
        <v>447</v>
      </c>
      <c r="I389" s="7">
        <v>1.406E-2</v>
      </c>
      <c r="J389" s="7">
        <v>1.4147665850960412E-2</v>
      </c>
      <c r="K389" s="7">
        <v>1.3052636514096074E-2</v>
      </c>
      <c r="L389" s="7">
        <f t="shared" si="5"/>
        <v>1.0950293368643376E-3</v>
      </c>
    </row>
    <row r="390" spans="1:12" s="3" customFormat="1" ht="26" x14ac:dyDescent="0.35">
      <c r="A390" s="6" t="s">
        <v>415</v>
      </c>
      <c r="B390" s="6" t="s">
        <v>416</v>
      </c>
      <c r="C390" s="6" t="s">
        <v>562</v>
      </c>
      <c r="D390" s="6">
        <v>40400152</v>
      </c>
      <c r="E390" s="6" t="s">
        <v>65</v>
      </c>
      <c r="F390" s="6" t="s">
        <v>207</v>
      </c>
      <c r="G390" s="6" t="s">
        <v>219</v>
      </c>
      <c r="H390" s="6" t="s">
        <v>303</v>
      </c>
      <c r="I390" s="7">
        <v>8.5000000000000006E-3</v>
      </c>
      <c r="J390" s="7">
        <v>8.5529985585464808E-3</v>
      </c>
      <c r="K390" s="7">
        <v>8.5529985585464808E-3</v>
      </c>
      <c r="L390" s="7">
        <f t="shared" ref="L390:L453" si="6">J390-K390</f>
        <v>0</v>
      </c>
    </row>
    <row r="391" spans="1:12" s="3" customFormat="1" ht="26" x14ac:dyDescent="0.35">
      <c r="A391" s="6" t="s">
        <v>415</v>
      </c>
      <c r="B391" s="6" t="s">
        <v>416</v>
      </c>
      <c r="C391" s="6" t="s">
        <v>562</v>
      </c>
      <c r="D391" s="6">
        <v>40400153</v>
      </c>
      <c r="E391" s="6" t="s">
        <v>65</v>
      </c>
      <c r="F391" s="6" t="s">
        <v>207</v>
      </c>
      <c r="G391" s="6" t="s">
        <v>219</v>
      </c>
      <c r="H391" s="6" t="s">
        <v>299</v>
      </c>
      <c r="I391" s="7">
        <v>2.2120000000000001E-2</v>
      </c>
      <c r="J391" s="7">
        <v>2.2413028748430361E-2</v>
      </c>
      <c r="K391" s="7">
        <v>2.2413028748430361E-2</v>
      </c>
      <c r="L391" s="7">
        <f t="shared" si="6"/>
        <v>0</v>
      </c>
    </row>
    <row r="392" spans="1:12" s="3" customFormat="1" ht="52" x14ac:dyDescent="0.35">
      <c r="A392" s="6" t="s">
        <v>415</v>
      </c>
      <c r="B392" s="6" t="s">
        <v>416</v>
      </c>
      <c r="C392" s="6" t="s">
        <v>562</v>
      </c>
      <c r="D392" s="6">
        <v>40400160</v>
      </c>
      <c r="E392" s="6" t="s">
        <v>65</v>
      </c>
      <c r="F392" s="6" t="s">
        <v>207</v>
      </c>
      <c r="G392" s="6" t="s">
        <v>219</v>
      </c>
      <c r="H392" s="6" t="s">
        <v>220</v>
      </c>
      <c r="I392" s="7">
        <v>6.5150000000000008E-3</v>
      </c>
      <c r="J392" s="7">
        <v>6.565235063114223E-3</v>
      </c>
      <c r="K392" s="7">
        <v>6.0570858692291828E-3</v>
      </c>
      <c r="L392" s="7">
        <f t="shared" si="6"/>
        <v>5.0814919388504024E-4</v>
      </c>
    </row>
    <row r="393" spans="1:12" s="3" customFormat="1" ht="65" x14ac:dyDescent="0.35">
      <c r="A393" s="6" t="s">
        <v>415</v>
      </c>
      <c r="B393" s="6" t="s">
        <v>416</v>
      </c>
      <c r="C393" s="6" t="s">
        <v>562</v>
      </c>
      <c r="D393" s="6">
        <v>40400179</v>
      </c>
      <c r="E393" s="6" t="s">
        <v>65</v>
      </c>
      <c r="F393" s="6" t="s">
        <v>207</v>
      </c>
      <c r="G393" s="6" t="s">
        <v>219</v>
      </c>
      <c r="H393" s="6" t="s">
        <v>281</v>
      </c>
      <c r="I393" s="7">
        <v>2.1549999999999998E-3</v>
      </c>
      <c r="J393" s="7">
        <v>2.1839546736634758E-3</v>
      </c>
      <c r="K393" s="7">
        <v>2.0149165819219228E-3</v>
      </c>
      <c r="L393" s="7">
        <f t="shared" si="6"/>
        <v>1.6903809174155298E-4</v>
      </c>
    </row>
    <row r="394" spans="1:12" s="3" customFormat="1" ht="26" x14ac:dyDescent="0.35">
      <c r="A394" s="6" t="s">
        <v>415</v>
      </c>
      <c r="B394" s="6" t="s">
        <v>416</v>
      </c>
      <c r="C394" s="6" t="s">
        <v>562</v>
      </c>
      <c r="D394" s="6">
        <v>40400199</v>
      </c>
      <c r="E394" s="6" t="s">
        <v>65</v>
      </c>
      <c r="F394" s="6" t="s">
        <v>207</v>
      </c>
      <c r="G394" s="6" t="s">
        <v>219</v>
      </c>
      <c r="H394" s="6" t="s">
        <v>64</v>
      </c>
      <c r="I394" s="7">
        <v>3.8724999999999996E-2</v>
      </c>
      <c r="J394" s="7">
        <v>3.9245310783117451E-2</v>
      </c>
      <c r="K394" s="7">
        <v>3.6207723728504157E-2</v>
      </c>
      <c r="L394" s="7">
        <f t="shared" si="6"/>
        <v>3.0375870546132944E-3</v>
      </c>
    </row>
    <row r="395" spans="1:12" s="3" customFormat="1" ht="52" x14ac:dyDescent="0.35">
      <c r="A395" s="6" t="s">
        <v>415</v>
      </c>
      <c r="B395" s="6" t="s">
        <v>416</v>
      </c>
      <c r="C395" s="6" t="s">
        <v>562</v>
      </c>
      <c r="D395" s="6">
        <v>40400205</v>
      </c>
      <c r="E395" s="6" t="s">
        <v>65</v>
      </c>
      <c r="F395" s="6" t="s">
        <v>207</v>
      </c>
      <c r="G395" s="6" t="s">
        <v>263</v>
      </c>
      <c r="H395" s="6" t="s">
        <v>432</v>
      </c>
      <c r="I395" s="7">
        <v>1.0149999999999998E-3</v>
      </c>
      <c r="J395" s="7">
        <v>1.0461600970308304E-3</v>
      </c>
      <c r="K395" s="7">
        <v>1.0461600970308304E-3</v>
      </c>
      <c r="L395" s="7">
        <f t="shared" si="6"/>
        <v>0</v>
      </c>
    </row>
    <row r="396" spans="1:12" s="3" customFormat="1" ht="26" x14ac:dyDescent="0.35">
      <c r="A396" s="6" t="s">
        <v>415</v>
      </c>
      <c r="B396" s="6" t="s">
        <v>416</v>
      </c>
      <c r="C396" s="6" t="s">
        <v>562</v>
      </c>
      <c r="D396" s="6">
        <v>40400250</v>
      </c>
      <c r="E396" s="6" t="s">
        <v>65</v>
      </c>
      <c r="F396" s="6" t="s">
        <v>207</v>
      </c>
      <c r="G396" s="6" t="s">
        <v>263</v>
      </c>
      <c r="H396" s="6" t="s">
        <v>264</v>
      </c>
      <c r="I396" s="7">
        <v>4.648E-2</v>
      </c>
      <c r="J396" s="7">
        <v>4.7104507300175583E-2</v>
      </c>
      <c r="K396" s="7">
        <v>4.7104507300175583E-2</v>
      </c>
      <c r="L396" s="7">
        <f t="shared" si="6"/>
        <v>0</v>
      </c>
    </row>
    <row r="397" spans="1:12" s="3" customFormat="1" ht="26" x14ac:dyDescent="0.35">
      <c r="A397" s="6" t="s">
        <v>415</v>
      </c>
      <c r="B397" s="6" t="s">
        <v>416</v>
      </c>
      <c r="C397" s="6" t="s">
        <v>562</v>
      </c>
      <c r="D397" s="6">
        <v>40400254</v>
      </c>
      <c r="E397" s="6" t="s">
        <v>65</v>
      </c>
      <c r="F397" s="6" t="s">
        <v>207</v>
      </c>
      <c r="G397" s="6" t="s">
        <v>263</v>
      </c>
      <c r="H397" s="6" t="s">
        <v>481</v>
      </c>
      <c r="I397" s="7">
        <v>4.0000000000000003E-5</v>
      </c>
      <c r="J397" s="7">
        <v>4.0537441738533205E-5</v>
      </c>
      <c r="K397" s="7">
        <v>4.0537441738533205E-5</v>
      </c>
      <c r="L397" s="7">
        <f t="shared" si="6"/>
        <v>0</v>
      </c>
    </row>
    <row r="398" spans="1:12" s="3" customFormat="1" ht="39" x14ac:dyDescent="0.35">
      <c r="A398" s="6" t="s">
        <v>415</v>
      </c>
      <c r="B398" s="6" t="s">
        <v>416</v>
      </c>
      <c r="C398" s="6" t="s">
        <v>562</v>
      </c>
      <c r="D398" s="6">
        <v>40400402</v>
      </c>
      <c r="E398" s="6" t="s">
        <v>65</v>
      </c>
      <c r="F398" s="6" t="s">
        <v>207</v>
      </c>
      <c r="G398" s="6" t="s">
        <v>240</v>
      </c>
      <c r="H398" s="6" t="s">
        <v>285</v>
      </c>
      <c r="I398" s="7">
        <v>4.6800000000000001E-3</v>
      </c>
      <c r="J398" s="7">
        <v>4.8236741419746673E-3</v>
      </c>
      <c r="K398" s="7">
        <v>4.4503217633858278E-3</v>
      </c>
      <c r="L398" s="7">
        <f t="shared" si="6"/>
        <v>3.733523785888395E-4</v>
      </c>
    </row>
    <row r="399" spans="1:12" s="3" customFormat="1" ht="39" x14ac:dyDescent="0.35">
      <c r="A399" s="6" t="s">
        <v>415</v>
      </c>
      <c r="B399" s="6" t="s">
        <v>416</v>
      </c>
      <c r="C399" s="6" t="s">
        <v>562</v>
      </c>
      <c r="D399" s="6">
        <v>40400497</v>
      </c>
      <c r="E399" s="6" t="s">
        <v>65</v>
      </c>
      <c r="F399" s="6" t="s">
        <v>207</v>
      </c>
      <c r="G399" s="6" t="s">
        <v>240</v>
      </c>
      <c r="H399" s="6" t="s">
        <v>241</v>
      </c>
      <c r="I399" s="7">
        <v>0.55837999999999988</v>
      </c>
      <c r="J399" s="7">
        <v>0.56572369787633492</v>
      </c>
      <c r="K399" s="7">
        <v>0.52193668366070656</v>
      </c>
      <c r="L399" s="7">
        <f t="shared" si="6"/>
        <v>4.3787014215628361E-2</v>
      </c>
    </row>
    <row r="400" spans="1:12" s="3" customFormat="1" ht="26" x14ac:dyDescent="0.35">
      <c r="A400" s="6" t="s">
        <v>415</v>
      </c>
      <c r="B400" s="6" t="s">
        <v>416</v>
      </c>
      <c r="C400" s="6" t="s">
        <v>562</v>
      </c>
      <c r="D400" s="6">
        <v>40500309</v>
      </c>
      <c r="E400" s="6" t="s">
        <v>73</v>
      </c>
      <c r="F400" s="6" t="s">
        <v>74</v>
      </c>
      <c r="G400" s="6" t="s">
        <v>150</v>
      </c>
      <c r="H400" s="6" t="s">
        <v>78</v>
      </c>
      <c r="I400" s="7">
        <v>5.9999999999999995E-5</v>
      </c>
      <c r="J400" s="7">
        <v>5.9999999999999995E-5</v>
      </c>
      <c r="K400" s="7">
        <v>5.9999999999999995E-5</v>
      </c>
      <c r="L400" s="7">
        <f t="shared" si="6"/>
        <v>0</v>
      </c>
    </row>
    <row r="401" spans="1:12" s="3" customFormat="1" ht="39" x14ac:dyDescent="0.35">
      <c r="A401" s="6" t="s">
        <v>415</v>
      </c>
      <c r="B401" s="6" t="s">
        <v>416</v>
      </c>
      <c r="C401" s="6" t="s">
        <v>562</v>
      </c>
      <c r="D401" s="6">
        <v>40600240</v>
      </c>
      <c r="E401" s="6" t="s">
        <v>65</v>
      </c>
      <c r="F401" s="6" t="s">
        <v>96</v>
      </c>
      <c r="G401" s="6" t="s">
        <v>97</v>
      </c>
      <c r="H401" s="6" t="s">
        <v>277</v>
      </c>
      <c r="I401" s="7">
        <v>4.5585000000000001E-2</v>
      </c>
      <c r="J401" s="7">
        <v>4.6984441402118632E-2</v>
      </c>
      <c r="K401" s="7">
        <v>4.6984441402118632E-2</v>
      </c>
      <c r="L401" s="7">
        <f t="shared" si="6"/>
        <v>0</v>
      </c>
    </row>
    <row r="402" spans="1:12" s="3" customFormat="1" ht="52" x14ac:dyDescent="0.35">
      <c r="A402" s="6" t="s">
        <v>415</v>
      </c>
      <c r="B402" s="6" t="s">
        <v>416</v>
      </c>
      <c r="C402" s="6" t="s">
        <v>562</v>
      </c>
      <c r="D402" s="6">
        <v>40600503</v>
      </c>
      <c r="E402" s="6" t="s">
        <v>65</v>
      </c>
      <c r="F402" s="6" t="s">
        <v>96</v>
      </c>
      <c r="G402" s="6" t="s">
        <v>301</v>
      </c>
      <c r="H402" s="6" t="s">
        <v>302</v>
      </c>
      <c r="I402" s="7">
        <v>0.81252500000000005</v>
      </c>
      <c r="J402" s="7">
        <v>0.82344212121504223</v>
      </c>
      <c r="K402" s="7">
        <v>0.7597077010329979</v>
      </c>
      <c r="L402" s="7">
        <f t="shared" si="6"/>
        <v>6.3734420182044338E-2</v>
      </c>
    </row>
    <row r="403" spans="1:12" s="3" customFormat="1" ht="52" x14ac:dyDescent="0.35">
      <c r="A403" s="6" t="s">
        <v>415</v>
      </c>
      <c r="B403" s="6" t="s">
        <v>416</v>
      </c>
      <c r="C403" s="6" t="s">
        <v>562</v>
      </c>
      <c r="D403" s="6">
        <v>40688801</v>
      </c>
      <c r="E403" s="6" t="s">
        <v>65</v>
      </c>
      <c r="F403" s="6" t="s">
        <v>96</v>
      </c>
      <c r="G403" s="6" t="s">
        <v>242</v>
      </c>
      <c r="H403" s="6" t="s">
        <v>48</v>
      </c>
      <c r="I403" s="7">
        <v>0</v>
      </c>
      <c r="J403" s="7">
        <v>0</v>
      </c>
      <c r="K403" s="7">
        <v>0</v>
      </c>
      <c r="L403" s="7">
        <f t="shared" si="6"/>
        <v>0</v>
      </c>
    </row>
    <row r="404" spans="1:12" s="3" customFormat="1" ht="39" x14ac:dyDescent="0.35">
      <c r="A404" s="6" t="s">
        <v>415</v>
      </c>
      <c r="B404" s="6" t="s">
        <v>416</v>
      </c>
      <c r="C404" s="6" t="s">
        <v>562</v>
      </c>
      <c r="D404" s="6">
        <v>40701605</v>
      </c>
      <c r="E404" s="6" t="s">
        <v>65</v>
      </c>
      <c r="F404" s="6" t="s">
        <v>176</v>
      </c>
      <c r="G404" s="6" t="s">
        <v>287</v>
      </c>
      <c r="H404" s="6" t="s">
        <v>288</v>
      </c>
      <c r="I404" s="7">
        <v>2.8999999999999998E-3</v>
      </c>
      <c r="J404" s="7">
        <v>2.9778523489932805E-3</v>
      </c>
      <c r="K404" s="7">
        <v>2.9778523489932805E-3</v>
      </c>
      <c r="L404" s="7">
        <f t="shared" si="6"/>
        <v>0</v>
      </c>
    </row>
    <row r="405" spans="1:12" s="3" customFormat="1" ht="26" x14ac:dyDescent="0.35">
      <c r="A405" s="6" t="s">
        <v>415</v>
      </c>
      <c r="B405" s="6" t="s">
        <v>416</v>
      </c>
      <c r="C405" s="6" t="s">
        <v>562</v>
      </c>
      <c r="D405" s="6">
        <v>40703297</v>
      </c>
      <c r="E405" s="6" t="s">
        <v>65</v>
      </c>
      <c r="F405" s="6" t="s">
        <v>176</v>
      </c>
      <c r="G405" s="6" t="s">
        <v>467</v>
      </c>
      <c r="H405" s="6" t="s">
        <v>468</v>
      </c>
      <c r="I405" s="7">
        <v>3.5000000000000004E-5</v>
      </c>
      <c r="J405" s="7">
        <v>3.5524880708929851E-5</v>
      </c>
      <c r="K405" s="7">
        <v>1.8117689161554226E-5</v>
      </c>
      <c r="L405" s="7">
        <f t="shared" si="6"/>
        <v>1.7407191547375625E-5</v>
      </c>
    </row>
    <row r="406" spans="1:12" s="3" customFormat="1" ht="26" x14ac:dyDescent="0.35">
      <c r="A406" s="6" t="s">
        <v>415</v>
      </c>
      <c r="B406" s="6" t="s">
        <v>416</v>
      </c>
      <c r="C406" s="6" t="s">
        <v>562</v>
      </c>
      <c r="D406" s="6">
        <v>40704405</v>
      </c>
      <c r="E406" s="6" t="s">
        <v>65</v>
      </c>
      <c r="F406" s="6" t="s">
        <v>176</v>
      </c>
      <c r="G406" s="6" t="s">
        <v>232</v>
      </c>
      <c r="H406" s="6" t="s">
        <v>483</v>
      </c>
      <c r="I406" s="7">
        <v>3.6999999999999999E-4</v>
      </c>
      <c r="J406" s="7">
        <v>3.7554873892297269E-4</v>
      </c>
      <c r="K406" s="7">
        <v>3.7554873892297269E-4</v>
      </c>
      <c r="L406" s="7">
        <f t="shared" si="6"/>
        <v>0</v>
      </c>
    </row>
    <row r="407" spans="1:12" s="3" customFormat="1" ht="26" x14ac:dyDescent="0.35">
      <c r="A407" s="6" t="s">
        <v>415</v>
      </c>
      <c r="B407" s="6" t="s">
        <v>416</v>
      </c>
      <c r="C407" s="6" t="s">
        <v>562</v>
      </c>
      <c r="D407" s="6">
        <v>40705602</v>
      </c>
      <c r="E407" s="6" t="s">
        <v>65</v>
      </c>
      <c r="F407" s="6" t="s">
        <v>176</v>
      </c>
      <c r="G407" s="6" t="s">
        <v>250</v>
      </c>
      <c r="H407" s="6" t="s">
        <v>484</v>
      </c>
      <c r="I407" s="7">
        <v>0</v>
      </c>
      <c r="J407" s="7">
        <v>0</v>
      </c>
      <c r="K407" s="7">
        <v>0</v>
      </c>
      <c r="L407" s="7">
        <f t="shared" si="6"/>
        <v>0</v>
      </c>
    </row>
    <row r="408" spans="1:12" s="3" customFormat="1" ht="26" x14ac:dyDescent="0.35">
      <c r="A408" s="6" t="s">
        <v>415</v>
      </c>
      <c r="B408" s="6" t="s">
        <v>416</v>
      </c>
      <c r="C408" s="6" t="s">
        <v>562</v>
      </c>
      <c r="D408" s="6">
        <v>40705604</v>
      </c>
      <c r="E408" s="6" t="s">
        <v>65</v>
      </c>
      <c r="F408" s="6" t="s">
        <v>176</v>
      </c>
      <c r="G408" s="6" t="s">
        <v>250</v>
      </c>
      <c r="H408" s="6" t="s">
        <v>297</v>
      </c>
      <c r="I408" s="7">
        <v>5.0000000000000002E-5</v>
      </c>
      <c r="J408" s="7">
        <v>5.0749829584185504E-5</v>
      </c>
      <c r="K408" s="7">
        <v>5.0749829584185504E-5</v>
      </c>
      <c r="L408" s="7">
        <f t="shared" si="6"/>
        <v>0</v>
      </c>
    </row>
    <row r="409" spans="1:12" s="3" customFormat="1" ht="26" x14ac:dyDescent="0.35">
      <c r="A409" s="6" t="s">
        <v>415</v>
      </c>
      <c r="B409" s="6" t="s">
        <v>416</v>
      </c>
      <c r="C409" s="6" t="s">
        <v>562</v>
      </c>
      <c r="D409" s="6">
        <v>40705698</v>
      </c>
      <c r="E409" s="6" t="s">
        <v>65</v>
      </c>
      <c r="F409" s="6" t="s">
        <v>176</v>
      </c>
      <c r="G409" s="6" t="s">
        <v>250</v>
      </c>
      <c r="H409" s="6" t="s">
        <v>485</v>
      </c>
      <c r="I409" s="7">
        <v>3.2000000000000003E-4</v>
      </c>
      <c r="J409" s="7">
        <v>3.2479890933878722E-4</v>
      </c>
      <c r="K409" s="7">
        <v>3.2479890933878722E-4</v>
      </c>
      <c r="L409" s="7">
        <f t="shared" si="6"/>
        <v>0</v>
      </c>
    </row>
    <row r="410" spans="1:12" s="3" customFormat="1" ht="39" x14ac:dyDescent="0.35">
      <c r="A410" s="6" t="s">
        <v>415</v>
      </c>
      <c r="B410" s="6" t="s">
        <v>416</v>
      </c>
      <c r="C410" s="6" t="s">
        <v>562</v>
      </c>
      <c r="D410" s="6">
        <v>40706020</v>
      </c>
      <c r="E410" s="6" t="s">
        <v>65</v>
      </c>
      <c r="F410" s="6" t="s">
        <v>176</v>
      </c>
      <c r="G410" s="6" t="s">
        <v>312</v>
      </c>
      <c r="H410" s="6" t="s">
        <v>313</v>
      </c>
      <c r="I410" s="7">
        <v>1.65E-4</v>
      </c>
      <c r="J410" s="7">
        <v>1.6747443762781217E-4</v>
      </c>
      <c r="K410" s="7">
        <v>1.6747443762781217E-4</v>
      </c>
      <c r="L410" s="7">
        <f t="shared" si="6"/>
        <v>0</v>
      </c>
    </row>
    <row r="411" spans="1:12" s="3" customFormat="1" ht="39" x14ac:dyDescent="0.35">
      <c r="A411" s="6" t="s">
        <v>415</v>
      </c>
      <c r="B411" s="6" t="s">
        <v>416</v>
      </c>
      <c r="C411" s="6" t="s">
        <v>562</v>
      </c>
      <c r="D411" s="6">
        <v>40706401</v>
      </c>
      <c r="E411" s="6" t="s">
        <v>65</v>
      </c>
      <c r="F411" s="6" t="s">
        <v>176</v>
      </c>
      <c r="G411" s="6" t="s">
        <v>486</v>
      </c>
      <c r="H411" s="6" t="s">
        <v>487</v>
      </c>
      <c r="I411" s="7">
        <v>0</v>
      </c>
      <c r="J411" s="7">
        <v>0</v>
      </c>
      <c r="K411" s="7">
        <v>0</v>
      </c>
      <c r="L411" s="7">
        <f t="shared" si="6"/>
        <v>0</v>
      </c>
    </row>
    <row r="412" spans="1:12" s="3" customFormat="1" ht="39" x14ac:dyDescent="0.35">
      <c r="A412" s="6" t="s">
        <v>415</v>
      </c>
      <c r="B412" s="6" t="s">
        <v>416</v>
      </c>
      <c r="C412" s="6" t="s">
        <v>562</v>
      </c>
      <c r="D412" s="6">
        <v>40706403</v>
      </c>
      <c r="E412" s="6" t="s">
        <v>65</v>
      </c>
      <c r="F412" s="6" t="s">
        <v>176</v>
      </c>
      <c r="G412" s="6" t="s">
        <v>486</v>
      </c>
      <c r="H412" s="6" t="s">
        <v>488</v>
      </c>
      <c r="I412" s="7">
        <v>0</v>
      </c>
      <c r="J412" s="7">
        <v>0</v>
      </c>
      <c r="K412" s="7">
        <v>0</v>
      </c>
      <c r="L412" s="7">
        <f t="shared" si="6"/>
        <v>0</v>
      </c>
    </row>
    <row r="413" spans="1:12" s="3" customFormat="1" ht="65" x14ac:dyDescent="0.35">
      <c r="A413" s="6" t="s">
        <v>415</v>
      </c>
      <c r="B413" s="6" t="s">
        <v>416</v>
      </c>
      <c r="C413" s="6" t="s">
        <v>562</v>
      </c>
      <c r="D413" s="6">
        <v>40714697</v>
      </c>
      <c r="E413" s="6" t="s">
        <v>65</v>
      </c>
      <c r="F413" s="6" t="s">
        <v>176</v>
      </c>
      <c r="G413" s="6" t="s">
        <v>211</v>
      </c>
      <c r="H413" s="6" t="s">
        <v>212</v>
      </c>
      <c r="I413" s="7">
        <v>1.1000000000000002E-4</v>
      </c>
      <c r="J413" s="7">
        <v>1.106858636988368E-4</v>
      </c>
      <c r="K413" s="7">
        <v>1.106858636988368E-4</v>
      </c>
      <c r="L413" s="7">
        <f t="shared" si="6"/>
        <v>0</v>
      </c>
    </row>
    <row r="414" spans="1:12" s="3" customFormat="1" ht="26" x14ac:dyDescent="0.35">
      <c r="A414" s="6" t="s">
        <v>415</v>
      </c>
      <c r="B414" s="6" t="s">
        <v>416</v>
      </c>
      <c r="C414" s="6" t="s">
        <v>562</v>
      </c>
      <c r="D414" s="6">
        <v>40799999</v>
      </c>
      <c r="E414" s="6" t="s">
        <v>65</v>
      </c>
      <c r="F414" s="6" t="s">
        <v>176</v>
      </c>
      <c r="G414" s="6" t="s">
        <v>177</v>
      </c>
      <c r="H414" s="6" t="s">
        <v>41</v>
      </c>
      <c r="I414" s="7">
        <v>6.3049999999999995E-2</v>
      </c>
      <c r="J414" s="7">
        <v>6.3995535105657919E-2</v>
      </c>
      <c r="K414" s="7">
        <v>5.9042280688479984E-2</v>
      </c>
      <c r="L414" s="7">
        <f t="shared" si="6"/>
        <v>4.9532544171779352E-3</v>
      </c>
    </row>
    <row r="415" spans="1:12" s="3" customFormat="1" ht="39" x14ac:dyDescent="0.35">
      <c r="A415" s="6" t="s">
        <v>415</v>
      </c>
      <c r="B415" s="6" t="s">
        <v>416</v>
      </c>
      <c r="C415" s="6" t="s">
        <v>562</v>
      </c>
      <c r="D415" s="6">
        <v>49099998</v>
      </c>
      <c r="E415" s="6" t="s">
        <v>65</v>
      </c>
      <c r="F415" s="6" t="s">
        <v>203</v>
      </c>
      <c r="G415" s="6" t="s">
        <v>204</v>
      </c>
      <c r="H415" s="6" t="s">
        <v>205</v>
      </c>
      <c r="I415" s="7">
        <v>8.1349999999999999E-3</v>
      </c>
      <c r="J415" s="7">
        <v>8.2569582596414733E-3</v>
      </c>
      <c r="K415" s="7">
        <v>8.2569582596414733E-3</v>
      </c>
      <c r="L415" s="7">
        <f t="shared" si="6"/>
        <v>0</v>
      </c>
    </row>
    <row r="416" spans="1:12" s="3" customFormat="1" ht="26" x14ac:dyDescent="0.35">
      <c r="A416" s="6" t="s">
        <v>415</v>
      </c>
      <c r="B416" s="6" t="s">
        <v>416</v>
      </c>
      <c r="C416" s="6" t="s">
        <v>562</v>
      </c>
      <c r="D416" s="6">
        <v>50300701</v>
      </c>
      <c r="E416" s="6" t="s">
        <v>79</v>
      </c>
      <c r="F416" s="6" t="s">
        <v>87</v>
      </c>
      <c r="G416" s="6" t="s">
        <v>100</v>
      </c>
      <c r="H416" s="6" t="s">
        <v>58</v>
      </c>
      <c r="I416" s="7">
        <v>3.3E-4</v>
      </c>
      <c r="J416" s="7">
        <v>3.4931723369953735E-4</v>
      </c>
      <c r="K416" s="7">
        <v>3.4931723369953735E-4</v>
      </c>
      <c r="L416" s="7">
        <f t="shared" si="6"/>
        <v>0</v>
      </c>
    </row>
    <row r="417" spans="1:12" s="3" customFormat="1" x14ac:dyDescent="0.35">
      <c r="A417" s="6" t="s">
        <v>415</v>
      </c>
      <c r="B417" s="6" t="s">
        <v>416</v>
      </c>
      <c r="C417" s="6" t="s">
        <v>562</v>
      </c>
      <c r="D417" s="6">
        <v>50300718</v>
      </c>
      <c r="E417" s="6" t="s">
        <v>79</v>
      </c>
      <c r="F417" s="6" t="s">
        <v>87</v>
      </c>
      <c r="G417" s="6" t="s">
        <v>216</v>
      </c>
      <c r="H417" s="6" t="s">
        <v>217</v>
      </c>
      <c r="I417" s="7">
        <v>5.0000000000000004E-6</v>
      </c>
      <c r="J417" s="7">
        <v>5.0671802173166506E-6</v>
      </c>
      <c r="K417" s="7">
        <v>5.0671802173166506E-6</v>
      </c>
      <c r="L417" s="7">
        <f t="shared" si="6"/>
        <v>0</v>
      </c>
    </row>
    <row r="418" spans="1:12" s="3" customFormat="1" ht="39" x14ac:dyDescent="0.35">
      <c r="A418" s="6" t="s">
        <v>415</v>
      </c>
      <c r="B418" s="6" t="s">
        <v>416</v>
      </c>
      <c r="C418" s="6" t="s">
        <v>562</v>
      </c>
      <c r="D418" s="6">
        <v>50300830</v>
      </c>
      <c r="E418" s="6" t="s">
        <v>79</v>
      </c>
      <c r="F418" s="6" t="s">
        <v>87</v>
      </c>
      <c r="G418" s="6" t="s">
        <v>141</v>
      </c>
      <c r="H418" s="6" t="s">
        <v>210</v>
      </c>
      <c r="I418" s="7">
        <v>0</v>
      </c>
      <c r="J418" s="7">
        <v>0</v>
      </c>
      <c r="K418" s="7">
        <v>0</v>
      </c>
      <c r="L418" s="7">
        <f t="shared" si="6"/>
        <v>0</v>
      </c>
    </row>
    <row r="419" spans="1:12" s="3" customFormat="1" ht="39" x14ac:dyDescent="0.35">
      <c r="A419" s="6" t="s">
        <v>415</v>
      </c>
      <c r="B419" s="6" t="s">
        <v>416</v>
      </c>
      <c r="C419" s="6" t="s">
        <v>562</v>
      </c>
      <c r="D419" s="6">
        <v>50410322</v>
      </c>
      <c r="E419" s="6" t="s">
        <v>79</v>
      </c>
      <c r="F419" s="6" t="s">
        <v>236</v>
      </c>
      <c r="G419" s="6" t="s">
        <v>298</v>
      </c>
      <c r="H419" s="6" t="s">
        <v>423</v>
      </c>
      <c r="I419" s="7">
        <v>5.0000000000000002E-5</v>
      </c>
      <c r="J419" s="7">
        <v>5.0671802173166505E-5</v>
      </c>
      <c r="K419" s="7">
        <v>5.0671802173166505E-5</v>
      </c>
      <c r="L419" s="7">
        <f t="shared" si="6"/>
        <v>0</v>
      </c>
    </row>
    <row r="420" spans="1:12" s="3" customFormat="1" ht="26" x14ac:dyDescent="0.35">
      <c r="A420" s="6" t="s">
        <v>415</v>
      </c>
      <c r="B420" s="6" t="s">
        <v>416</v>
      </c>
      <c r="C420" s="6" t="s">
        <v>562</v>
      </c>
      <c r="D420" s="6">
        <v>50410405</v>
      </c>
      <c r="E420" s="6" t="s">
        <v>79</v>
      </c>
      <c r="F420" s="6" t="s">
        <v>236</v>
      </c>
      <c r="G420" s="6" t="s">
        <v>260</v>
      </c>
      <c r="H420" s="6" t="s">
        <v>254</v>
      </c>
      <c r="I420" s="7">
        <v>1.1999999999999999E-4</v>
      </c>
      <c r="J420" s="7">
        <v>1.217995910020452E-4</v>
      </c>
      <c r="K420" s="7">
        <v>1.217995910020452E-4</v>
      </c>
      <c r="L420" s="7">
        <f t="shared" si="6"/>
        <v>0</v>
      </c>
    </row>
    <row r="421" spans="1:12" s="3" customFormat="1" ht="26" x14ac:dyDescent="0.35">
      <c r="A421" s="6" t="s">
        <v>415</v>
      </c>
      <c r="B421" s="6" t="s">
        <v>416</v>
      </c>
      <c r="C421" s="6" t="s">
        <v>562</v>
      </c>
      <c r="D421" s="6">
        <v>50600703</v>
      </c>
      <c r="E421" s="6" t="s">
        <v>79</v>
      </c>
      <c r="F421" s="6" t="s">
        <v>173</v>
      </c>
      <c r="G421" s="6" t="s">
        <v>86</v>
      </c>
      <c r="H421" s="6" t="s">
        <v>417</v>
      </c>
      <c r="I421" s="7">
        <v>4.7999999999999996E-4</v>
      </c>
      <c r="J421" s="7">
        <v>4.9246753246753438E-4</v>
      </c>
      <c r="K421" s="7">
        <v>4.9246753246753438E-4</v>
      </c>
      <c r="L421" s="7">
        <f t="shared" si="6"/>
        <v>0</v>
      </c>
    </row>
    <row r="422" spans="1:12" s="3" customFormat="1" ht="26" x14ac:dyDescent="0.35">
      <c r="A422" s="6" t="s">
        <v>495</v>
      </c>
      <c r="B422" s="6" t="s">
        <v>496</v>
      </c>
      <c r="C422" s="6" t="s">
        <v>562</v>
      </c>
      <c r="D422" s="6">
        <v>10100602</v>
      </c>
      <c r="E422" s="6" t="s">
        <v>11</v>
      </c>
      <c r="F422" s="6" t="s">
        <v>428</v>
      </c>
      <c r="G422" s="6" t="s">
        <v>429</v>
      </c>
      <c r="H422" s="6" t="s">
        <v>507</v>
      </c>
      <c r="I422" s="7">
        <v>5.0000000000000002E-5</v>
      </c>
      <c r="J422" s="7">
        <v>5.0000000000000002E-5</v>
      </c>
      <c r="K422" s="7">
        <v>5.0000000000000002E-5</v>
      </c>
      <c r="L422" s="7">
        <f t="shared" si="6"/>
        <v>0</v>
      </c>
    </row>
    <row r="423" spans="1:12" s="3" customFormat="1" ht="26" x14ac:dyDescent="0.35">
      <c r="A423" s="6" t="s">
        <v>495</v>
      </c>
      <c r="B423" s="6" t="s">
        <v>496</v>
      </c>
      <c r="C423" s="6" t="s">
        <v>562</v>
      </c>
      <c r="D423" s="6">
        <v>10200502</v>
      </c>
      <c r="E423" s="6" t="s">
        <v>11</v>
      </c>
      <c r="F423" s="6" t="s">
        <v>12</v>
      </c>
      <c r="G423" s="6" t="s">
        <v>13</v>
      </c>
      <c r="H423" s="6" t="s">
        <v>14</v>
      </c>
      <c r="I423" s="7">
        <v>0</v>
      </c>
      <c r="J423" s="7">
        <v>0</v>
      </c>
      <c r="K423" s="7">
        <v>0</v>
      </c>
      <c r="L423" s="7">
        <f t="shared" si="6"/>
        <v>0</v>
      </c>
    </row>
    <row r="424" spans="1:12" s="3" customFormat="1" ht="26" x14ac:dyDescent="0.35">
      <c r="A424" s="6" t="s">
        <v>495</v>
      </c>
      <c r="B424" s="6" t="s">
        <v>496</v>
      </c>
      <c r="C424" s="6" t="s">
        <v>562</v>
      </c>
      <c r="D424" s="6">
        <v>10200503</v>
      </c>
      <c r="E424" s="6" t="s">
        <v>11</v>
      </c>
      <c r="F424" s="6" t="s">
        <v>12</v>
      </c>
      <c r="G424" s="6" t="s">
        <v>13</v>
      </c>
      <c r="H424" s="6" t="s">
        <v>102</v>
      </c>
      <c r="I424" s="7">
        <v>4.5000000000000003E-5</v>
      </c>
      <c r="J424" s="7">
        <v>4.5674846625766953E-5</v>
      </c>
      <c r="K424" s="7">
        <v>4.5674846625766953E-5</v>
      </c>
      <c r="L424" s="7">
        <f t="shared" si="6"/>
        <v>0</v>
      </c>
    </row>
    <row r="425" spans="1:12" s="3" customFormat="1" ht="26" x14ac:dyDescent="0.35">
      <c r="A425" s="6" t="s">
        <v>495</v>
      </c>
      <c r="B425" s="6" t="s">
        <v>496</v>
      </c>
      <c r="C425" s="6" t="s">
        <v>562</v>
      </c>
      <c r="D425" s="6">
        <v>10200505</v>
      </c>
      <c r="E425" s="6" t="s">
        <v>11</v>
      </c>
      <c r="F425" s="6" t="s">
        <v>12</v>
      </c>
      <c r="G425" s="6" t="s">
        <v>13</v>
      </c>
      <c r="H425" s="6" t="s">
        <v>142</v>
      </c>
      <c r="I425" s="7">
        <v>0</v>
      </c>
      <c r="J425" s="7">
        <v>0</v>
      </c>
      <c r="K425" s="7">
        <v>0</v>
      </c>
      <c r="L425" s="7">
        <f t="shared" si="6"/>
        <v>0</v>
      </c>
    </row>
    <row r="426" spans="1:12" s="3" customFormat="1" ht="26" x14ac:dyDescent="0.35">
      <c r="A426" s="6" t="s">
        <v>495</v>
      </c>
      <c r="B426" s="6" t="s">
        <v>496</v>
      </c>
      <c r="C426" s="6" t="s">
        <v>562</v>
      </c>
      <c r="D426" s="6">
        <v>10200602</v>
      </c>
      <c r="E426" s="6" t="s">
        <v>11</v>
      </c>
      <c r="F426" s="6" t="s">
        <v>12</v>
      </c>
      <c r="G426" s="6" t="s">
        <v>15</v>
      </c>
      <c r="H426" s="6" t="s">
        <v>16</v>
      </c>
      <c r="I426" s="7">
        <v>6.0199999999999993E-3</v>
      </c>
      <c r="J426" s="7">
        <v>6.1355466475629819E-3</v>
      </c>
      <c r="K426" s="7">
        <v>6.1355466475629819E-3</v>
      </c>
      <c r="L426" s="7">
        <f t="shared" si="6"/>
        <v>0</v>
      </c>
    </row>
    <row r="427" spans="1:12" s="3" customFormat="1" ht="26" x14ac:dyDescent="0.35">
      <c r="A427" s="6" t="s">
        <v>495</v>
      </c>
      <c r="B427" s="6" t="s">
        <v>496</v>
      </c>
      <c r="C427" s="6" t="s">
        <v>562</v>
      </c>
      <c r="D427" s="6">
        <v>10200603</v>
      </c>
      <c r="E427" s="6" t="s">
        <v>11</v>
      </c>
      <c r="F427" s="6" t="s">
        <v>12</v>
      </c>
      <c r="G427" s="6" t="s">
        <v>15</v>
      </c>
      <c r="H427" s="6" t="s">
        <v>17</v>
      </c>
      <c r="I427" s="7">
        <v>1.0499999999999999E-4</v>
      </c>
      <c r="J427" s="7">
        <v>1.065038152842489E-4</v>
      </c>
      <c r="K427" s="7">
        <v>1.065038152842489E-4</v>
      </c>
      <c r="L427" s="7">
        <f t="shared" si="6"/>
        <v>0</v>
      </c>
    </row>
    <row r="428" spans="1:12" s="3" customFormat="1" ht="26" x14ac:dyDescent="0.35">
      <c r="A428" s="6" t="s">
        <v>495</v>
      </c>
      <c r="B428" s="6" t="s">
        <v>496</v>
      </c>
      <c r="C428" s="6" t="s">
        <v>562</v>
      </c>
      <c r="D428" s="6">
        <v>10200604</v>
      </c>
      <c r="E428" s="6" t="s">
        <v>11</v>
      </c>
      <c r="F428" s="6" t="s">
        <v>12</v>
      </c>
      <c r="G428" s="6" t="s">
        <v>15</v>
      </c>
      <c r="H428" s="6" t="s">
        <v>142</v>
      </c>
      <c r="I428" s="7">
        <v>7.0000000000000001E-3</v>
      </c>
      <c r="J428" s="7">
        <v>7.1409379494194692E-3</v>
      </c>
      <c r="K428" s="7">
        <v>7.1409379494194692E-3</v>
      </c>
      <c r="L428" s="7">
        <f t="shared" si="6"/>
        <v>0</v>
      </c>
    </row>
    <row r="429" spans="1:12" s="3" customFormat="1" ht="26" x14ac:dyDescent="0.35">
      <c r="A429" s="6" t="s">
        <v>495</v>
      </c>
      <c r="B429" s="6" t="s">
        <v>496</v>
      </c>
      <c r="C429" s="6" t="s">
        <v>562</v>
      </c>
      <c r="D429" s="6">
        <v>10300501</v>
      </c>
      <c r="E429" s="6" t="s">
        <v>11</v>
      </c>
      <c r="F429" s="6" t="s">
        <v>18</v>
      </c>
      <c r="G429" s="6" t="s">
        <v>19</v>
      </c>
      <c r="H429" s="6" t="s">
        <v>20</v>
      </c>
      <c r="I429" s="7">
        <v>0</v>
      </c>
      <c r="J429" s="7">
        <v>0</v>
      </c>
      <c r="K429" s="7">
        <v>0</v>
      </c>
      <c r="L429" s="7">
        <f t="shared" si="6"/>
        <v>0</v>
      </c>
    </row>
    <row r="430" spans="1:12" s="3" customFormat="1" ht="26" x14ac:dyDescent="0.35">
      <c r="A430" s="6" t="s">
        <v>495</v>
      </c>
      <c r="B430" s="6" t="s">
        <v>496</v>
      </c>
      <c r="C430" s="6" t="s">
        <v>562</v>
      </c>
      <c r="D430" s="6">
        <v>10300502</v>
      </c>
      <c r="E430" s="6" t="s">
        <v>11</v>
      </c>
      <c r="F430" s="6" t="s">
        <v>18</v>
      </c>
      <c r="G430" s="6" t="s">
        <v>19</v>
      </c>
      <c r="H430" s="6" t="s">
        <v>14</v>
      </c>
      <c r="I430" s="7">
        <v>4.0000000000000003E-5</v>
      </c>
      <c r="J430" s="7">
        <v>4.1430020638752007E-5</v>
      </c>
      <c r="K430" s="7">
        <v>4.1430020638752007E-5</v>
      </c>
      <c r="L430" s="7">
        <f t="shared" si="6"/>
        <v>0</v>
      </c>
    </row>
    <row r="431" spans="1:12" s="3" customFormat="1" ht="26" x14ac:dyDescent="0.35">
      <c r="A431" s="6" t="s">
        <v>495</v>
      </c>
      <c r="B431" s="6" t="s">
        <v>496</v>
      </c>
      <c r="C431" s="6" t="s">
        <v>562</v>
      </c>
      <c r="D431" s="6">
        <v>10300602</v>
      </c>
      <c r="E431" s="6" t="s">
        <v>11</v>
      </c>
      <c r="F431" s="6" t="s">
        <v>18</v>
      </c>
      <c r="G431" s="6" t="s">
        <v>21</v>
      </c>
      <c r="H431" s="6" t="s">
        <v>16</v>
      </c>
      <c r="I431" s="7">
        <v>1.555E-3</v>
      </c>
      <c r="J431" s="7">
        <v>1.6073906650765932E-3</v>
      </c>
      <c r="K431" s="7">
        <v>1.6073906650765932E-3</v>
      </c>
      <c r="L431" s="7">
        <f t="shared" si="6"/>
        <v>0</v>
      </c>
    </row>
    <row r="432" spans="1:12" s="3" customFormat="1" ht="26" x14ac:dyDescent="0.35">
      <c r="A432" s="6" t="s">
        <v>495</v>
      </c>
      <c r="B432" s="6" t="s">
        <v>496</v>
      </c>
      <c r="C432" s="6" t="s">
        <v>562</v>
      </c>
      <c r="D432" s="6">
        <v>10300603</v>
      </c>
      <c r="E432" s="6" t="s">
        <v>11</v>
      </c>
      <c r="F432" s="6" t="s">
        <v>18</v>
      </c>
      <c r="G432" s="6" t="s">
        <v>21</v>
      </c>
      <c r="H432" s="6" t="s">
        <v>17</v>
      </c>
      <c r="I432" s="7">
        <v>6.1000000000000019E-4</v>
      </c>
      <c r="J432" s="7">
        <v>6.1716638600619309E-4</v>
      </c>
      <c r="K432" s="7">
        <v>6.1716638600619309E-4</v>
      </c>
      <c r="L432" s="7">
        <f t="shared" si="6"/>
        <v>0</v>
      </c>
    </row>
    <row r="433" spans="1:12" s="3" customFormat="1" ht="39" x14ac:dyDescent="0.35">
      <c r="A433" s="6" t="s">
        <v>495</v>
      </c>
      <c r="B433" s="6" t="s">
        <v>496</v>
      </c>
      <c r="C433" s="6" t="s">
        <v>562</v>
      </c>
      <c r="D433" s="6">
        <v>10301002</v>
      </c>
      <c r="E433" s="6" t="s">
        <v>11</v>
      </c>
      <c r="F433" s="6" t="s">
        <v>18</v>
      </c>
      <c r="G433" s="6" t="s">
        <v>103</v>
      </c>
      <c r="H433" s="6" t="s">
        <v>104</v>
      </c>
      <c r="I433" s="7">
        <v>0</v>
      </c>
      <c r="J433" s="7">
        <v>0</v>
      </c>
      <c r="K433" s="7">
        <v>0</v>
      </c>
      <c r="L433" s="7">
        <f t="shared" si="6"/>
        <v>0</v>
      </c>
    </row>
    <row r="434" spans="1:12" s="3" customFormat="1" ht="26" x14ac:dyDescent="0.35">
      <c r="A434" s="6" t="s">
        <v>495</v>
      </c>
      <c r="B434" s="6" t="s">
        <v>496</v>
      </c>
      <c r="C434" s="6" t="s">
        <v>562</v>
      </c>
      <c r="D434" s="6">
        <v>10500106</v>
      </c>
      <c r="E434" s="6" t="s">
        <v>11</v>
      </c>
      <c r="F434" s="6" t="s">
        <v>23</v>
      </c>
      <c r="G434" s="6" t="s">
        <v>24</v>
      </c>
      <c r="H434" s="6" t="s">
        <v>25</v>
      </c>
      <c r="I434" s="7">
        <v>2.9999999999999997E-5</v>
      </c>
      <c r="J434" s="7">
        <v>3.1664464993394999E-5</v>
      </c>
      <c r="K434" s="7">
        <v>3.1664464993394999E-5</v>
      </c>
      <c r="L434" s="7">
        <f t="shared" si="6"/>
        <v>0</v>
      </c>
    </row>
    <row r="435" spans="1:12" s="3" customFormat="1" ht="39" x14ac:dyDescent="0.35">
      <c r="A435" s="6" t="s">
        <v>495</v>
      </c>
      <c r="B435" s="6" t="s">
        <v>496</v>
      </c>
      <c r="C435" s="6" t="s">
        <v>562</v>
      </c>
      <c r="D435" s="6">
        <v>20100102</v>
      </c>
      <c r="E435" s="6" t="s">
        <v>27</v>
      </c>
      <c r="F435" s="6" t="s">
        <v>168</v>
      </c>
      <c r="G435" s="6" t="s">
        <v>169</v>
      </c>
      <c r="H435" s="6" t="s">
        <v>30</v>
      </c>
      <c r="I435" s="7">
        <v>5.0000000000000004E-6</v>
      </c>
      <c r="J435" s="7">
        <v>5.0000000000000004E-6</v>
      </c>
      <c r="K435" s="7">
        <v>5.0000000000000004E-6</v>
      </c>
      <c r="L435" s="7">
        <f t="shared" si="6"/>
        <v>0</v>
      </c>
    </row>
    <row r="436" spans="1:12" s="3" customFormat="1" ht="39" x14ac:dyDescent="0.35">
      <c r="A436" s="6" t="s">
        <v>495</v>
      </c>
      <c r="B436" s="6" t="s">
        <v>496</v>
      </c>
      <c r="C436" s="6" t="s">
        <v>562</v>
      </c>
      <c r="D436" s="6">
        <v>20100202</v>
      </c>
      <c r="E436" s="6" t="s">
        <v>27</v>
      </c>
      <c r="F436" s="6" t="s">
        <v>168</v>
      </c>
      <c r="G436" s="6" t="s">
        <v>508</v>
      </c>
      <c r="H436" s="6" t="s">
        <v>30</v>
      </c>
      <c r="I436" s="7">
        <v>6.5000000000000008E-5</v>
      </c>
      <c r="J436" s="7">
        <v>6.5000000000000008E-5</v>
      </c>
      <c r="K436" s="7">
        <v>6.5000000000000008E-5</v>
      </c>
      <c r="L436" s="7">
        <f t="shared" si="6"/>
        <v>0</v>
      </c>
    </row>
    <row r="437" spans="1:12" s="3" customFormat="1" ht="39" x14ac:dyDescent="0.35">
      <c r="A437" s="6" t="s">
        <v>495</v>
      </c>
      <c r="B437" s="6" t="s">
        <v>496</v>
      </c>
      <c r="C437" s="6" t="s">
        <v>562</v>
      </c>
      <c r="D437" s="6">
        <v>20200102</v>
      </c>
      <c r="E437" s="6" t="s">
        <v>27</v>
      </c>
      <c r="F437" s="6" t="s">
        <v>28</v>
      </c>
      <c r="G437" s="6" t="s">
        <v>29</v>
      </c>
      <c r="H437" s="6" t="s">
        <v>30</v>
      </c>
      <c r="I437" s="7">
        <v>4.2649999999999997E-3</v>
      </c>
      <c r="J437" s="7">
        <v>4.3289604635310223E-3</v>
      </c>
      <c r="K437" s="7">
        <v>4.3289604635310223E-3</v>
      </c>
      <c r="L437" s="7">
        <f t="shared" si="6"/>
        <v>0</v>
      </c>
    </row>
    <row r="438" spans="1:12" s="3" customFormat="1" ht="39" x14ac:dyDescent="0.35">
      <c r="A438" s="6" t="s">
        <v>495</v>
      </c>
      <c r="B438" s="6" t="s">
        <v>496</v>
      </c>
      <c r="C438" s="6" t="s">
        <v>562</v>
      </c>
      <c r="D438" s="6">
        <v>20200202</v>
      </c>
      <c r="E438" s="6" t="s">
        <v>27</v>
      </c>
      <c r="F438" s="6" t="s">
        <v>28</v>
      </c>
      <c r="G438" s="6" t="s">
        <v>31</v>
      </c>
      <c r="H438" s="6" t="s">
        <v>30</v>
      </c>
      <c r="I438" s="7">
        <v>2.9649999999999998E-3</v>
      </c>
      <c r="J438" s="7">
        <v>3.0094648943422E-3</v>
      </c>
      <c r="K438" s="7">
        <v>3.0094648943422E-3</v>
      </c>
      <c r="L438" s="7">
        <f t="shared" si="6"/>
        <v>0</v>
      </c>
    </row>
    <row r="439" spans="1:12" s="3" customFormat="1" ht="39" x14ac:dyDescent="0.35">
      <c r="A439" s="6" t="s">
        <v>495</v>
      </c>
      <c r="B439" s="6" t="s">
        <v>496</v>
      </c>
      <c r="C439" s="6" t="s">
        <v>562</v>
      </c>
      <c r="D439" s="6">
        <v>20300101</v>
      </c>
      <c r="E439" s="6" t="s">
        <v>27</v>
      </c>
      <c r="F439" s="6" t="s">
        <v>33</v>
      </c>
      <c r="G439" s="6" t="s">
        <v>34</v>
      </c>
      <c r="H439" s="6" t="s">
        <v>30</v>
      </c>
      <c r="I439" s="7">
        <v>8.9549999999999977E-3</v>
      </c>
      <c r="J439" s="7">
        <v>9.1248913212767912E-3</v>
      </c>
      <c r="K439" s="7">
        <v>9.1248913212767912E-3</v>
      </c>
      <c r="L439" s="7">
        <f t="shared" si="6"/>
        <v>0</v>
      </c>
    </row>
    <row r="440" spans="1:12" s="3" customFormat="1" ht="39" x14ac:dyDescent="0.35">
      <c r="A440" s="6" t="s">
        <v>495</v>
      </c>
      <c r="B440" s="6" t="s">
        <v>496</v>
      </c>
      <c r="C440" s="6" t="s">
        <v>562</v>
      </c>
      <c r="D440" s="6">
        <v>20300102</v>
      </c>
      <c r="E440" s="6" t="s">
        <v>27</v>
      </c>
      <c r="F440" s="6" t="s">
        <v>33</v>
      </c>
      <c r="G440" s="6" t="s">
        <v>34</v>
      </c>
      <c r="H440" s="6" t="s">
        <v>35</v>
      </c>
      <c r="I440" s="7">
        <v>4.0000000000000003E-5</v>
      </c>
      <c r="J440" s="7">
        <v>4.0599863667348402E-5</v>
      </c>
      <c r="K440" s="7">
        <v>4.0599863667348402E-5</v>
      </c>
      <c r="L440" s="7">
        <f t="shared" si="6"/>
        <v>0</v>
      </c>
    </row>
    <row r="441" spans="1:12" s="3" customFormat="1" ht="39" x14ac:dyDescent="0.35">
      <c r="A441" s="6" t="s">
        <v>495</v>
      </c>
      <c r="B441" s="6" t="s">
        <v>496</v>
      </c>
      <c r="C441" s="6" t="s">
        <v>562</v>
      </c>
      <c r="D441" s="6">
        <v>20300201</v>
      </c>
      <c r="E441" s="6" t="s">
        <v>27</v>
      </c>
      <c r="F441" s="6" t="s">
        <v>33</v>
      </c>
      <c r="G441" s="6" t="s">
        <v>36</v>
      </c>
      <c r="H441" s="6" t="s">
        <v>30</v>
      </c>
      <c r="I441" s="7">
        <v>1.55E-4</v>
      </c>
      <c r="J441" s="7">
        <v>1.5812076888000254E-4</v>
      </c>
      <c r="K441" s="7">
        <v>1.5812076888000254E-4</v>
      </c>
      <c r="L441" s="7">
        <f t="shared" si="6"/>
        <v>0</v>
      </c>
    </row>
    <row r="442" spans="1:12" s="3" customFormat="1" ht="39" x14ac:dyDescent="0.35">
      <c r="A442" s="6" t="s">
        <v>495</v>
      </c>
      <c r="B442" s="6" t="s">
        <v>496</v>
      </c>
      <c r="C442" s="6" t="s">
        <v>562</v>
      </c>
      <c r="D442" s="6">
        <v>20300202</v>
      </c>
      <c r="E442" s="6" t="s">
        <v>27</v>
      </c>
      <c r="F442" s="6" t="s">
        <v>33</v>
      </c>
      <c r="G442" s="6" t="s">
        <v>36</v>
      </c>
      <c r="H442" s="6" t="s">
        <v>35</v>
      </c>
      <c r="I442" s="7">
        <v>6.8500000000000006E-4</v>
      </c>
      <c r="J442" s="7">
        <v>6.9879178505033381E-4</v>
      </c>
      <c r="K442" s="7">
        <v>6.9879178505033381E-4</v>
      </c>
      <c r="L442" s="7">
        <f t="shared" si="6"/>
        <v>0</v>
      </c>
    </row>
    <row r="443" spans="1:12" s="3" customFormat="1" ht="52" x14ac:dyDescent="0.35">
      <c r="A443" s="6" t="s">
        <v>495</v>
      </c>
      <c r="B443" s="6" t="s">
        <v>496</v>
      </c>
      <c r="C443" s="6" t="s">
        <v>562</v>
      </c>
      <c r="D443" s="6">
        <v>20300809</v>
      </c>
      <c r="E443" s="6" t="s">
        <v>27</v>
      </c>
      <c r="F443" s="6" t="s">
        <v>33</v>
      </c>
      <c r="G443" s="6" t="s">
        <v>505</v>
      </c>
      <c r="H443" s="6" t="s">
        <v>158</v>
      </c>
      <c r="I443" s="7">
        <v>6.4704999999999999E-2</v>
      </c>
      <c r="J443" s="7">
        <v>6.6007770002455252E-2</v>
      </c>
      <c r="K443" s="7">
        <v>6.6007770002455252E-2</v>
      </c>
      <c r="L443" s="7">
        <f t="shared" si="6"/>
        <v>0</v>
      </c>
    </row>
    <row r="444" spans="1:12" s="3" customFormat="1" ht="26" x14ac:dyDescent="0.35">
      <c r="A444" s="6" t="s">
        <v>495</v>
      </c>
      <c r="B444" s="6" t="s">
        <v>496</v>
      </c>
      <c r="C444" s="6" t="s">
        <v>562</v>
      </c>
      <c r="D444" s="6">
        <v>30101816</v>
      </c>
      <c r="E444" s="6" t="s">
        <v>37</v>
      </c>
      <c r="F444" s="6" t="s">
        <v>38</v>
      </c>
      <c r="G444" s="6" t="s">
        <v>91</v>
      </c>
      <c r="H444" s="6" t="s">
        <v>305</v>
      </c>
      <c r="I444" s="7">
        <v>0</v>
      </c>
      <c r="J444" s="7">
        <v>0</v>
      </c>
      <c r="K444" s="7">
        <v>0</v>
      </c>
      <c r="L444" s="7">
        <f t="shared" si="6"/>
        <v>0</v>
      </c>
    </row>
    <row r="445" spans="1:12" s="3" customFormat="1" ht="39" x14ac:dyDescent="0.35">
      <c r="A445" s="6" t="s">
        <v>495</v>
      </c>
      <c r="B445" s="6" t="s">
        <v>496</v>
      </c>
      <c r="C445" s="6" t="s">
        <v>562</v>
      </c>
      <c r="D445" s="6">
        <v>30106009</v>
      </c>
      <c r="E445" s="6" t="s">
        <v>37</v>
      </c>
      <c r="F445" s="6" t="s">
        <v>38</v>
      </c>
      <c r="G445" s="6" t="s">
        <v>118</v>
      </c>
      <c r="H445" s="6" t="s">
        <v>119</v>
      </c>
      <c r="I445" s="7">
        <v>0</v>
      </c>
      <c r="J445" s="7">
        <v>0</v>
      </c>
      <c r="K445" s="7">
        <v>0</v>
      </c>
      <c r="L445" s="7">
        <f t="shared" si="6"/>
        <v>0</v>
      </c>
    </row>
    <row r="446" spans="1:12" s="3" customFormat="1" ht="39" x14ac:dyDescent="0.35">
      <c r="A446" s="6" t="s">
        <v>495</v>
      </c>
      <c r="B446" s="6" t="s">
        <v>496</v>
      </c>
      <c r="C446" s="6" t="s">
        <v>562</v>
      </c>
      <c r="D446" s="6">
        <v>30106011</v>
      </c>
      <c r="E446" s="6" t="s">
        <v>37</v>
      </c>
      <c r="F446" s="6" t="s">
        <v>38</v>
      </c>
      <c r="G446" s="6" t="s">
        <v>118</v>
      </c>
      <c r="H446" s="6" t="s">
        <v>273</v>
      </c>
      <c r="I446" s="7">
        <v>7.4000000000000003E-3</v>
      </c>
      <c r="J446" s="7">
        <v>7.510974778459455E-3</v>
      </c>
      <c r="K446" s="7">
        <v>7.510974778459455E-3</v>
      </c>
      <c r="L446" s="7">
        <f t="shared" si="6"/>
        <v>0</v>
      </c>
    </row>
    <row r="447" spans="1:12" s="3" customFormat="1" ht="39" x14ac:dyDescent="0.35">
      <c r="A447" s="6" t="s">
        <v>495</v>
      </c>
      <c r="B447" s="6" t="s">
        <v>496</v>
      </c>
      <c r="C447" s="6" t="s">
        <v>562</v>
      </c>
      <c r="D447" s="6">
        <v>30106012</v>
      </c>
      <c r="E447" s="6" t="s">
        <v>37</v>
      </c>
      <c r="F447" s="6" t="s">
        <v>38</v>
      </c>
      <c r="G447" s="6" t="s">
        <v>118</v>
      </c>
      <c r="H447" s="6" t="s">
        <v>284</v>
      </c>
      <c r="I447" s="7">
        <v>2.0799999999999999E-2</v>
      </c>
      <c r="J447" s="7">
        <v>2.1111929107021168E-2</v>
      </c>
      <c r="K447" s="7">
        <v>2.1111929107021168E-2</v>
      </c>
      <c r="L447" s="7">
        <f t="shared" si="6"/>
        <v>0</v>
      </c>
    </row>
    <row r="448" spans="1:12" s="3" customFormat="1" x14ac:dyDescent="0.35">
      <c r="A448" s="6" t="s">
        <v>495</v>
      </c>
      <c r="B448" s="6" t="s">
        <v>496</v>
      </c>
      <c r="C448" s="6" t="s">
        <v>562</v>
      </c>
      <c r="D448" s="6">
        <v>30106014</v>
      </c>
      <c r="E448" s="6" t="s">
        <v>37</v>
      </c>
      <c r="F448" s="6" t="s">
        <v>38</v>
      </c>
      <c r="G448" s="6" t="s">
        <v>372</v>
      </c>
      <c r="H448" s="6" t="s">
        <v>373</v>
      </c>
      <c r="I448" s="7">
        <v>0</v>
      </c>
      <c r="J448" s="7">
        <v>0</v>
      </c>
      <c r="K448" s="7">
        <v>0</v>
      </c>
      <c r="L448" s="7">
        <f t="shared" si="6"/>
        <v>0</v>
      </c>
    </row>
    <row r="449" spans="1:12" s="3" customFormat="1" x14ac:dyDescent="0.35">
      <c r="A449" s="6" t="s">
        <v>495</v>
      </c>
      <c r="B449" s="6" t="s">
        <v>496</v>
      </c>
      <c r="C449" s="6" t="s">
        <v>562</v>
      </c>
      <c r="D449" s="6">
        <v>30106015</v>
      </c>
      <c r="E449" s="6" t="s">
        <v>37</v>
      </c>
      <c r="F449" s="6" t="s">
        <v>38</v>
      </c>
      <c r="G449" s="6" t="s">
        <v>372</v>
      </c>
      <c r="H449" s="6" t="s">
        <v>497</v>
      </c>
      <c r="I449" s="7">
        <v>0</v>
      </c>
      <c r="J449" s="7">
        <v>0</v>
      </c>
      <c r="K449" s="7">
        <v>0</v>
      </c>
      <c r="L449" s="7">
        <f t="shared" si="6"/>
        <v>0</v>
      </c>
    </row>
    <row r="450" spans="1:12" s="3" customFormat="1" x14ac:dyDescent="0.35">
      <c r="A450" s="6" t="s">
        <v>495</v>
      </c>
      <c r="B450" s="6" t="s">
        <v>496</v>
      </c>
      <c r="C450" s="6" t="s">
        <v>562</v>
      </c>
      <c r="D450" s="6">
        <v>30106016</v>
      </c>
      <c r="E450" s="6" t="s">
        <v>37</v>
      </c>
      <c r="F450" s="6" t="s">
        <v>38</v>
      </c>
      <c r="G450" s="6" t="s">
        <v>372</v>
      </c>
      <c r="H450" s="6" t="s">
        <v>498</v>
      </c>
      <c r="I450" s="7">
        <v>0</v>
      </c>
      <c r="J450" s="7">
        <v>0</v>
      </c>
      <c r="K450" s="7">
        <v>0</v>
      </c>
      <c r="L450" s="7">
        <f t="shared" si="6"/>
        <v>0</v>
      </c>
    </row>
    <row r="451" spans="1:12" s="3" customFormat="1" x14ac:dyDescent="0.35">
      <c r="A451" s="6" t="s">
        <v>495</v>
      </c>
      <c r="B451" s="6" t="s">
        <v>496</v>
      </c>
      <c r="C451" s="6" t="s">
        <v>562</v>
      </c>
      <c r="D451" s="6">
        <v>30106036</v>
      </c>
      <c r="E451" s="6" t="s">
        <v>37</v>
      </c>
      <c r="F451" s="6" t="s">
        <v>38</v>
      </c>
      <c r="G451" s="6" t="s">
        <v>372</v>
      </c>
      <c r="H451" s="6" t="s">
        <v>499</v>
      </c>
      <c r="I451" s="7">
        <v>0</v>
      </c>
      <c r="J451" s="7">
        <v>0</v>
      </c>
      <c r="K451" s="7">
        <v>0</v>
      </c>
      <c r="L451" s="7">
        <f t="shared" si="6"/>
        <v>0</v>
      </c>
    </row>
    <row r="452" spans="1:12" s="3" customFormat="1" ht="52" x14ac:dyDescent="0.35">
      <c r="A452" s="6" t="s">
        <v>495</v>
      </c>
      <c r="B452" s="6" t="s">
        <v>496</v>
      </c>
      <c r="C452" s="6" t="s">
        <v>562</v>
      </c>
      <c r="D452" s="6">
        <v>30501011</v>
      </c>
      <c r="E452" s="6" t="s">
        <v>37</v>
      </c>
      <c r="F452" s="6" t="s">
        <v>106</v>
      </c>
      <c r="G452" s="6" t="s">
        <v>255</v>
      </c>
      <c r="H452" s="6" t="s">
        <v>256</v>
      </c>
      <c r="I452" s="7">
        <v>0</v>
      </c>
      <c r="J452" s="7">
        <v>0</v>
      </c>
      <c r="K452" s="7">
        <v>0</v>
      </c>
      <c r="L452" s="7">
        <f t="shared" si="6"/>
        <v>0</v>
      </c>
    </row>
    <row r="453" spans="1:12" s="3" customFormat="1" ht="26" x14ac:dyDescent="0.35">
      <c r="A453" s="6" t="s">
        <v>495</v>
      </c>
      <c r="B453" s="6" t="s">
        <v>496</v>
      </c>
      <c r="C453" s="6" t="s">
        <v>562</v>
      </c>
      <c r="D453" s="6">
        <v>30510103</v>
      </c>
      <c r="E453" s="6" t="s">
        <v>37</v>
      </c>
      <c r="F453" s="6" t="s">
        <v>106</v>
      </c>
      <c r="G453" s="6" t="s">
        <v>248</v>
      </c>
      <c r="H453" s="6" t="s">
        <v>390</v>
      </c>
      <c r="I453" s="7">
        <v>0</v>
      </c>
      <c r="J453" s="7">
        <v>0</v>
      </c>
      <c r="K453" s="7">
        <v>0</v>
      </c>
      <c r="L453" s="7">
        <f t="shared" si="6"/>
        <v>0</v>
      </c>
    </row>
    <row r="454" spans="1:12" s="3" customFormat="1" ht="26" x14ac:dyDescent="0.35">
      <c r="A454" s="6" t="s">
        <v>495</v>
      </c>
      <c r="B454" s="6" t="s">
        <v>496</v>
      </c>
      <c r="C454" s="6" t="s">
        <v>562</v>
      </c>
      <c r="D454" s="6">
        <v>30599999</v>
      </c>
      <c r="E454" s="6" t="s">
        <v>37</v>
      </c>
      <c r="F454" s="6" t="s">
        <v>106</v>
      </c>
      <c r="G454" s="6" t="s">
        <v>411</v>
      </c>
      <c r="H454" s="6" t="s">
        <v>48</v>
      </c>
      <c r="I454" s="7">
        <v>0</v>
      </c>
      <c r="J454" s="7">
        <v>0</v>
      </c>
      <c r="K454" s="7">
        <v>0</v>
      </c>
      <c r="L454" s="7">
        <f t="shared" ref="L454:L517" si="7">J454-K454</f>
        <v>0</v>
      </c>
    </row>
    <row r="455" spans="1:12" s="3" customFormat="1" ht="26" x14ac:dyDescent="0.35">
      <c r="A455" s="6" t="s">
        <v>495</v>
      </c>
      <c r="B455" s="6" t="s">
        <v>496</v>
      </c>
      <c r="C455" s="6" t="s">
        <v>562</v>
      </c>
      <c r="D455" s="6">
        <v>30700401</v>
      </c>
      <c r="E455" s="6" t="s">
        <v>37</v>
      </c>
      <c r="F455" s="6" t="s">
        <v>49</v>
      </c>
      <c r="G455" s="6" t="s">
        <v>272</v>
      </c>
      <c r="H455" s="6" t="s">
        <v>501</v>
      </c>
      <c r="I455" s="7">
        <v>0</v>
      </c>
      <c r="J455" s="7">
        <v>0</v>
      </c>
      <c r="K455" s="7">
        <v>0</v>
      </c>
      <c r="L455" s="7">
        <f t="shared" si="7"/>
        <v>0</v>
      </c>
    </row>
    <row r="456" spans="1:12" s="3" customFormat="1" ht="39" x14ac:dyDescent="0.35">
      <c r="A456" s="6" t="s">
        <v>495</v>
      </c>
      <c r="B456" s="6" t="s">
        <v>496</v>
      </c>
      <c r="C456" s="6" t="s">
        <v>562</v>
      </c>
      <c r="D456" s="6">
        <v>30700403</v>
      </c>
      <c r="E456" s="6" t="s">
        <v>37</v>
      </c>
      <c r="F456" s="6" t="s">
        <v>49</v>
      </c>
      <c r="G456" s="6" t="s">
        <v>272</v>
      </c>
      <c r="H456" s="6" t="s">
        <v>502</v>
      </c>
      <c r="I456" s="7">
        <v>1.4999999999999999E-5</v>
      </c>
      <c r="J456" s="7">
        <v>1.4999999999999999E-5</v>
      </c>
      <c r="K456" s="7">
        <v>1.4999999999999999E-5</v>
      </c>
      <c r="L456" s="7">
        <f t="shared" si="7"/>
        <v>0</v>
      </c>
    </row>
    <row r="457" spans="1:12" s="3" customFormat="1" ht="39" x14ac:dyDescent="0.35">
      <c r="A457" s="6" t="s">
        <v>495</v>
      </c>
      <c r="B457" s="6" t="s">
        <v>496</v>
      </c>
      <c r="C457" s="6" t="s">
        <v>562</v>
      </c>
      <c r="D457" s="6">
        <v>30700404</v>
      </c>
      <c r="E457" s="6" t="s">
        <v>37</v>
      </c>
      <c r="F457" s="6" t="s">
        <v>49</v>
      </c>
      <c r="G457" s="6" t="s">
        <v>272</v>
      </c>
      <c r="H457" s="6" t="s">
        <v>503</v>
      </c>
      <c r="I457" s="7">
        <v>0</v>
      </c>
      <c r="J457" s="7">
        <v>0</v>
      </c>
      <c r="K457" s="7">
        <v>0</v>
      </c>
      <c r="L457" s="7">
        <f t="shared" si="7"/>
        <v>0</v>
      </c>
    </row>
    <row r="458" spans="1:12" s="3" customFormat="1" ht="26" x14ac:dyDescent="0.35">
      <c r="A458" s="6" t="s">
        <v>495</v>
      </c>
      <c r="B458" s="6" t="s">
        <v>496</v>
      </c>
      <c r="C458" s="6" t="s">
        <v>562</v>
      </c>
      <c r="D458" s="6">
        <v>30700499</v>
      </c>
      <c r="E458" s="6" t="s">
        <v>37</v>
      </c>
      <c r="F458" s="6" t="s">
        <v>49</v>
      </c>
      <c r="G458" s="6" t="s">
        <v>272</v>
      </c>
      <c r="H458" s="6" t="s">
        <v>64</v>
      </c>
      <c r="I458" s="7">
        <v>3.6359999999999996E-2</v>
      </c>
      <c r="J458" s="7">
        <v>3.6359999999999996E-2</v>
      </c>
      <c r="K458" s="7">
        <v>3.6359999999999996E-2</v>
      </c>
      <c r="L458" s="7">
        <f t="shared" si="7"/>
        <v>0</v>
      </c>
    </row>
    <row r="459" spans="1:12" s="3" customFormat="1" ht="39" x14ac:dyDescent="0.35">
      <c r="A459" s="6" t="s">
        <v>495</v>
      </c>
      <c r="B459" s="6" t="s">
        <v>496</v>
      </c>
      <c r="C459" s="6" t="s">
        <v>562</v>
      </c>
      <c r="D459" s="6">
        <v>30701201</v>
      </c>
      <c r="E459" s="6" t="s">
        <v>37</v>
      </c>
      <c r="F459" s="6" t="s">
        <v>49</v>
      </c>
      <c r="G459" s="6" t="s">
        <v>50</v>
      </c>
      <c r="H459" s="6" t="s">
        <v>51</v>
      </c>
      <c r="I459" s="7">
        <v>0</v>
      </c>
      <c r="J459" s="7">
        <v>0</v>
      </c>
      <c r="K459" s="7">
        <v>0</v>
      </c>
      <c r="L459" s="7">
        <f t="shared" si="7"/>
        <v>0</v>
      </c>
    </row>
    <row r="460" spans="1:12" s="3" customFormat="1" ht="52" x14ac:dyDescent="0.35">
      <c r="A460" s="6" t="s">
        <v>495</v>
      </c>
      <c r="B460" s="6" t="s">
        <v>496</v>
      </c>
      <c r="C460" s="6" t="s">
        <v>562</v>
      </c>
      <c r="D460" s="6">
        <v>30701220</v>
      </c>
      <c r="E460" s="6" t="s">
        <v>37</v>
      </c>
      <c r="F460" s="6" t="s">
        <v>49</v>
      </c>
      <c r="G460" s="6" t="s">
        <v>50</v>
      </c>
      <c r="H460" s="6" t="s">
        <v>504</v>
      </c>
      <c r="I460" s="7">
        <v>0</v>
      </c>
      <c r="J460" s="7">
        <v>0</v>
      </c>
      <c r="K460" s="7">
        <v>0</v>
      </c>
      <c r="L460" s="7">
        <f t="shared" si="7"/>
        <v>0</v>
      </c>
    </row>
    <row r="461" spans="1:12" s="3" customFormat="1" ht="26" x14ac:dyDescent="0.35">
      <c r="A461" s="6" t="s">
        <v>495</v>
      </c>
      <c r="B461" s="6" t="s">
        <v>496</v>
      </c>
      <c r="C461" s="6" t="s">
        <v>562</v>
      </c>
      <c r="D461" s="6">
        <v>30801006</v>
      </c>
      <c r="E461" s="6" t="s">
        <v>37</v>
      </c>
      <c r="F461" s="6" t="s">
        <v>52</v>
      </c>
      <c r="G461" s="6" t="s">
        <v>170</v>
      </c>
      <c r="H461" s="6" t="s">
        <v>171</v>
      </c>
      <c r="I461" s="7">
        <v>0</v>
      </c>
      <c r="J461" s="7">
        <v>0</v>
      </c>
      <c r="K461" s="7">
        <v>0</v>
      </c>
      <c r="L461" s="7">
        <f t="shared" si="7"/>
        <v>0</v>
      </c>
    </row>
    <row r="462" spans="1:12" s="3" customFormat="1" ht="26" x14ac:dyDescent="0.35">
      <c r="A462" s="6" t="s">
        <v>495</v>
      </c>
      <c r="B462" s="6" t="s">
        <v>496</v>
      </c>
      <c r="C462" s="6" t="s">
        <v>562</v>
      </c>
      <c r="D462" s="6">
        <v>30805001</v>
      </c>
      <c r="E462" s="6" t="s">
        <v>37</v>
      </c>
      <c r="F462" s="6" t="s">
        <v>52</v>
      </c>
      <c r="G462" s="6" t="s">
        <v>516</v>
      </c>
      <c r="H462" s="6" t="s">
        <v>517</v>
      </c>
      <c r="I462" s="7">
        <v>0</v>
      </c>
      <c r="J462" s="7">
        <v>0</v>
      </c>
      <c r="K462" s="7">
        <v>0</v>
      </c>
      <c r="L462" s="7">
        <f t="shared" si="7"/>
        <v>0</v>
      </c>
    </row>
    <row r="463" spans="1:12" s="3" customFormat="1" ht="26" x14ac:dyDescent="0.35">
      <c r="A463" s="6" t="s">
        <v>495</v>
      </c>
      <c r="B463" s="6" t="s">
        <v>496</v>
      </c>
      <c r="C463" s="6" t="s">
        <v>562</v>
      </c>
      <c r="D463" s="6">
        <v>30805002</v>
      </c>
      <c r="E463" s="6" t="s">
        <v>37</v>
      </c>
      <c r="F463" s="6" t="s">
        <v>52</v>
      </c>
      <c r="G463" s="6" t="s">
        <v>516</v>
      </c>
      <c r="H463" s="6" t="s">
        <v>518</v>
      </c>
      <c r="I463" s="7">
        <v>0</v>
      </c>
      <c r="J463" s="7">
        <v>0</v>
      </c>
      <c r="K463" s="7">
        <v>0</v>
      </c>
      <c r="L463" s="7">
        <f t="shared" si="7"/>
        <v>0</v>
      </c>
    </row>
    <row r="464" spans="1:12" s="3" customFormat="1" ht="26" x14ac:dyDescent="0.35">
      <c r="A464" s="6" t="s">
        <v>495</v>
      </c>
      <c r="B464" s="6" t="s">
        <v>496</v>
      </c>
      <c r="C464" s="6" t="s">
        <v>562</v>
      </c>
      <c r="D464" s="6">
        <v>30805003</v>
      </c>
      <c r="E464" s="6" t="s">
        <v>37</v>
      </c>
      <c r="F464" s="6" t="s">
        <v>52</v>
      </c>
      <c r="G464" s="6" t="s">
        <v>516</v>
      </c>
      <c r="H464" s="6" t="s">
        <v>519</v>
      </c>
      <c r="I464" s="7">
        <v>2.05E-4</v>
      </c>
      <c r="J464" s="7">
        <v>2.163738441215325E-4</v>
      </c>
      <c r="K464" s="7">
        <v>2.163738441215325E-4</v>
      </c>
      <c r="L464" s="7">
        <f t="shared" si="7"/>
        <v>0</v>
      </c>
    </row>
    <row r="465" spans="1:12" s="3" customFormat="1" ht="26" x14ac:dyDescent="0.35">
      <c r="A465" s="6" t="s">
        <v>495</v>
      </c>
      <c r="B465" s="6" t="s">
        <v>496</v>
      </c>
      <c r="C465" s="6" t="s">
        <v>562</v>
      </c>
      <c r="D465" s="6">
        <v>30805004</v>
      </c>
      <c r="E465" s="6" t="s">
        <v>37</v>
      </c>
      <c r="F465" s="6" t="s">
        <v>52</v>
      </c>
      <c r="G465" s="6" t="s">
        <v>516</v>
      </c>
      <c r="H465" s="6" t="s">
        <v>520</v>
      </c>
      <c r="I465" s="7">
        <v>0</v>
      </c>
      <c r="J465" s="7">
        <v>0</v>
      </c>
      <c r="K465" s="7">
        <v>0</v>
      </c>
      <c r="L465" s="7">
        <f t="shared" si="7"/>
        <v>0</v>
      </c>
    </row>
    <row r="466" spans="1:12" s="3" customFormat="1" ht="26" x14ac:dyDescent="0.35">
      <c r="A466" s="6" t="s">
        <v>495</v>
      </c>
      <c r="B466" s="6" t="s">
        <v>496</v>
      </c>
      <c r="C466" s="6" t="s">
        <v>562</v>
      </c>
      <c r="D466" s="6">
        <v>30805005</v>
      </c>
      <c r="E466" s="6" t="s">
        <v>37</v>
      </c>
      <c r="F466" s="6" t="s">
        <v>52</v>
      </c>
      <c r="G466" s="6" t="s">
        <v>516</v>
      </c>
      <c r="H466" s="6" t="s">
        <v>521</v>
      </c>
      <c r="I466" s="7">
        <v>0</v>
      </c>
      <c r="J466" s="7">
        <v>0</v>
      </c>
      <c r="K466" s="7">
        <v>0</v>
      </c>
      <c r="L466" s="7">
        <f t="shared" si="7"/>
        <v>0</v>
      </c>
    </row>
    <row r="467" spans="1:12" s="3" customFormat="1" ht="26" x14ac:dyDescent="0.35">
      <c r="A467" s="6" t="s">
        <v>495</v>
      </c>
      <c r="B467" s="6" t="s">
        <v>496</v>
      </c>
      <c r="C467" s="6" t="s">
        <v>562</v>
      </c>
      <c r="D467" s="6">
        <v>30805006</v>
      </c>
      <c r="E467" s="6" t="s">
        <v>37</v>
      </c>
      <c r="F467" s="6" t="s">
        <v>52</v>
      </c>
      <c r="G467" s="6" t="s">
        <v>516</v>
      </c>
      <c r="H467" s="6" t="s">
        <v>522</v>
      </c>
      <c r="I467" s="7">
        <v>0</v>
      </c>
      <c r="J467" s="7">
        <v>0</v>
      </c>
      <c r="K467" s="7">
        <v>0</v>
      </c>
      <c r="L467" s="7">
        <f t="shared" si="7"/>
        <v>0</v>
      </c>
    </row>
    <row r="468" spans="1:12" s="3" customFormat="1" ht="26" x14ac:dyDescent="0.35">
      <c r="A468" s="6" t="s">
        <v>495</v>
      </c>
      <c r="B468" s="6" t="s">
        <v>496</v>
      </c>
      <c r="C468" s="6" t="s">
        <v>562</v>
      </c>
      <c r="D468" s="6">
        <v>30805007</v>
      </c>
      <c r="E468" s="6" t="s">
        <v>37</v>
      </c>
      <c r="F468" s="6" t="s">
        <v>52</v>
      </c>
      <c r="G468" s="6" t="s">
        <v>516</v>
      </c>
      <c r="H468" s="6" t="s">
        <v>523</v>
      </c>
      <c r="I468" s="7">
        <v>1.4564999999999998E-2</v>
      </c>
      <c r="J468" s="7">
        <v>1.5373097754293272E-2</v>
      </c>
      <c r="K468" s="7">
        <v>1.5373097754293272E-2</v>
      </c>
      <c r="L468" s="7">
        <f t="shared" si="7"/>
        <v>0</v>
      </c>
    </row>
    <row r="469" spans="1:12" s="3" customFormat="1" ht="26" x14ac:dyDescent="0.35">
      <c r="A469" s="6" t="s">
        <v>495</v>
      </c>
      <c r="B469" s="6" t="s">
        <v>496</v>
      </c>
      <c r="C469" s="6" t="s">
        <v>562</v>
      </c>
      <c r="D469" s="6">
        <v>30805008</v>
      </c>
      <c r="E469" s="6" t="s">
        <v>37</v>
      </c>
      <c r="F469" s="6" t="s">
        <v>52</v>
      </c>
      <c r="G469" s="6" t="s">
        <v>516</v>
      </c>
      <c r="H469" s="6" t="s">
        <v>524</v>
      </c>
      <c r="I469" s="7">
        <v>1.09E-3</v>
      </c>
      <c r="J469" s="7">
        <v>1.1504755614266851E-3</v>
      </c>
      <c r="K469" s="7">
        <v>1.1504755614266851E-3</v>
      </c>
      <c r="L469" s="7">
        <f t="shared" si="7"/>
        <v>0</v>
      </c>
    </row>
    <row r="470" spans="1:12" s="3" customFormat="1" ht="26" x14ac:dyDescent="0.35">
      <c r="A470" s="6" t="s">
        <v>495</v>
      </c>
      <c r="B470" s="6" t="s">
        <v>496</v>
      </c>
      <c r="C470" s="6" t="s">
        <v>562</v>
      </c>
      <c r="D470" s="6">
        <v>30805009</v>
      </c>
      <c r="E470" s="6" t="s">
        <v>37</v>
      </c>
      <c r="F470" s="6" t="s">
        <v>52</v>
      </c>
      <c r="G470" s="6" t="s">
        <v>516</v>
      </c>
      <c r="H470" s="6" t="s">
        <v>525</v>
      </c>
      <c r="I470" s="7">
        <v>1.1259999999999999E-2</v>
      </c>
      <c r="J470" s="7">
        <v>1.1884729194187588E-2</v>
      </c>
      <c r="K470" s="7">
        <v>1.1884729194187588E-2</v>
      </c>
      <c r="L470" s="7">
        <f t="shared" si="7"/>
        <v>0</v>
      </c>
    </row>
    <row r="471" spans="1:12" s="3" customFormat="1" ht="26" x14ac:dyDescent="0.35">
      <c r="A471" s="6" t="s">
        <v>495</v>
      </c>
      <c r="B471" s="6" t="s">
        <v>496</v>
      </c>
      <c r="C471" s="6" t="s">
        <v>562</v>
      </c>
      <c r="D471" s="6">
        <v>30805010</v>
      </c>
      <c r="E471" s="6" t="s">
        <v>37</v>
      </c>
      <c r="F471" s="6" t="s">
        <v>52</v>
      </c>
      <c r="G471" s="6" t="s">
        <v>516</v>
      </c>
      <c r="H471" s="6" t="s">
        <v>526</v>
      </c>
      <c r="I471" s="7">
        <v>0</v>
      </c>
      <c r="J471" s="7">
        <v>0</v>
      </c>
      <c r="K471" s="7">
        <v>0</v>
      </c>
      <c r="L471" s="7">
        <f t="shared" si="7"/>
        <v>0</v>
      </c>
    </row>
    <row r="472" spans="1:12" s="3" customFormat="1" ht="26" x14ac:dyDescent="0.35">
      <c r="A472" s="6" t="s">
        <v>495</v>
      </c>
      <c r="B472" s="6" t="s">
        <v>496</v>
      </c>
      <c r="C472" s="6" t="s">
        <v>562</v>
      </c>
      <c r="D472" s="6">
        <v>30805016</v>
      </c>
      <c r="E472" s="6" t="s">
        <v>37</v>
      </c>
      <c r="F472" s="6" t="s">
        <v>52</v>
      </c>
      <c r="G472" s="6" t="s">
        <v>516</v>
      </c>
      <c r="H472" s="6" t="s">
        <v>527</v>
      </c>
      <c r="I472" s="7">
        <v>0</v>
      </c>
      <c r="J472" s="7">
        <v>0</v>
      </c>
      <c r="K472" s="7">
        <v>0</v>
      </c>
      <c r="L472" s="7">
        <f t="shared" si="7"/>
        <v>0</v>
      </c>
    </row>
    <row r="473" spans="1:12" s="3" customFormat="1" ht="26" x14ac:dyDescent="0.35">
      <c r="A473" s="6" t="s">
        <v>495</v>
      </c>
      <c r="B473" s="6" t="s">
        <v>496</v>
      </c>
      <c r="C473" s="6" t="s">
        <v>562</v>
      </c>
      <c r="D473" s="6">
        <v>30805017</v>
      </c>
      <c r="E473" s="6" t="s">
        <v>37</v>
      </c>
      <c r="F473" s="6" t="s">
        <v>52</v>
      </c>
      <c r="G473" s="6" t="s">
        <v>516</v>
      </c>
      <c r="H473" s="6" t="s">
        <v>528</v>
      </c>
      <c r="I473" s="7">
        <v>0</v>
      </c>
      <c r="J473" s="7">
        <v>0</v>
      </c>
      <c r="K473" s="7">
        <v>0</v>
      </c>
      <c r="L473" s="7">
        <f t="shared" si="7"/>
        <v>0</v>
      </c>
    </row>
    <row r="474" spans="1:12" s="3" customFormat="1" ht="26" x14ac:dyDescent="0.35">
      <c r="A474" s="6" t="s">
        <v>495</v>
      </c>
      <c r="B474" s="6" t="s">
        <v>496</v>
      </c>
      <c r="C474" s="6" t="s">
        <v>562</v>
      </c>
      <c r="D474" s="6">
        <v>30805099</v>
      </c>
      <c r="E474" s="6" t="s">
        <v>37</v>
      </c>
      <c r="F474" s="6" t="s">
        <v>52</v>
      </c>
      <c r="G474" s="6" t="s">
        <v>516</v>
      </c>
      <c r="H474" s="6" t="s">
        <v>529</v>
      </c>
      <c r="I474" s="7">
        <v>1.102E-2</v>
      </c>
      <c r="J474" s="7">
        <v>1.163141347424043E-2</v>
      </c>
      <c r="K474" s="7">
        <v>1.163141347424043E-2</v>
      </c>
      <c r="L474" s="7">
        <f t="shared" si="7"/>
        <v>0</v>
      </c>
    </row>
    <row r="475" spans="1:12" s="3" customFormat="1" ht="26" x14ac:dyDescent="0.35">
      <c r="A475" s="6" t="s">
        <v>495</v>
      </c>
      <c r="B475" s="6" t="s">
        <v>496</v>
      </c>
      <c r="C475" s="6" t="s">
        <v>562</v>
      </c>
      <c r="D475" s="6">
        <v>30900198</v>
      </c>
      <c r="E475" s="6" t="s">
        <v>37</v>
      </c>
      <c r="F475" s="6" t="s">
        <v>94</v>
      </c>
      <c r="G475" s="6" t="s">
        <v>230</v>
      </c>
      <c r="H475" s="6" t="s">
        <v>41</v>
      </c>
      <c r="I475" s="7">
        <v>2.0164999999999999E-2</v>
      </c>
      <c r="J475" s="7">
        <v>2.0611457564575563E-2</v>
      </c>
      <c r="K475" s="7">
        <v>2.0611457564575563E-2</v>
      </c>
      <c r="L475" s="7">
        <f t="shared" si="7"/>
        <v>0</v>
      </c>
    </row>
    <row r="476" spans="1:12" s="3" customFormat="1" x14ac:dyDescent="0.35">
      <c r="A476" s="6" t="s">
        <v>495</v>
      </c>
      <c r="B476" s="6" t="s">
        <v>496</v>
      </c>
      <c r="C476" s="6" t="s">
        <v>562</v>
      </c>
      <c r="D476" s="6">
        <v>30904200</v>
      </c>
      <c r="E476" s="6" t="s">
        <v>37</v>
      </c>
      <c r="F476" s="6" t="s">
        <v>94</v>
      </c>
      <c r="G476" s="6" t="s">
        <v>512</v>
      </c>
      <c r="H476" s="6" t="s">
        <v>513</v>
      </c>
      <c r="I476" s="7">
        <v>3.4999999999999997E-5</v>
      </c>
      <c r="J476" s="7">
        <v>3.5774907749077349E-5</v>
      </c>
      <c r="K476" s="7">
        <v>3.5774907749077349E-5</v>
      </c>
      <c r="L476" s="7">
        <f t="shared" si="7"/>
        <v>0</v>
      </c>
    </row>
    <row r="477" spans="1:12" s="3" customFormat="1" ht="39" x14ac:dyDescent="0.35">
      <c r="A477" s="6" t="s">
        <v>495</v>
      </c>
      <c r="B477" s="6" t="s">
        <v>496</v>
      </c>
      <c r="C477" s="6" t="s">
        <v>562</v>
      </c>
      <c r="D477" s="6">
        <v>30988806</v>
      </c>
      <c r="E477" s="6" t="s">
        <v>37</v>
      </c>
      <c r="F477" s="6" t="s">
        <v>94</v>
      </c>
      <c r="G477" s="6" t="s">
        <v>514</v>
      </c>
      <c r="H477" s="6" t="s">
        <v>515</v>
      </c>
      <c r="I477" s="7">
        <v>1.9299999999999999E-3</v>
      </c>
      <c r="J477" s="7">
        <v>1.9727306273062649E-3</v>
      </c>
      <c r="K477" s="7">
        <v>1.9727306273062649E-3</v>
      </c>
      <c r="L477" s="7">
        <f t="shared" si="7"/>
        <v>0</v>
      </c>
    </row>
    <row r="478" spans="1:12" s="3" customFormat="1" ht="26" x14ac:dyDescent="0.35">
      <c r="A478" s="6" t="s">
        <v>495</v>
      </c>
      <c r="B478" s="6" t="s">
        <v>496</v>
      </c>
      <c r="C478" s="6" t="s">
        <v>562</v>
      </c>
      <c r="D478" s="6">
        <v>31390003</v>
      </c>
      <c r="E478" s="6" t="s">
        <v>37</v>
      </c>
      <c r="F478" s="6" t="s">
        <v>165</v>
      </c>
      <c r="G478" s="6" t="s">
        <v>530</v>
      </c>
      <c r="H478" s="6" t="s">
        <v>25</v>
      </c>
      <c r="I478" s="7">
        <v>0</v>
      </c>
      <c r="J478" s="7">
        <v>0</v>
      </c>
      <c r="K478" s="7">
        <v>0</v>
      </c>
      <c r="L478" s="7">
        <f t="shared" si="7"/>
        <v>0</v>
      </c>
    </row>
    <row r="479" spans="1:12" s="3" customFormat="1" ht="26" x14ac:dyDescent="0.35">
      <c r="A479" s="6" t="s">
        <v>495</v>
      </c>
      <c r="B479" s="6" t="s">
        <v>496</v>
      </c>
      <c r="C479" s="6" t="s">
        <v>562</v>
      </c>
      <c r="D479" s="6">
        <v>39000199</v>
      </c>
      <c r="E479" s="6" t="s">
        <v>37</v>
      </c>
      <c r="F479" s="6" t="s">
        <v>56</v>
      </c>
      <c r="G479" s="6" t="s">
        <v>57</v>
      </c>
      <c r="H479" s="6" t="s">
        <v>58</v>
      </c>
      <c r="I479" s="7">
        <v>2.2499999999999999E-4</v>
      </c>
      <c r="J479" s="7">
        <v>2.2499999999999999E-4</v>
      </c>
      <c r="K479" s="7">
        <v>2.2499999999999999E-4</v>
      </c>
      <c r="L479" s="7">
        <f t="shared" si="7"/>
        <v>0</v>
      </c>
    </row>
    <row r="480" spans="1:12" s="3" customFormat="1" ht="26" x14ac:dyDescent="0.35">
      <c r="A480" s="6" t="s">
        <v>495</v>
      </c>
      <c r="B480" s="6" t="s">
        <v>496</v>
      </c>
      <c r="C480" s="6" t="s">
        <v>562</v>
      </c>
      <c r="D480" s="6">
        <v>39000599</v>
      </c>
      <c r="E480" s="6" t="s">
        <v>37</v>
      </c>
      <c r="F480" s="6" t="s">
        <v>56</v>
      </c>
      <c r="G480" s="6" t="s">
        <v>59</v>
      </c>
      <c r="H480" s="6" t="s">
        <v>58</v>
      </c>
      <c r="I480" s="7">
        <v>8.3000000000000001E-4</v>
      </c>
      <c r="J480" s="7">
        <v>8.4659281011847172E-4</v>
      </c>
      <c r="K480" s="7">
        <v>8.4659281011847172E-4</v>
      </c>
      <c r="L480" s="7">
        <f t="shared" si="7"/>
        <v>0</v>
      </c>
    </row>
    <row r="481" spans="1:12" s="3" customFormat="1" ht="26" x14ac:dyDescent="0.35">
      <c r="A481" s="6" t="s">
        <v>495</v>
      </c>
      <c r="B481" s="6" t="s">
        <v>496</v>
      </c>
      <c r="C481" s="6" t="s">
        <v>562</v>
      </c>
      <c r="D481" s="6">
        <v>39000699</v>
      </c>
      <c r="E481" s="6" t="s">
        <v>37</v>
      </c>
      <c r="F481" s="6" t="s">
        <v>56</v>
      </c>
      <c r="G481" s="6" t="s">
        <v>59</v>
      </c>
      <c r="H481" s="6" t="s">
        <v>58</v>
      </c>
      <c r="I481" s="7">
        <v>2.4449999999999988E-3</v>
      </c>
      <c r="J481" s="7">
        <v>2.5636370557527615E-3</v>
      </c>
      <c r="K481" s="7">
        <v>2.5636370557527615E-3</v>
      </c>
      <c r="L481" s="7">
        <f t="shared" si="7"/>
        <v>0</v>
      </c>
    </row>
    <row r="482" spans="1:12" s="3" customFormat="1" ht="26" x14ac:dyDescent="0.35">
      <c r="A482" s="6" t="s">
        <v>495</v>
      </c>
      <c r="B482" s="6" t="s">
        <v>496</v>
      </c>
      <c r="C482" s="6" t="s">
        <v>562</v>
      </c>
      <c r="D482" s="6">
        <v>39999989</v>
      </c>
      <c r="E482" s="6" t="s">
        <v>37</v>
      </c>
      <c r="F482" s="6" t="s">
        <v>60</v>
      </c>
      <c r="G482" s="6" t="s">
        <v>63</v>
      </c>
      <c r="H482" s="6" t="s">
        <v>41</v>
      </c>
      <c r="I482" s="7">
        <v>3.7160000000000006E-2</v>
      </c>
      <c r="J482" s="7">
        <v>3.7829005354192771E-2</v>
      </c>
      <c r="K482" s="7">
        <v>3.7829005354192771E-2</v>
      </c>
      <c r="L482" s="7">
        <f t="shared" si="7"/>
        <v>0</v>
      </c>
    </row>
    <row r="483" spans="1:12" s="3" customFormat="1" ht="26" x14ac:dyDescent="0.35">
      <c r="A483" s="6" t="s">
        <v>495</v>
      </c>
      <c r="B483" s="6" t="s">
        <v>496</v>
      </c>
      <c r="C483" s="6" t="s">
        <v>562</v>
      </c>
      <c r="D483" s="6">
        <v>40100335</v>
      </c>
      <c r="E483" s="6" t="s">
        <v>65</v>
      </c>
      <c r="F483" s="6" t="s">
        <v>203</v>
      </c>
      <c r="G483" s="6" t="s">
        <v>224</v>
      </c>
      <c r="H483" s="6" t="s">
        <v>271</v>
      </c>
      <c r="I483" s="7">
        <v>1.0000000000000001E-5</v>
      </c>
      <c r="J483" s="7">
        <v>1.00548793358193E-5</v>
      </c>
      <c r="K483" s="7">
        <v>1.00548793358193E-5</v>
      </c>
      <c r="L483" s="7">
        <f t="shared" si="7"/>
        <v>0</v>
      </c>
    </row>
    <row r="484" spans="1:12" s="3" customFormat="1" ht="26" x14ac:dyDescent="0.35">
      <c r="A484" s="6" t="s">
        <v>495</v>
      </c>
      <c r="B484" s="6" t="s">
        <v>496</v>
      </c>
      <c r="C484" s="6" t="s">
        <v>562</v>
      </c>
      <c r="D484" s="6">
        <v>40200101</v>
      </c>
      <c r="E484" s="6" t="s">
        <v>65</v>
      </c>
      <c r="F484" s="6" t="s">
        <v>66</v>
      </c>
      <c r="G484" s="6" t="s">
        <v>183</v>
      </c>
      <c r="H484" s="6" t="s">
        <v>184</v>
      </c>
      <c r="I484" s="7">
        <v>1.363E-2</v>
      </c>
      <c r="J484" s="7">
        <v>1.4021140634813335E-2</v>
      </c>
      <c r="K484" s="7">
        <v>1.4021140634813331E-3</v>
      </c>
      <c r="L484" s="7">
        <f t="shared" si="7"/>
        <v>1.2619026571332003E-2</v>
      </c>
    </row>
    <row r="485" spans="1:12" s="3" customFormat="1" ht="26" x14ac:dyDescent="0.35">
      <c r="A485" s="6" t="s">
        <v>495</v>
      </c>
      <c r="B485" s="6" t="s">
        <v>496</v>
      </c>
      <c r="C485" s="6" t="s">
        <v>562</v>
      </c>
      <c r="D485" s="6">
        <v>40200501</v>
      </c>
      <c r="E485" s="6" t="s">
        <v>65</v>
      </c>
      <c r="F485" s="6" t="s">
        <v>66</v>
      </c>
      <c r="G485" s="6" t="s">
        <v>183</v>
      </c>
      <c r="H485" s="6" t="s">
        <v>531</v>
      </c>
      <c r="I485" s="7">
        <v>1.075E-3</v>
      </c>
      <c r="J485" s="7">
        <v>1.075E-3</v>
      </c>
      <c r="K485" s="7">
        <v>1.0749999999999997E-4</v>
      </c>
      <c r="L485" s="7">
        <f t="shared" si="7"/>
        <v>9.6750000000000004E-4</v>
      </c>
    </row>
    <row r="486" spans="1:12" s="3" customFormat="1" ht="39" x14ac:dyDescent="0.35">
      <c r="A486" s="6" t="s">
        <v>495</v>
      </c>
      <c r="B486" s="6" t="s">
        <v>496</v>
      </c>
      <c r="C486" s="6" t="s">
        <v>562</v>
      </c>
      <c r="D486" s="6">
        <v>40201001</v>
      </c>
      <c r="E486" s="6" t="s">
        <v>65</v>
      </c>
      <c r="F486" s="6" t="s">
        <v>66</v>
      </c>
      <c r="G486" s="6" t="s">
        <v>68</v>
      </c>
      <c r="H486" s="6" t="s">
        <v>25</v>
      </c>
      <c r="I486" s="7">
        <v>2.1549999999999998E-3</v>
      </c>
      <c r="J486" s="7">
        <v>2.2168421179767231E-3</v>
      </c>
      <c r="K486" s="7">
        <v>2.2168421179767227E-4</v>
      </c>
      <c r="L486" s="7">
        <f t="shared" si="7"/>
        <v>1.9951579061790511E-3</v>
      </c>
    </row>
    <row r="487" spans="1:12" s="3" customFormat="1" ht="26" x14ac:dyDescent="0.35">
      <c r="A487" s="6" t="s">
        <v>495</v>
      </c>
      <c r="B487" s="6" t="s">
        <v>496</v>
      </c>
      <c r="C487" s="6" t="s">
        <v>562</v>
      </c>
      <c r="D487" s="6">
        <v>40201301</v>
      </c>
      <c r="E487" s="6" t="s">
        <v>65</v>
      </c>
      <c r="F487" s="6" t="s">
        <v>66</v>
      </c>
      <c r="G487" s="6" t="s">
        <v>69</v>
      </c>
      <c r="H487" s="6" t="s">
        <v>70</v>
      </c>
      <c r="I487" s="7">
        <v>1.6200000000000001E-3</v>
      </c>
      <c r="J487" s="7">
        <v>1.6200000000000001E-3</v>
      </c>
      <c r="K487" s="7">
        <v>1.6199999999999998E-4</v>
      </c>
      <c r="L487" s="7">
        <f t="shared" si="7"/>
        <v>1.4580000000000001E-3</v>
      </c>
    </row>
    <row r="488" spans="1:12" s="3" customFormat="1" ht="39" x14ac:dyDescent="0.35">
      <c r="A488" s="6" t="s">
        <v>495</v>
      </c>
      <c r="B488" s="6" t="s">
        <v>496</v>
      </c>
      <c r="C488" s="6" t="s">
        <v>562</v>
      </c>
      <c r="D488" s="6">
        <v>40201703</v>
      </c>
      <c r="E488" s="6" t="s">
        <v>65</v>
      </c>
      <c r="F488" s="6" t="s">
        <v>66</v>
      </c>
      <c r="G488" s="6" t="s">
        <v>397</v>
      </c>
      <c r="H488" s="6" t="s">
        <v>202</v>
      </c>
      <c r="I488" s="7">
        <v>3.0400000000000002E-3</v>
      </c>
      <c r="J488" s="7">
        <v>3.1272389970530114E-3</v>
      </c>
      <c r="K488" s="7">
        <v>3.1272389970530109E-4</v>
      </c>
      <c r="L488" s="7">
        <f t="shared" si="7"/>
        <v>2.8145150973477103E-3</v>
      </c>
    </row>
    <row r="489" spans="1:12" s="3" customFormat="1" ht="39" x14ac:dyDescent="0.35">
      <c r="A489" s="6" t="s">
        <v>495</v>
      </c>
      <c r="B489" s="6" t="s">
        <v>496</v>
      </c>
      <c r="C489" s="6" t="s">
        <v>562</v>
      </c>
      <c r="D489" s="6">
        <v>40201725</v>
      </c>
      <c r="E489" s="6" t="s">
        <v>65</v>
      </c>
      <c r="F489" s="6" t="s">
        <v>66</v>
      </c>
      <c r="G489" s="6" t="s">
        <v>397</v>
      </c>
      <c r="H489" s="6" t="s">
        <v>509</v>
      </c>
      <c r="I489" s="7">
        <v>5.8099999999999992E-3</v>
      </c>
      <c r="J489" s="7">
        <v>5.9767297937098661E-3</v>
      </c>
      <c r="K489" s="7">
        <v>5.9767297937098648E-4</v>
      </c>
      <c r="L489" s="7">
        <f t="shared" si="7"/>
        <v>5.3790568143388794E-3</v>
      </c>
    </row>
    <row r="490" spans="1:12" s="3" customFormat="1" ht="52" x14ac:dyDescent="0.35">
      <c r="A490" s="6" t="s">
        <v>495</v>
      </c>
      <c r="B490" s="6" t="s">
        <v>496</v>
      </c>
      <c r="C490" s="6" t="s">
        <v>562</v>
      </c>
      <c r="D490" s="6">
        <v>40201739</v>
      </c>
      <c r="E490" s="6" t="s">
        <v>65</v>
      </c>
      <c r="F490" s="6" t="s">
        <v>66</v>
      </c>
      <c r="G490" s="6" t="s">
        <v>397</v>
      </c>
      <c r="H490" s="6" t="s">
        <v>510</v>
      </c>
      <c r="I490" s="7">
        <v>2.3149999999999998E-3</v>
      </c>
      <c r="J490" s="7">
        <v>2.381433644137408E-3</v>
      </c>
      <c r="K490" s="7">
        <v>2.3814336441374073E-4</v>
      </c>
      <c r="L490" s="7">
        <f t="shared" si="7"/>
        <v>2.1432902797236674E-3</v>
      </c>
    </row>
    <row r="491" spans="1:12" s="3" customFormat="1" ht="39" x14ac:dyDescent="0.35">
      <c r="A491" s="6" t="s">
        <v>495</v>
      </c>
      <c r="B491" s="6" t="s">
        <v>496</v>
      </c>
      <c r="C491" s="6" t="s">
        <v>562</v>
      </c>
      <c r="D491" s="6">
        <v>40201799</v>
      </c>
      <c r="E491" s="6" t="s">
        <v>65</v>
      </c>
      <c r="F491" s="6" t="s">
        <v>66</v>
      </c>
      <c r="G491" s="6" t="s">
        <v>397</v>
      </c>
      <c r="H491" s="6" t="s">
        <v>41</v>
      </c>
      <c r="I491" s="7">
        <v>0</v>
      </c>
      <c r="J491" s="7">
        <v>0</v>
      </c>
      <c r="K491" s="7">
        <v>0</v>
      </c>
      <c r="L491" s="7">
        <f t="shared" si="7"/>
        <v>0</v>
      </c>
    </row>
    <row r="492" spans="1:12" s="3" customFormat="1" ht="39" x14ac:dyDescent="0.35">
      <c r="A492" s="6" t="s">
        <v>495</v>
      </c>
      <c r="B492" s="6" t="s">
        <v>496</v>
      </c>
      <c r="C492" s="6" t="s">
        <v>562</v>
      </c>
      <c r="D492" s="6">
        <v>40288801</v>
      </c>
      <c r="E492" s="6" t="s">
        <v>65</v>
      </c>
      <c r="F492" s="6" t="s">
        <v>66</v>
      </c>
      <c r="G492" s="6" t="s">
        <v>196</v>
      </c>
      <c r="H492" s="6" t="s">
        <v>48</v>
      </c>
      <c r="I492" s="7">
        <v>4.4999999999999996E-5</v>
      </c>
      <c r="J492" s="7">
        <v>4.4999999999999996E-5</v>
      </c>
      <c r="K492" s="7">
        <v>4.4999999999999984E-6</v>
      </c>
      <c r="L492" s="7">
        <f t="shared" si="7"/>
        <v>4.0499999999999995E-5</v>
      </c>
    </row>
    <row r="493" spans="1:12" s="3" customFormat="1" ht="39" x14ac:dyDescent="0.35">
      <c r="A493" s="6" t="s">
        <v>495</v>
      </c>
      <c r="B493" s="6" t="s">
        <v>496</v>
      </c>
      <c r="C493" s="6" t="s">
        <v>562</v>
      </c>
      <c r="D493" s="6">
        <v>40288822</v>
      </c>
      <c r="E493" s="6" t="s">
        <v>65</v>
      </c>
      <c r="F493" s="6" t="s">
        <v>66</v>
      </c>
      <c r="G493" s="6" t="s">
        <v>196</v>
      </c>
      <c r="H493" s="6" t="s">
        <v>506</v>
      </c>
      <c r="I493" s="7">
        <v>2.7750000000000001E-3</v>
      </c>
      <c r="J493" s="7">
        <v>2.8308718299484325E-3</v>
      </c>
      <c r="K493" s="7">
        <v>2.8308718299484319E-4</v>
      </c>
      <c r="L493" s="7">
        <f t="shared" si="7"/>
        <v>2.5477846469535892E-3</v>
      </c>
    </row>
    <row r="494" spans="1:12" s="3" customFormat="1" ht="39" x14ac:dyDescent="0.35">
      <c r="A494" s="6" t="s">
        <v>495</v>
      </c>
      <c r="B494" s="6" t="s">
        <v>496</v>
      </c>
      <c r="C494" s="6" t="s">
        <v>562</v>
      </c>
      <c r="D494" s="6">
        <v>40290013</v>
      </c>
      <c r="E494" s="6" t="s">
        <v>65</v>
      </c>
      <c r="F494" s="6" t="s">
        <v>66</v>
      </c>
      <c r="G494" s="6" t="s">
        <v>71</v>
      </c>
      <c r="H494" s="6" t="s">
        <v>72</v>
      </c>
      <c r="I494" s="7">
        <v>2.5000000000000001E-4</v>
      </c>
      <c r="J494" s="7">
        <v>2.5717425962606998E-4</v>
      </c>
      <c r="K494" s="7">
        <v>2.5717425962606992E-5</v>
      </c>
      <c r="L494" s="7">
        <f t="shared" si="7"/>
        <v>2.31456833663463E-4</v>
      </c>
    </row>
    <row r="495" spans="1:12" s="3" customFormat="1" ht="26" x14ac:dyDescent="0.35">
      <c r="A495" s="6" t="s">
        <v>495</v>
      </c>
      <c r="B495" s="6" t="s">
        <v>496</v>
      </c>
      <c r="C495" s="6" t="s">
        <v>562</v>
      </c>
      <c r="D495" s="6">
        <v>40299998</v>
      </c>
      <c r="E495" s="6" t="s">
        <v>65</v>
      </c>
      <c r="F495" s="6" t="s">
        <v>66</v>
      </c>
      <c r="G495" s="6" t="s">
        <v>95</v>
      </c>
      <c r="H495" s="6" t="s">
        <v>48</v>
      </c>
      <c r="I495" s="7">
        <v>1.1999999999999999E-4</v>
      </c>
      <c r="J495" s="7">
        <v>1.2344364462051359E-4</v>
      </c>
      <c r="K495" s="7">
        <v>1.2344364462051356E-5</v>
      </c>
      <c r="L495" s="7">
        <f t="shared" si="7"/>
        <v>1.1109928015846223E-4</v>
      </c>
    </row>
    <row r="496" spans="1:12" s="3" customFormat="1" ht="52" x14ac:dyDescent="0.35">
      <c r="A496" s="6" t="s">
        <v>495</v>
      </c>
      <c r="B496" s="6" t="s">
        <v>496</v>
      </c>
      <c r="C496" s="6" t="s">
        <v>562</v>
      </c>
      <c r="D496" s="6">
        <v>40301001</v>
      </c>
      <c r="E496" s="6" t="s">
        <v>65</v>
      </c>
      <c r="F496" s="6" t="s">
        <v>136</v>
      </c>
      <c r="G496" s="6" t="s">
        <v>197</v>
      </c>
      <c r="H496" s="6" t="s">
        <v>235</v>
      </c>
      <c r="I496" s="7">
        <v>6.2500000000000001E-4</v>
      </c>
      <c r="J496" s="7">
        <v>6.3758374548388117E-4</v>
      </c>
      <c r="K496" s="7">
        <v>6.3758374548388117E-4</v>
      </c>
      <c r="L496" s="7">
        <f t="shared" si="7"/>
        <v>0</v>
      </c>
    </row>
    <row r="497" spans="1:12" s="3" customFormat="1" ht="65" x14ac:dyDescent="0.35">
      <c r="A497" s="6" t="s">
        <v>495</v>
      </c>
      <c r="B497" s="6" t="s">
        <v>496</v>
      </c>
      <c r="C497" s="6" t="s">
        <v>562</v>
      </c>
      <c r="D497" s="6">
        <v>40301007</v>
      </c>
      <c r="E497" s="6" t="s">
        <v>65</v>
      </c>
      <c r="F497" s="6" t="s">
        <v>136</v>
      </c>
      <c r="G497" s="6" t="s">
        <v>197</v>
      </c>
      <c r="H497" s="6" t="s">
        <v>198</v>
      </c>
      <c r="I497" s="7">
        <v>4.1999999999999996E-4</v>
      </c>
      <c r="J497" s="7">
        <v>4.284562769651681E-4</v>
      </c>
      <c r="K497" s="7">
        <v>4.284562769651681E-4</v>
      </c>
      <c r="L497" s="7">
        <f t="shared" si="7"/>
        <v>0</v>
      </c>
    </row>
    <row r="498" spans="1:12" s="3" customFormat="1" ht="65" x14ac:dyDescent="0.35">
      <c r="A498" s="6" t="s">
        <v>495</v>
      </c>
      <c r="B498" s="6" t="s">
        <v>496</v>
      </c>
      <c r="C498" s="6" t="s">
        <v>562</v>
      </c>
      <c r="D498" s="6">
        <v>40301018</v>
      </c>
      <c r="E498" s="6" t="s">
        <v>65</v>
      </c>
      <c r="F498" s="6" t="s">
        <v>136</v>
      </c>
      <c r="G498" s="6" t="s">
        <v>197</v>
      </c>
      <c r="H498" s="6" t="s">
        <v>252</v>
      </c>
      <c r="I498" s="7">
        <v>2.9999999999999997E-5</v>
      </c>
      <c r="J498" s="7">
        <v>3.04498977505113E-5</v>
      </c>
      <c r="K498" s="7">
        <v>3.04498977505113E-5</v>
      </c>
      <c r="L498" s="7">
        <f t="shared" si="7"/>
        <v>0</v>
      </c>
    </row>
    <row r="499" spans="1:12" s="3" customFormat="1" ht="65" x14ac:dyDescent="0.35">
      <c r="A499" s="6" t="s">
        <v>495</v>
      </c>
      <c r="B499" s="6" t="s">
        <v>496</v>
      </c>
      <c r="C499" s="6" t="s">
        <v>562</v>
      </c>
      <c r="D499" s="6">
        <v>40301099</v>
      </c>
      <c r="E499" s="6" t="s">
        <v>65</v>
      </c>
      <c r="F499" s="6" t="s">
        <v>136</v>
      </c>
      <c r="G499" s="6" t="s">
        <v>197</v>
      </c>
      <c r="H499" s="6" t="s">
        <v>222</v>
      </c>
      <c r="I499" s="7">
        <v>1.4550000000000001E-3</v>
      </c>
      <c r="J499" s="7">
        <v>1.5070170007346043E-3</v>
      </c>
      <c r="K499" s="7">
        <v>1.5070170007346043E-3</v>
      </c>
      <c r="L499" s="7">
        <f t="shared" si="7"/>
        <v>0</v>
      </c>
    </row>
    <row r="500" spans="1:12" s="3" customFormat="1" ht="26" x14ac:dyDescent="0.35">
      <c r="A500" s="6" t="s">
        <v>495</v>
      </c>
      <c r="B500" s="6" t="s">
        <v>496</v>
      </c>
      <c r="C500" s="6" t="s">
        <v>562</v>
      </c>
      <c r="D500" s="6">
        <v>40400301</v>
      </c>
      <c r="E500" s="6" t="s">
        <v>65</v>
      </c>
      <c r="F500" s="6" t="s">
        <v>207</v>
      </c>
      <c r="G500" s="6" t="s">
        <v>208</v>
      </c>
      <c r="H500" s="6" t="s">
        <v>209</v>
      </c>
      <c r="I500" s="7">
        <v>4.4150000000000005E-3</v>
      </c>
      <c r="J500" s="7">
        <v>4.4150000000000005E-3</v>
      </c>
      <c r="K500" s="7">
        <v>4.4150000000000005E-3</v>
      </c>
      <c r="L500" s="7">
        <f t="shared" si="7"/>
        <v>0</v>
      </c>
    </row>
    <row r="501" spans="1:12" s="3" customFormat="1" ht="52" x14ac:dyDescent="0.35">
      <c r="A501" s="6" t="s">
        <v>495</v>
      </c>
      <c r="B501" s="6" t="s">
        <v>496</v>
      </c>
      <c r="C501" s="6" t="s">
        <v>562</v>
      </c>
      <c r="D501" s="6">
        <v>40400316</v>
      </c>
      <c r="E501" s="6" t="s">
        <v>65</v>
      </c>
      <c r="F501" s="6" t="s">
        <v>257</v>
      </c>
      <c r="G501" s="6" t="s">
        <v>258</v>
      </c>
      <c r="H501" s="6" t="s">
        <v>389</v>
      </c>
      <c r="I501" s="7">
        <v>0</v>
      </c>
      <c r="J501" s="7">
        <v>0</v>
      </c>
      <c r="K501" s="7">
        <v>0</v>
      </c>
      <c r="L501" s="7">
        <f t="shared" si="7"/>
        <v>0</v>
      </c>
    </row>
    <row r="502" spans="1:12" s="3" customFormat="1" ht="26" x14ac:dyDescent="0.35">
      <c r="A502" s="6" t="s">
        <v>495</v>
      </c>
      <c r="B502" s="6" t="s">
        <v>496</v>
      </c>
      <c r="C502" s="6" t="s">
        <v>562</v>
      </c>
      <c r="D502" s="6">
        <v>40500205</v>
      </c>
      <c r="E502" s="6" t="s">
        <v>73</v>
      </c>
      <c r="F502" s="6" t="s">
        <v>74</v>
      </c>
      <c r="G502" s="6" t="s">
        <v>75</v>
      </c>
      <c r="H502" s="6" t="s">
        <v>78</v>
      </c>
      <c r="I502" s="7">
        <v>2.4835000000000003E-2</v>
      </c>
      <c r="J502" s="7">
        <v>2.4835000000000003E-2</v>
      </c>
      <c r="K502" s="7">
        <v>2.4835000000000003E-2</v>
      </c>
      <c r="L502" s="7">
        <f t="shared" si="7"/>
        <v>0</v>
      </c>
    </row>
    <row r="503" spans="1:12" s="3" customFormat="1" ht="26" x14ac:dyDescent="0.35">
      <c r="A503" s="6" t="s">
        <v>495</v>
      </c>
      <c r="B503" s="6" t="s">
        <v>496</v>
      </c>
      <c r="C503" s="6" t="s">
        <v>562</v>
      </c>
      <c r="D503" s="6">
        <v>40500309</v>
      </c>
      <c r="E503" s="6" t="s">
        <v>73</v>
      </c>
      <c r="F503" s="6" t="s">
        <v>74</v>
      </c>
      <c r="G503" s="6" t="s">
        <v>150</v>
      </c>
      <c r="H503" s="6" t="s">
        <v>78</v>
      </c>
      <c r="I503" s="7">
        <v>4.8149999999999998E-3</v>
      </c>
      <c r="J503" s="7">
        <v>4.8149999999999998E-3</v>
      </c>
      <c r="K503" s="7">
        <v>4.8149999999999998E-3</v>
      </c>
      <c r="L503" s="7">
        <f t="shared" si="7"/>
        <v>0</v>
      </c>
    </row>
    <row r="504" spans="1:12" s="3" customFormat="1" ht="26" x14ac:dyDescent="0.35">
      <c r="A504" s="6" t="s">
        <v>495</v>
      </c>
      <c r="B504" s="6" t="s">
        <v>496</v>
      </c>
      <c r="C504" s="6" t="s">
        <v>562</v>
      </c>
      <c r="D504" s="6">
        <v>40500403</v>
      </c>
      <c r="E504" s="6" t="s">
        <v>73</v>
      </c>
      <c r="F504" s="6" t="s">
        <v>74</v>
      </c>
      <c r="G504" s="6" t="s">
        <v>77</v>
      </c>
      <c r="H504" s="6" t="s">
        <v>78</v>
      </c>
      <c r="I504" s="7">
        <v>1.4029999999999999E-2</v>
      </c>
      <c r="J504" s="7">
        <v>1.4029999999999999E-2</v>
      </c>
      <c r="K504" s="7">
        <v>1.4029999999999999E-2</v>
      </c>
      <c r="L504" s="7">
        <f t="shared" si="7"/>
        <v>0</v>
      </c>
    </row>
    <row r="505" spans="1:12" s="3" customFormat="1" ht="26" x14ac:dyDescent="0.35">
      <c r="A505" s="6" t="s">
        <v>495</v>
      </c>
      <c r="B505" s="6" t="s">
        <v>496</v>
      </c>
      <c r="C505" s="6" t="s">
        <v>562</v>
      </c>
      <c r="D505" s="6">
        <v>40500516</v>
      </c>
      <c r="E505" s="6" t="s">
        <v>73</v>
      </c>
      <c r="F505" s="6" t="s">
        <v>74</v>
      </c>
      <c r="G505" s="6" t="s">
        <v>259</v>
      </c>
      <c r="H505" s="6" t="s">
        <v>78</v>
      </c>
      <c r="I505" s="7">
        <v>2.575E-3</v>
      </c>
      <c r="J505" s="7">
        <v>2.575E-3</v>
      </c>
      <c r="K505" s="7">
        <v>2.575E-3</v>
      </c>
      <c r="L505" s="7">
        <f t="shared" si="7"/>
        <v>0</v>
      </c>
    </row>
    <row r="506" spans="1:12" s="3" customFormat="1" x14ac:dyDescent="0.35">
      <c r="A506" s="6" t="s">
        <v>495</v>
      </c>
      <c r="B506" s="6" t="s">
        <v>496</v>
      </c>
      <c r="C506" s="6" t="s">
        <v>562</v>
      </c>
      <c r="D506" s="6">
        <v>40500803</v>
      </c>
      <c r="E506" s="6" t="s">
        <v>73</v>
      </c>
      <c r="F506" s="6" t="s">
        <v>74</v>
      </c>
      <c r="G506" s="6" t="s">
        <v>139</v>
      </c>
      <c r="H506" s="6" t="s">
        <v>76</v>
      </c>
      <c r="I506" s="7">
        <v>4.4399999999999995E-3</v>
      </c>
      <c r="J506" s="7">
        <v>4.4399999999999995E-3</v>
      </c>
      <c r="K506" s="7">
        <v>4.4399999999999995E-3</v>
      </c>
      <c r="L506" s="7">
        <f t="shared" si="7"/>
        <v>0</v>
      </c>
    </row>
    <row r="507" spans="1:12" s="3" customFormat="1" ht="26" x14ac:dyDescent="0.35">
      <c r="A507" s="6" t="s">
        <v>495</v>
      </c>
      <c r="B507" s="6" t="s">
        <v>496</v>
      </c>
      <c r="C507" s="6" t="s">
        <v>562</v>
      </c>
      <c r="D507" s="6">
        <v>40500804</v>
      </c>
      <c r="E507" s="6" t="s">
        <v>73</v>
      </c>
      <c r="F507" s="6" t="s">
        <v>74</v>
      </c>
      <c r="G507" s="6" t="s">
        <v>139</v>
      </c>
      <c r="H507" s="6" t="s">
        <v>78</v>
      </c>
      <c r="I507" s="7">
        <v>6.3499999999999993E-4</v>
      </c>
      <c r="J507" s="7">
        <v>6.3499999999999993E-4</v>
      </c>
      <c r="K507" s="7">
        <v>6.3499999999999993E-4</v>
      </c>
      <c r="L507" s="7">
        <f t="shared" si="7"/>
        <v>0</v>
      </c>
    </row>
    <row r="508" spans="1:12" s="3" customFormat="1" ht="65" x14ac:dyDescent="0.35">
      <c r="A508" s="6" t="s">
        <v>495</v>
      </c>
      <c r="B508" s="6" t="s">
        <v>496</v>
      </c>
      <c r="C508" s="6" t="s">
        <v>562</v>
      </c>
      <c r="D508" s="6">
        <v>40714698</v>
      </c>
      <c r="E508" s="6" t="s">
        <v>65</v>
      </c>
      <c r="F508" s="6" t="s">
        <v>176</v>
      </c>
      <c r="G508" s="6" t="s">
        <v>211</v>
      </c>
      <c r="H508" s="6" t="s">
        <v>213</v>
      </c>
      <c r="I508" s="7">
        <v>1.0000000000000001E-5</v>
      </c>
      <c r="J508" s="7">
        <v>1.0554821664465001E-5</v>
      </c>
      <c r="K508" s="7">
        <v>1.0554821664465001E-5</v>
      </c>
      <c r="L508" s="7">
        <f t="shared" si="7"/>
        <v>0</v>
      </c>
    </row>
    <row r="509" spans="1:12" s="3" customFormat="1" ht="65" x14ac:dyDescent="0.35">
      <c r="A509" s="6" t="s">
        <v>495</v>
      </c>
      <c r="B509" s="6" t="s">
        <v>496</v>
      </c>
      <c r="C509" s="6" t="s">
        <v>562</v>
      </c>
      <c r="D509" s="6">
        <v>49000207</v>
      </c>
      <c r="E509" s="6" t="s">
        <v>65</v>
      </c>
      <c r="F509" s="6" t="s">
        <v>203</v>
      </c>
      <c r="G509" s="6" t="s">
        <v>214</v>
      </c>
      <c r="H509" s="6" t="s">
        <v>500</v>
      </c>
      <c r="I509" s="7">
        <v>1.0300000000000001E-3</v>
      </c>
      <c r="J509" s="7">
        <v>1.0300000000000001E-3</v>
      </c>
      <c r="K509" s="7">
        <v>1.0300000000000001E-3</v>
      </c>
      <c r="L509" s="7">
        <f t="shared" si="7"/>
        <v>0</v>
      </c>
    </row>
    <row r="510" spans="1:12" s="3" customFormat="1" ht="39" x14ac:dyDescent="0.35">
      <c r="A510" s="6" t="s">
        <v>495</v>
      </c>
      <c r="B510" s="6" t="s">
        <v>496</v>
      </c>
      <c r="C510" s="6" t="s">
        <v>562</v>
      </c>
      <c r="D510" s="6">
        <v>50100771</v>
      </c>
      <c r="E510" s="6" t="s">
        <v>79</v>
      </c>
      <c r="F510" s="6" t="s">
        <v>80</v>
      </c>
      <c r="G510" s="6" t="s">
        <v>85</v>
      </c>
      <c r="H510" s="6" t="s">
        <v>200</v>
      </c>
      <c r="I510" s="7">
        <v>8.9999999999999992E-5</v>
      </c>
      <c r="J510" s="7">
        <v>9.2337662337662696E-5</v>
      </c>
      <c r="K510" s="7">
        <v>9.2337662337662696E-5</v>
      </c>
      <c r="L510" s="7">
        <f t="shared" si="7"/>
        <v>0</v>
      </c>
    </row>
    <row r="511" spans="1:12" s="3" customFormat="1" ht="39" x14ac:dyDescent="0.35">
      <c r="A511" s="6" t="s">
        <v>495</v>
      </c>
      <c r="B511" s="6" t="s">
        <v>496</v>
      </c>
      <c r="C511" s="6" t="s">
        <v>562</v>
      </c>
      <c r="D511" s="6">
        <v>50100799</v>
      </c>
      <c r="E511" s="6" t="s">
        <v>79</v>
      </c>
      <c r="F511" s="6" t="s">
        <v>80</v>
      </c>
      <c r="G511" s="6" t="s">
        <v>85</v>
      </c>
      <c r="H511" s="6" t="s">
        <v>41</v>
      </c>
      <c r="I511" s="7">
        <v>1.6999999999999999E-4</v>
      </c>
      <c r="J511" s="7">
        <v>1.7441558441558513E-4</v>
      </c>
      <c r="K511" s="7">
        <v>1.7441558441558513E-4</v>
      </c>
      <c r="L511" s="7">
        <f t="shared" si="7"/>
        <v>0</v>
      </c>
    </row>
    <row r="512" spans="1:12" s="3" customFormat="1" ht="26" x14ac:dyDescent="0.35">
      <c r="A512" s="6" t="s">
        <v>495</v>
      </c>
      <c r="B512" s="6" t="s">
        <v>496</v>
      </c>
      <c r="C512" s="6" t="s">
        <v>562</v>
      </c>
      <c r="D512" s="6">
        <v>50100802</v>
      </c>
      <c r="E512" s="6" t="s">
        <v>79</v>
      </c>
      <c r="F512" s="6" t="s">
        <v>80</v>
      </c>
      <c r="G512" s="6" t="s">
        <v>86</v>
      </c>
      <c r="H512" s="6" t="s">
        <v>332</v>
      </c>
      <c r="I512" s="7">
        <v>3.9500000000000006E-4</v>
      </c>
      <c r="J512" s="7">
        <v>4.052597402597419E-4</v>
      </c>
      <c r="K512" s="7">
        <v>4.052597402597419E-4</v>
      </c>
      <c r="L512" s="7">
        <f t="shared" si="7"/>
        <v>0</v>
      </c>
    </row>
    <row r="513" spans="1:12" s="3" customFormat="1" ht="26" x14ac:dyDescent="0.35">
      <c r="A513" s="6" t="s">
        <v>495</v>
      </c>
      <c r="B513" s="6" t="s">
        <v>496</v>
      </c>
      <c r="C513" s="6" t="s">
        <v>562</v>
      </c>
      <c r="D513" s="6">
        <v>50180001</v>
      </c>
      <c r="E513" s="6" t="s">
        <v>79</v>
      </c>
      <c r="F513" s="6" t="s">
        <v>80</v>
      </c>
      <c r="G513" s="6" t="s">
        <v>511</v>
      </c>
      <c r="H513" s="6" t="s">
        <v>201</v>
      </c>
      <c r="I513" s="7">
        <v>0</v>
      </c>
      <c r="J513" s="7">
        <v>0</v>
      </c>
      <c r="K513" s="7">
        <v>0</v>
      </c>
      <c r="L513" s="7">
        <f t="shared" si="7"/>
        <v>0</v>
      </c>
    </row>
    <row r="514" spans="1:12" s="3" customFormat="1" ht="26" x14ac:dyDescent="0.35">
      <c r="A514" s="6" t="s">
        <v>532</v>
      </c>
      <c r="B514" s="6" t="s">
        <v>533</v>
      </c>
      <c r="C514" s="6" t="s">
        <v>562</v>
      </c>
      <c r="D514" s="6">
        <v>10200603</v>
      </c>
      <c r="E514" s="6" t="s">
        <v>11</v>
      </c>
      <c r="F514" s="6" t="s">
        <v>12</v>
      </c>
      <c r="G514" s="6" t="s">
        <v>15</v>
      </c>
      <c r="H514" s="6" t="s">
        <v>17</v>
      </c>
      <c r="I514" s="7">
        <v>2.3000000000000006E-4</v>
      </c>
      <c r="J514" s="7">
        <v>2.5094914342749187E-4</v>
      </c>
      <c r="K514" s="7">
        <v>2.5094914342749187E-4</v>
      </c>
      <c r="L514" s="7">
        <f t="shared" si="7"/>
        <v>0</v>
      </c>
    </row>
    <row r="515" spans="1:12" s="3" customFormat="1" ht="26" x14ac:dyDescent="0.35">
      <c r="A515" s="6" t="s">
        <v>532</v>
      </c>
      <c r="B515" s="6" t="s">
        <v>533</v>
      </c>
      <c r="C515" s="6" t="s">
        <v>562</v>
      </c>
      <c r="D515" s="6">
        <v>10200711</v>
      </c>
      <c r="E515" s="6" t="s">
        <v>110</v>
      </c>
      <c r="F515" s="6" t="s">
        <v>111</v>
      </c>
      <c r="G515" s="6" t="s">
        <v>112</v>
      </c>
      <c r="H515" s="6" t="s">
        <v>113</v>
      </c>
      <c r="I515" s="7">
        <v>0.23670000000000002</v>
      </c>
      <c r="J515" s="7">
        <v>0.23799899387884285</v>
      </c>
      <c r="K515" s="7">
        <v>0.23799899387884285</v>
      </c>
      <c r="L515" s="7">
        <f t="shared" si="7"/>
        <v>0</v>
      </c>
    </row>
    <row r="516" spans="1:12" s="3" customFormat="1" ht="26" x14ac:dyDescent="0.35">
      <c r="A516" s="6" t="s">
        <v>532</v>
      </c>
      <c r="B516" s="6" t="s">
        <v>533</v>
      </c>
      <c r="C516" s="6" t="s">
        <v>562</v>
      </c>
      <c r="D516" s="6">
        <v>10300503</v>
      </c>
      <c r="E516" s="6" t="s">
        <v>11</v>
      </c>
      <c r="F516" s="6" t="s">
        <v>18</v>
      </c>
      <c r="G516" s="6" t="s">
        <v>19</v>
      </c>
      <c r="H516" s="6" t="s">
        <v>102</v>
      </c>
      <c r="I516" s="7">
        <v>0</v>
      </c>
      <c r="J516" s="7">
        <v>0</v>
      </c>
      <c r="K516" s="7">
        <v>0</v>
      </c>
      <c r="L516" s="7">
        <f t="shared" si="7"/>
        <v>0</v>
      </c>
    </row>
    <row r="517" spans="1:12" s="3" customFormat="1" ht="26" x14ac:dyDescent="0.35">
      <c r="A517" s="6" t="s">
        <v>532</v>
      </c>
      <c r="B517" s="6" t="s">
        <v>533</v>
      </c>
      <c r="C517" s="6" t="s">
        <v>562</v>
      </c>
      <c r="D517" s="6">
        <v>10300602</v>
      </c>
      <c r="E517" s="6" t="s">
        <v>11</v>
      </c>
      <c r="F517" s="6" t="s">
        <v>18</v>
      </c>
      <c r="G517" s="6" t="s">
        <v>21</v>
      </c>
      <c r="H517" s="6" t="s">
        <v>16</v>
      </c>
      <c r="I517" s="7">
        <v>2.0999999999999999E-3</v>
      </c>
      <c r="J517" s="7">
        <v>2.1051948051948061E-3</v>
      </c>
      <c r="K517" s="7">
        <v>2.1051948051948061E-3</v>
      </c>
      <c r="L517" s="7">
        <f t="shared" si="7"/>
        <v>0</v>
      </c>
    </row>
    <row r="518" spans="1:12" s="3" customFormat="1" ht="26" x14ac:dyDescent="0.35">
      <c r="A518" s="6" t="s">
        <v>532</v>
      </c>
      <c r="B518" s="6" t="s">
        <v>533</v>
      </c>
      <c r="C518" s="6" t="s">
        <v>562</v>
      </c>
      <c r="D518" s="6">
        <v>10300603</v>
      </c>
      <c r="E518" s="6" t="s">
        <v>11</v>
      </c>
      <c r="F518" s="6" t="s">
        <v>18</v>
      </c>
      <c r="G518" s="6" t="s">
        <v>21</v>
      </c>
      <c r="H518" s="6" t="s">
        <v>17</v>
      </c>
      <c r="I518" s="7">
        <v>3.1599999999999992E-3</v>
      </c>
      <c r="J518" s="7">
        <v>3.2229606603031455E-3</v>
      </c>
      <c r="K518" s="7">
        <v>3.2229606603031455E-3</v>
      </c>
      <c r="L518" s="7">
        <f t="shared" ref="L518:L581" si="8">J518-K518</f>
        <v>0</v>
      </c>
    </row>
    <row r="519" spans="1:12" s="3" customFormat="1" ht="26" x14ac:dyDescent="0.35">
      <c r="A519" s="6" t="s">
        <v>532</v>
      </c>
      <c r="B519" s="6" t="s">
        <v>533</v>
      </c>
      <c r="C519" s="6" t="s">
        <v>562</v>
      </c>
      <c r="D519" s="6">
        <v>10300799</v>
      </c>
      <c r="E519" s="6" t="s">
        <v>11</v>
      </c>
      <c r="F519" s="6" t="s">
        <v>18</v>
      </c>
      <c r="G519" s="6" t="s">
        <v>22</v>
      </c>
      <c r="H519" s="6" t="s">
        <v>41</v>
      </c>
      <c r="I519" s="7">
        <v>0</v>
      </c>
      <c r="J519" s="7">
        <v>0</v>
      </c>
      <c r="K519" s="7">
        <v>0</v>
      </c>
      <c r="L519" s="7">
        <f t="shared" si="8"/>
        <v>0</v>
      </c>
    </row>
    <row r="520" spans="1:12" s="3" customFormat="1" ht="26" x14ac:dyDescent="0.35">
      <c r="A520" s="6" t="s">
        <v>532</v>
      </c>
      <c r="B520" s="6" t="s">
        <v>533</v>
      </c>
      <c r="C520" s="6" t="s">
        <v>562</v>
      </c>
      <c r="D520" s="6">
        <v>10500106</v>
      </c>
      <c r="E520" s="6" t="s">
        <v>11</v>
      </c>
      <c r="F520" s="6" t="s">
        <v>23</v>
      </c>
      <c r="G520" s="6" t="s">
        <v>24</v>
      </c>
      <c r="H520" s="6" t="s">
        <v>25</v>
      </c>
      <c r="I520" s="7">
        <v>0</v>
      </c>
      <c r="J520" s="7">
        <v>0</v>
      </c>
      <c r="K520" s="7">
        <v>0</v>
      </c>
      <c r="L520" s="7">
        <f t="shared" si="8"/>
        <v>0</v>
      </c>
    </row>
    <row r="521" spans="1:12" s="3" customFormat="1" ht="26" x14ac:dyDescent="0.35">
      <c r="A521" s="6" t="s">
        <v>532</v>
      </c>
      <c r="B521" s="6" t="s">
        <v>533</v>
      </c>
      <c r="C521" s="6" t="s">
        <v>562</v>
      </c>
      <c r="D521" s="6">
        <v>10500206</v>
      </c>
      <c r="E521" s="6" t="s">
        <v>11</v>
      </c>
      <c r="F521" s="6" t="s">
        <v>23</v>
      </c>
      <c r="G521" s="6" t="s">
        <v>26</v>
      </c>
      <c r="H521" s="6" t="s">
        <v>25</v>
      </c>
      <c r="I521" s="7">
        <v>0</v>
      </c>
      <c r="J521" s="7">
        <v>0</v>
      </c>
      <c r="K521" s="7">
        <v>0</v>
      </c>
      <c r="L521" s="7">
        <f t="shared" si="8"/>
        <v>0</v>
      </c>
    </row>
    <row r="522" spans="1:12" s="3" customFormat="1" ht="26" x14ac:dyDescent="0.35">
      <c r="A522" s="6" t="s">
        <v>532</v>
      </c>
      <c r="B522" s="6" t="s">
        <v>533</v>
      </c>
      <c r="C522" s="6" t="s">
        <v>562</v>
      </c>
      <c r="D522" s="6">
        <v>10500213</v>
      </c>
      <c r="E522" s="6" t="s">
        <v>11</v>
      </c>
      <c r="F522" s="6" t="s">
        <v>23</v>
      </c>
      <c r="G522" s="6" t="s">
        <v>26</v>
      </c>
      <c r="H522" s="6" t="s">
        <v>330</v>
      </c>
      <c r="I522" s="7">
        <v>0</v>
      </c>
      <c r="J522" s="7">
        <v>0</v>
      </c>
      <c r="K522" s="7">
        <v>0</v>
      </c>
      <c r="L522" s="7">
        <f t="shared" si="8"/>
        <v>0</v>
      </c>
    </row>
    <row r="523" spans="1:12" s="3" customFormat="1" ht="39" x14ac:dyDescent="0.35">
      <c r="A523" s="6" t="s">
        <v>532</v>
      </c>
      <c r="B523" s="6" t="s">
        <v>533</v>
      </c>
      <c r="C523" s="6" t="s">
        <v>562</v>
      </c>
      <c r="D523" s="6">
        <v>20200102</v>
      </c>
      <c r="E523" s="6" t="s">
        <v>27</v>
      </c>
      <c r="F523" s="6" t="s">
        <v>28</v>
      </c>
      <c r="G523" s="6" t="s">
        <v>29</v>
      </c>
      <c r="H523" s="6" t="s">
        <v>30</v>
      </c>
      <c r="I523" s="7">
        <v>9.5000000000000005E-5</v>
      </c>
      <c r="J523" s="7">
        <v>9.5521353690283356E-5</v>
      </c>
      <c r="K523" s="7">
        <v>9.5521353690283356E-5</v>
      </c>
      <c r="L523" s="7">
        <f t="shared" si="8"/>
        <v>0</v>
      </c>
    </row>
    <row r="524" spans="1:12" s="3" customFormat="1" ht="39" x14ac:dyDescent="0.35">
      <c r="A524" s="6" t="s">
        <v>532</v>
      </c>
      <c r="B524" s="6" t="s">
        <v>533</v>
      </c>
      <c r="C524" s="6" t="s">
        <v>562</v>
      </c>
      <c r="D524" s="6">
        <v>20300101</v>
      </c>
      <c r="E524" s="6" t="s">
        <v>27</v>
      </c>
      <c r="F524" s="6" t="s">
        <v>33</v>
      </c>
      <c r="G524" s="6" t="s">
        <v>34</v>
      </c>
      <c r="H524" s="6" t="s">
        <v>30</v>
      </c>
      <c r="I524" s="7">
        <v>1.7745000000000007E-2</v>
      </c>
      <c r="J524" s="7">
        <v>1.8157132774504831E-2</v>
      </c>
      <c r="K524" s="7">
        <v>1.8157132774504831E-2</v>
      </c>
      <c r="L524" s="7">
        <f t="shared" si="8"/>
        <v>0</v>
      </c>
    </row>
    <row r="525" spans="1:12" s="3" customFormat="1" ht="39" x14ac:dyDescent="0.35">
      <c r="A525" s="6" t="s">
        <v>532</v>
      </c>
      <c r="B525" s="6" t="s">
        <v>533</v>
      </c>
      <c r="C525" s="6" t="s">
        <v>562</v>
      </c>
      <c r="D525" s="6">
        <v>20300201</v>
      </c>
      <c r="E525" s="6" t="s">
        <v>27</v>
      </c>
      <c r="F525" s="6" t="s">
        <v>33</v>
      </c>
      <c r="G525" s="6" t="s">
        <v>36</v>
      </c>
      <c r="H525" s="6" t="s">
        <v>30</v>
      </c>
      <c r="I525" s="7">
        <v>0</v>
      </c>
      <c r="J525" s="7">
        <v>0</v>
      </c>
      <c r="K525" s="7">
        <v>0</v>
      </c>
      <c r="L525" s="7">
        <f t="shared" si="8"/>
        <v>0</v>
      </c>
    </row>
    <row r="526" spans="1:12" s="3" customFormat="1" ht="39" x14ac:dyDescent="0.35">
      <c r="A526" s="6" t="s">
        <v>532</v>
      </c>
      <c r="B526" s="6" t="s">
        <v>533</v>
      </c>
      <c r="C526" s="6" t="s">
        <v>562</v>
      </c>
      <c r="D526" s="6">
        <v>20300702</v>
      </c>
      <c r="E526" s="6" t="s">
        <v>27</v>
      </c>
      <c r="F526" s="6" t="s">
        <v>33</v>
      </c>
      <c r="G526" s="6" t="s">
        <v>159</v>
      </c>
      <c r="H526" s="6" t="s">
        <v>160</v>
      </c>
      <c r="I526" s="7">
        <v>1.1574999999999998E-2</v>
      </c>
      <c r="J526" s="7">
        <v>1.1875649350649397E-2</v>
      </c>
      <c r="K526" s="7">
        <v>1.1875649350649397E-2</v>
      </c>
      <c r="L526" s="7">
        <f t="shared" si="8"/>
        <v>0</v>
      </c>
    </row>
    <row r="527" spans="1:12" s="3" customFormat="1" ht="39" x14ac:dyDescent="0.35">
      <c r="A527" s="6" t="s">
        <v>532</v>
      </c>
      <c r="B527" s="6" t="s">
        <v>533</v>
      </c>
      <c r="C527" s="6" t="s">
        <v>562</v>
      </c>
      <c r="D527" s="6">
        <v>20301001</v>
      </c>
      <c r="E527" s="6" t="s">
        <v>27</v>
      </c>
      <c r="F527" s="6" t="s">
        <v>33</v>
      </c>
      <c r="G527" s="6" t="s">
        <v>535</v>
      </c>
      <c r="H527" s="6" t="s">
        <v>384</v>
      </c>
      <c r="I527" s="7">
        <v>0</v>
      </c>
      <c r="J527" s="7">
        <v>0</v>
      </c>
      <c r="K527" s="7">
        <v>0</v>
      </c>
      <c r="L527" s="7">
        <f t="shared" si="8"/>
        <v>0</v>
      </c>
    </row>
    <row r="528" spans="1:12" s="3" customFormat="1" ht="26" x14ac:dyDescent="0.35">
      <c r="A528" s="6" t="s">
        <v>532</v>
      </c>
      <c r="B528" s="6" t="s">
        <v>533</v>
      </c>
      <c r="C528" s="6" t="s">
        <v>562</v>
      </c>
      <c r="D528" s="6">
        <v>30104501</v>
      </c>
      <c r="E528" s="6" t="s">
        <v>37</v>
      </c>
      <c r="F528" s="6" t="s">
        <v>38</v>
      </c>
      <c r="G528" s="6" t="s">
        <v>541</v>
      </c>
      <c r="H528" s="6" t="s">
        <v>542</v>
      </c>
      <c r="I528" s="7">
        <v>1E-4</v>
      </c>
      <c r="J528" s="7">
        <v>1.0157309797779801E-4</v>
      </c>
      <c r="K528" s="7">
        <v>1.0157309797779801E-4</v>
      </c>
      <c r="L528" s="7">
        <f t="shared" si="8"/>
        <v>0</v>
      </c>
    </row>
    <row r="529" spans="1:12" s="3" customFormat="1" ht="26" x14ac:dyDescent="0.35">
      <c r="A529" s="6" t="s">
        <v>532</v>
      </c>
      <c r="B529" s="6" t="s">
        <v>533</v>
      </c>
      <c r="C529" s="6" t="s">
        <v>562</v>
      </c>
      <c r="D529" s="6">
        <v>30105001</v>
      </c>
      <c r="E529" s="6" t="s">
        <v>37</v>
      </c>
      <c r="F529" s="6" t="s">
        <v>38</v>
      </c>
      <c r="G529" s="6" t="s">
        <v>181</v>
      </c>
      <c r="H529" s="6" t="s">
        <v>182</v>
      </c>
      <c r="I529" s="7">
        <v>8.8499999999999994E-4</v>
      </c>
      <c r="J529" s="7">
        <v>8.9827198364008341E-4</v>
      </c>
      <c r="K529" s="7">
        <v>8.9827198364008341E-4</v>
      </c>
      <c r="L529" s="7">
        <f t="shared" si="8"/>
        <v>0</v>
      </c>
    </row>
    <row r="530" spans="1:12" s="3" customFormat="1" ht="39" x14ac:dyDescent="0.35">
      <c r="A530" s="6" t="s">
        <v>532</v>
      </c>
      <c r="B530" s="6" t="s">
        <v>533</v>
      </c>
      <c r="C530" s="6" t="s">
        <v>562</v>
      </c>
      <c r="D530" s="6">
        <v>30106099</v>
      </c>
      <c r="E530" s="6" t="s">
        <v>37</v>
      </c>
      <c r="F530" s="6" t="s">
        <v>38</v>
      </c>
      <c r="G530" s="6" t="s">
        <v>118</v>
      </c>
      <c r="H530" s="6" t="s">
        <v>41</v>
      </c>
      <c r="I530" s="7">
        <v>2.0000000000000002E-5</v>
      </c>
      <c r="J530" s="7">
        <v>2.0299931833674201E-5</v>
      </c>
      <c r="K530" s="7">
        <v>2.0299931833674201E-5</v>
      </c>
      <c r="L530" s="7">
        <f t="shared" si="8"/>
        <v>0</v>
      </c>
    </row>
    <row r="531" spans="1:12" s="3" customFormat="1" ht="26" x14ac:dyDescent="0.35">
      <c r="A531" s="6" t="s">
        <v>532</v>
      </c>
      <c r="B531" s="6" t="s">
        <v>533</v>
      </c>
      <c r="C531" s="6" t="s">
        <v>562</v>
      </c>
      <c r="D531" s="6">
        <v>30190099</v>
      </c>
      <c r="E531" s="6" t="s">
        <v>37</v>
      </c>
      <c r="F531" s="6" t="s">
        <v>38</v>
      </c>
      <c r="G531" s="6" t="s">
        <v>121</v>
      </c>
      <c r="H531" s="6" t="s">
        <v>48</v>
      </c>
      <c r="I531" s="7">
        <v>8.7500000000000002E-4</v>
      </c>
      <c r="J531" s="7">
        <v>8.9772727272727627E-4</v>
      </c>
      <c r="K531" s="7">
        <v>8.9772727272727627E-4</v>
      </c>
      <c r="L531" s="7">
        <f t="shared" si="8"/>
        <v>0</v>
      </c>
    </row>
    <row r="532" spans="1:12" s="3" customFormat="1" ht="39" x14ac:dyDescent="0.35">
      <c r="A532" s="6" t="s">
        <v>532</v>
      </c>
      <c r="B532" s="6" t="s">
        <v>533</v>
      </c>
      <c r="C532" s="6" t="s">
        <v>562</v>
      </c>
      <c r="D532" s="6">
        <v>30500206</v>
      </c>
      <c r="E532" s="6" t="s">
        <v>37</v>
      </c>
      <c r="F532" s="6" t="s">
        <v>106</v>
      </c>
      <c r="G532" s="6" t="s">
        <v>123</v>
      </c>
      <c r="H532" s="6" t="s">
        <v>124</v>
      </c>
      <c r="I532" s="7">
        <v>7.4999999999999993E-5</v>
      </c>
      <c r="J532" s="7">
        <v>7.755681818181825E-5</v>
      </c>
      <c r="K532" s="7">
        <v>7.755681818181825E-5</v>
      </c>
      <c r="L532" s="7">
        <f t="shared" si="8"/>
        <v>0</v>
      </c>
    </row>
    <row r="533" spans="1:12" s="3" customFormat="1" ht="65" x14ac:dyDescent="0.35">
      <c r="A533" s="6" t="s">
        <v>532</v>
      </c>
      <c r="B533" s="6" t="s">
        <v>533</v>
      </c>
      <c r="C533" s="6" t="s">
        <v>562</v>
      </c>
      <c r="D533" s="6">
        <v>30500214</v>
      </c>
      <c r="E533" s="6" t="s">
        <v>37</v>
      </c>
      <c r="F533" s="6" t="s">
        <v>106</v>
      </c>
      <c r="G533" s="6" t="s">
        <v>123</v>
      </c>
      <c r="H533" s="6" t="s">
        <v>294</v>
      </c>
      <c r="I533" s="7">
        <v>2.8700000000000002E-3</v>
      </c>
      <c r="J533" s="7">
        <v>2.9678409090909122E-3</v>
      </c>
      <c r="K533" s="7">
        <v>2.9678409090909122E-3</v>
      </c>
      <c r="L533" s="7">
        <f t="shared" si="8"/>
        <v>0</v>
      </c>
    </row>
    <row r="534" spans="1:12" s="3" customFormat="1" ht="52" x14ac:dyDescent="0.35">
      <c r="A534" s="6" t="s">
        <v>532</v>
      </c>
      <c r="B534" s="6" t="s">
        <v>533</v>
      </c>
      <c r="C534" s="6" t="s">
        <v>562</v>
      </c>
      <c r="D534" s="6">
        <v>30500251</v>
      </c>
      <c r="E534" s="6" t="s">
        <v>37</v>
      </c>
      <c r="F534" s="6" t="s">
        <v>106</v>
      </c>
      <c r="G534" s="6" t="s">
        <v>123</v>
      </c>
      <c r="H534" s="6" t="s">
        <v>125</v>
      </c>
      <c r="I534" s="7">
        <v>4.3200000000000001E-3</v>
      </c>
      <c r="J534" s="7">
        <v>4.4672727272727312E-3</v>
      </c>
      <c r="K534" s="7">
        <v>4.4672727272727312E-3</v>
      </c>
      <c r="L534" s="7">
        <f t="shared" si="8"/>
        <v>0</v>
      </c>
    </row>
    <row r="535" spans="1:12" s="3" customFormat="1" ht="52" x14ac:dyDescent="0.35">
      <c r="A535" s="6" t="s">
        <v>532</v>
      </c>
      <c r="B535" s="6" t="s">
        <v>533</v>
      </c>
      <c r="C535" s="6" t="s">
        <v>562</v>
      </c>
      <c r="D535" s="6">
        <v>30500257</v>
      </c>
      <c r="E535" s="6" t="s">
        <v>37</v>
      </c>
      <c r="F535" s="6" t="s">
        <v>106</v>
      </c>
      <c r="G535" s="6" t="s">
        <v>123</v>
      </c>
      <c r="H535" s="6" t="s">
        <v>126</v>
      </c>
      <c r="I535" s="7">
        <v>1.0995E-2</v>
      </c>
      <c r="J535" s="7">
        <v>1.1369829545454556E-2</v>
      </c>
      <c r="K535" s="7">
        <v>1.1369829545454556E-2</v>
      </c>
      <c r="L535" s="7">
        <f t="shared" si="8"/>
        <v>0</v>
      </c>
    </row>
    <row r="536" spans="1:12" s="3" customFormat="1" ht="39" x14ac:dyDescent="0.35">
      <c r="A536" s="6" t="s">
        <v>532</v>
      </c>
      <c r="B536" s="6" t="s">
        <v>533</v>
      </c>
      <c r="C536" s="6" t="s">
        <v>562</v>
      </c>
      <c r="D536" s="6">
        <v>30800699</v>
      </c>
      <c r="E536" s="6" t="s">
        <v>37</v>
      </c>
      <c r="F536" s="6" t="s">
        <v>52</v>
      </c>
      <c r="G536" s="6" t="s">
        <v>154</v>
      </c>
      <c r="H536" s="6" t="s">
        <v>41</v>
      </c>
      <c r="I536" s="7">
        <v>2.1099999999999999E-3</v>
      </c>
      <c r="J536" s="7">
        <v>2.2270673712021147E-3</v>
      </c>
      <c r="K536" s="7">
        <v>2.2270673712021147E-3</v>
      </c>
      <c r="L536" s="7">
        <f t="shared" si="8"/>
        <v>0</v>
      </c>
    </row>
    <row r="537" spans="1:12" ht="39" x14ac:dyDescent="0.35">
      <c r="A537" s="6" t="s">
        <v>532</v>
      </c>
      <c r="B537" s="6" t="s">
        <v>533</v>
      </c>
      <c r="C537" s="6" t="s">
        <v>562</v>
      </c>
      <c r="D537" s="6">
        <v>30890003</v>
      </c>
      <c r="E537" s="6" t="s">
        <v>37</v>
      </c>
      <c r="F537" s="6" t="s">
        <v>52</v>
      </c>
      <c r="G537" s="6" t="s">
        <v>53</v>
      </c>
      <c r="H537" s="6" t="s">
        <v>54</v>
      </c>
      <c r="I537" s="7">
        <v>1.75E-4</v>
      </c>
      <c r="J537" s="7">
        <v>1.8470937912813749E-4</v>
      </c>
      <c r="K537" s="7">
        <v>1.8470937912813749E-4</v>
      </c>
      <c r="L537" s="7">
        <f t="shared" si="8"/>
        <v>0</v>
      </c>
    </row>
    <row r="538" spans="1:12" ht="39" x14ac:dyDescent="0.35">
      <c r="A538" s="6" t="s">
        <v>532</v>
      </c>
      <c r="B538" s="6" t="s">
        <v>533</v>
      </c>
      <c r="C538" s="6" t="s">
        <v>562</v>
      </c>
      <c r="D538" s="6">
        <v>30900201</v>
      </c>
      <c r="E538" s="6" t="s">
        <v>37</v>
      </c>
      <c r="F538" s="6" t="s">
        <v>94</v>
      </c>
      <c r="G538" s="6" t="s">
        <v>189</v>
      </c>
      <c r="H538" s="6" t="s">
        <v>58</v>
      </c>
      <c r="I538" s="7">
        <v>0</v>
      </c>
      <c r="J538" s="7">
        <v>0</v>
      </c>
      <c r="K538" s="7">
        <v>0</v>
      </c>
      <c r="L538" s="7">
        <f t="shared" si="8"/>
        <v>0</v>
      </c>
    </row>
    <row r="539" spans="1:12" x14ac:dyDescent="0.35">
      <c r="A539" s="6" t="s">
        <v>532</v>
      </c>
      <c r="B539" s="6" t="s">
        <v>533</v>
      </c>
      <c r="C539" s="6" t="s">
        <v>562</v>
      </c>
      <c r="D539" s="6">
        <v>31299999</v>
      </c>
      <c r="E539" s="6" t="s">
        <v>37</v>
      </c>
      <c r="F539" s="6" t="s">
        <v>133</v>
      </c>
      <c r="G539" s="6" t="s">
        <v>134</v>
      </c>
      <c r="H539" s="6" t="s">
        <v>41</v>
      </c>
      <c r="I539" s="7">
        <v>1.33E-3</v>
      </c>
      <c r="J539" s="7">
        <v>1.3499454669393344E-3</v>
      </c>
      <c r="K539" s="7">
        <v>1.3499454669393344E-3</v>
      </c>
      <c r="L539" s="7">
        <f t="shared" si="8"/>
        <v>0</v>
      </c>
    </row>
    <row r="540" spans="1:12" ht="26" x14ac:dyDescent="0.35">
      <c r="A540" s="6" t="s">
        <v>532</v>
      </c>
      <c r="B540" s="6" t="s">
        <v>533</v>
      </c>
      <c r="C540" s="6" t="s">
        <v>562</v>
      </c>
      <c r="D540" s="6">
        <v>33000102</v>
      </c>
      <c r="E540" s="6" t="s">
        <v>37</v>
      </c>
      <c r="F540" s="6" t="s">
        <v>148</v>
      </c>
      <c r="G540" s="6" t="s">
        <v>149</v>
      </c>
      <c r="H540" s="6" t="s">
        <v>537</v>
      </c>
      <c r="I540" s="7">
        <v>4.7195000000000001E-2</v>
      </c>
      <c r="J540" s="7">
        <v>4.9190432415118467E-2</v>
      </c>
      <c r="K540" s="7">
        <v>4.9190432415118467E-2</v>
      </c>
      <c r="L540" s="7">
        <f t="shared" si="8"/>
        <v>0</v>
      </c>
    </row>
    <row r="541" spans="1:12" ht="26" x14ac:dyDescent="0.35">
      <c r="A541" s="6" t="s">
        <v>532</v>
      </c>
      <c r="B541" s="6" t="s">
        <v>533</v>
      </c>
      <c r="C541" s="6" t="s">
        <v>562</v>
      </c>
      <c r="D541" s="6">
        <v>33000106</v>
      </c>
      <c r="E541" s="6" t="s">
        <v>37</v>
      </c>
      <c r="F541" s="6" t="s">
        <v>148</v>
      </c>
      <c r="G541" s="6" t="s">
        <v>149</v>
      </c>
      <c r="H541" s="6" t="s">
        <v>538</v>
      </c>
      <c r="I541" s="7">
        <v>2.9500000000000001E-4</v>
      </c>
      <c r="J541" s="7">
        <v>3.0747277386290804E-4</v>
      </c>
      <c r="K541" s="7">
        <v>3.0747277386290804E-4</v>
      </c>
      <c r="L541" s="7">
        <f t="shared" si="8"/>
        <v>0</v>
      </c>
    </row>
    <row r="542" spans="1:12" ht="26" x14ac:dyDescent="0.35">
      <c r="A542" s="6" t="s">
        <v>532</v>
      </c>
      <c r="B542" s="6" t="s">
        <v>533</v>
      </c>
      <c r="C542" s="6" t="s">
        <v>562</v>
      </c>
      <c r="D542" s="6">
        <v>33088801</v>
      </c>
      <c r="E542" s="6" t="s">
        <v>37</v>
      </c>
      <c r="F542" s="6" t="s">
        <v>148</v>
      </c>
      <c r="G542" s="6" t="s">
        <v>539</v>
      </c>
      <c r="H542" s="6" t="s">
        <v>48</v>
      </c>
      <c r="I542" s="7">
        <v>1.4999999999999999E-5</v>
      </c>
      <c r="J542" s="7">
        <v>1.5634208840486848E-5</v>
      </c>
      <c r="K542" s="7">
        <v>1.5634208840486848E-5</v>
      </c>
      <c r="L542" s="7">
        <f t="shared" si="8"/>
        <v>0</v>
      </c>
    </row>
    <row r="543" spans="1:12" ht="26" x14ac:dyDescent="0.35">
      <c r="A543" s="6" t="s">
        <v>532</v>
      </c>
      <c r="B543" s="6" t="s">
        <v>533</v>
      </c>
      <c r="C543" s="6" t="s">
        <v>562</v>
      </c>
      <c r="D543" s="6">
        <v>38500101</v>
      </c>
      <c r="E543" s="6" t="s">
        <v>37</v>
      </c>
      <c r="F543" s="6" t="s">
        <v>193</v>
      </c>
      <c r="G543" s="6" t="s">
        <v>194</v>
      </c>
      <c r="H543" s="6" t="s">
        <v>195</v>
      </c>
      <c r="I543" s="7">
        <v>0</v>
      </c>
      <c r="J543" s="7">
        <v>0</v>
      </c>
      <c r="K543" s="7">
        <v>0</v>
      </c>
      <c r="L543" s="7">
        <f t="shared" si="8"/>
        <v>0</v>
      </c>
    </row>
    <row r="544" spans="1:12" ht="26" x14ac:dyDescent="0.35">
      <c r="A544" s="6" t="s">
        <v>532</v>
      </c>
      <c r="B544" s="6" t="s">
        <v>533</v>
      </c>
      <c r="C544" s="6" t="s">
        <v>562</v>
      </c>
      <c r="D544" s="6">
        <v>39000199</v>
      </c>
      <c r="E544" s="6" t="s">
        <v>37</v>
      </c>
      <c r="F544" s="6" t="s">
        <v>56</v>
      </c>
      <c r="G544" s="6" t="s">
        <v>57</v>
      </c>
      <c r="H544" s="6" t="s">
        <v>58</v>
      </c>
      <c r="I544" s="7">
        <v>2.0000000000000001E-4</v>
      </c>
      <c r="J544" s="7">
        <v>2.110964332893E-4</v>
      </c>
      <c r="K544" s="7">
        <v>2.110964332893E-4</v>
      </c>
      <c r="L544" s="7">
        <f t="shared" si="8"/>
        <v>0</v>
      </c>
    </row>
    <row r="545" spans="1:12" ht="26" x14ac:dyDescent="0.35">
      <c r="A545" s="6" t="s">
        <v>532</v>
      </c>
      <c r="B545" s="6" t="s">
        <v>533</v>
      </c>
      <c r="C545" s="6" t="s">
        <v>562</v>
      </c>
      <c r="D545" s="6">
        <v>39000599</v>
      </c>
      <c r="E545" s="6" t="s">
        <v>37</v>
      </c>
      <c r="F545" s="6" t="s">
        <v>56</v>
      </c>
      <c r="G545" s="6" t="s">
        <v>59</v>
      </c>
      <c r="H545" s="6" t="s">
        <v>58</v>
      </c>
      <c r="I545" s="7">
        <v>4.2000000000000002E-4</v>
      </c>
      <c r="J545" s="7">
        <v>4.3078652207992102E-4</v>
      </c>
      <c r="K545" s="7">
        <v>4.3078652207992102E-4</v>
      </c>
      <c r="L545" s="7">
        <f t="shared" si="8"/>
        <v>0</v>
      </c>
    </row>
    <row r="546" spans="1:12" ht="26" x14ac:dyDescent="0.35">
      <c r="A546" s="6" t="s">
        <v>532</v>
      </c>
      <c r="B546" s="6" t="s">
        <v>533</v>
      </c>
      <c r="C546" s="6" t="s">
        <v>562</v>
      </c>
      <c r="D546" s="6">
        <v>39000699</v>
      </c>
      <c r="E546" s="6" t="s">
        <v>37</v>
      </c>
      <c r="F546" s="6" t="s">
        <v>56</v>
      </c>
      <c r="G546" s="6" t="s">
        <v>59</v>
      </c>
      <c r="H546" s="6" t="s">
        <v>58</v>
      </c>
      <c r="I546" s="7">
        <v>9.6500000000000004E-4</v>
      </c>
      <c r="J546" s="7">
        <v>9.7996947322822681E-4</v>
      </c>
      <c r="K546" s="7">
        <v>9.7996947322822681E-4</v>
      </c>
      <c r="L546" s="7">
        <f t="shared" si="8"/>
        <v>0</v>
      </c>
    </row>
    <row r="547" spans="1:12" ht="26" x14ac:dyDescent="0.35">
      <c r="A547" s="6" t="s">
        <v>532</v>
      </c>
      <c r="B547" s="6" t="s">
        <v>533</v>
      </c>
      <c r="C547" s="6" t="s">
        <v>562</v>
      </c>
      <c r="D547" s="6">
        <v>39999989</v>
      </c>
      <c r="E547" s="6" t="s">
        <v>37</v>
      </c>
      <c r="F547" s="6" t="s">
        <v>60</v>
      </c>
      <c r="G547" s="6" t="s">
        <v>63</v>
      </c>
      <c r="H547" s="6" t="s">
        <v>41</v>
      </c>
      <c r="I547" s="7">
        <v>5.0610000000000002E-2</v>
      </c>
      <c r="J547" s="7">
        <v>5.2180466133257948E-2</v>
      </c>
      <c r="K547" s="7">
        <v>5.2180466133257948E-2</v>
      </c>
      <c r="L547" s="7">
        <f t="shared" si="8"/>
        <v>0</v>
      </c>
    </row>
    <row r="548" spans="1:12" ht="26" x14ac:dyDescent="0.35">
      <c r="A548" s="6" t="s">
        <v>532</v>
      </c>
      <c r="B548" s="6" t="s">
        <v>533</v>
      </c>
      <c r="C548" s="6" t="s">
        <v>562</v>
      </c>
      <c r="D548" s="6">
        <v>39999999</v>
      </c>
      <c r="E548" s="6" t="s">
        <v>37</v>
      </c>
      <c r="F548" s="6" t="s">
        <v>60</v>
      </c>
      <c r="G548" s="6" t="s">
        <v>63</v>
      </c>
      <c r="H548" s="6" t="s">
        <v>64</v>
      </c>
      <c r="I548" s="7">
        <v>0</v>
      </c>
      <c r="J548" s="7">
        <v>0</v>
      </c>
      <c r="K548" s="7">
        <v>0</v>
      </c>
      <c r="L548" s="7">
        <f t="shared" si="8"/>
        <v>0</v>
      </c>
    </row>
    <row r="549" spans="1:12" ht="52" x14ac:dyDescent="0.35">
      <c r="A549" s="6" t="s">
        <v>532</v>
      </c>
      <c r="B549" s="6" t="s">
        <v>533</v>
      </c>
      <c r="C549" s="6" t="s">
        <v>562</v>
      </c>
      <c r="D549" s="6">
        <v>40100251</v>
      </c>
      <c r="E549" s="6" t="s">
        <v>65</v>
      </c>
      <c r="F549" s="6" t="s">
        <v>203</v>
      </c>
      <c r="G549" s="6" t="s">
        <v>290</v>
      </c>
      <c r="H549" s="6" t="s">
        <v>540</v>
      </c>
      <c r="I549" s="7">
        <v>2.32E-3</v>
      </c>
      <c r="J549" s="7">
        <v>2.32E-3</v>
      </c>
      <c r="K549" s="7">
        <v>2.32E-3</v>
      </c>
      <c r="L549" s="7">
        <f t="shared" si="8"/>
        <v>0</v>
      </c>
    </row>
    <row r="550" spans="1:12" ht="26" x14ac:dyDescent="0.35">
      <c r="A550" s="6" t="s">
        <v>532</v>
      </c>
      <c r="B550" s="6" t="s">
        <v>533</v>
      </c>
      <c r="C550" s="6" t="s">
        <v>562</v>
      </c>
      <c r="D550" s="6">
        <v>40200101</v>
      </c>
      <c r="E550" s="6" t="s">
        <v>65</v>
      </c>
      <c r="F550" s="6" t="s">
        <v>66</v>
      </c>
      <c r="G550" s="6" t="s">
        <v>183</v>
      </c>
      <c r="H550" s="6" t="s">
        <v>184</v>
      </c>
      <c r="I550" s="7">
        <v>7.3049999999999999E-3</v>
      </c>
      <c r="J550" s="7">
        <v>8.4949547511312222E-3</v>
      </c>
      <c r="K550" s="7">
        <v>8.4949547511312205E-4</v>
      </c>
      <c r="L550" s="7">
        <f t="shared" si="8"/>
        <v>7.6454592760181002E-3</v>
      </c>
    </row>
    <row r="551" spans="1:12" ht="26" x14ac:dyDescent="0.35">
      <c r="A551" s="6" t="s">
        <v>532</v>
      </c>
      <c r="B551" s="6" t="s">
        <v>533</v>
      </c>
      <c r="C551" s="6" t="s">
        <v>562</v>
      </c>
      <c r="D551" s="6">
        <v>40200701</v>
      </c>
      <c r="E551" s="6" t="s">
        <v>65</v>
      </c>
      <c r="F551" s="6" t="s">
        <v>66</v>
      </c>
      <c r="G551" s="6" t="s">
        <v>183</v>
      </c>
      <c r="H551" s="6" t="s">
        <v>270</v>
      </c>
      <c r="I551" s="7">
        <v>1.55E-2</v>
      </c>
      <c r="J551" s="7">
        <v>1.635997357992075E-2</v>
      </c>
      <c r="K551" s="7">
        <v>1.6359973579920747E-3</v>
      </c>
      <c r="L551" s="7">
        <f t="shared" si="8"/>
        <v>1.4723976221928675E-2</v>
      </c>
    </row>
    <row r="552" spans="1:12" ht="26" x14ac:dyDescent="0.35">
      <c r="A552" s="6" t="s">
        <v>532</v>
      </c>
      <c r="B552" s="6" t="s">
        <v>533</v>
      </c>
      <c r="C552" s="6" t="s">
        <v>562</v>
      </c>
      <c r="D552" s="6">
        <v>40200706</v>
      </c>
      <c r="E552" s="6" t="s">
        <v>65</v>
      </c>
      <c r="F552" s="6" t="s">
        <v>66</v>
      </c>
      <c r="G552" s="6" t="s">
        <v>183</v>
      </c>
      <c r="H552" s="6" t="s">
        <v>534</v>
      </c>
      <c r="I552" s="7">
        <v>2.5000000000000001E-4</v>
      </c>
      <c r="J552" s="7">
        <v>2.6387054161162499E-4</v>
      </c>
      <c r="K552" s="7">
        <v>2.6387054161162497E-5</v>
      </c>
      <c r="L552" s="7">
        <f t="shared" si="8"/>
        <v>2.3748348745046251E-4</v>
      </c>
    </row>
    <row r="553" spans="1:12" ht="39" x14ac:dyDescent="0.35">
      <c r="A553" s="6" t="s">
        <v>532</v>
      </c>
      <c r="B553" s="6" t="s">
        <v>533</v>
      </c>
      <c r="C553" s="6" t="s">
        <v>562</v>
      </c>
      <c r="D553" s="6">
        <v>40202501</v>
      </c>
      <c r="E553" s="6" t="s">
        <v>65</v>
      </c>
      <c r="F553" s="6" t="s">
        <v>66</v>
      </c>
      <c r="G553" s="6" t="s">
        <v>231</v>
      </c>
      <c r="H553" s="6" t="s">
        <v>70</v>
      </c>
      <c r="I553" s="7">
        <v>1.7100000000000001E-3</v>
      </c>
      <c r="J553" s="7">
        <v>1.7100000000000001E-3</v>
      </c>
      <c r="K553" s="7">
        <v>1.7099999999999993E-4</v>
      </c>
      <c r="L553" s="7">
        <f t="shared" si="8"/>
        <v>1.5390000000000002E-3</v>
      </c>
    </row>
    <row r="554" spans="1:12" ht="65" x14ac:dyDescent="0.35">
      <c r="A554" s="6" t="s">
        <v>532</v>
      </c>
      <c r="B554" s="6" t="s">
        <v>533</v>
      </c>
      <c r="C554" s="6" t="s">
        <v>562</v>
      </c>
      <c r="D554" s="6">
        <v>40301007</v>
      </c>
      <c r="E554" s="6" t="s">
        <v>65</v>
      </c>
      <c r="F554" s="6" t="s">
        <v>136</v>
      </c>
      <c r="G554" s="6" t="s">
        <v>197</v>
      </c>
      <c r="H554" s="6" t="s">
        <v>198</v>
      </c>
      <c r="I554" s="7">
        <v>2.2899999999999999E-3</v>
      </c>
      <c r="J554" s="7">
        <v>2.2899999999999999E-3</v>
      </c>
      <c r="K554" s="7">
        <v>2.2899999999999999E-3</v>
      </c>
      <c r="L554" s="7">
        <f t="shared" si="8"/>
        <v>0</v>
      </c>
    </row>
    <row r="555" spans="1:12" ht="65" x14ac:dyDescent="0.35">
      <c r="A555" s="6" t="s">
        <v>532</v>
      </c>
      <c r="B555" s="6" t="s">
        <v>533</v>
      </c>
      <c r="C555" s="6" t="s">
        <v>562</v>
      </c>
      <c r="D555" s="6">
        <v>40301018</v>
      </c>
      <c r="E555" s="6" t="s">
        <v>65</v>
      </c>
      <c r="F555" s="6" t="s">
        <v>136</v>
      </c>
      <c r="G555" s="6" t="s">
        <v>197</v>
      </c>
      <c r="H555" s="6" t="s">
        <v>252</v>
      </c>
      <c r="I555" s="7">
        <v>2.8750000000000004E-3</v>
      </c>
      <c r="J555" s="7">
        <v>2.8750000000000004E-3</v>
      </c>
      <c r="K555" s="7">
        <v>2.8750000000000004E-3</v>
      </c>
      <c r="L555" s="7">
        <f t="shared" si="8"/>
        <v>0</v>
      </c>
    </row>
    <row r="556" spans="1:12" ht="52" x14ac:dyDescent="0.35">
      <c r="A556" s="6" t="s">
        <v>532</v>
      </c>
      <c r="B556" s="6" t="s">
        <v>533</v>
      </c>
      <c r="C556" s="6" t="s">
        <v>562</v>
      </c>
      <c r="D556" s="6">
        <v>40301019</v>
      </c>
      <c r="E556" s="6" t="s">
        <v>65</v>
      </c>
      <c r="F556" s="6" t="s">
        <v>136</v>
      </c>
      <c r="G556" s="6" t="s">
        <v>197</v>
      </c>
      <c r="H556" s="6" t="s">
        <v>223</v>
      </c>
      <c r="I556" s="7">
        <v>1.0000000000000001E-5</v>
      </c>
      <c r="J556" s="7">
        <v>1.0000000000000001E-5</v>
      </c>
      <c r="K556" s="7">
        <v>1.0000000000000001E-5</v>
      </c>
      <c r="L556" s="7">
        <f t="shared" si="8"/>
        <v>0</v>
      </c>
    </row>
    <row r="557" spans="1:12" ht="65" x14ac:dyDescent="0.35">
      <c r="A557" s="6" t="s">
        <v>532</v>
      </c>
      <c r="B557" s="6" t="s">
        <v>533</v>
      </c>
      <c r="C557" s="6" t="s">
        <v>562</v>
      </c>
      <c r="D557" s="6">
        <v>40301021</v>
      </c>
      <c r="E557" s="6" t="s">
        <v>65</v>
      </c>
      <c r="F557" s="6" t="s">
        <v>136</v>
      </c>
      <c r="G557" s="6" t="s">
        <v>197</v>
      </c>
      <c r="H557" s="6" t="s">
        <v>206</v>
      </c>
      <c r="I557" s="7">
        <v>3.5000000000000004E-5</v>
      </c>
      <c r="J557" s="7">
        <v>3.5192077675367553E-5</v>
      </c>
      <c r="K557" s="7">
        <v>3.5192077675367553E-5</v>
      </c>
      <c r="L557" s="7">
        <f t="shared" si="8"/>
        <v>0</v>
      </c>
    </row>
    <row r="558" spans="1:12" ht="39" x14ac:dyDescent="0.35">
      <c r="A558" s="6" t="s">
        <v>532</v>
      </c>
      <c r="B558" s="6" t="s">
        <v>533</v>
      </c>
      <c r="C558" s="6" t="s">
        <v>562</v>
      </c>
      <c r="D558" s="6">
        <v>40301120</v>
      </c>
      <c r="E558" s="6" t="s">
        <v>65</v>
      </c>
      <c r="F558" s="6" t="s">
        <v>136</v>
      </c>
      <c r="G558" s="6" t="s">
        <v>137</v>
      </c>
      <c r="H558" s="6" t="s">
        <v>543</v>
      </c>
      <c r="I558" s="7">
        <v>5.0000000000000004E-6</v>
      </c>
      <c r="J558" s="7">
        <v>5.0274396679096502E-6</v>
      </c>
      <c r="K558" s="7">
        <v>5.0274396679096502E-6</v>
      </c>
      <c r="L558" s="7">
        <f t="shared" si="8"/>
        <v>0</v>
      </c>
    </row>
    <row r="559" spans="1:12" ht="39" x14ac:dyDescent="0.35">
      <c r="A559" s="6" t="s">
        <v>532</v>
      </c>
      <c r="B559" s="6" t="s">
        <v>533</v>
      </c>
      <c r="C559" s="6" t="s">
        <v>562</v>
      </c>
      <c r="D559" s="6">
        <v>40301197</v>
      </c>
      <c r="E559" s="6" t="s">
        <v>65</v>
      </c>
      <c r="F559" s="6" t="s">
        <v>136</v>
      </c>
      <c r="G559" s="6" t="s">
        <v>137</v>
      </c>
      <c r="H559" s="6" t="s">
        <v>199</v>
      </c>
      <c r="I559" s="7">
        <v>5.0000000000000004E-6</v>
      </c>
      <c r="J559" s="7">
        <v>5.1298701298701503E-6</v>
      </c>
      <c r="K559" s="7">
        <v>4.7328181818182004E-6</v>
      </c>
      <c r="L559" s="7">
        <f t="shared" si="8"/>
        <v>3.9705194805194996E-7</v>
      </c>
    </row>
    <row r="560" spans="1:12" ht="39" x14ac:dyDescent="0.35">
      <c r="A560" s="6" t="s">
        <v>532</v>
      </c>
      <c r="B560" s="6" t="s">
        <v>533</v>
      </c>
      <c r="C560" s="6" t="s">
        <v>562</v>
      </c>
      <c r="D560" s="6">
        <v>40400406</v>
      </c>
      <c r="E560" s="6" t="s">
        <v>65</v>
      </c>
      <c r="F560" s="6" t="s">
        <v>207</v>
      </c>
      <c r="G560" s="6" t="s">
        <v>240</v>
      </c>
      <c r="H560" s="6" t="s">
        <v>536</v>
      </c>
      <c r="I560" s="7">
        <v>6.7500000000000004E-4</v>
      </c>
      <c r="J560" s="7">
        <v>7.8495475113122182E-4</v>
      </c>
      <c r="K560" s="7">
        <v>7.2419925339366523E-4</v>
      </c>
      <c r="L560" s="7">
        <f t="shared" si="8"/>
        <v>6.0755497737556585E-5</v>
      </c>
    </row>
    <row r="561" spans="1:12" ht="26" x14ac:dyDescent="0.35">
      <c r="A561" s="6" t="s">
        <v>532</v>
      </c>
      <c r="B561" s="6" t="s">
        <v>533</v>
      </c>
      <c r="C561" s="6" t="s">
        <v>562</v>
      </c>
      <c r="D561" s="6">
        <v>40600603</v>
      </c>
      <c r="E561" s="6" t="s">
        <v>65</v>
      </c>
      <c r="F561" s="6" t="s">
        <v>96</v>
      </c>
      <c r="G561" s="6" t="s">
        <v>412</v>
      </c>
      <c r="H561" s="6" t="s">
        <v>413</v>
      </c>
      <c r="I561" s="7">
        <v>1.9999999999999998E-5</v>
      </c>
      <c r="J561" s="7">
        <v>2.0519480519480601E-5</v>
      </c>
      <c r="K561" s="7">
        <v>2.0519480519480601E-5</v>
      </c>
      <c r="L561" s="7">
        <f t="shared" si="8"/>
        <v>0</v>
      </c>
    </row>
    <row r="562" spans="1:12" ht="39" x14ac:dyDescent="0.35">
      <c r="A562" s="6" t="s">
        <v>532</v>
      </c>
      <c r="B562" s="6" t="s">
        <v>533</v>
      </c>
      <c r="C562" s="6" t="s">
        <v>562</v>
      </c>
      <c r="D562" s="6">
        <v>50100402</v>
      </c>
      <c r="E562" s="6" t="s">
        <v>79</v>
      </c>
      <c r="F562" s="6" t="s">
        <v>80</v>
      </c>
      <c r="G562" s="6" t="s">
        <v>81</v>
      </c>
      <c r="H562" s="6" t="s">
        <v>82</v>
      </c>
      <c r="I562" s="7">
        <v>7.7499999999999997E-4</v>
      </c>
      <c r="J562" s="7">
        <v>8.0092424182515252E-4</v>
      </c>
      <c r="K562" s="7">
        <v>8.0092424182515252E-4</v>
      </c>
      <c r="L562" s="7">
        <f t="shared" si="8"/>
        <v>0</v>
      </c>
    </row>
    <row r="563" spans="1:12" ht="39" x14ac:dyDescent="0.35">
      <c r="A563" s="6" t="s">
        <v>532</v>
      </c>
      <c r="B563" s="6" t="s">
        <v>533</v>
      </c>
      <c r="C563" s="6" t="s">
        <v>562</v>
      </c>
      <c r="D563" s="6">
        <v>50100406</v>
      </c>
      <c r="E563" s="6" t="s">
        <v>79</v>
      </c>
      <c r="F563" s="6" t="s">
        <v>80</v>
      </c>
      <c r="G563" s="6" t="s">
        <v>81</v>
      </c>
      <c r="H563" s="6" t="s">
        <v>83</v>
      </c>
      <c r="I563" s="7">
        <v>1.15E-4</v>
      </c>
      <c r="J563" s="7">
        <v>1.188468229805065E-4</v>
      </c>
      <c r="K563" s="7">
        <v>1.188468229805065E-4</v>
      </c>
      <c r="L563" s="7">
        <f t="shared" si="8"/>
        <v>0</v>
      </c>
    </row>
    <row r="564" spans="1:12" ht="39" x14ac:dyDescent="0.35">
      <c r="A564" s="6" t="s">
        <v>532</v>
      </c>
      <c r="B564" s="6" t="s">
        <v>533</v>
      </c>
      <c r="C564" s="6" t="s">
        <v>562</v>
      </c>
      <c r="D564" s="6">
        <v>50100410</v>
      </c>
      <c r="E564" s="6" t="s">
        <v>79</v>
      </c>
      <c r="F564" s="6" t="s">
        <v>80</v>
      </c>
      <c r="G564" s="6" t="s">
        <v>81</v>
      </c>
      <c r="H564" s="6" t="s">
        <v>84</v>
      </c>
      <c r="I564" s="7">
        <v>1.4655000000000001E-2</v>
      </c>
      <c r="J564" s="7">
        <v>1.5145219050254982E-2</v>
      </c>
      <c r="K564" s="7">
        <v>1.5145219050254982E-2</v>
      </c>
      <c r="L564" s="7">
        <f t="shared" si="8"/>
        <v>0</v>
      </c>
    </row>
    <row r="565" spans="1:12" ht="39" x14ac:dyDescent="0.35">
      <c r="A565" s="6" t="s">
        <v>532</v>
      </c>
      <c r="B565" s="6" t="s">
        <v>533</v>
      </c>
      <c r="C565" s="6" t="s">
        <v>562</v>
      </c>
      <c r="D565" s="6">
        <v>50100771</v>
      </c>
      <c r="E565" s="6" t="s">
        <v>79</v>
      </c>
      <c r="F565" s="6" t="s">
        <v>80</v>
      </c>
      <c r="G565" s="6" t="s">
        <v>85</v>
      </c>
      <c r="H565" s="6" t="s">
        <v>200</v>
      </c>
      <c r="I565" s="7">
        <v>1.6500000000000003E-4</v>
      </c>
      <c r="J565" s="7">
        <v>1.6918328382375445E-4</v>
      </c>
      <c r="K565" s="7">
        <v>1.6918328382375445E-4</v>
      </c>
      <c r="L565" s="7">
        <f t="shared" si="8"/>
        <v>0</v>
      </c>
    </row>
    <row r="566" spans="1:12" ht="39" x14ac:dyDescent="0.35">
      <c r="A566" s="6" t="s">
        <v>532</v>
      </c>
      <c r="B566" s="6" t="s">
        <v>533</v>
      </c>
      <c r="C566" s="6" t="s">
        <v>562</v>
      </c>
      <c r="D566" s="6">
        <v>50100789</v>
      </c>
      <c r="E566" s="6" t="s">
        <v>79</v>
      </c>
      <c r="F566" s="6" t="s">
        <v>80</v>
      </c>
      <c r="G566" s="6" t="s">
        <v>85</v>
      </c>
      <c r="H566" s="6" t="s">
        <v>167</v>
      </c>
      <c r="I566" s="7">
        <v>1.0549999999999999E-3</v>
      </c>
      <c r="J566" s="7">
        <v>1.0824025974026017E-3</v>
      </c>
      <c r="K566" s="7">
        <v>1.0824025974026017E-3</v>
      </c>
      <c r="L566" s="7">
        <f t="shared" si="8"/>
        <v>0</v>
      </c>
    </row>
    <row r="567" spans="1:12" ht="39" x14ac:dyDescent="0.35">
      <c r="A567" s="6" t="s">
        <v>532</v>
      </c>
      <c r="B567" s="6" t="s">
        <v>533</v>
      </c>
      <c r="C567" s="6" t="s">
        <v>562</v>
      </c>
      <c r="D567" s="6">
        <v>50100799</v>
      </c>
      <c r="E567" s="6" t="s">
        <v>79</v>
      </c>
      <c r="F567" s="6" t="s">
        <v>80</v>
      </c>
      <c r="G567" s="6" t="s">
        <v>85</v>
      </c>
      <c r="H567" s="6" t="s">
        <v>41</v>
      </c>
      <c r="I567" s="7">
        <v>7.4999999999999993E-5</v>
      </c>
      <c r="J567" s="7">
        <v>7.6948051948052247E-5</v>
      </c>
      <c r="K567" s="7">
        <v>7.6948051948052247E-5</v>
      </c>
      <c r="L567" s="7">
        <f t="shared" si="8"/>
        <v>0</v>
      </c>
    </row>
    <row r="568" spans="1:12" ht="26" x14ac:dyDescent="0.35">
      <c r="A568" s="6" t="s">
        <v>544</v>
      </c>
      <c r="B568" s="6" t="s">
        <v>545</v>
      </c>
      <c r="C568" s="6" t="s">
        <v>562</v>
      </c>
      <c r="D568" s="6">
        <v>10200402</v>
      </c>
      <c r="E568" s="6" t="s">
        <v>11</v>
      </c>
      <c r="F568" s="6" t="s">
        <v>12</v>
      </c>
      <c r="G568" s="6" t="s">
        <v>101</v>
      </c>
      <c r="H568" s="6" t="s">
        <v>14</v>
      </c>
      <c r="I568" s="7">
        <v>0</v>
      </c>
      <c r="J568" s="7">
        <v>0</v>
      </c>
      <c r="K568" s="7">
        <v>0</v>
      </c>
      <c r="L568" s="7">
        <f t="shared" si="8"/>
        <v>0</v>
      </c>
    </row>
    <row r="569" spans="1:12" ht="26" x14ac:dyDescent="0.35">
      <c r="A569" s="6" t="s">
        <v>544</v>
      </c>
      <c r="B569" s="6" t="s">
        <v>545</v>
      </c>
      <c r="C569" s="6" t="s">
        <v>562</v>
      </c>
      <c r="D569" s="6">
        <v>10200502</v>
      </c>
      <c r="E569" s="6" t="s">
        <v>11</v>
      </c>
      <c r="F569" s="6" t="s">
        <v>12</v>
      </c>
      <c r="G569" s="6" t="s">
        <v>13</v>
      </c>
      <c r="H569" s="6" t="s">
        <v>14</v>
      </c>
      <c r="I569" s="7">
        <v>0</v>
      </c>
      <c r="J569" s="7">
        <v>0</v>
      </c>
      <c r="K569" s="7">
        <v>0</v>
      </c>
      <c r="L569" s="7">
        <f t="shared" si="8"/>
        <v>0</v>
      </c>
    </row>
    <row r="570" spans="1:12" ht="26" x14ac:dyDescent="0.35">
      <c r="A570" s="6" t="s">
        <v>544</v>
      </c>
      <c r="B570" s="6" t="s">
        <v>545</v>
      </c>
      <c r="C570" s="6" t="s">
        <v>562</v>
      </c>
      <c r="D570" s="6">
        <v>10200503</v>
      </c>
      <c r="E570" s="6" t="s">
        <v>11</v>
      </c>
      <c r="F570" s="6" t="s">
        <v>12</v>
      </c>
      <c r="G570" s="6" t="s">
        <v>13</v>
      </c>
      <c r="H570" s="6" t="s">
        <v>102</v>
      </c>
      <c r="I570" s="7">
        <v>0</v>
      </c>
      <c r="J570" s="7">
        <v>0</v>
      </c>
      <c r="K570" s="7">
        <v>0</v>
      </c>
      <c r="L570" s="7">
        <f t="shared" si="8"/>
        <v>0</v>
      </c>
    </row>
    <row r="571" spans="1:12" ht="26" x14ac:dyDescent="0.35">
      <c r="A571" s="6" t="s">
        <v>544</v>
      </c>
      <c r="B571" s="6" t="s">
        <v>545</v>
      </c>
      <c r="C571" s="6" t="s">
        <v>562</v>
      </c>
      <c r="D571" s="6">
        <v>10200602</v>
      </c>
      <c r="E571" s="6" t="s">
        <v>11</v>
      </c>
      <c r="F571" s="6" t="s">
        <v>12</v>
      </c>
      <c r="G571" s="6" t="s">
        <v>15</v>
      </c>
      <c r="H571" s="6" t="s">
        <v>16</v>
      </c>
      <c r="I571" s="7">
        <v>4.8900000000000002E-3</v>
      </c>
      <c r="J571" s="7">
        <v>4.9633333333333422E-3</v>
      </c>
      <c r="K571" s="7">
        <v>4.9633333333333422E-3</v>
      </c>
      <c r="L571" s="7">
        <f t="shared" si="8"/>
        <v>0</v>
      </c>
    </row>
    <row r="572" spans="1:12" ht="26" x14ac:dyDescent="0.35">
      <c r="A572" s="6" t="s">
        <v>544</v>
      </c>
      <c r="B572" s="6" t="s">
        <v>545</v>
      </c>
      <c r="C572" s="6" t="s">
        <v>562</v>
      </c>
      <c r="D572" s="6">
        <v>10200603</v>
      </c>
      <c r="E572" s="6" t="s">
        <v>11</v>
      </c>
      <c r="F572" s="6" t="s">
        <v>12</v>
      </c>
      <c r="G572" s="6" t="s">
        <v>15</v>
      </c>
      <c r="H572" s="6" t="s">
        <v>17</v>
      </c>
      <c r="I572" s="7">
        <v>3.0630000000000001E-2</v>
      </c>
      <c r="J572" s="7">
        <v>3.0798345376778839E-2</v>
      </c>
      <c r="K572" s="7">
        <v>3.0798345376778839E-2</v>
      </c>
      <c r="L572" s="7">
        <f t="shared" si="8"/>
        <v>0</v>
      </c>
    </row>
    <row r="573" spans="1:12" ht="26" x14ac:dyDescent="0.35">
      <c r="A573" s="6" t="s">
        <v>544</v>
      </c>
      <c r="B573" s="6" t="s">
        <v>545</v>
      </c>
      <c r="C573" s="6" t="s">
        <v>562</v>
      </c>
      <c r="D573" s="6">
        <v>10300502</v>
      </c>
      <c r="E573" s="6" t="s">
        <v>11</v>
      </c>
      <c r="F573" s="6" t="s">
        <v>18</v>
      </c>
      <c r="G573" s="6" t="s">
        <v>19</v>
      </c>
      <c r="H573" s="6" t="s">
        <v>14</v>
      </c>
      <c r="I573" s="7">
        <v>5.0000000000000004E-6</v>
      </c>
      <c r="J573" s="7">
        <v>5.0274396679096502E-6</v>
      </c>
      <c r="K573" s="7">
        <v>5.0274396679096502E-6</v>
      </c>
      <c r="L573" s="7">
        <f t="shared" si="8"/>
        <v>0</v>
      </c>
    </row>
    <row r="574" spans="1:12" ht="26" x14ac:dyDescent="0.35">
      <c r="A574" s="6" t="s">
        <v>544</v>
      </c>
      <c r="B574" s="6" t="s">
        <v>545</v>
      </c>
      <c r="C574" s="6" t="s">
        <v>562</v>
      </c>
      <c r="D574" s="6">
        <v>10500106</v>
      </c>
      <c r="E574" s="6" t="s">
        <v>11</v>
      </c>
      <c r="F574" s="6" t="s">
        <v>23</v>
      </c>
      <c r="G574" s="6" t="s">
        <v>24</v>
      </c>
      <c r="H574" s="6" t="s">
        <v>25</v>
      </c>
      <c r="I574" s="7">
        <v>0</v>
      </c>
      <c r="J574" s="7">
        <v>0</v>
      </c>
      <c r="K574" s="7">
        <v>0</v>
      </c>
      <c r="L574" s="7">
        <f t="shared" si="8"/>
        <v>0</v>
      </c>
    </row>
    <row r="575" spans="1:12" ht="39" x14ac:dyDescent="0.35">
      <c r="A575" s="6" t="s">
        <v>544</v>
      </c>
      <c r="B575" s="6" t="s">
        <v>545</v>
      </c>
      <c r="C575" s="6" t="s">
        <v>562</v>
      </c>
      <c r="D575" s="6">
        <v>20100101</v>
      </c>
      <c r="E575" s="6" t="s">
        <v>27</v>
      </c>
      <c r="F575" s="6" t="s">
        <v>168</v>
      </c>
      <c r="G575" s="6" t="s">
        <v>169</v>
      </c>
      <c r="H575" s="6" t="s">
        <v>35</v>
      </c>
      <c r="I575" s="7">
        <v>4.0000000000000003E-5</v>
      </c>
      <c r="J575" s="7">
        <v>4.0219517343277202E-5</v>
      </c>
      <c r="K575" s="7">
        <v>4.0219517343277202E-5</v>
      </c>
      <c r="L575" s="7">
        <f t="shared" si="8"/>
        <v>0</v>
      </c>
    </row>
    <row r="576" spans="1:12" ht="39" x14ac:dyDescent="0.35">
      <c r="A576" s="6" t="s">
        <v>544</v>
      </c>
      <c r="B576" s="6" t="s">
        <v>545</v>
      </c>
      <c r="C576" s="6" t="s">
        <v>562</v>
      </c>
      <c r="D576" s="6">
        <v>20200102</v>
      </c>
      <c r="E576" s="6" t="s">
        <v>27</v>
      </c>
      <c r="F576" s="6" t="s">
        <v>28</v>
      </c>
      <c r="G576" s="6" t="s">
        <v>29</v>
      </c>
      <c r="H576" s="6" t="s">
        <v>30</v>
      </c>
      <c r="I576" s="7">
        <v>4.907499999999998E-2</v>
      </c>
      <c r="J576" s="7">
        <v>4.9420717205973096E-2</v>
      </c>
      <c r="K576" s="7">
        <v>4.9420717205973096E-2</v>
      </c>
      <c r="L576" s="7">
        <f t="shared" si="8"/>
        <v>0</v>
      </c>
    </row>
    <row r="577" spans="1:12" ht="39" x14ac:dyDescent="0.35">
      <c r="A577" s="6" t="s">
        <v>544</v>
      </c>
      <c r="B577" s="6" t="s">
        <v>545</v>
      </c>
      <c r="C577" s="6" t="s">
        <v>562</v>
      </c>
      <c r="D577" s="6">
        <v>20200202</v>
      </c>
      <c r="E577" s="6" t="s">
        <v>27</v>
      </c>
      <c r="F577" s="6" t="s">
        <v>28</v>
      </c>
      <c r="G577" s="6" t="s">
        <v>31</v>
      </c>
      <c r="H577" s="6" t="s">
        <v>30</v>
      </c>
      <c r="I577" s="7">
        <v>2.4350000000000001E-3</v>
      </c>
      <c r="J577" s="7">
        <v>2.5700990752972274E-3</v>
      </c>
      <c r="K577" s="7">
        <v>2.5700990752972274E-3</v>
      </c>
      <c r="L577" s="7">
        <f t="shared" si="8"/>
        <v>0</v>
      </c>
    </row>
    <row r="578" spans="1:12" ht="39" x14ac:dyDescent="0.35">
      <c r="A578" s="6" t="s">
        <v>544</v>
      </c>
      <c r="B578" s="6" t="s">
        <v>545</v>
      </c>
      <c r="C578" s="6" t="s">
        <v>562</v>
      </c>
      <c r="D578" s="6">
        <v>20300101</v>
      </c>
      <c r="E578" s="6" t="s">
        <v>27</v>
      </c>
      <c r="F578" s="6" t="s">
        <v>33</v>
      </c>
      <c r="G578" s="6" t="s">
        <v>34</v>
      </c>
      <c r="H578" s="6" t="s">
        <v>30</v>
      </c>
      <c r="I578" s="7">
        <v>1.165E-3</v>
      </c>
      <c r="J578" s="7">
        <v>1.1718688755280376E-3</v>
      </c>
      <c r="K578" s="7">
        <v>1.1718688755280376E-3</v>
      </c>
      <c r="L578" s="7">
        <f t="shared" si="8"/>
        <v>0</v>
      </c>
    </row>
    <row r="579" spans="1:12" ht="26" x14ac:dyDescent="0.35">
      <c r="A579" s="6" t="s">
        <v>544</v>
      </c>
      <c r="B579" s="6" t="s">
        <v>545</v>
      </c>
      <c r="C579" s="6" t="s">
        <v>562</v>
      </c>
      <c r="D579" s="6">
        <v>30101816</v>
      </c>
      <c r="E579" s="6" t="s">
        <v>37</v>
      </c>
      <c r="F579" s="6" t="s">
        <v>38</v>
      </c>
      <c r="G579" s="6" t="s">
        <v>91</v>
      </c>
      <c r="H579" s="6" t="s">
        <v>305</v>
      </c>
      <c r="I579" s="7">
        <v>0</v>
      </c>
      <c r="J579" s="7">
        <v>0</v>
      </c>
      <c r="K579" s="7">
        <v>0</v>
      </c>
      <c r="L579" s="7">
        <f t="shared" si="8"/>
        <v>0</v>
      </c>
    </row>
    <row r="580" spans="1:12" ht="26" x14ac:dyDescent="0.35">
      <c r="A580" s="6" t="s">
        <v>544</v>
      </c>
      <c r="B580" s="6" t="s">
        <v>545</v>
      </c>
      <c r="C580" s="6" t="s">
        <v>562</v>
      </c>
      <c r="D580" s="6">
        <v>30101817</v>
      </c>
      <c r="E580" s="6" t="s">
        <v>37</v>
      </c>
      <c r="F580" s="6" t="s">
        <v>38</v>
      </c>
      <c r="G580" s="6" t="s">
        <v>91</v>
      </c>
      <c r="H580" s="6" t="s">
        <v>58</v>
      </c>
      <c r="I580" s="7">
        <v>1.2000000000000002E-4</v>
      </c>
      <c r="J580" s="7">
        <v>1.217995910020452E-4</v>
      </c>
      <c r="K580" s="7">
        <v>1.217995910020452E-4</v>
      </c>
      <c r="L580" s="7">
        <f t="shared" si="8"/>
        <v>0</v>
      </c>
    </row>
    <row r="581" spans="1:12" ht="26" x14ac:dyDescent="0.35">
      <c r="A581" s="6" t="s">
        <v>544</v>
      </c>
      <c r="B581" s="6" t="s">
        <v>545</v>
      </c>
      <c r="C581" s="6" t="s">
        <v>562</v>
      </c>
      <c r="D581" s="6">
        <v>30101820</v>
      </c>
      <c r="E581" s="6" t="s">
        <v>37</v>
      </c>
      <c r="F581" s="6" t="s">
        <v>38</v>
      </c>
      <c r="G581" s="6" t="s">
        <v>91</v>
      </c>
      <c r="H581" s="6" t="s">
        <v>306</v>
      </c>
      <c r="I581" s="7">
        <v>4.9360000000000001E-2</v>
      </c>
      <c r="J581" s="7">
        <v>5.010023176550793E-2</v>
      </c>
      <c r="K581" s="7">
        <v>5.010023176550793E-2</v>
      </c>
      <c r="L581" s="7">
        <f t="shared" si="8"/>
        <v>0</v>
      </c>
    </row>
    <row r="582" spans="1:12" ht="39" x14ac:dyDescent="0.35">
      <c r="A582" s="6" t="s">
        <v>544</v>
      </c>
      <c r="B582" s="6" t="s">
        <v>545</v>
      </c>
      <c r="C582" s="6" t="s">
        <v>562</v>
      </c>
      <c r="D582" s="6">
        <v>30106010</v>
      </c>
      <c r="E582" s="6" t="s">
        <v>37</v>
      </c>
      <c r="F582" s="6" t="s">
        <v>38</v>
      </c>
      <c r="G582" s="6" t="s">
        <v>118</v>
      </c>
      <c r="H582" s="6" t="s">
        <v>152</v>
      </c>
      <c r="I582" s="7">
        <v>8.1499999999999997E-4</v>
      </c>
      <c r="J582" s="7">
        <v>8.2722222222222366E-4</v>
      </c>
      <c r="K582" s="7">
        <v>8.2722222222222366E-4</v>
      </c>
      <c r="L582" s="7">
        <f t="shared" ref="L582:L625" si="9">J582-K582</f>
        <v>0</v>
      </c>
    </row>
    <row r="583" spans="1:12" ht="39" x14ac:dyDescent="0.35">
      <c r="A583" s="6" t="s">
        <v>544</v>
      </c>
      <c r="B583" s="6" t="s">
        <v>545</v>
      </c>
      <c r="C583" s="6" t="s">
        <v>562</v>
      </c>
      <c r="D583" s="6">
        <v>30106099</v>
      </c>
      <c r="E583" s="6" t="s">
        <v>37</v>
      </c>
      <c r="F583" s="6" t="s">
        <v>38</v>
      </c>
      <c r="G583" s="6" t="s">
        <v>118</v>
      </c>
      <c r="H583" s="6" t="s">
        <v>41</v>
      </c>
      <c r="I583" s="7">
        <v>2.6500000000000004E-4</v>
      </c>
      <c r="J583" s="7">
        <v>2.6897409679618316E-4</v>
      </c>
      <c r="K583" s="7">
        <v>2.6897409679618316E-4</v>
      </c>
      <c r="L583" s="7">
        <f t="shared" si="9"/>
        <v>0</v>
      </c>
    </row>
    <row r="584" spans="1:12" ht="39" x14ac:dyDescent="0.35">
      <c r="A584" s="6" t="s">
        <v>544</v>
      </c>
      <c r="B584" s="6" t="s">
        <v>545</v>
      </c>
      <c r="C584" s="6" t="s">
        <v>562</v>
      </c>
      <c r="D584" s="6">
        <v>30107001</v>
      </c>
      <c r="E584" s="6" t="s">
        <v>37</v>
      </c>
      <c r="F584" s="6" t="s">
        <v>38</v>
      </c>
      <c r="G584" s="6" t="s">
        <v>178</v>
      </c>
      <c r="H584" s="6" t="s">
        <v>179</v>
      </c>
      <c r="I584" s="7">
        <v>1.2995E-2</v>
      </c>
      <c r="J584" s="7">
        <v>1.3189880708929813E-2</v>
      </c>
      <c r="K584" s="7">
        <v>1.3189880708929813E-2</v>
      </c>
      <c r="L584" s="7">
        <f t="shared" si="9"/>
        <v>0</v>
      </c>
    </row>
    <row r="585" spans="1:12" ht="39" x14ac:dyDescent="0.35">
      <c r="A585" s="6" t="s">
        <v>544</v>
      </c>
      <c r="B585" s="6" t="s">
        <v>545</v>
      </c>
      <c r="C585" s="6" t="s">
        <v>562</v>
      </c>
      <c r="D585" s="6">
        <v>30107002</v>
      </c>
      <c r="E585" s="6" t="s">
        <v>37</v>
      </c>
      <c r="F585" s="6" t="s">
        <v>38</v>
      </c>
      <c r="G585" s="6" t="s">
        <v>178</v>
      </c>
      <c r="H585" s="6" t="s">
        <v>152</v>
      </c>
      <c r="I585" s="7">
        <v>1.55E-4</v>
      </c>
      <c r="J585" s="7">
        <v>1.5732447171097505E-4</v>
      </c>
      <c r="K585" s="7">
        <v>1.5732447171097505E-4</v>
      </c>
      <c r="L585" s="7">
        <f t="shared" si="9"/>
        <v>0</v>
      </c>
    </row>
    <row r="586" spans="1:12" ht="26" x14ac:dyDescent="0.35">
      <c r="A586" s="6" t="s">
        <v>544</v>
      </c>
      <c r="B586" s="6" t="s">
        <v>545</v>
      </c>
      <c r="C586" s="6" t="s">
        <v>562</v>
      </c>
      <c r="D586" s="6">
        <v>30107101</v>
      </c>
      <c r="E586" s="6" t="s">
        <v>37</v>
      </c>
      <c r="F586" s="6" t="s">
        <v>38</v>
      </c>
      <c r="G586" s="6" t="s">
        <v>549</v>
      </c>
      <c r="H586" s="6" t="s">
        <v>550</v>
      </c>
      <c r="I586" s="7">
        <v>1.15E-3</v>
      </c>
      <c r="J586" s="7">
        <v>1.1672460804362666E-3</v>
      </c>
      <c r="K586" s="7">
        <v>1.1672460804362666E-3</v>
      </c>
      <c r="L586" s="7">
        <f t="shared" si="9"/>
        <v>0</v>
      </c>
    </row>
    <row r="587" spans="1:12" ht="26" x14ac:dyDescent="0.35">
      <c r="A587" s="6" t="s">
        <v>544</v>
      </c>
      <c r="B587" s="6" t="s">
        <v>545</v>
      </c>
      <c r="C587" s="6" t="s">
        <v>562</v>
      </c>
      <c r="D587" s="6">
        <v>30107701</v>
      </c>
      <c r="E587" s="6" t="s">
        <v>37</v>
      </c>
      <c r="F587" s="6" t="s">
        <v>38</v>
      </c>
      <c r="G587" s="6" t="s">
        <v>558</v>
      </c>
      <c r="H587" s="6" t="s">
        <v>58</v>
      </c>
      <c r="I587" s="7">
        <v>0</v>
      </c>
      <c r="J587" s="7">
        <v>0</v>
      </c>
      <c r="K587" s="7">
        <v>0</v>
      </c>
      <c r="L587" s="7">
        <f t="shared" si="9"/>
        <v>0</v>
      </c>
    </row>
    <row r="588" spans="1:12" ht="26" x14ac:dyDescent="0.35">
      <c r="A588" s="6" t="s">
        <v>544</v>
      </c>
      <c r="B588" s="6" t="s">
        <v>545</v>
      </c>
      <c r="C588" s="6" t="s">
        <v>562</v>
      </c>
      <c r="D588" s="6">
        <v>30107708</v>
      </c>
      <c r="E588" s="6" t="s">
        <v>37</v>
      </c>
      <c r="F588" s="6" t="s">
        <v>38</v>
      </c>
      <c r="G588" s="6" t="s">
        <v>558</v>
      </c>
      <c r="H588" s="6" t="s">
        <v>559</v>
      </c>
      <c r="I588" s="7">
        <v>5.8500000000000002E-4</v>
      </c>
      <c r="J588" s="7">
        <v>5.9377300613497038E-4</v>
      </c>
      <c r="K588" s="7">
        <v>5.9377300613497038E-4</v>
      </c>
      <c r="L588" s="7">
        <f t="shared" si="9"/>
        <v>0</v>
      </c>
    </row>
    <row r="589" spans="1:12" ht="26" x14ac:dyDescent="0.35">
      <c r="A589" s="6" t="s">
        <v>544</v>
      </c>
      <c r="B589" s="6" t="s">
        <v>545</v>
      </c>
      <c r="C589" s="6" t="s">
        <v>562</v>
      </c>
      <c r="D589" s="6">
        <v>30107720</v>
      </c>
      <c r="E589" s="6" t="s">
        <v>37</v>
      </c>
      <c r="F589" s="6" t="s">
        <v>38</v>
      </c>
      <c r="G589" s="6" t="s">
        <v>558</v>
      </c>
      <c r="H589" s="6" t="s">
        <v>76</v>
      </c>
      <c r="I589" s="7">
        <v>8.3599999999999994E-3</v>
      </c>
      <c r="J589" s="7">
        <v>8.4853715064758164E-3</v>
      </c>
      <c r="K589" s="7">
        <v>8.4853715064758164E-3</v>
      </c>
      <c r="L589" s="7">
        <f t="shared" si="9"/>
        <v>0</v>
      </c>
    </row>
    <row r="590" spans="1:12" ht="26" x14ac:dyDescent="0.35">
      <c r="A590" s="6" t="s">
        <v>544</v>
      </c>
      <c r="B590" s="6" t="s">
        <v>545</v>
      </c>
      <c r="C590" s="6" t="s">
        <v>562</v>
      </c>
      <c r="D590" s="6">
        <v>30107722</v>
      </c>
      <c r="E590" s="6" t="s">
        <v>37</v>
      </c>
      <c r="F590" s="6" t="s">
        <v>38</v>
      </c>
      <c r="G590" s="6" t="s">
        <v>558</v>
      </c>
      <c r="H590" s="6" t="s">
        <v>560</v>
      </c>
      <c r="I590" s="7">
        <v>0</v>
      </c>
      <c r="J590" s="7">
        <v>0</v>
      </c>
      <c r="K590" s="7">
        <v>0</v>
      </c>
      <c r="L590" s="7">
        <f t="shared" si="9"/>
        <v>0</v>
      </c>
    </row>
    <row r="591" spans="1:12" ht="26" x14ac:dyDescent="0.35">
      <c r="A591" s="6" t="s">
        <v>544</v>
      </c>
      <c r="B591" s="6" t="s">
        <v>545</v>
      </c>
      <c r="C591" s="6" t="s">
        <v>562</v>
      </c>
      <c r="D591" s="6">
        <v>30107724</v>
      </c>
      <c r="E591" s="6" t="s">
        <v>37</v>
      </c>
      <c r="F591" s="6" t="s">
        <v>38</v>
      </c>
      <c r="G591" s="6" t="s">
        <v>558</v>
      </c>
      <c r="H591" s="6" t="s">
        <v>561</v>
      </c>
      <c r="I591" s="7">
        <v>0</v>
      </c>
      <c r="J591" s="7">
        <v>0</v>
      </c>
      <c r="K591" s="7">
        <v>0</v>
      </c>
      <c r="L591" s="7">
        <f t="shared" si="9"/>
        <v>0</v>
      </c>
    </row>
    <row r="592" spans="1:12" ht="52" x14ac:dyDescent="0.35">
      <c r="A592" s="6" t="s">
        <v>544</v>
      </c>
      <c r="B592" s="6" t="s">
        <v>545</v>
      </c>
      <c r="C592" s="6" t="s">
        <v>562</v>
      </c>
      <c r="D592" s="6">
        <v>30180010</v>
      </c>
      <c r="E592" s="6" t="s">
        <v>37</v>
      </c>
      <c r="F592" s="6" t="s">
        <v>38</v>
      </c>
      <c r="G592" s="6" t="s">
        <v>265</v>
      </c>
      <c r="H592" s="6" t="s">
        <v>551</v>
      </c>
      <c r="I592" s="7">
        <v>0</v>
      </c>
      <c r="J592" s="7">
        <v>0</v>
      </c>
      <c r="K592" s="7">
        <v>0</v>
      </c>
      <c r="L592" s="7">
        <f t="shared" si="9"/>
        <v>0</v>
      </c>
    </row>
    <row r="593" spans="1:12" x14ac:dyDescent="0.35">
      <c r="A593" s="6" t="s">
        <v>544</v>
      </c>
      <c r="B593" s="6" t="s">
        <v>545</v>
      </c>
      <c r="C593" s="6" t="s">
        <v>562</v>
      </c>
      <c r="D593" s="6">
        <v>30181003</v>
      </c>
      <c r="E593" s="6" t="s">
        <v>37</v>
      </c>
      <c r="F593" s="6" t="s">
        <v>38</v>
      </c>
      <c r="G593" s="6" t="s">
        <v>151</v>
      </c>
      <c r="H593" s="6" t="s">
        <v>152</v>
      </c>
      <c r="I593" s="7">
        <v>1.3000000000000002E-4</v>
      </c>
      <c r="J593" s="7">
        <v>1.3194955691888231E-4</v>
      </c>
      <c r="K593" s="7">
        <v>1.3194955691888231E-4</v>
      </c>
      <c r="L593" s="7">
        <f t="shared" si="9"/>
        <v>0</v>
      </c>
    </row>
    <row r="594" spans="1:12" ht="26" x14ac:dyDescent="0.35">
      <c r="A594" s="6" t="s">
        <v>544</v>
      </c>
      <c r="B594" s="6" t="s">
        <v>545</v>
      </c>
      <c r="C594" s="6" t="s">
        <v>562</v>
      </c>
      <c r="D594" s="6">
        <v>30182002</v>
      </c>
      <c r="E594" s="6" t="s">
        <v>37</v>
      </c>
      <c r="F594" s="6" t="s">
        <v>38</v>
      </c>
      <c r="G594" s="6" t="s">
        <v>227</v>
      </c>
      <c r="H594" s="6" t="s">
        <v>228</v>
      </c>
      <c r="I594" s="7">
        <v>4.7099999999999998E-3</v>
      </c>
      <c r="J594" s="7">
        <v>4.7806339468302742E-3</v>
      </c>
      <c r="K594" s="7">
        <v>4.7806339468302742E-3</v>
      </c>
      <c r="L594" s="7">
        <f t="shared" si="9"/>
        <v>0</v>
      </c>
    </row>
    <row r="595" spans="1:12" ht="52" x14ac:dyDescent="0.35">
      <c r="A595" s="6" t="s">
        <v>544</v>
      </c>
      <c r="B595" s="6" t="s">
        <v>545</v>
      </c>
      <c r="C595" s="6" t="s">
        <v>562</v>
      </c>
      <c r="D595" s="6">
        <v>30182004</v>
      </c>
      <c r="E595" s="6" t="s">
        <v>37</v>
      </c>
      <c r="F595" s="6" t="s">
        <v>38</v>
      </c>
      <c r="G595" s="6" t="s">
        <v>227</v>
      </c>
      <c r="H595" s="6" t="s">
        <v>546</v>
      </c>
      <c r="I595" s="7">
        <v>1.6899999999999999E-3</v>
      </c>
      <c r="J595" s="7">
        <v>1.7153442399454699E-3</v>
      </c>
      <c r="K595" s="7">
        <v>1.7153442399454699E-3</v>
      </c>
      <c r="L595" s="7">
        <f t="shared" si="9"/>
        <v>0</v>
      </c>
    </row>
    <row r="596" spans="1:12" ht="39" x14ac:dyDescent="0.35">
      <c r="A596" s="6" t="s">
        <v>544</v>
      </c>
      <c r="B596" s="6" t="s">
        <v>545</v>
      </c>
      <c r="C596" s="6" t="s">
        <v>562</v>
      </c>
      <c r="D596" s="6">
        <v>30182005</v>
      </c>
      <c r="E596" s="6" t="s">
        <v>37</v>
      </c>
      <c r="F596" s="6" t="s">
        <v>38</v>
      </c>
      <c r="G596" s="6" t="s">
        <v>227</v>
      </c>
      <c r="H596" s="6" t="s">
        <v>547</v>
      </c>
      <c r="I596" s="7">
        <v>1.9000000000000001E-4</v>
      </c>
      <c r="J596" s="7">
        <v>1.9284935241990493E-4</v>
      </c>
      <c r="K596" s="7">
        <v>1.9284935241990493E-4</v>
      </c>
      <c r="L596" s="7">
        <f t="shared" si="9"/>
        <v>0</v>
      </c>
    </row>
    <row r="597" spans="1:12" ht="39" x14ac:dyDescent="0.35">
      <c r="A597" s="6" t="s">
        <v>544</v>
      </c>
      <c r="B597" s="6" t="s">
        <v>545</v>
      </c>
      <c r="C597" s="6" t="s">
        <v>562</v>
      </c>
      <c r="D597" s="6">
        <v>30182010</v>
      </c>
      <c r="E597" s="6" t="s">
        <v>37</v>
      </c>
      <c r="F597" s="6" t="s">
        <v>38</v>
      </c>
      <c r="G597" s="6" t="s">
        <v>227</v>
      </c>
      <c r="H597" s="6" t="s">
        <v>418</v>
      </c>
      <c r="I597" s="7">
        <v>1.2050000000000001E-3</v>
      </c>
      <c r="J597" s="7">
        <v>1.2230708929788707E-3</v>
      </c>
      <c r="K597" s="7">
        <v>1.2230708929788707E-3</v>
      </c>
      <c r="L597" s="7">
        <f t="shared" si="9"/>
        <v>0</v>
      </c>
    </row>
    <row r="598" spans="1:12" ht="39" x14ac:dyDescent="0.35">
      <c r="A598" s="6" t="s">
        <v>544</v>
      </c>
      <c r="B598" s="6" t="s">
        <v>545</v>
      </c>
      <c r="C598" s="6" t="s">
        <v>562</v>
      </c>
      <c r="D598" s="6">
        <v>30182011</v>
      </c>
      <c r="E598" s="6" t="s">
        <v>37</v>
      </c>
      <c r="F598" s="6" t="s">
        <v>38</v>
      </c>
      <c r="G598" s="6" t="s">
        <v>227</v>
      </c>
      <c r="H598" s="6" t="s">
        <v>548</v>
      </c>
      <c r="I598" s="7">
        <v>1.0000000000000001E-5</v>
      </c>
      <c r="J598" s="7">
        <v>1.01499659168371E-5</v>
      </c>
      <c r="K598" s="7">
        <v>1.01499659168371E-5</v>
      </c>
      <c r="L598" s="7">
        <f t="shared" si="9"/>
        <v>0</v>
      </c>
    </row>
    <row r="599" spans="1:12" ht="26" x14ac:dyDescent="0.35">
      <c r="A599" s="6" t="s">
        <v>544</v>
      </c>
      <c r="B599" s="6" t="s">
        <v>545</v>
      </c>
      <c r="C599" s="6" t="s">
        <v>562</v>
      </c>
      <c r="D599" s="6">
        <v>30199998</v>
      </c>
      <c r="E599" s="6" t="s">
        <v>37</v>
      </c>
      <c r="F599" s="6" t="s">
        <v>38</v>
      </c>
      <c r="G599" s="6" t="s">
        <v>122</v>
      </c>
      <c r="H599" s="6" t="s">
        <v>48</v>
      </c>
      <c r="I599" s="7">
        <v>0.17761499999999997</v>
      </c>
      <c r="J599" s="7">
        <v>0.18027861963190217</v>
      </c>
      <c r="K599" s="7">
        <v>0.18027861963190217</v>
      </c>
      <c r="L599" s="7">
        <f t="shared" si="9"/>
        <v>0</v>
      </c>
    </row>
    <row r="600" spans="1:12" ht="52" x14ac:dyDescent="0.35">
      <c r="A600" s="6" t="s">
        <v>544</v>
      </c>
      <c r="B600" s="6" t="s">
        <v>545</v>
      </c>
      <c r="C600" s="6" t="s">
        <v>562</v>
      </c>
      <c r="D600" s="6">
        <v>30501010</v>
      </c>
      <c r="E600" s="6" t="s">
        <v>37</v>
      </c>
      <c r="F600" s="6" t="s">
        <v>106</v>
      </c>
      <c r="G600" s="6" t="s">
        <v>255</v>
      </c>
      <c r="H600" s="6" t="s">
        <v>471</v>
      </c>
      <c r="I600" s="7">
        <v>0</v>
      </c>
      <c r="J600" s="7">
        <v>0</v>
      </c>
      <c r="K600" s="7">
        <v>0</v>
      </c>
      <c r="L600" s="7">
        <f t="shared" si="9"/>
        <v>0</v>
      </c>
    </row>
    <row r="601" spans="1:12" ht="52" x14ac:dyDescent="0.35">
      <c r="A601" s="6" t="s">
        <v>544</v>
      </c>
      <c r="B601" s="6" t="s">
        <v>545</v>
      </c>
      <c r="C601" s="6" t="s">
        <v>562</v>
      </c>
      <c r="D601" s="6">
        <v>30501011</v>
      </c>
      <c r="E601" s="6" t="s">
        <v>37</v>
      </c>
      <c r="F601" s="6" t="s">
        <v>106</v>
      </c>
      <c r="G601" s="6" t="s">
        <v>255</v>
      </c>
      <c r="H601" s="6" t="s">
        <v>256</v>
      </c>
      <c r="I601" s="7">
        <v>0</v>
      </c>
      <c r="J601" s="7">
        <v>0</v>
      </c>
      <c r="K601" s="7">
        <v>0</v>
      </c>
      <c r="L601" s="7">
        <f t="shared" si="9"/>
        <v>0</v>
      </c>
    </row>
    <row r="602" spans="1:12" ht="39" x14ac:dyDescent="0.35">
      <c r="A602" s="6" t="s">
        <v>544</v>
      </c>
      <c r="B602" s="6" t="s">
        <v>545</v>
      </c>
      <c r="C602" s="6" t="s">
        <v>562</v>
      </c>
      <c r="D602" s="6">
        <v>30501099</v>
      </c>
      <c r="E602" s="6" t="s">
        <v>37</v>
      </c>
      <c r="F602" s="6" t="s">
        <v>106</v>
      </c>
      <c r="G602" s="6" t="s">
        <v>255</v>
      </c>
      <c r="H602" s="6" t="s">
        <v>41</v>
      </c>
      <c r="I602" s="7">
        <v>0</v>
      </c>
      <c r="J602" s="7">
        <v>0</v>
      </c>
      <c r="K602" s="7">
        <v>0</v>
      </c>
      <c r="L602" s="7">
        <f t="shared" si="9"/>
        <v>0</v>
      </c>
    </row>
    <row r="603" spans="1:12" ht="26" x14ac:dyDescent="0.35">
      <c r="A603" s="6" t="s">
        <v>544</v>
      </c>
      <c r="B603" s="6" t="s">
        <v>545</v>
      </c>
      <c r="C603" s="6" t="s">
        <v>562</v>
      </c>
      <c r="D603" s="6">
        <v>30510205</v>
      </c>
      <c r="E603" s="6" t="s">
        <v>37</v>
      </c>
      <c r="F603" s="6" t="s">
        <v>106</v>
      </c>
      <c r="G603" s="6" t="s">
        <v>246</v>
      </c>
      <c r="H603" s="6" t="s">
        <v>249</v>
      </c>
      <c r="I603" s="7">
        <v>0</v>
      </c>
      <c r="J603" s="7">
        <v>0</v>
      </c>
      <c r="K603" s="7">
        <v>0</v>
      </c>
      <c r="L603" s="7">
        <f t="shared" si="9"/>
        <v>0</v>
      </c>
    </row>
    <row r="604" spans="1:12" ht="26" x14ac:dyDescent="0.35">
      <c r="A604" s="6" t="s">
        <v>544</v>
      </c>
      <c r="B604" s="6" t="s">
        <v>545</v>
      </c>
      <c r="C604" s="6" t="s">
        <v>562</v>
      </c>
      <c r="D604" s="6">
        <v>30510299</v>
      </c>
      <c r="E604" s="6" t="s">
        <v>37</v>
      </c>
      <c r="F604" s="6" t="s">
        <v>106</v>
      </c>
      <c r="G604" s="6" t="s">
        <v>246</v>
      </c>
      <c r="H604" s="6" t="s">
        <v>41</v>
      </c>
      <c r="I604" s="7">
        <v>0</v>
      </c>
      <c r="J604" s="7">
        <v>0</v>
      </c>
      <c r="K604" s="7">
        <v>0</v>
      </c>
      <c r="L604" s="7">
        <f t="shared" si="9"/>
        <v>0</v>
      </c>
    </row>
    <row r="605" spans="1:12" ht="26" x14ac:dyDescent="0.35">
      <c r="A605" s="6" t="s">
        <v>544</v>
      </c>
      <c r="B605" s="6" t="s">
        <v>545</v>
      </c>
      <c r="C605" s="6" t="s">
        <v>562</v>
      </c>
      <c r="D605" s="6">
        <v>30805005</v>
      </c>
      <c r="E605" s="6" t="s">
        <v>37</v>
      </c>
      <c r="F605" s="6" t="s">
        <v>52</v>
      </c>
      <c r="G605" s="6" t="s">
        <v>516</v>
      </c>
      <c r="H605" s="6" t="s">
        <v>521</v>
      </c>
      <c r="I605" s="7">
        <v>0</v>
      </c>
      <c r="J605" s="7">
        <v>0</v>
      </c>
      <c r="K605" s="7">
        <v>0</v>
      </c>
      <c r="L605" s="7">
        <f t="shared" si="9"/>
        <v>0</v>
      </c>
    </row>
    <row r="606" spans="1:12" ht="26" x14ac:dyDescent="0.35">
      <c r="A606" s="6" t="s">
        <v>544</v>
      </c>
      <c r="B606" s="6" t="s">
        <v>545</v>
      </c>
      <c r="C606" s="6" t="s">
        <v>562</v>
      </c>
      <c r="D606" s="6">
        <v>30805006</v>
      </c>
      <c r="E606" s="6" t="s">
        <v>37</v>
      </c>
      <c r="F606" s="6" t="s">
        <v>52</v>
      </c>
      <c r="G606" s="6" t="s">
        <v>516</v>
      </c>
      <c r="H606" s="6" t="s">
        <v>522</v>
      </c>
      <c r="I606" s="7">
        <v>2.3074999999999998E-2</v>
      </c>
      <c r="J606" s="7">
        <v>2.4355250990752982E-2</v>
      </c>
      <c r="K606" s="7">
        <v>2.4355250990752982E-2</v>
      </c>
      <c r="L606" s="7">
        <f t="shared" si="9"/>
        <v>0</v>
      </c>
    </row>
    <row r="607" spans="1:12" ht="26" x14ac:dyDescent="0.35">
      <c r="A607" s="6" t="s">
        <v>544</v>
      </c>
      <c r="B607" s="6" t="s">
        <v>545</v>
      </c>
      <c r="C607" s="6" t="s">
        <v>562</v>
      </c>
      <c r="D607" s="6">
        <v>30805007</v>
      </c>
      <c r="E607" s="6" t="s">
        <v>37</v>
      </c>
      <c r="F607" s="6" t="s">
        <v>52</v>
      </c>
      <c r="G607" s="6" t="s">
        <v>516</v>
      </c>
      <c r="H607" s="6" t="s">
        <v>523</v>
      </c>
      <c r="I607" s="7">
        <v>1.0454999999999999E-2</v>
      </c>
      <c r="J607" s="7">
        <v>1.1035066050198158E-2</v>
      </c>
      <c r="K607" s="7">
        <v>1.1035066050198158E-2</v>
      </c>
      <c r="L607" s="7">
        <f t="shared" si="9"/>
        <v>0</v>
      </c>
    </row>
    <row r="608" spans="1:12" ht="26" x14ac:dyDescent="0.35">
      <c r="A608" s="6" t="s">
        <v>544</v>
      </c>
      <c r="B608" s="6" t="s">
        <v>545</v>
      </c>
      <c r="C608" s="6" t="s">
        <v>562</v>
      </c>
      <c r="D608" s="6">
        <v>30805008</v>
      </c>
      <c r="E608" s="6" t="s">
        <v>37</v>
      </c>
      <c r="F608" s="6" t="s">
        <v>52</v>
      </c>
      <c r="G608" s="6" t="s">
        <v>516</v>
      </c>
      <c r="H608" s="6" t="s">
        <v>524</v>
      </c>
      <c r="I608" s="7">
        <v>0</v>
      </c>
      <c r="J608" s="7">
        <v>0</v>
      </c>
      <c r="K608" s="7">
        <v>0</v>
      </c>
      <c r="L608" s="7">
        <f t="shared" si="9"/>
        <v>0</v>
      </c>
    </row>
    <row r="609" spans="1:12" ht="26" x14ac:dyDescent="0.35">
      <c r="A609" s="6" t="s">
        <v>544</v>
      </c>
      <c r="B609" s="6" t="s">
        <v>545</v>
      </c>
      <c r="C609" s="6" t="s">
        <v>562</v>
      </c>
      <c r="D609" s="6">
        <v>30805009</v>
      </c>
      <c r="E609" s="6" t="s">
        <v>37</v>
      </c>
      <c r="F609" s="6" t="s">
        <v>52</v>
      </c>
      <c r="G609" s="6" t="s">
        <v>516</v>
      </c>
      <c r="H609" s="6" t="s">
        <v>525</v>
      </c>
      <c r="I609" s="7">
        <v>0</v>
      </c>
      <c r="J609" s="7">
        <v>0</v>
      </c>
      <c r="K609" s="7">
        <v>0</v>
      </c>
      <c r="L609" s="7">
        <f t="shared" si="9"/>
        <v>0</v>
      </c>
    </row>
    <row r="610" spans="1:12" ht="26" x14ac:dyDescent="0.35">
      <c r="A610" s="6" t="s">
        <v>544</v>
      </c>
      <c r="B610" s="6" t="s">
        <v>545</v>
      </c>
      <c r="C610" s="6" t="s">
        <v>562</v>
      </c>
      <c r="D610" s="6">
        <v>30805010</v>
      </c>
      <c r="E610" s="6" t="s">
        <v>37</v>
      </c>
      <c r="F610" s="6" t="s">
        <v>52</v>
      </c>
      <c r="G610" s="6" t="s">
        <v>516</v>
      </c>
      <c r="H610" s="6" t="s">
        <v>526</v>
      </c>
      <c r="I610" s="7">
        <v>0</v>
      </c>
      <c r="J610" s="7">
        <v>0</v>
      </c>
      <c r="K610" s="7">
        <v>0</v>
      </c>
      <c r="L610" s="7">
        <f t="shared" si="9"/>
        <v>0</v>
      </c>
    </row>
    <row r="611" spans="1:12" ht="26" x14ac:dyDescent="0.35">
      <c r="A611" s="6" t="s">
        <v>544</v>
      </c>
      <c r="B611" s="6" t="s">
        <v>545</v>
      </c>
      <c r="C611" s="6" t="s">
        <v>562</v>
      </c>
      <c r="D611" s="6">
        <v>30805011</v>
      </c>
      <c r="E611" s="6" t="s">
        <v>37</v>
      </c>
      <c r="F611" s="6" t="s">
        <v>52</v>
      </c>
      <c r="G611" s="6" t="s">
        <v>516</v>
      </c>
      <c r="H611" s="6" t="s">
        <v>552</v>
      </c>
      <c r="I611" s="7">
        <v>9.7499999999999996E-4</v>
      </c>
      <c r="J611" s="7">
        <v>1.0290951122853373E-3</v>
      </c>
      <c r="K611" s="7">
        <v>1.0290951122853373E-3</v>
      </c>
      <c r="L611" s="7">
        <f t="shared" si="9"/>
        <v>0</v>
      </c>
    </row>
    <row r="612" spans="1:12" ht="26" x14ac:dyDescent="0.35">
      <c r="A612" s="6" t="s">
        <v>544</v>
      </c>
      <c r="B612" s="6" t="s">
        <v>545</v>
      </c>
      <c r="C612" s="6" t="s">
        <v>562</v>
      </c>
      <c r="D612" s="6">
        <v>30805015</v>
      </c>
      <c r="E612" s="6" t="s">
        <v>37</v>
      </c>
      <c r="F612" s="6" t="s">
        <v>52</v>
      </c>
      <c r="G612" s="6" t="s">
        <v>516</v>
      </c>
      <c r="H612" s="6" t="s">
        <v>553</v>
      </c>
      <c r="I612" s="7">
        <v>0</v>
      </c>
      <c r="J612" s="7">
        <v>0</v>
      </c>
      <c r="K612" s="7">
        <v>0</v>
      </c>
      <c r="L612" s="7">
        <f t="shared" si="9"/>
        <v>0</v>
      </c>
    </row>
    <row r="613" spans="1:12" ht="26" x14ac:dyDescent="0.35">
      <c r="A613" s="6" t="s">
        <v>544</v>
      </c>
      <c r="B613" s="6" t="s">
        <v>545</v>
      </c>
      <c r="C613" s="6" t="s">
        <v>562</v>
      </c>
      <c r="D613" s="6">
        <v>30805017</v>
      </c>
      <c r="E613" s="6" t="s">
        <v>37</v>
      </c>
      <c r="F613" s="6" t="s">
        <v>52</v>
      </c>
      <c r="G613" s="6" t="s">
        <v>516</v>
      </c>
      <c r="H613" s="6" t="s">
        <v>528</v>
      </c>
      <c r="I613" s="7">
        <v>0</v>
      </c>
      <c r="J613" s="7">
        <v>0</v>
      </c>
      <c r="K613" s="7">
        <v>0</v>
      </c>
      <c r="L613" s="7">
        <f t="shared" si="9"/>
        <v>0</v>
      </c>
    </row>
    <row r="614" spans="1:12" ht="39" x14ac:dyDescent="0.35">
      <c r="A614" s="6" t="s">
        <v>544</v>
      </c>
      <c r="B614" s="6" t="s">
        <v>545</v>
      </c>
      <c r="C614" s="6" t="s">
        <v>562</v>
      </c>
      <c r="D614" s="6">
        <v>30805019</v>
      </c>
      <c r="E614" s="6" t="s">
        <v>37</v>
      </c>
      <c r="F614" s="6" t="s">
        <v>52</v>
      </c>
      <c r="G614" s="6" t="s">
        <v>516</v>
      </c>
      <c r="H614" s="6" t="s">
        <v>554</v>
      </c>
      <c r="I614" s="7">
        <v>0</v>
      </c>
      <c r="J614" s="7">
        <v>0</v>
      </c>
      <c r="K614" s="7">
        <v>0</v>
      </c>
      <c r="L614" s="7">
        <f t="shared" si="9"/>
        <v>0</v>
      </c>
    </row>
    <row r="615" spans="1:12" ht="26" x14ac:dyDescent="0.35">
      <c r="A615" s="6" t="s">
        <v>544</v>
      </c>
      <c r="B615" s="6" t="s">
        <v>545</v>
      </c>
      <c r="C615" s="6" t="s">
        <v>562</v>
      </c>
      <c r="D615" s="6">
        <v>30805099</v>
      </c>
      <c r="E615" s="6" t="s">
        <v>37</v>
      </c>
      <c r="F615" s="6" t="s">
        <v>52</v>
      </c>
      <c r="G615" s="6" t="s">
        <v>516</v>
      </c>
      <c r="H615" s="6" t="s">
        <v>529</v>
      </c>
      <c r="I615" s="7">
        <v>0.10056500000000002</v>
      </c>
      <c r="J615" s="7">
        <v>0.10614456406869226</v>
      </c>
      <c r="K615" s="7">
        <v>0.10614456406869226</v>
      </c>
      <c r="L615" s="7">
        <f t="shared" si="9"/>
        <v>0</v>
      </c>
    </row>
    <row r="616" spans="1:12" ht="39" x14ac:dyDescent="0.35">
      <c r="A616" s="6" t="s">
        <v>544</v>
      </c>
      <c r="B616" s="6" t="s">
        <v>545</v>
      </c>
      <c r="C616" s="6" t="s">
        <v>562</v>
      </c>
      <c r="D616" s="6">
        <v>30882599</v>
      </c>
      <c r="E616" s="6" t="s">
        <v>37</v>
      </c>
      <c r="F616" s="6" t="s">
        <v>52</v>
      </c>
      <c r="G616" s="6" t="s">
        <v>555</v>
      </c>
      <c r="H616" s="6" t="s">
        <v>226</v>
      </c>
      <c r="I616" s="7">
        <v>2.099999999999999E-4</v>
      </c>
      <c r="J616" s="7">
        <v>2.1314928425357908E-4</v>
      </c>
      <c r="K616" s="7">
        <v>2.1314928425357908E-4</v>
      </c>
      <c r="L616" s="7">
        <f t="shared" si="9"/>
        <v>0</v>
      </c>
    </row>
    <row r="617" spans="1:12" x14ac:dyDescent="0.35">
      <c r="A617" s="6" t="s">
        <v>544</v>
      </c>
      <c r="B617" s="6" t="s">
        <v>545</v>
      </c>
      <c r="C617" s="6" t="s">
        <v>562</v>
      </c>
      <c r="D617" s="6">
        <v>31299999</v>
      </c>
      <c r="E617" s="6" t="s">
        <v>37</v>
      </c>
      <c r="F617" s="6" t="s">
        <v>133</v>
      </c>
      <c r="G617" s="6" t="s">
        <v>134</v>
      </c>
      <c r="H617" s="6" t="s">
        <v>41</v>
      </c>
      <c r="I617" s="7">
        <v>0</v>
      </c>
      <c r="J617" s="7">
        <v>0</v>
      </c>
      <c r="K617" s="7">
        <v>0</v>
      </c>
      <c r="L617" s="7">
        <f t="shared" si="9"/>
        <v>0</v>
      </c>
    </row>
    <row r="618" spans="1:12" ht="26" x14ac:dyDescent="0.35">
      <c r="A618" s="6" t="s">
        <v>544</v>
      </c>
      <c r="B618" s="6" t="s">
        <v>545</v>
      </c>
      <c r="C618" s="6" t="s">
        <v>562</v>
      </c>
      <c r="D618" s="6">
        <v>38500101</v>
      </c>
      <c r="E618" s="6" t="s">
        <v>37</v>
      </c>
      <c r="F618" s="6" t="s">
        <v>193</v>
      </c>
      <c r="G618" s="6" t="s">
        <v>194</v>
      </c>
      <c r="H618" s="6" t="s">
        <v>195</v>
      </c>
      <c r="I618" s="7">
        <v>0</v>
      </c>
      <c r="J618" s="7">
        <v>0</v>
      </c>
      <c r="K618" s="7">
        <v>0</v>
      </c>
      <c r="L618" s="7">
        <f t="shared" si="9"/>
        <v>0</v>
      </c>
    </row>
    <row r="619" spans="1:12" ht="26" x14ac:dyDescent="0.35">
      <c r="A619" s="6" t="s">
        <v>544</v>
      </c>
      <c r="B619" s="6" t="s">
        <v>545</v>
      </c>
      <c r="C619" s="6" t="s">
        <v>562</v>
      </c>
      <c r="D619" s="6">
        <v>38500102</v>
      </c>
      <c r="E619" s="6" t="s">
        <v>37</v>
      </c>
      <c r="F619" s="6" t="s">
        <v>193</v>
      </c>
      <c r="G619" s="6" t="s">
        <v>194</v>
      </c>
      <c r="H619" s="6" t="s">
        <v>556</v>
      </c>
      <c r="I619" s="7">
        <v>0</v>
      </c>
      <c r="J619" s="7">
        <v>0</v>
      </c>
      <c r="K619" s="7">
        <v>0</v>
      </c>
      <c r="L619" s="7">
        <f t="shared" si="9"/>
        <v>0</v>
      </c>
    </row>
    <row r="620" spans="1:12" ht="26" x14ac:dyDescent="0.35">
      <c r="A620" s="6" t="s">
        <v>544</v>
      </c>
      <c r="B620" s="6" t="s">
        <v>545</v>
      </c>
      <c r="C620" s="6" t="s">
        <v>562</v>
      </c>
      <c r="D620" s="6">
        <v>39000599</v>
      </c>
      <c r="E620" s="6" t="s">
        <v>37</v>
      </c>
      <c r="F620" s="6" t="s">
        <v>56</v>
      </c>
      <c r="G620" s="6" t="s">
        <v>59</v>
      </c>
      <c r="H620" s="6" t="s">
        <v>58</v>
      </c>
      <c r="I620" s="7">
        <v>4.0099999999999997E-3</v>
      </c>
      <c r="J620" s="7">
        <v>4.0738099957713598E-3</v>
      </c>
      <c r="K620" s="7">
        <v>4.0738099957713598E-3</v>
      </c>
      <c r="L620" s="7">
        <f t="shared" si="9"/>
        <v>0</v>
      </c>
    </row>
    <row r="621" spans="1:12" ht="26" x14ac:dyDescent="0.35">
      <c r="A621" s="6" t="s">
        <v>544</v>
      </c>
      <c r="B621" s="6" t="s">
        <v>545</v>
      </c>
      <c r="C621" s="6" t="s">
        <v>562</v>
      </c>
      <c r="D621" s="6">
        <v>39000699</v>
      </c>
      <c r="E621" s="6" t="s">
        <v>37</v>
      </c>
      <c r="F621" s="6" t="s">
        <v>56</v>
      </c>
      <c r="G621" s="6" t="s">
        <v>59</v>
      </c>
      <c r="H621" s="6" t="s">
        <v>58</v>
      </c>
      <c r="I621" s="7">
        <v>2.9550000000000002E-3</v>
      </c>
      <c r="J621" s="7">
        <v>3.003970769523084E-3</v>
      </c>
      <c r="K621" s="7">
        <v>3.003970769523084E-3</v>
      </c>
      <c r="L621" s="7">
        <f t="shared" si="9"/>
        <v>0</v>
      </c>
    </row>
    <row r="622" spans="1:12" ht="26" x14ac:dyDescent="0.35">
      <c r="A622" s="6" t="s">
        <v>544</v>
      </c>
      <c r="B622" s="6" t="s">
        <v>545</v>
      </c>
      <c r="C622" s="6" t="s">
        <v>562</v>
      </c>
      <c r="D622" s="6">
        <v>39999989</v>
      </c>
      <c r="E622" s="6" t="s">
        <v>37</v>
      </c>
      <c r="F622" s="6" t="s">
        <v>60</v>
      </c>
      <c r="G622" s="6" t="s">
        <v>63</v>
      </c>
      <c r="H622" s="6" t="s">
        <v>41</v>
      </c>
      <c r="I622" s="7">
        <v>7.7900000000000011E-2</v>
      </c>
      <c r="J622" s="7">
        <v>7.9077332416820884E-2</v>
      </c>
      <c r="K622" s="7">
        <v>7.9077332416820884E-2</v>
      </c>
      <c r="L622" s="7">
        <f t="shared" si="9"/>
        <v>0</v>
      </c>
    </row>
    <row r="623" spans="1:12" ht="26" x14ac:dyDescent="0.35">
      <c r="A623" s="6" t="s">
        <v>544</v>
      </c>
      <c r="B623" s="6" t="s">
        <v>545</v>
      </c>
      <c r="C623" s="6" t="s">
        <v>562</v>
      </c>
      <c r="D623" s="6">
        <v>39999999</v>
      </c>
      <c r="E623" s="6" t="s">
        <v>37</v>
      </c>
      <c r="F623" s="6" t="s">
        <v>60</v>
      </c>
      <c r="G623" s="6" t="s">
        <v>63</v>
      </c>
      <c r="H623" s="6" t="s">
        <v>64</v>
      </c>
      <c r="I623" s="7">
        <v>9.8999999999999999E-4</v>
      </c>
      <c r="J623" s="7">
        <v>1.0048466257668728E-3</v>
      </c>
      <c r="K623" s="7">
        <v>1.0048466257668728E-3</v>
      </c>
      <c r="L623" s="7">
        <f t="shared" si="9"/>
        <v>0</v>
      </c>
    </row>
    <row r="624" spans="1:12" ht="39" x14ac:dyDescent="0.35">
      <c r="A624" s="6" t="s">
        <v>544</v>
      </c>
      <c r="B624" s="6" t="s">
        <v>545</v>
      </c>
      <c r="C624" s="6" t="s">
        <v>562</v>
      </c>
      <c r="D624" s="6">
        <v>40202501</v>
      </c>
      <c r="E624" s="6" t="s">
        <v>65</v>
      </c>
      <c r="F624" s="6" t="s">
        <v>66</v>
      </c>
      <c r="G624" s="6" t="s">
        <v>231</v>
      </c>
      <c r="H624" s="6" t="s">
        <v>70</v>
      </c>
      <c r="I624" s="7">
        <v>2.9069999999999999E-2</v>
      </c>
      <c r="J624" s="7">
        <v>2.990422290931942E-2</v>
      </c>
      <c r="K624" s="7">
        <v>2.9904222909319413E-3</v>
      </c>
      <c r="L624" s="7">
        <f t="shared" si="9"/>
        <v>2.6913800618387478E-2</v>
      </c>
    </row>
    <row r="625" spans="1:12" ht="52" x14ac:dyDescent="0.35">
      <c r="A625" s="6" t="s">
        <v>544</v>
      </c>
      <c r="B625" s="6" t="s">
        <v>545</v>
      </c>
      <c r="C625" s="6" t="s">
        <v>562</v>
      </c>
      <c r="D625" s="6">
        <v>40301004</v>
      </c>
      <c r="E625" s="6" t="s">
        <v>65</v>
      </c>
      <c r="F625" s="6" t="s">
        <v>136</v>
      </c>
      <c r="G625" s="6" t="s">
        <v>197</v>
      </c>
      <c r="H625" s="6" t="s">
        <v>557</v>
      </c>
      <c r="I625" s="7">
        <v>1.4999999999999999E-5</v>
      </c>
      <c r="J625" s="7">
        <v>1.5082319003728949E-5</v>
      </c>
      <c r="K625" s="7">
        <v>1.5082319003728949E-5</v>
      </c>
      <c r="L625" s="7">
        <f t="shared" si="9"/>
        <v>0</v>
      </c>
    </row>
    <row r="626" spans="1:12" x14ac:dyDescent="0.35">
      <c r="A626" s="6"/>
      <c r="B626" s="6"/>
      <c r="C626" s="6"/>
      <c r="D626" s="6"/>
      <c r="E626" s="6"/>
      <c r="F626" s="6"/>
      <c r="G626" s="6"/>
      <c r="H626" s="6"/>
      <c r="I626" s="7">
        <f t="shared" ref="I626:K626" si="10">SUM(I5:I625)</f>
        <v>8.8617949999999954</v>
      </c>
      <c r="J626" s="7">
        <f t="shared" si="10"/>
        <v>9.0338937708404945</v>
      </c>
      <c r="K626" s="7">
        <f t="shared" si="10"/>
        <v>7.3206246403753159</v>
      </c>
      <c r="L626" s="7">
        <f>SUM(L5:L625)</f>
        <v>1.7132691304651784</v>
      </c>
    </row>
    <row r="627" spans="1:12" x14ac:dyDescent="0.35">
      <c r="A627" s="6"/>
      <c r="B627" s="6"/>
      <c r="C627" s="6"/>
      <c r="D627" s="6"/>
      <c r="E627" s="6"/>
      <c r="F627" s="6"/>
      <c r="G627" s="6"/>
      <c r="H627" s="6"/>
      <c r="I627" s="7"/>
      <c r="J627" s="7"/>
      <c r="K627" s="7"/>
      <c r="L627" s="7"/>
    </row>
    <row r="628" spans="1:12" x14ac:dyDescent="0.35">
      <c r="A628" s="6"/>
      <c r="B628" s="6"/>
      <c r="C628" s="6"/>
      <c r="D628" s="6"/>
      <c r="E628" s="6"/>
      <c r="F628" s="6"/>
      <c r="G628" s="6"/>
      <c r="H628" s="6"/>
      <c r="I628" s="7"/>
      <c r="J628" s="7"/>
      <c r="K628" s="7"/>
      <c r="L628" s="7"/>
    </row>
    <row r="629" spans="1:12" x14ac:dyDescent="0.35">
      <c r="A629" s="6"/>
      <c r="B629" s="6"/>
      <c r="C629" s="6"/>
      <c r="D629" s="6"/>
      <c r="E629" s="6"/>
      <c r="F629" s="6"/>
      <c r="G629" s="6"/>
      <c r="H629" s="6"/>
      <c r="I629" s="7"/>
      <c r="J629" s="7"/>
      <c r="K629" s="7"/>
      <c r="L629" s="7"/>
    </row>
    <row r="630" spans="1:12" x14ac:dyDescent="0.35">
      <c r="A630" s="6"/>
      <c r="B630" s="6"/>
      <c r="C630" s="6"/>
      <c r="D630" s="6"/>
      <c r="E630" s="6"/>
      <c r="F630" s="6"/>
      <c r="G630" s="6"/>
      <c r="H630" s="6"/>
      <c r="I630" s="7"/>
      <c r="J630" s="7"/>
      <c r="K630" s="7"/>
      <c r="L630" s="7"/>
    </row>
    <row r="631" spans="1:12" x14ac:dyDescent="0.35">
      <c r="A631" s="6"/>
      <c r="B631" s="6"/>
      <c r="C631" s="6"/>
      <c r="D631" s="6"/>
      <c r="E631" s="6"/>
      <c r="F631" s="6"/>
      <c r="G631" s="6"/>
      <c r="H631" s="6"/>
      <c r="I631" s="7"/>
      <c r="J631" s="7"/>
      <c r="K631" s="7"/>
      <c r="L631" s="7"/>
    </row>
    <row r="632" spans="1:12" x14ac:dyDescent="0.35">
      <c r="A632" s="6"/>
      <c r="B632" s="6"/>
      <c r="C632" s="6"/>
      <c r="D632" s="6"/>
      <c r="E632" s="6"/>
      <c r="F632" s="6"/>
      <c r="G632" s="6"/>
      <c r="H632" s="6"/>
      <c r="I632" s="7"/>
      <c r="J632" s="7"/>
      <c r="K632" s="7"/>
      <c r="L632" s="7"/>
    </row>
    <row r="633" spans="1:12" x14ac:dyDescent="0.35">
      <c r="A633" s="6"/>
      <c r="B633" s="6"/>
      <c r="C633" s="6"/>
      <c r="D633" s="6"/>
      <c r="E633" s="6"/>
      <c r="F633" s="6"/>
      <c r="G633" s="6"/>
      <c r="H633" s="6"/>
      <c r="I633" s="7"/>
      <c r="J633" s="7"/>
      <c r="K633" s="7"/>
      <c r="L633" s="7"/>
    </row>
    <row r="634" spans="1:12" x14ac:dyDescent="0.35">
      <c r="A634" s="6"/>
      <c r="B634" s="6"/>
      <c r="C634" s="6"/>
      <c r="D634" s="6"/>
      <c r="E634" s="6"/>
      <c r="F634" s="6"/>
      <c r="G634" s="6"/>
      <c r="H634" s="6"/>
      <c r="I634" s="7"/>
      <c r="J634" s="7"/>
      <c r="K634" s="7"/>
      <c r="L634" s="7"/>
    </row>
    <row r="635" spans="1:12" x14ac:dyDescent="0.35">
      <c r="A635" s="6"/>
      <c r="B635" s="6"/>
      <c r="C635" s="6"/>
      <c r="D635" s="6"/>
      <c r="E635" s="6"/>
      <c r="F635" s="6"/>
      <c r="G635" s="6"/>
      <c r="H635" s="6"/>
      <c r="I635" s="7"/>
      <c r="J635" s="7"/>
      <c r="K635" s="7"/>
      <c r="L635" s="7"/>
    </row>
    <row r="636" spans="1:12" x14ac:dyDescent="0.35">
      <c r="A636" s="6"/>
      <c r="B636" s="6"/>
      <c r="C636" s="6"/>
      <c r="D636" s="6"/>
      <c r="E636" s="6"/>
      <c r="F636" s="6"/>
      <c r="G636" s="6"/>
      <c r="H636" s="6"/>
      <c r="I636" s="7"/>
      <c r="J636" s="7"/>
      <c r="K636" s="7"/>
      <c r="L636" s="7"/>
    </row>
    <row r="637" spans="1:12" x14ac:dyDescent="0.35">
      <c r="A637" s="6"/>
      <c r="B637" s="6"/>
      <c r="C637" s="6"/>
      <c r="D637" s="6"/>
      <c r="E637" s="6"/>
      <c r="F637" s="6"/>
      <c r="G637" s="6"/>
      <c r="H637" s="6"/>
      <c r="I637" s="7"/>
      <c r="J637" s="7"/>
      <c r="K637" s="7"/>
      <c r="L637" s="7"/>
    </row>
    <row r="638" spans="1:12" x14ac:dyDescent="0.35">
      <c r="A638" s="6"/>
      <c r="B638" s="6"/>
      <c r="C638" s="6"/>
      <c r="D638" s="6"/>
      <c r="E638" s="6"/>
      <c r="F638" s="6"/>
      <c r="G638" s="6"/>
      <c r="H638" s="6"/>
      <c r="I638" s="7"/>
      <c r="J638" s="7"/>
      <c r="K638" s="7"/>
      <c r="L638" s="7"/>
    </row>
    <row r="639" spans="1:12" x14ac:dyDescent="0.35">
      <c r="A639" s="6"/>
      <c r="B639" s="6"/>
      <c r="C639" s="6"/>
      <c r="D639" s="6"/>
      <c r="E639" s="6"/>
      <c r="F639" s="6"/>
      <c r="G639" s="6"/>
      <c r="H639" s="6"/>
      <c r="I639" s="7"/>
      <c r="J639" s="7"/>
      <c r="K639" s="7"/>
      <c r="L639" s="7"/>
    </row>
    <row r="640" spans="1:12" x14ac:dyDescent="0.35">
      <c r="A640" s="6"/>
      <c r="B640" s="6"/>
      <c r="C640" s="6"/>
      <c r="D640" s="6"/>
      <c r="E640" s="6"/>
      <c r="F640" s="6"/>
      <c r="G640" s="6"/>
      <c r="H640" s="6"/>
      <c r="I640" s="7"/>
      <c r="J640" s="7"/>
      <c r="K640" s="7"/>
      <c r="L640" s="7"/>
    </row>
    <row r="641" spans="1:12" x14ac:dyDescent="0.35">
      <c r="A641" s="6"/>
      <c r="B641" s="6"/>
      <c r="C641" s="6"/>
      <c r="D641" s="6"/>
      <c r="E641" s="6"/>
      <c r="F641" s="6"/>
      <c r="G641" s="6"/>
      <c r="H641" s="6"/>
      <c r="I641" s="7"/>
      <c r="J641" s="7"/>
      <c r="K641" s="7"/>
      <c r="L641" s="7"/>
    </row>
    <row r="642" spans="1:12" x14ac:dyDescent="0.35">
      <c r="A642" s="6"/>
      <c r="B642" s="6"/>
      <c r="C642" s="6"/>
      <c r="D642" s="6"/>
      <c r="E642" s="6"/>
      <c r="F642" s="6"/>
      <c r="G642" s="6"/>
      <c r="H642" s="6"/>
      <c r="I642" s="7"/>
      <c r="J642" s="7"/>
      <c r="K642" s="7"/>
      <c r="L642" s="7"/>
    </row>
    <row r="643" spans="1:12" x14ac:dyDescent="0.35">
      <c r="A643" s="6"/>
      <c r="B643" s="6"/>
      <c r="C643" s="6"/>
      <c r="D643" s="6"/>
      <c r="E643" s="6"/>
      <c r="F643" s="6"/>
      <c r="G643" s="6"/>
      <c r="H643" s="6"/>
      <c r="I643" s="7"/>
      <c r="J643" s="7"/>
      <c r="K643" s="7"/>
      <c r="L643" s="7"/>
    </row>
    <row r="644" spans="1:12" x14ac:dyDescent="0.35">
      <c r="A644" s="6"/>
      <c r="B644" s="6"/>
      <c r="C644" s="6"/>
      <c r="D644" s="6"/>
      <c r="E644" s="6"/>
      <c r="F644" s="6"/>
      <c r="G644" s="6"/>
      <c r="H644" s="6"/>
      <c r="I644" s="7"/>
      <c r="J644" s="7"/>
      <c r="K644" s="7"/>
      <c r="L644" s="7"/>
    </row>
    <row r="645" spans="1:12" x14ac:dyDescent="0.35">
      <c r="A645" s="6"/>
      <c r="B645" s="6"/>
      <c r="C645" s="6"/>
      <c r="D645" s="6"/>
      <c r="E645" s="6"/>
      <c r="F645" s="6"/>
      <c r="G645" s="6"/>
      <c r="H645" s="6"/>
      <c r="I645" s="7"/>
      <c r="J645" s="7"/>
      <c r="K645" s="7"/>
      <c r="L645" s="7"/>
    </row>
    <row r="646" spans="1:12" x14ac:dyDescent="0.35">
      <c r="A646" s="6"/>
      <c r="B646" s="6"/>
      <c r="C646" s="6"/>
      <c r="D646" s="6"/>
      <c r="E646" s="6"/>
      <c r="F646" s="6"/>
      <c r="G646" s="6"/>
      <c r="H646" s="6"/>
      <c r="I646" s="7"/>
      <c r="J646" s="7"/>
      <c r="K646" s="7"/>
      <c r="L646" s="7"/>
    </row>
    <row r="647" spans="1:12" x14ac:dyDescent="0.35">
      <c r="A647" s="6"/>
      <c r="B647" s="6"/>
      <c r="C647" s="6"/>
      <c r="D647" s="6"/>
      <c r="E647" s="6"/>
      <c r="F647" s="6"/>
      <c r="G647" s="6"/>
      <c r="H647" s="6"/>
      <c r="I647" s="7"/>
      <c r="J647" s="7"/>
      <c r="K647" s="7"/>
      <c r="L647" s="7"/>
    </row>
    <row r="648" spans="1:12" x14ac:dyDescent="0.35">
      <c r="A648" s="6"/>
      <c r="B648" s="6"/>
      <c r="C648" s="6"/>
      <c r="D648" s="6"/>
      <c r="E648" s="6"/>
      <c r="F648" s="6"/>
      <c r="G648" s="6"/>
      <c r="H648" s="6"/>
      <c r="I648" s="7"/>
      <c r="J648" s="7"/>
      <c r="K648" s="7"/>
      <c r="L648" s="7"/>
    </row>
    <row r="649" spans="1:12" x14ac:dyDescent="0.35">
      <c r="A649" s="6"/>
      <c r="B649" s="6"/>
      <c r="C649" s="6"/>
      <c r="D649" s="6"/>
      <c r="E649" s="6"/>
      <c r="F649" s="6"/>
      <c r="G649" s="6"/>
      <c r="H649" s="6"/>
      <c r="I649" s="7"/>
      <c r="J649" s="7"/>
      <c r="K649" s="7"/>
      <c r="L649" s="7"/>
    </row>
    <row r="650" spans="1:12" x14ac:dyDescent="0.35">
      <c r="A650" s="6"/>
      <c r="B650" s="6"/>
      <c r="C650" s="6"/>
      <c r="D650" s="6"/>
      <c r="E650" s="6"/>
      <c r="F650" s="6"/>
      <c r="G650" s="6"/>
      <c r="H650" s="6"/>
      <c r="I650" s="7"/>
      <c r="J650" s="7"/>
      <c r="K650" s="7"/>
      <c r="L650" s="7"/>
    </row>
    <row r="651" spans="1:12" x14ac:dyDescent="0.35">
      <c r="A651" s="6"/>
      <c r="B651" s="6"/>
      <c r="C651" s="6"/>
      <c r="D651" s="6"/>
      <c r="E651" s="6"/>
      <c r="F651" s="6"/>
      <c r="G651" s="6"/>
      <c r="H651" s="6"/>
      <c r="I651" s="7"/>
      <c r="J651" s="7"/>
      <c r="K651" s="7"/>
      <c r="L651" s="7"/>
    </row>
    <row r="652" spans="1:12" x14ac:dyDescent="0.35">
      <c r="A652" s="6"/>
      <c r="B652" s="6"/>
      <c r="C652" s="6"/>
      <c r="D652" s="6"/>
      <c r="E652" s="6"/>
      <c r="F652" s="6"/>
      <c r="G652" s="6"/>
      <c r="H652" s="6"/>
      <c r="I652" s="7"/>
      <c r="J652" s="7"/>
      <c r="K652" s="7"/>
      <c r="L652" s="7"/>
    </row>
    <row r="653" spans="1:12" x14ac:dyDescent="0.35">
      <c r="A653" s="6"/>
      <c r="B653" s="6"/>
      <c r="C653" s="6"/>
      <c r="D653" s="6"/>
      <c r="E653" s="6"/>
      <c r="F653" s="6"/>
      <c r="G653" s="6"/>
      <c r="H653" s="6"/>
      <c r="I653" s="7"/>
      <c r="J653" s="7"/>
      <c r="K653" s="7"/>
      <c r="L653" s="7"/>
    </row>
    <row r="654" spans="1:12" x14ac:dyDescent="0.35">
      <c r="A654" s="6"/>
      <c r="B654" s="6"/>
      <c r="C654" s="6"/>
      <c r="D654" s="6"/>
      <c r="E654" s="6"/>
      <c r="F654" s="6"/>
      <c r="G654" s="6"/>
      <c r="H654" s="6"/>
      <c r="I654" s="7"/>
      <c r="J654" s="7"/>
      <c r="K654" s="7"/>
      <c r="L654" s="7"/>
    </row>
    <row r="655" spans="1:12" x14ac:dyDescent="0.35">
      <c r="A655" s="6"/>
      <c r="B655" s="6"/>
      <c r="C655" s="6"/>
      <c r="D655" s="6"/>
      <c r="E655" s="6"/>
      <c r="F655" s="6"/>
      <c r="G655" s="6"/>
      <c r="H655" s="6"/>
      <c r="I655" s="7"/>
      <c r="J655" s="7"/>
      <c r="K655" s="7"/>
      <c r="L655" s="7"/>
    </row>
    <row r="656" spans="1:12" x14ac:dyDescent="0.35">
      <c r="A656" s="6"/>
      <c r="B656" s="6"/>
      <c r="C656" s="6"/>
      <c r="D656" s="6"/>
      <c r="E656" s="6"/>
      <c r="F656" s="6"/>
      <c r="G656" s="6"/>
      <c r="H656" s="6"/>
      <c r="I656" s="7"/>
      <c r="J656" s="7"/>
      <c r="K656" s="7"/>
      <c r="L656" s="7"/>
    </row>
    <row r="657" spans="1:12" x14ac:dyDescent="0.35">
      <c r="A657" s="6"/>
      <c r="B657" s="6"/>
      <c r="C657" s="6"/>
      <c r="D657" s="6"/>
      <c r="E657" s="6"/>
      <c r="F657" s="6"/>
      <c r="G657" s="6"/>
      <c r="H657" s="6"/>
      <c r="I657" s="7"/>
      <c r="J657" s="7"/>
      <c r="K657" s="7"/>
      <c r="L657" s="7"/>
    </row>
    <row r="658" spans="1:12" x14ac:dyDescent="0.35">
      <c r="A658" s="6"/>
      <c r="B658" s="6"/>
      <c r="C658" s="6"/>
      <c r="D658" s="6"/>
      <c r="E658" s="6"/>
      <c r="F658" s="6"/>
      <c r="G658" s="6"/>
      <c r="H658" s="6"/>
      <c r="I658" s="7"/>
      <c r="J658" s="7"/>
      <c r="K658" s="7"/>
      <c r="L658" s="7"/>
    </row>
    <row r="659" spans="1:12" x14ac:dyDescent="0.35">
      <c r="A659" s="6"/>
      <c r="B659" s="6"/>
      <c r="C659" s="6"/>
      <c r="D659" s="6"/>
      <c r="E659" s="6"/>
      <c r="F659" s="6"/>
      <c r="G659" s="6"/>
      <c r="H659" s="6"/>
      <c r="I659" s="7"/>
      <c r="J659" s="7"/>
      <c r="K659" s="7"/>
      <c r="L659" s="7"/>
    </row>
    <row r="660" spans="1:12" x14ac:dyDescent="0.35">
      <c r="A660" s="6"/>
      <c r="B660" s="6"/>
      <c r="C660" s="6"/>
      <c r="D660" s="6"/>
      <c r="E660" s="6"/>
      <c r="F660" s="6"/>
      <c r="G660" s="6"/>
      <c r="H660" s="6"/>
      <c r="I660" s="7"/>
      <c r="J660" s="7"/>
      <c r="K660" s="7"/>
      <c r="L660" s="7"/>
    </row>
    <row r="661" spans="1:12" x14ac:dyDescent="0.35">
      <c r="A661" s="6"/>
      <c r="B661" s="6"/>
      <c r="C661" s="6"/>
      <c r="D661" s="6"/>
      <c r="E661" s="6"/>
      <c r="F661" s="6"/>
      <c r="G661" s="6"/>
      <c r="H661" s="6"/>
      <c r="I661" s="7"/>
      <c r="J661" s="7"/>
      <c r="K661" s="7"/>
      <c r="L661" s="7"/>
    </row>
    <row r="662" spans="1:12" x14ac:dyDescent="0.35">
      <c r="A662" s="6"/>
      <c r="B662" s="6"/>
      <c r="C662" s="6"/>
      <c r="D662" s="6"/>
      <c r="E662" s="6"/>
      <c r="F662" s="6"/>
      <c r="G662" s="6"/>
      <c r="H662" s="6"/>
      <c r="I662" s="7"/>
      <c r="J662" s="7"/>
      <c r="K662" s="7"/>
      <c r="L662" s="7"/>
    </row>
    <row r="663" spans="1:12" x14ac:dyDescent="0.35">
      <c r="A663" s="6"/>
      <c r="B663" s="6"/>
      <c r="C663" s="6"/>
      <c r="D663" s="6"/>
      <c r="E663" s="6"/>
      <c r="F663" s="6"/>
      <c r="G663" s="6"/>
      <c r="H663" s="6"/>
      <c r="I663" s="7"/>
      <c r="J663" s="7"/>
      <c r="K663" s="7"/>
      <c r="L663" s="7"/>
    </row>
    <row r="664" spans="1:12" x14ac:dyDescent="0.35">
      <c r="A664" s="6"/>
      <c r="B664" s="6"/>
      <c r="C664" s="6"/>
      <c r="D664" s="6"/>
      <c r="E664" s="6"/>
      <c r="F664" s="6"/>
      <c r="G664" s="6"/>
      <c r="H664" s="6"/>
      <c r="I664" s="7"/>
      <c r="J664" s="7"/>
      <c r="K664" s="7"/>
      <c r="L664" s="7"/>
    </row>
    <row r="665" spans="1:12" x14ac:dyDescent="0.35">
      <c r="A665" s="6"/>
      <c r="B665" s="6"/>
      <c r="C665" s="6"/>
      <c r="D665" s="6"/>
      <c r="E665" s="6"/>
      <c r="F665" s="6"/>
      <c r="G665" s="6"/>
      <c r="H665" s="6"/>
      <c r="I665" s="7"/>
      <c r="J665" s="7"/>
      <c r="K665" s="7"/>
      <c r="L665" s="7"/>
    </row>
    <row r="666" spans="1:12" x14ac:dyDescent="0.35">
      <c r="A666" s="6"/>
      <c r="B666" s="6"/>
      <c r="C666" s="6"/>
      <c r="D666" s="6"/>
      <c r="E666" s="6"/>
      <c r="F666" s="6"/>
      <c r="G666" s="6"/>
      <c r="H666" s="6"/>
      <c r="I666" s="7"/>
      <c r="J666" s="7"/>
      <c r="K666" s="7"/>
      <c r="L666" s="7"/>
    </row>
    <row r="667" spans="1:12" x14ac:dyDescent="0.35">
      <c r="A667" s="6"/>
      <c r="B667" s="6"/>
      <c r="C667" s="6"/>
      <c r="D667" s="6"/>
      <c r="E667" s="6"/>
      <c r="F667" s="6"/>
      <c r="G667" s="6"/>
      <c r="H667" s="6"/>
      <c r="I667" s="7"/>
      <c r="J667" s="7"/>
      <c r="K667" s="7"/>
      <c r="L667" s="7"/>
    </row>
    <row r="668" spans="1:12" x14ac:dyDescent="0.35">
      <c r="A668" s="6"/>
      <c r="B668" s="6"/>
      <c r="C668" s="6"/>
      <c r="D668" s="6"/>
      <c r="E668" s="6"/>
      <c r="F668" s="6"/>
      <c r="G668" s="6"/>
      <c r="H668" s="6"/>
      <c r="I668" s="7"/>
      <c r="J668" s="7"/>
      <c r="K668" s="7"/>
      <c r="L668" s="7"/>
    </row>
    <row r="669" spans="1:12" x14ac:dyDescent="0.35">
      <c r="A669" s="6"/>
      <c r="B669" s="6"/>
      <c r="C669" s="6"/>
      <c r="D669" s="6"/>
      <c r="E669" s="6"/>
      <c r="F669" s="6"/>
      <c r="G669" s="6"/>
      <c r="H669" s="6"/>
      <c r="I669" s="7"/>
      <c r="J669" s="7"/>
      <c r="K669" s="7"/>
      <c r="L669" s="7"/>
    </row>
    <row r="670" spans="1:12" x14ac:dyDescent="0.35">
      <c r="A670" s="6"/>
      <c r="B670" s="6"/>
      <c r="C670" s="6"/>
      <c r="D670" s="6"/>
      <c r="E670" s="6"/>
      <c r="F670" s="6"/>
      <c r="G670" s="6"/>
      <c r="H670" s="6"/>
      <c r="I670" s="7"/>
      <c r="J670" s="7"/>
      <c r="K670" s="7"/>
      <c r="L670" s="7"/>
    </row>
    <row r="671" spans="1:12" x14ac:dyDescent="0.35">
      <c r="A671" s="6"/>
      <c r="B671" s="6"/>
      <c r="C671" s="6"/>
      <c r="D671" s="6"/>
      <c r="E671" s="6"/>
      <c r="F671" s="6"/>
      <c r="G671" s="6"/>
      <c r="H671" s="6"/>
      <c r="I671" s="7"/>
      <c r="J671" s="7"/>
      <c r="K671" s="7"/>
      <c r="L671" s="7"/>
    </row>
    <row r="672" spans="1:12" x14ac:dyDescent="0.35">
      <c r="A672" s="6"/>
      <c r="B672" s="6"/>
      <c r="C672" s="6"/>
      <c r="D672" s="6"/>
      <c r="E672" s="6"/>
      <c r="F672" s="6"/>
      <c r="G672" s="6"/>
      <c r="H672" s="6"/>
      <c r="I672" s="7"/>
      <c r="J672" s="7"/>
      <c r="K672" s="7"/>
      <c r="L672" s="7"/>
    </row>
    <row r="673" spans="1:12" x14ac:dyDescent="0.35">
      <c r="A673" s="6"/>
      <c r="B673" s="6"/>
      <c r="C673" s="6"/>
      <c r="D673" s="6"/>
      <c r="E673" s="6"/>
      <c r="F673" s="6"/>
      <c r="G673" s="6"/>
      <c r="H673" s="6"/>
      <c r="I673" s="7"/>
      <c r="J673" s="7"/>
      <c r="K673" s="7"/>
      <c r="L673" s="7"/>
    </row>
    <row r="674" spans="1:12" x14ac:dyDescent="0.35">
      <c r="A674" s="6"/>
      <c r="B674" s="6"/>
      <c r="C674" s="6"/>
      <c r="D674" s="6"/>
      <c r="E674" s="6"/>
      <c r="F674" s="6"/>
      <c r="G674" s="6"/>
      <c r="H674" s="6"/>
      <c r="I674" s="7"/>
      <c r="J674" s="7"/>
      <c r="K674" s="7"/>
      <c r="L674" s="7"/>
    </row>
    <row r="675" spans="1:12" x14ac:dyDescent="0.35">
      <c r="A675" s="6"/>
      <c r="B675" s="6"/>
      <c r="C675" s="6"/>
      <c r="D675" s="6"/>
      <c r="E675" s="6"/>
      <c r="F675" s="6"/>
      <c r="G675" s="6"/>
      <c r="H675" s="6"/>
      <c r="I675" s="7"/>
      <c r="J675" s="7"/>
      <c r="K675" s="7"/>
      <c r="L675" s="7"/>
    </row>
    <row r="676" spans="1:12" x14ac:dyDescent="0.35">
      <c r="A676" s="6"/>
      <c r="B676" s="6"/>
      <c r="C676" s="6"/>
      <c r="D676" s="6"/>
      <c r="E676" s="6"/>
      <c r="F676" s="6"/>
      <c r="G676" s="6"/>
      <c r="H676" s="6"/>
      <c r="I676" s="7"/>
      <c r="J676" s="7"/>
      <c r="K676" s="7"/>
      <c r="L676" s="7"/>
    </row>
    <row r="677" spans="1:12" x14ac:dyDescent="0.35">
      <c r="A677" s="6"/>
      <c r="B677" s="6"/>
      <c r="C677" s="6"/>
      <c r="D677" s="6"/>
      <c r="E677" s="6"/>
      <c r="F677" s="6"/>
      <c r="G677" s="6"/>
      <c r="H677" s="6"/>
      <c r="I677" s="7"/>
      <c r="J677" s="7"/>
      <c r="K677" s="7"/>
      <c r="L677" s="7"/>
    </row>
    <row r="678" spans="1:12" x14ac:dyDescent="0.35">
      <c r="A678" s="6"/>
      <c r="B678" s="6"/>
      <c r="C678" s="6"/>
      <c r="D678" s="6"/>
      <c r="E678" s="6"/>
      <c r="F678" s="6"/>
      <c r="G678" s="6"/>
      <c r="H678" s="6"/>
      <c r="I678" s="7"/>
      <c r="J678" s="7"/>
      <c r="K678" s="7"/>
      <c r="L678" s="7"/>
    </row>
    <row r="679" spans="1:12" x14ac:dyDescent="0.35">
      <c r="A679" s="6"/>
      <c r="B679" s="6"/>
      <c r="C679" s="6"/>
      <c r="D679" s="6"/>
      <c r="E679" s="6"/>
      <c r="F679" s="6"/>
      <c r="G679" s="6"/>
      <c r="H679" s="6"/>
      <c r="I679" s="7"/>
      <c r="J679" s="7"/>
      <c r="K679" s="7"/>
      <c r="L679" s="7"/>
    </row>
    <row r="680" spans="1:12" x14ac:dyDescent="0.35">
      <c r="A680" s="6"/>
      <c r="B680" s="6"/>
      <c r="C680" s="6"/>
      <c r="D680" s="6"/>
      <c r="E680" s="6"/>
      <c r="F680" s="6"/>
      <c r="G680" s="6"/>
      <c r="H680" s="6"/>
      <c r="I680" s="7"/>
      <c r="J680" s="7"/>
      <c r="K680" s="7"/>
      <c r="L680" s="7"/>
    </row>
    <row r="681" spans="1:12" x14ac:dyDescent="0.35">
      <c r="A681" s="6"/>
      <c r="B681" s="6"/>
      <c r="C681" s="6"/>
      <c r="D681" s="6"/>
      <c r="E681" s="6"/>
      <c r="F681" s="6"/>
      <c r="G681" s="6"/>
      <c r="H681" s="6"/>
      <c r="I681" s="7"/>
      <c r="J681" s="7"/>
      <c r="K681" s="7"/>
      <c r="L681" s="7"/>
    </row>
    <row r="682" spans="1:12" x14ac:dyDescent="0.35">
      <c r="A682" s="6"/>
      <c r="B682" s="6"/>
      <c r="C682" s="6"/>
      <c r="D682" s="6"/>
      <c r="E682" s="6"/>
      <c r="F682" s="6"/>
      <c r="G682" s="6"/>
      <c r="H682" s="6"/>
      <c r="I682" s="7"/>
      <c r="J682" s="7"/>
      <c r="K682" s="7"/>
      <c r="L682" s="7"/>
    </row>
    <row r="683" spans="1:12" x14ac:dyDescent="0.35">
      <c r="A683" s="6"/>
      <c r="B683" s="6"/>
      <c r="C683" s="6"/>
      <c r="D683" s="6"/>
      <c r="E683" s="6"/>
      <c r="F683" s="6"/>
      <c r="G683" s="6"/>
      <c r="H683" s="6"/>
      <c r="I683" s="7"/>
      <c r="J683" s="7"/>
      <c r="K683" s="7"/>
      <c r="L683" s="7"/>
    </row>
    <row r="684" spans="1:12" x14ac:dyDescent="0.35">
      <c r="A684" s="6"/>
      <c r="B684" s="6"/>
      <c r="C684" s="6"/>
      <c r="D684" s="6"/>
      <c r="E684" s="6"/>
      <c r="F684" s="6"/>
      <c r="G684" s="6"/>
      <c r="H684" s="6"/>
      <c r="I684" s="7"/>
      <c r="J684" s="7"/>
      <c r="K684" s="7"/>
      <c r="L684" s="7"/>
    </row>
    <row r="685" spans="1:12" x14ac:dyDescent="0.35">
      <c r="A685" s="6"/>
      <c r="B685" s="6"/>
      <c r="C685" s="6"/>
      <c r="D685" s="6"/>
      <c r="E685" s="6"/>
      <c r="F685" s="6"/>
      <c r="G685" s="6"/>
      <c r="H685" s="6"/>
      <c r="I685" s="7"/>
      <c r="J685" s="7"/>
      <c r="K685" s="7"/>
      <c r="L685" s="7"/>
    </row>
    <row r="686" spans="1:12" x14ac:dyDescent="0.35">
      <c r="A686" s="6"/>
      <c r="B686" s="6"/>
      <c r="C686" s="6"/>
      <c r="D686" s="6"/>
      <c r="E686" s="6"/>
      <c r="F686" s="6"/>
      <c r="G686" s="6"/>
      <c r="H686" s="6"/>
      <c r="I686" s="7"/>
      <c r="J686" s="7"/>
      <c r="K686" s="7"/>
      <c r="L686" s="7"/>
    </row>
    <row r="687" spans="1:12" x14ac:dyDescent="0.35">
      <c r="A687" s="6"/>
      <c r="B687" s="6"/>
      <c r="C687" s="6"/>
      <c r="D687" s="6"/>
      <c r="E687" s="6"/>
      <c r="F687" s="6"/>
      <c r="G687" s="6"/>
      <c r="H687" s="6"/>
      <c r="I687" s="7"/>
      <c r="J687" s="7"/>
      <c r="K687" s="7"/>
      <c r="L687" s="7"/>
    </row>
    <row r="688" spans="1:12" x14ac:dyDescent="0.35">
      <c r="A688" s="6"/>
      <c r="B688" s="6"/>
      <c r="C688" s="6"/>
      <c r="D688" s="6"/>
      <c r="E688" s="6"/>
      <c r="F688" s="6"/>
      <c r="G688" s="6"/>
      <c r="H688" s="6"/>
      <c r="I688" s="7"/>
      <c r="J688" s="7"/>
      <c r="K688" s="7"/>
      <c r="L688" s="7"/>
    </row>
    <row r="689" spans="1:12" x14ac:dyDescent="0.35">
      <c r="A689" s="6"/>
      <c r="B689" s="6"/>
      <c r="C689" s="6"/>
      <c r="D689" s="6"/>
      <c r="E689" s="6"/>
      <c r="F689" s="6"/>
      <c r="G689" s="6"/>
      <c r="H689" s="6"/>
      <c r="I689" s="7"/>
      <c r="J689" s="7"/>
      <c r="K689" s="7"/>
      <c r="L689" s="7"/>
    </row>
    <row r="690" spans="1:12" x14ac:dyDescent="0.35">
      <c r="A690" s="6"/>
      <c r="B690" s="6"/>
      <c r="C690" s="6"/>
      <c r="D690" s="6"/>
      <c r="E690" s="6"/>
      <c r="F690" s="6"/>
      <c r="G690" s="6"/>
      <c r="H690" s="6"/>
      <c r="I690" s="7"/>
      <c r="J690" s="7"/>
      <c r="K690" s="7"/>
      <c r="L690" s="7"/>
    </row>
    <row r="691" spans="1:12" x14ac:dyDescent="0.35">
      <c r="A691" s="6"/>
      <c r="B691" s="6"/>
      <c r="C691" s="6"/>
      <c r="D691" s="6"/>
      <c r="E691" s="6"/>
      <c r="F691" s="6"/>
      <c r="G691" s="6"/>
      <c r="H691" s="6"/>
      <c r="I691" s="7"/>
      <c r="J691" s="7"/>
      <c r="K691" s="7"/>
      <c r="L691" s="7"/>
    </row>
    <row r="692" spans="1:12" x14ac:dyDescent="0.35">
      <c r="A692" s="6"/>
      <c r="B692" s="6"/>
      <c r="C692" s="6"/>
      <c r="D692" s="6"/>
      <c r="E692" s="6"/>
      <c r="F692" s="6"/>
      <c r="G692" s="6"/>
      <c r="H692" s="6"/>
      <c r="I692" s="7"/>
      <c r="J692" s="7"/>
      <c r="K692" s="7"/>
      <c r="L692" s="7"/>
    </row>
    <row r="693" spans="1:12" x14ac:dyDescent="0.35">
      <c r="A693" s="6"/>
      <c r="B693" s="6"/>
      <c r="C693" s="6"/>
      <c r="D693" s="6"/>
      <c r="E693" s="6"/>
      <c r="F693" s="6"/>
      <c r="G693" s="6"/>
      <c r="H693" s="6"/>
      <c r="I693" s="7"/>
      <c r="J693" s="7"/>
      <c r="K693" s="7"/>
      <c r="L693" s="7"/>
    </row>
    <row r="694" spans="1:12" x14ac:dyDescent="0.35">
      <c r="A694" s="6"/>
      <c r="B694" s="6"/>
      <c r="C694" s="6"/>
      <c r="D694" s="6"/>
      <c r="E694" s="6"/>
      <c r="F694" s="6"/>
      <c r="G694" s="6"/>
      <c r="H694" s="6"/>
      <c r="I694" s="7"/>
      <c r="J694" s="7"/>
      <c r="K694" s="7"/>
      <c r="L694" s="7"/>
    </row>
    <row r="695" spans="1:12" x14ac:dyDescent="0.35">
      <c r="A695" s="6"/>
      <c r="B695" s="6"/>
      <c r="C695" s="6"/>
      <c r="D695" s="6"/>
      <c r="E695" s="6"/>
      <c r="F695" s="6"/>
      <c r="G695" s="6"/>
      <c r="H695" s="6"/>
      <c r="I695" s="7"/>
      <c r="J695" s="7"/>
      <c r="K695" s="7"/>
      <c r="L695" s="7"/>
    </row>
    <row r="696" spans="1:12" x14ac:dyDescent="0.35">
      <c r="A696" s="6"/>
      <c r="B696" s="6"/>
      <c r="C696" s="6"/>
      <c r="D696" s="6"/>
      <c r="E696" s="6"/>
      <c r="F696" s="6"/>
      <c r="G696" s="6"/>
      <c r="H696" s="6"/>
      <c r="I696" s="7"/>
      <c r="J696" s="7"/>
      <c r="K696" s="7"/>
      <c r="L696" s="7"/>
    </row>
    <row r="697" spans="1:12" x14ac:dyDescent="0.35">
      <c r="A697" s="6"/>
      <c r="B697" s="6"/>
      <c r="C697" s="6"/>
      <c r="D697" s="6"/>
      <c r="E697" s="6"/>
      <c r="F697" s="6"/>
      <c r="G697" s="6"/>
      <c r="H697" s="6"/>
      <c r="I697" s="7"/>
      <c r="J697" s="7"/>
      <c r="K697" s="7"/>
      <c r="L697" s="7"/>
    </row>
    <row r="698" spans="1:12" x14ac:dyDescent="0.35">
      <c r="A698" s="6"/>
      <c r="B698" s="6"/>
      <c r="C698" s="6"/>
      <c r="D698" s="6"/>
      <c r="E698" s="6"/>
      <c r="F698" s="6"/>
      <c r="G698" s="6"/>
      <c r="H698" s="6"/>
      <c r="I698" s="7"/>
      <c r="J698" s="7"/>
      <c r="K698" s="7"/>
      <c r="L698" s="7"/>
    </row>
    <row r="699" spans="1:12" x14ac:dyDescent="0.35">
      <c r="A699" s="6"/>
      <c r="B699" s="6"/>
      <c r="C699" s="6"/>
      <c r="D699" s="6"/>
      <c r="E699" s="6"/>
      <c r="F699" s="6"/>
      <c r="G699" s="6"/>
      <c r="H699" s="6"/>
      <c r="I699" s="7"/>
      <c r="J699" s="7"/>
      <c r="K699" s="7"/>
      <c r="L699" s="7"/>
    </row>
    <row r="700" spans="1:12" x14ac:dyDescent="0.35">
      <c r="A700" s="6"/>
      <c r="B700" s="6"/>
      <c r="C700" s="6"/>
      <c r="D700" s="6"/>
      <c r="E700" s="6"/>
      <c r="F700" s="6"/>
      <c r="G700" s="6"/>
      <c r="H700" s="6"/>
      <c r="I700" s="7"/>
      <c r="J700" s="7"/>
      <c r="K700" s="7"/>
      <c r="L700" s="7"/>
    </row>
    <row r="701" spans="1:12" x14ac:dyDescent="0.35">
      <c r="A701" s="6"/>
      <c r="B701" s="6"/>
      <c r="C701" s="6"/>
      <c r="D701" s="6"/>
      <c r="E701" s="6"/>
      <c r="F701" s="6"/>
      <c r="G701" s="6"/>
      <c r="H701" s="6"/>
      <c r="I701" s="7"/>
      <c r="J701" s="7"/>
      <c r="K701" s="7"/>
      <c r="L701" s="7"/>
    </row>
    <row r="702" spans="1:12" x14ac:dyDescent="0.35">
      <c r="A702" s="6"/>
      <c r="B702" s="6"/>
      <c r="C702" s="6"/>
      <c r="D702" s="6"/>
      <c r="E702" s="6"/>
      <c r="F702" s="6"/>
      <c r="G702" s="6"/>
      <c r="H702" s="6"/>
      <c r="I702" s="7"/>
      <c r="J702" s="7"/>
      <c r="K702" s="7"/>
      <c r="L702" s="7"/>
    </row>
    <row r="703" spans="1:12" x14ac:dyDescent="0.35">
      <c r="A703" s="6"/>
      <c r="B703" s="6"/>
      <c r="C703" s="6"/>
      <c r="D703" s="6"/>
      <c r="E703" s="6"/>
      <c r="F703" s="6"/>
      <c r="G703" s="6"/>
      <c r="H703" s="6"/>
      <c r="I703" s="7"/>
      <c r="J703" s="7"/>
      <c r="K703" s="7"/>
      <c r="L703" s="7"/>
    </row>
    <row r="704" spans="1:12" x14ac:dyDescent="0.35">
      <c r="A704" s="6"/>
      <c r="B704" s="6"/>
      <c r="C704" s="6"/>
      <c r="D704" s="6"/>
      <c r="E704" s="6"/>
      <c r="F704" s="6"/>
      <c r="G704" s="6"/>
      <c r="H704" s="6"/>
      <c r="I704" s="7"/>
      <c r="J704" s="7"/>
      <c r="K704" s="7"/>
      <c r="L704" s="7"/>
    </row>
    <row r="705" spans="1:12" x14ac:dyDescent="0.35">
      <c r="A705" s="6"/>
      <c r="B705" s="6"/>
      <c r="C705" s="6"/>
      <c r="D705" s="6"/>
      <c r="E705" s="6"/>
      <c r="F705" s="6"/>
      <c r="G705" s="6"/>
      <c r="H705" s="6"/>
      <c r="I705" s="7"/>
      <c r="J705" s="7"/>
      <c r="K705" s="7"/>
      <c r="L705" s="7"/>
    </row>
    <row r="706" spans="1:12" x14ac:dyDescent="0.35">
      <c r="A706" s="6"/>
      <c r="B706" s="6"/>
      <c r="C706" s="6"/>
      <c r="D706" s="6"/>
      <c r="E706" s="6"/>
      <c r="F706" s="6"/>
      <c r="G706" s="6"/>
      <c r="H706" s="6"/>
      <c r="I706" s="7"/>
      <c r="J706" s="7"/>
      <c r="K706" s="7"/>
      <c r="L706" s="7"/>
    </row>
    <row r="707" spans="1:12" x14ac:dyDescent="0.35">
      <c r="A707" s="6"/>
      <c r="B707" s="6"/>
      <c r="C707" s="6"/>
      <c r="D707" s="6"/>
      <c r="E707" s="6"/>
      <c r="F707" s="6"/>
      <c r="G707" s="6"/>
      <c r="H707" s="6"/>
      <c r="I707" s="7"/>
      <c r="J707" s="7"/>
      <c r="K707" s="7"/>
      <c r="L707" s="7"/>
    </row>
    <row r="708" spans="1:12" x14ac:dyDescent="0.35">
      <c r="A708" s="6"/>
      <c r="B708" s="6"/>
      <c r="C708" s="6"/>
      <c r="D708" s="6"/>
      <c r="E708" s="6"/>
      <c r="F708" s="6"/>
      <c r="G708" s="6"/>
      <c r="H708" s="6"/>
      <c r="I708" s="7"/>
      <c r="J708" s="7"/>
      <c r="K708" s="7"/>
      <c r="L708" s="7"/>
    </row>
    <row r="709" spans="1:12" x14ac:dyDescent="0.35">
      <c r="A709" s="6"/>
      <c r="B709" s="6"/>
      <c r="C709" s="6"/>
      <c r="D709" s="6"/>
      <c r="E709" s="6"/>
      <c r="F709" s="6"/>
      <c r="G709" s="6"/>
      <c r="H709" s="6"/>
      <c r="I709" s="7"/>
      <c r="J709" s="7"/>
      <c r="K709" s="7"/>
      <c r="L709" s="7"/>
    </row>
    <row r="710" spans="1:12" x14ac:dyDescent="0.35">
      <c r="A710" s="6"/>
      <c r="B710" s="6"/>
      <c r="C710" s="6"/>
      <c r="D710" s="6"/>
      <c r="E710" s="6"/>
      <c r="F710" s="6"/>
      <c r="G710" s="6"/>
      <c r="H710" s="6"/>
      <c r="I710" s="7"/>
      <c r="J710" s="7"/>
      <c r="K710" s="7"/>
      <c r="L710" s="7"/>
    </row>
    <row r="711" spans="1:12" x14ac:dyDescent="0.35">
      <c r="A711" s="6"/>
      <c r="B711" s="6"/>
      <c r="C711" s="6"/>
      <c r="D711" s="6"/>
      <c r="E711" s="6"/>
      <c r="F711" s="6"/>
      <c r="G711" s="6"/>
      <c r="H711" s="6"/>
      <c r="I711" s="7"/>
      <c r="J711" s="7"/>
      <c r="K711" s="7"/>
      <c r="L711" s="7"/>
    </row>
    <row r="712" spans="1:12" x14ac:dyDescent="0.35">
      <c r="A712" s="6"/>
      <c r="B712" s="6"/>
      <c r="C712" s="6"/>
      <c r="D712" s="6"/>
      <c r="E712" s="6"/>
      <c r="F712" s="6"/>
      <c r="G712" s="6"/>
      <c r="H712" s="6"/>
      <c r="I712" s="7"/>
      <c r="J712" s="7"/>
      <c r="K712" s="7"/>
      <c r="L712" s="7"/>
    </row>
    <row r="713" spans="1:12" x14ac:dyDescent="0.35">
      <c r="A713" s="6"/>
      <c r="B713" s="6"/>
      <c r="C713" s="6"/>
      <c r="D713" s="6"/>
      <c r="E713" s="6"/>
      <c r="F713" s="6"/>
      <c r="G713" s="6"/>
      <c r="H713" s="6"/>
      <c r="I713" s="7"/>
      <c r="J713" s="7"/>
      <c r="K713" s="7"/>
      <c r="L713" s="7"/>
    </row>
    <row r="714" spans="1:12" x14ac:dyDescent="0.35">
      <c r="A714" s="6"/>
      <c r="B714" s="6"/>
      <c r="C714" s="6"/>
      <c r="D714" s="6"/>
      <c r="E714" s="6"/>
      <c r="F714" s="6"/>
      <c r="G714" s="6"/>
      <c r="H714" s="6"/>
      <c r="I714" s="7"/>
      <c r="J714" s="7"/>
      <c r="K714" s="7"/>
      <c r="L714" s="7"/>
    </row>
    <row r="715" spans="1:12" x14ac:dyDescent="0.35">
      <c r="A715" s="6"/>
      <c r="B715" s="6"/>
      <c r="C715" s="6"/>
      <c r="D715" s="6"/>
      <c r="E715" s="6"/>
      <c r="F715" s="6"/>
      <c r="G715" s="6"/>
      <c r="H715" s="6"/>
      <c r="I715" s="7"/>
      <c r="J715" s="7"/>
      <c r="K715" s="7"/>
      <c r="L715" s="7"/>
    </row>
    <row r="716" spans="1:12" x14ac:dyDescent="0.35">
      <c r="A716" s="6"/>
      <c r="B716" s="6"/>
      <c r="C716" s="6"/>
      <c r="D716" s="6"/>
      <c r="E716" s="6"/>
      <c r="F716" s="6"/>
      <c r="G716" s="6"/>
      <c r="H716" s="6"/>
      <c r="I716" s="7"/>
      <c r="J716" s="7"/>
      <c r="K716" s="7"/>
      <c r="L716" s="7"/>
    </row>
    <row r="717" spans="1:12" x14ac:dyDescent="0.35">
      <c r="A717" s="6"/>
      <c r="B717" s="6"/>
      <c r="C717" s="6"/>
      <c r="D717" s="6"/>
      <c r="E717" s="6"/>
      <c r="F717" s="6"/>
      <c r="G717" s="6"/>
      <c r="H717" s="6"/>
      <c r="I717" s="7"/>
      <c r="J717" s="7"/>
      <c r="K717" s="7"/>
      <c r="L717" s="7"/>
    </row>
    <row r="718" spans="1:12" x14ac:dyDescent="0.35">
      <c r="A718" s="6"/>
      <c r="B718" s="6"/>
      <c r="C718" s="6"/>
      <c r="D718" s="6"/>
      <c r="E718" s="6"/>
      <c r="F718" s="6"/>
      <c r="G718" s="6"/>
      <c r="H718" s="6"/>
      <c r="I718" s="7"/>
      <c r="J718" s="7"/>
      <c r="K718" s="7"/>
      <c r="L718" s="7"/>
    </row>
    <row r="719" spans="1:12" x14ac:dyDescent="0.35">
      <c r="A719" s="6"/>
      <c r="B719" s="6"/>
      <c r="C719" s="6"/>
      <c r="D719" s="6"/>
      <c r="E719" s="6"/>
      <c r="F719" s="6"/>
      <c r="G719" s="6"/>
      <c r="H719" s="6"/>
      <c r="I719" s="7"/>
      <c r="J719" s="7"/>
      <c r="K719" s="7"/>
      <c r="L719" s="7"/>
    </row>
    <row r="720" spans="1:12" x14ac:dyDescent="0.35">
      <c r="A720" s="6"/>
      <c r="B720" s="6"/>
      <c r="C720" s="6"/>
      <c r="D720" s="6"/>
      <c r="E720" s="6"/>
      <c r="F720" s="6"/>
      <c r="G720" s="6"/>
      <c r="H720" s="6"/>
      <c r="I720" s="7"/>
      <c r="J720" s="7"/>
      <c r="K720" s="7"/>
      <c r="L720" s="7"/>
    </row>
    <row r="721" spans="1:12" x14ac:dyDescent="0.35">
      <c r="A721" s="6"/>
      <c r="B721" s="6"/>
      <c r="C721" s="6"/>
      <c r="D721" s="6"/>
      <c r="E721" s="6"/>
      <c r="F721" s="6"/>
      <c r="G721" s="6"/>
      <c r="H721" s="6"/>
      <c r="I721" s="7"/>
      <c r="J721" s="7"/>
      <c r="K721" s="7"/>
      <c r="L721" s="7"/>
    </row>
    <row r="722" spans="1:12" x14ac:dyDescent="0.35">
      <c r="A722" s="6"/>
      <c r="B722" s="6"/>
      <c r="C722" s="6"/>
      <c r="D722" s="6"/>
      <c r="E722" s="6"/>
      <c r="F722" s="6"/>
      <c r="G722" s="6"/>
      <c r="H722" s="6"/>
      <c r="I722" s="7"/>
      <c r="J722" s="7"/>
      <c r="K722" s="7"/>
      <c r="L722" s="7"/>
    </row>
    <row r="723" spans="1:12" x14ac:dyDescent="0.35">
      <c r="A723" s="6"/>
      <c r="B723" s="6"/>
      <c r="C723" s="6"/>
      <c r="D723" s="6"/>
      <c r="E723" s="6"/>
      <c r="F723" s="6"/>
      <c r="G723" s="6"/>
      <c r="H723" s="6"/>
      <c r="I723" s="7"/>
      <c r="J723" s="7"/>
      <c r="K723" s="7"/>
      <c r="L723" s="7"/>
    </row>
    <row r="724" spans="1:12" x14ac:dyDescent="0.35">
      <c r="A724" s="6"/>
      <c r="B724" s="6"/>
      <c r="C724" s="6"/>
      <c r="D724" s="6"/>
      <c r="E724" s="6"/>
      <c r="F724" s="6"/>
      <c r="G724" s="6"/>
      <c r="H724" s="6"/>
      <c r="I724" s="7"/>
      <c r="J724" s="7"/>
      <c r="K724" s="7"/>
      <c r="L724" s="7"/>
    </row>
    <row r="725" spans="1:12" x14ac:dyDescent="0.35">
      <c r="A725" s="6"/>
      <c r="B725" s="6"/>
      <c r="C725" s="6"/>
      <c r="D725" s="6"/>
      <c r="E725" s="6"/>
      <c r="F725" s="6"/>
      <c r="G725" s="6"/>
      <c r="H725" s="6"/>
      <c r="I725" s="7"/>
      <c r="J725" s="7"/>
      <c r="K725" s="7"/>
      <c r="L725" s="7"/>
    </row>
    <row r="726" spans="1:12" x14ac:dyDescent="0.35">
      <c r="A726" s="6"/>
      <c r="B726" s="6"/>
      <c r="C726" s="6"/>
      <c r="D726" s="6"/>
      <c r="E726" s="6"/>
      <c r="F726" s="6"/>
      <c r="G726" s="6"/>
      <c r="H726" s="6"/>
      <c r="I726" s="7"/>
      <c r="J726" s="7"/>
      <c r="K726" s="7"/>
      <c r="L726" s="7"/>
    </row>
    <row r="727" spans="1:12" x14ac:dyDescent="0.35">
      <c r="A727" s="6"/>
      <c r="B727" s="6"/>
      <c r="C727" s="6"/>
      <c r="D727" s="6"/>
      <c r="E727" s="6"/>
      <c r="F727" s="6"/>
      <c r="G727" s="6"/>
      <c r="H727" s="6"/>
      <c r="I727" s="7"/>
      <c r="J727" s="7"/>
      <c r="K727" s="7"/>
      <c r="L727" s="7"/>
    </row>
    <row r="728" spans="1:12" x14ac:dyDescent="0.35">
      <c r="A728" s="6"/>
      <c r="B728" s="6"/>
      <c r="C728" s="6"/>
      <c r="D728" s="6"/>
      <c r="E728" s="6"/>
      <c r="F728" s="6"/>
      <c r="G728" s="6"/>
      <c r="H728" s="6"/>
      <c r="I728" s="7"/>
      <c r="J728" s="7"/>
      <c r="K728" s="7"/>
      <c r="L728" s="7"/>
    </row>
    <row r="729" spans="1:12" x14ac:dyDescent="0.35">
      <c r="A729" s="6"/>
      <c r="B729" s="6"/>
      <c r="C729" s="6"/>
      <c r="D729" s="6"/>
      <c r="E729" s="6"/>
      <c r="F729" s="6"/>
      <c r="G729" s="6"/>
      <c r="H729" s="6"/>
      <c r="I729" s="7"/>
      <c r="J729" s="7"/>
      <c r="K729" s="7"/>
      <c r="L729" s="7"/>
    </row>
    <row r="730" spans="1:12" x14ac:dyDescent="0.35">
      <c r="A730" s="6"/>
      <c r="B730" s="6"/>
      <c r="C730" s="6"/>
      <c r="D730" s="6"/>
      <c r="E730" s="6"/>
      <c r="F730" s="6"/>
      <c r="G730" s="6"/>
      <c r="H730" s="6"/>
      <c r="I730" s="7"/>
      <c r="J730" s="7"/>
      <c r="K730" s="7"/>
      <c r="L730" s="7"/>
    </row>
    <row r="731" spans="1:12" x14ac:dyDescent="0.35">
      <c r="A731" s="6"/>
      <c r="B731" s="6"/>
      <c r="C731" s="6"/>
      <c r="D731" s="6"/>
      <c r="E731" s="6"/>
      <c r="F731" s="6"/>
      <c r="G731" s="6"/>
      <c r="H731" s="6"/>
      <c r="I731" s="7"/>
      <c r="J731" s="7"/>
      <c r="K731" s="7"/>
      <c r="L731" s="7"/>
    </row>
    <row r="732" spans="1:12" x14ac:dyDescent="0.35">
      <c r="A732" s="6"/>
      <c r="B732" s="6"/>
      <c r="C732" s="6"/>
      <c r="D732" s="6"/>
      <c r="E732" s="6"/>
      <c r="F732" s="6"/>
      <c r="G732" s="6"/>
      <c r="H732" s="6"/>
      <c r="I732" s="7"/>
      <c r="J732" s="7"/>
      <c r="K732" s="7"/>
      <c r="L732" s="7"/>
    </row>
    <row r="733" spans="1:12" x14ac:dyDescent="0.35">
      <c r="A733" s="6"/>
      <c r="B733" s="6"/>
      <c r="C733" s="6"/>
      <c r="D733" s="6"/>
      <c r="E733" s="6"/>
      <c r="F733" s="6"/>
      <c r="G733" s="6"/>
      <c r="H733" s="6"/>
      <c r="I733" s="7"/>
      <c r="J733" s="7"/>
      <c r="K733" s="7"/>
      <c r="L733" s="7"/>
    </row>
    <row r="734" spans="1:12" x14ac:dyDescent="0.35">
      <c r="A734" s="6"/>
      <c r="B734" s="6"/>
      <c r="C734" s="6"/>
      <c r="D734" s="6"/>
      <c r="E734" s="6"/>
      <c r="F734" s="6"/>
      <c r="G734" s="6"/>
      <c r="H734" s="6"/>
      <c r="I734" s="7"/>
      <c r="J734" s="7"/>
      <c r="K734" s="7"/>
      <c r="L734" s="7"/>
    </row>
    <row r="735" spans="1:12" x14ac:dyDescent="0.35">
      <c r="A735" s="6"/>
      <c r="B735" s="6"/>
      <c r="C735" s="6"/>
      <c r="D735" s="6"/>
      <c r="E735" s="6"/>
      <c r="F735" s="6"/>
      <c r="G735" s="6"/>
      <c r="H735" s="6"/>
      <c r="I735" s="7"/>
      <c r="J735" s="7"/>
      <c r="K735" s="7"/>
      <c r="L735" s="7"/>
    </row>
    <row r="736" spans="1:12" x14ac:dyDescent="0.35">
      <c r="A736" s="6"/>
      <c r="B736" s="6"/>
      <c r="C736" s="6"/>
      <c r="D736" s="6"/>
      <c r="E736" s="6"/>
      <c r="F736" s="6"/>
      <c r="G736" s="6"/>
      <c r="H736" s="6"/>
      <c r="I736" s="7"/>
      <c r="J736" s="7"/>
      <c r="K736" s="7"/>
      <c r="L736" s="7"/>
    </row>
    <row r="737" spans="1:12" x14ac:dyDescent="0.35">
      <c r="A737" s="6"/>
      <c r="B737" s="6"/>
      <c r="C737" s="6"/>
      <c r="D737" s="6"/>
      <c r="E737" s="6"/>
      <c r="F737" s="6"/>
      <c r="G737" s="6"/>
      <c r="H737" s="6"/>
      <c r="I737" s="7"/>
      <c r="J737" s="7"/>
      <c r="K737" s="7"/>
      <c r="L737" s="7"/>
    </row>
    <row r="738" spans="1:12" x14ac:dyDescent="0.35">
      <c r="A738" s="6"/>
      <c r="B738" s="6"/>
      <c r="C738" s="6"/>
      <c r="D738" s="6"/>
      <c r="E738" s="6"/>
      <c r="F738" s="6"/>
      <c r="G738" s="6"/>
      <c r="H738" s="6"/>
      <c r="I738" s="7"/>
      <c r="J738" s="7"/>
      <c r="K738" s="7"/>
      <c r="L738" s="7"/>
    </row>
    <row r="739" spans="1:12" x14ac:dyDescent="0.35">
      <c r="A739" s="6"/>
      <c r="B739" s="6"/>
      <c r="C739" s="6"/>
      <c r="D739" s="6"/>
      <c r="E739" s="6"/>
      <c r="F739" s="6"/>
      <c r="G739" s="6"/>
      <c r="H739" s="6"/>
      <c r="I739" s="7"/>
      <c r="J739" s="7"/>
      <c r="K739" s="7"/>
      <c r="L739" s="7"/>
    </row>
    <row r="740" spans="1:12" x14ac:dyDescent="0.35">
      <c r="A740" s="6"/>
      <c r="B740" s="6"/>
      <c r="C740" s="6"/>
      <c r="D740" s="6"/>
      <c r="E740" s="6"/>
      <c r="F740" s="6"/>
      <c r="G740" s="6"/>
      <c r="H740" s="6"/>
      <c r="I740" s="7"/>
      <c r="J740" s="7"/>
      <c r="K740" s="7"/>
      <c r="L740" s="7"/>
    </row>
    <row r="741" spans="1:12" x14ac:dyDescent="0.35">
      <c r="A741" s="6"/>
      <c r="B741" s="6"/>
      <c r="C741" s="6"/>
      <c r="D741" s="6"/>
      <c r="E741" s="6"/>
      <c r="F741" s="6"/>
      <c r="G741" s="6"/>
      <c r="H741" s="6"/>
      <c r="I741" s="7"/>
      <c r="J741" s="7"/>
      <c r="K741" s="7"/>
      <c r="L741" s="7"/>
    </row>
    <row r="742" spans="1:12" x14ac:dyDescent="0.35">
      <c r="A742" s="6"/>
      <c r="B742" s="6"/>
      <c r="C742" s="6"/>
      <c r="D742" s="6"/>
      <c r="E742" s="6"/>
      <c r="F742" s="6"/>
      <c r="G742" s="6"/>
      <c r="H742" s="6"/>
      <c r="I742" s="7"/>
      <c r="J742" s="7"/>
      <c r="K742" s="7"/>
      <c r="L742" s="7"/>
    </row>
    <row r="743" spans="1:12" x14ac:dyDescent="0.35">
      <c r="A743" s="6"/>
      <c r="B743" s="6"/>
      <c r="C743" s="6"/>
      <c r="D743" s="6"/>
      <c r="E743" s="6"/>
      <c r="F743" s="6"/>
      <c r="G743" s="6"/>
      <c r="H743" s="6"/>
      <c r="I743" s="7"/>
      <c r="J743" s="7"/>
      <c r="K743" s="7"/>
      <c r="L743" s="7"/>
    </row>
    <row r="744" spans="1:12" x14ac:dyDescent="0.35">
      <c r="A744" s="6"/>
      <c r="B744" s="6"/>
      <c r="C744" s="6"/>
      <c r="D744" s="6"/>
      <c r="E744" s="6"/>
      <c r="F744" s="6"/>
      <c r="G744" s="6"/>
      <c r="H744" s="6"/>
      <c r="I744" s="7"/>
      <c r="J744" s="7"/>
      <c r="K744" s="7"/>
      <c r="L744" s="7"/>
    </row>
    <row r="745" spans="1:12" x14ac:dyDescent="0.35">
      <c r="A745" s="6"/>
      <c r="B745" s="6"/>
      <c r="C745" s="6"/>
      <c r="D745" s="6"/>
      <c r="E745" s="6"/>
      <c r="F745" s="6"/>
      <c r="G745" s="6"/>
      <c r="H745" s="6"/>
      <c r="I745" s="7"/>
      <c r="J745" s="7"/>
      <c r="K745" s="7"/>
      <c r="L745" s="7"/>
    </row>
    <row r="746" spans="1:12" x14ac:dyDescent="0.35">
      <c r="A746" s="6"/>
      <c r="B746" s="6"/>
      <c r="C746" s="6"/>
      <c r="D746" s="6"/>
      <c r="E746" s="6"/>
      <c r="F746" s="6"/>
      <c r="G746" s="6"/>
      <c r="H746" s="6"/>
      <c r="I746" s="7"/>
      <c r="J746" s="7"/>
      <c r="K746" s="7"/>
      <c r="L746" s="7"/>
    </row>
    <row r="747" spans="1:12" x14ac:dyDescent="0.35">
      <c r="A747" s="6"/>
      <c r="B747" s="6"/>
      <c r="C747" s="6"/>
      <c r="D747" s="6"/>
      <c r="E747" s="6"/>
      <c r="F747" s="6"/>
      <c r="G747" s="6"/>
      <c r="H747" s="6"/>
      <c r="I747" s="7"/>
      <c r="J747" s="7"/>
      <c r="K747" s="7"/>
      <c r="L747" s="7"/>
    </row>
    <row r="748" spans="1:12" x14ac:dyDescent="0.35">
      <c r="A748" s="6"/>
      <c r="B748" s="6"/>
      <c r="C748" s="6"/>
      <c r="D748" s="6"/>
      <c r="E748" s="6"/>
      <c r="F748" s="6"/>
      <c r="G748" s="6"/>
      <c r="H748" s="6"/>
      <c r="I748" s="7"/>
      <c r="J748" s="7"/>
      <c r="K748" s="7"/>
      <c r="L748" s="7"/>
    </row>
    <row r="749" spans="1:12" x14ac:dyDescent="0.35">
      <c r="A749" s="6"/>
      <c r="B749" s="6"/>
      <c r="C749" s="6"/>
      <c r="D749" s="6"/>
      <c r="E749" s="6"/>
      <c r="F749" s="6"/>
      <c r="G749" s="6"/>
      <c r="H749" s="6"/>
      <c r="I749" s="7"/>
      <c r="J749" s="7"/>
      <c r="K749" s="7"/>
      <c r="L749" s="7"/>
    </row>
    <row r="750" spans="1:12" x14ac:dyDescent="0.35">
      <c r="A750" s="6"/>
      <c r="B750" s="6"/>
      <c r="C750" s="6"/>
      <c r="D750" s="6"/>
      <c r="E750" s="6"/>
      <c r="F750" s="6"/>
      <c r="G750" s="6"/>
      <c r="H750" s="6"/>
      <c r="I750" s="7"/>
      <c r="J750" s="7"/>
      <c r="K750" s="7"/>
      <c r="L750" s="7"/>
    </row>
    <row r="751" spans="1:12" x14ac:dyDescent="0.35">
      <c r="A751" s="6"/>
      <c r="B751" s="6"/>
      <c r="C751" s="6"/>
      <c r="D751" s="6"/>
      <c r="E751" s="6"/>
      <c r="F751" s="6"/>
      <c r="G751" s="6"/>
      <c r="H751" s="6"/>
      <c r="I751" s="7"/>
      <c r="J751" s="7"/>
      <c r="K751" s="7"/>
      <c r="L751" s="7"/>
    </row>
    <row r="752" spans="1:12" x14ac:dyDescent="0.35">
      <c r="A752" s="6"/>
      <c r="B752" s="6"/>
      <c r="C752" s="6"/>
      <c r="D752" s="6"/>
      <c r="E752" s="6"/>
      <c r="F752" s="6"/>
      <c r="G752" s="6"/>
      <c r="H752" s="6"/>
      <c r="I752" s="7"/>
      <c r="J752" s="7"/>
      <c r="K752" s="7"/>
      <c r="L752" s="7"/>
    </row>
    <row r="753" spans="1:12" x14ac:dyDescent="0.35">
      <c r="A753" s="6"/>
      <c r="B753" s="6"/>
      <c r="C753" s="6"/>
      <c r="D753" s="6"/>
      <c r="E753" s="6"/>
      <c r="F753" s="6"/>
      <c r="G753" s="6"/>
      <c r="H753" s="6"/>
      <c r="I753" s="7"/>
      <c r="J753" s="7"/>
      <c r="K753" s="7"/>
      <c r="L753" s="7"/>
    </row>
    <row r="754" spans="1:12" x14ac:dyDescent="0.35">
      <c r="A754" s="6"/>
      <c r="B754" s="6"/>
      <c r="C754" s="6"/>
      <c r="D754" s="6"/>
      <c r="E754" s="6"/>
      <c r="F754" s="6"/>
      <c r="G754" s="6"/>
      <c r="H754" s="6"/>
      <c r="I754" s="7"/>
      <c r="J754" s="7"/>
      <c r="K754" s="7"/>
      <c r="L754" s="7"/>
    </row>
    <row r="755" spans="1:12" x14ac:dyDescent="0.35">
      <c r="A755" s="6"/>
      <c r="B755" s="6"/>
      <c r="C755" s="6"/>
      <c r="D755" s="6"/>
      <c r="E755" s="6"/>
      <c r="F755" s="6"/>
      <c r="G755" s="6"/>
      <c r="H755" s="6"/>
      <c r="I755" s="7"/>
      <c r="J755" s="7"/>
      <c r="K755" s="7"/>
      <c r="L755" s="7"/>
    </row>
    <row r="756" spans="1:12" x14ac:dyDescent="0.35">
      <c r="A756" s="6"/>
      <c r="B756" s="6"/>
      <c r="C756" s="6"/>
      <c r="D756" s="6"/>
      <c r="E756" s="6"/>
      <c r="F756" s="6"/>
      <c r="G756" s="6"/>
      <c r="H756" s="6"/>
      <c r="I756" s="7"/>
      <c r="J756" s="7"/>
      <c r="K756" s="7"/>
      <c r="L756" s="7"/>
    </row>
    <row r="757" spans="1:12" x14ac:dyDescent="0.35">
      <c r="A757" s="6"/>
      <c r="B757" s="6"/>
      <c r="C757" s="6"/>
      <c r="D757" s="6"/>
      <c r="E757" s="6"/>
      <c r="F757" s="6"/>
      <c r="G757" s="6"/>
      <c r="H757" s="6"/>
      <c r="I757" s="7"/>
      <c r="J757" s="7"/>
      <c r="K757" s="7"/>
      <c r="L757" s="7"/>
    </row>
    <row r="758" spans="1:12" x14ac:dyDescent="0.35">
      <c r="A758" s="6"/>
      <c r="B758" s="6"/>
      <c r="C758" s="6"/>
      <c r="D758" s="6"/>
      <c r="E758" s="6"/>
      <c r="F758" s="6"/>
      <c r="G758" s="6"/>
      <c r="H758" s="6"/>
      <c r="I758" s="7"/>
      <c r="J758" s="7"/>
      <c r="K758" s="7"/>
      <c r="L758" s="7"/>
    </row>
    <row r="759" spans="1:12" x14ac:dyDescent="0.35">
      <c r="A759" s="6"/>
      <c r="B759" s="6"/>
      <c r="C759" s="6"/>
      <c r="D759" s="6"/>
      <c r="E759" s="6"/>
      <c r="F759" s="6"/>
      <c r="G759" s="6"/>
      <c r="H759" s="6"/>
      <c r="I759" s="7"/>
      <c r="J759" s="7"/>
      <c r="K759" s="7"/>
      <c r="L759" s="7"/>
    </row>
    <row r="760" spans="1:12" x14ac:dyDescent="0.35">
      <c r="A760" s="6"/>
      <c r="B760" s="6"/>
      <c r="C760" s="6"/>
      <c r="D760" s="6"/>
      <c r="E760" s="6"/>
      <c r="F760" s="6"/>
      <c r="G760" s="6"/>
      <c r="H760" s="6"/>
      <c r="I760" s="7"/>
      <c r="J760" s="7"/>
      <c r="K760" s="7"/>
      <c r="L760" s="7"/>
    </row>
    <row r="761" spans="1:12" x14ac:dyDescent="0.35">
      <c r="A761" s="6"/>
      <c r="B761" s="6"/>
      <c r="C761" s="6"/>
      <c r="D761" s="6"/>
      <c r="E761" s="6"/>
      <c r="F761" s="6"/>
      <c r="G761" s="6"/>
      <c r="H761" s="6"/>
      <c r="I761" s="7"/>
      <c r="J761" s="7"/>
      <c r="K761" s="7"/>
      <c r="L761" s="7"/>
    </row>
    <row r="762" spans="1:12" x14ac:dyDescent="0.35">
      <c r="A762" s="6"/>
      <c r="B762" s="6"/>
      <c r="C762" s="6"/>
      <c r="D762" s="6"/>
      <c r="E762" s="6"/>
      <c r="F762" s="6"/>
      <c r="G762" s="6"/>
      <c r="H762" s="6"/>
      <c r="I762" s="7"/>
      <c r="J762" s="7"/>
      <c r="K762" s="7"/>
      <c r="L762" s="7"/>
    </row>
    <row r="763" spans="1:12" x14ac:dyDescent="0.35">
      <c r="A763" s="6"/>
      <c r="B763" s="6"/>
      <c r="C763" s="6"/>
      <c r="D763" s="6"/>
      <c r="E763" s="6"/>
      <c r="F763" s="6"/>
      <c r="G763" s="6"/>
      <c r="H763" s="6"/>
      <c r="I763" s="7"/>
      <c r="J763" s="7"/>
      <c r="K763" s="7"/>
      <c r="L763" s="7"/>
    </row>
    <row r="764" spans="1:12" x14ac:dyDescent="0.35">
      <c r="A764" s="6"/>
      <c r="B764" s="6"/>
      <c r="C764" s="6"/>
      <c r="D764" s="6"/>
      <c r="E764" s="6"/>
      <c r="F764" s="6"/>
      <c r="G764" s="6"/>
      <c r="H764" s="6"/>
      <c r="I764" s="7"/>
      <c r="J764" s="7"/>
      <c r="K764" s="7"/>
      <c r="L764" s="7"/>
    </row>
    <row r="765" spans="1:12" x14ac:dyDescent="0.35">
      <c r="A765" s="6"/>
      <c r="B765" s="6"/>
      <c r="C765" s="6"/>
      <c r="D765" s="6"/>
      <c r="E765" s="6"/>
      <c r="F765" s="6"/>
      <c r="G765" s="6"/>
      <c r="H765" s="6"/>
      <c r="I765" s="7"/>
      <c r="J765" s="7"/>
      <c r="K765" s="7"/>
      <c r="L765" s="7"/>
    </row>
    <row r="766" spans="1:12" x14ac:dyDescent="0.35">
      <c r="A766" s="6"/>
      <c r="B766" s="6"/>
      <c r="C766" s="6"/>
      <c r="D766" s="6"/>
      <c r="E766" s="6"/>
      <c r="F766" s="6"/>
      <c r="G766" s="6"/>
      <c r="H766" s="6"/>
      <c r="I766" s="7"/>
      <c r="J766" s="7"/>
      <c r="K766" s="7"/>
      <c r="L766" s="7"/>
    </row>
    <row r="767" spans="1:12" x14ac:dyDescent="0.35">
      <c r="A767" s="6"/>
      <c r="B767" s="6"/>
      <c r="C767" s="6"/>
      <c r="D767" s="6"/>
      <c r="E767" s="6"/>
      <c r="F767" s="6"/>
      <c r="G767" s="6"/>
      <c r="H767" s="6"/>
      <c r="I767" s="7"/>
      <c r="J767" s="7"/>
      <c r="K767" s="7"/>
      <c r="L767" s="7"/>
    </row>
    <row r="768" spans="1:12" x14ac:dyDescent="0.35">
      <c r="A768" s="6"/>
      <c r="B768" s="6"/>
      <c r="C768" s="6"/>
      <c r="D768" s="6"/>
      <c r="E768" s="6"/>
      <c r="F768" s="6"/>
      <c r="G768" s="6"/>
      <c r="H768" s="6"/>
      <c r="I768" s="7"/>
      <c r="J768" s="7"/>
      <c r="K768" s="7"/>
      <c r="L768" s="7"/>
    </row>
    <row r="769" spans="1:12" x14ac:dyDescent="0.35">
      <c r="A769" s="6"/>
      <c r="B769" s="6"/>
      <c r="C769" s="6"/>
      <c r="D769" s="6"/>
      <c r="E769" s="6"/>
      <c r="F769" s="6"/>
      <c r="G769" s="6"/>
      <c r="H769" s="6"/>
      <c r="I769" s="7"/>
      <c r="J769" s="7"/>
      <c r="K769" s="7"/>
      <c r="L769" s="7"/>
    </row>
    <row r="770" spans="1:12" x14ac:dyDescent="0.35">
      <c r="A770" s="6"/>
      <c r="B770" s="6"/>
      <c r="C770" s="6"/>
      <c r="D770" s="6"/>
      <c r="E770" s="6"/>
      <c r="F770" s="6"/>
      <c r="G770" s="6"/>
      <c r="H770" s="6"/>
      <c r="I770" s="7"/>
      <c r="J770" s="7"/>
      <c r="K770" s="7"/>
      <c r="L770" s="7"/>
    </row>
    <row r="771" spans="1:12" x14ac:dyDescent="0.35">
      <c r="A771" s="6"/>
      <c r="B771" s="6"/>
      <c r="C771" s="6"/>
      <c r="D771" s="6"/>
      <c r="E771" s="6"/>
      <c r="F771" s="6"/>
      <c r="G771" s="6"/>
      <c r="H771" s="6"/>
      <c r="I771" s="7"/>
      <c r="J771" s="7"/>
      <c r="K771" s="7"/>
      <c r="L771" s="7"/>
    </row>
    <row r="772" spans="1:12" x14ac:dyDescent="0.35">
      <c r="A772" s="6"/>
      <c r="B772" s="6"/>
      <c r="C772" s="6"/>
      <c r="D772" s="6"/>
      <c r="E772" s="6"/>
      <c r="F772" s="6"/>
      <c r="G772" s="6"/>
      <c r="H772" s="6"/>
      <c r="I772" s="7"/>
      <c r="J772" s="7"/>
      <c r="K772" s="7"/>
      <c r="L772" s="7"/>
    </row>
    <row r="773" spans="1:12" x14ac:dyDescent="0.35">
      <c r="A773" s="6"/>
      <c r="B773" s="6"/>
      <c r="C773" s="6"/>
      <c r="D773" s="6"/>
      <c r="E773" s="6"/>
      <c r="F773" s="6"/>
      <c r="G773" s="6"/>
      <c r="H773" s="6"/>
      <c r="I773" s="7"/>
      <c r="J773" s="7"/>
      <c r="K773" s="7"/>
      <c r="L773" s="7"/>
    </row>
    <row r="774" spans="1:12" x14ac:dyDescent="0.35">
      <c r="A774" s="6"/>
      <c r="B774" s="6"/>
      <c r="C774" s="6"/>
      <c r="D774" s="6"/>
      <c r="E774" s="6"/>
      <c r="F774" s="6"/>
      <c r="G774" s="6"/>
      <c r="H774" s="6"/>
      <c r="I774" s="7"/>
      <c r="J774" s="7"/>
      <c r="K774" s="7"/>
      <c r="L774" s="7"/>
    </row>
    <row r="775" spans="1:12" x14ac:dyDescent="0.35">
      <c r="A775" s="6"/>
      <c r="B775" s="6"/>
      <c r="C775" s="6"/>
      <c r="D775" s="6"/>
      <c r="E775" s="6"/>
      <c r="F775" s="6"/>
      <c r="G775" s="6"/>
      <c r="H775" s="6"/>
      <c r="I775" s="7"/>
      <c r="J775" s="7"/>
      <c r="K775" s="7"/>
      <c r="L775" s="7"/>
    </row>
    <row r="776" spans="1:12" x14ac:dyDescent="0.35">
      <c r="A776" s="6"/>
      <c r="B776" s="6"/>
      <c r="C776" s="6"/>
      <c r="D776" s="6"/>
      <c r="E776" s="6"/>
      <c r="F776" s="6"/>
      <c r="G776" s="6"/>
      <c r="H776" s="6"/>
      <c r="I776" s="7"/>
      <c r="J776" s="7"/>
      <c r="K776" s="7"/>
      <c r="L776" s="7"/>
    </row>
    <row r="777" spans="1:12" x14ac:dyDescent="0.35">
      <c r="A777" s="6"/>
      <c r="B777" s="6"/>
      <c r="C777" s="6"/>
      <c r="D777" s="6"/>
      <c r="E777" s="6"/>
      <c r="F777" s="6"/>
      <c r="G777" s="6"/>
      <c r="H777" s="6"/>
      <c r="I777" s="7"/>
      <c r="J777" s="7"/>
      <c r="K777" s="7"/>
      <c r="L777" s="7"/>
    </row>
    <row r="778" spans="1:12" x14ac:dyDescent="0.35">
      <c r="A778" s="6"/>
      <c r="B778" s="6"/>
      <c r="C778" s="6"/>
      <c r="D778" s="6"/>
      <c r="E778" s="6"/>
      <c r="F778" s="6"/>
      <c r="G778" s="6"/>
      <c r="H778" s="6"/>
      <c r="I778" s="7"/>
      <c r="J778" s="7"/>
      <c r="K778" s="7"/>
      <c r="L778" s="7"/>
    </row>
    <row r="779" spans="1:12" x14ac:dyDescent="0.35">
      <c r="A779" s="6"/>
      <c r="B779" s="6"/>
      <c r="C779" s="6"/>
      <c r="D779" s="6"/>
      <c r="E779" s="6"/>
      <c r="F779" s="6"/>
      <c r="G779" s="6"/>
      <c r="H779" s="6"/>
      <c r="I779" s="7"/>
      <c r="J779" s="7"/>
      <c r="K779" s="7"/>
      <c r="L779" s="7"/>
    </row>
    <row r="780" spans="1:12" x14ac:dyDescent="0.35">
      <c r="A780" s="6"/>
      <c r="B780" s="6"/>
      <c r="C780" s="6"/>
      <c r="D780" s="6"/>
      <c r="E780" s="6"/>
      <c r="F780" s="6"/>
      <c r="G780" s="6"/>
      <c r="H780" s="6"/>
      <c r="I780" s="7"/>
      <c r="J780" s="7"/>
      <c r="K780" s="7"/>
      <c r="L780" s="7"/>
    </row>
    <row r="781" spans="1:12" x14ac:dyDescent="0.35">
      <c r="A781" s="6"/>
      <c r="B781" s="6"/>
      <c r="C781" s="6"/>
      <c r="D781" s="6"/>
      <c r="E781" s="6"/>
      <c r="F781" s="6"/>
      <c r="G781" s="6"/>
      <c r="H781" s="6"/>
      <c r="I781" s="7"/>
      <c r="J781" s="7"/>
      <c r="K781" s="7"/>
      <c r="L781" s="7"/>
    </row>
    <row r="782" spans="1:12" x14ac:dyDescent="0.35">
      <c r="A782" s="6"/>
      <c r="B782" s="6"/>
      <c r="C782" s="6"/>
      <c r="D782" s="6"/>
      <c r="E782" s="6"/>
      <c r="F782" s="6"/>
      <c r="G782" s="6"/>
      <c r="H782" s="6"/>
      <c r="I782" s="7"/>
      <c r="J782" s="7"/>
      <c r="K782" s="7"/>
      <c r="L782" s="7"/>
    </row>
    <row r="783" spans="1:12" x14ac:dyDescent="0.35">
      <c r="A783" s="6"/>
      <c r="B783" s="6"/>
      <c r="C783" s="6"/>
      <c r="D783" s="6"/>
      <c r="E783" s="6"/>
      <c r="F783" s="6"/>
      <c r="G783" s="6"/>
      <c r="H783" s="6"/>
      <c r="I783" s="7"/>
      <c r="J783" s="7"/>
      <c r="K783" s="7"/>
      <c r="L783" s="7"/>
    </row>
    <row r="784" spans="1:12" x14ac:dyDescent="0.35">
      <c r="A784" s="6"/>
      <c r="B784" s="6"/>
      <c r="C784" s="6"/>
      <c r="D784" s="6"/>
      <c r="E784" s="6"/>
      <c r="F784" s="6"/>
      <c r="G784" s="6"/>
      <c r="H784" s="6"/>
      <c r="I784" s="7"/>
      <c r="J784" s="7"/>
      <c r="K784" s="7"/>
      <c r="L784" s="7"/>
    </row>
    <row r="785" spans="1:12" x14ac:dyDescent="0.35">
      <c r="A785" s="6"/>
      <c r="B785" s="6"/>
      <c r="C785" s="6"/>
      <c r="D785" s="6"/>
      <c r="E785" s="6"/>
      <c r="F785" s="6"/>
      <c r="G785" s="6"/>
      <c r="H785" s="6"/>
      <c r="I785" s="7"/>
      <c r="J785" s="7"/>
      <c r="K785" s="7"/>
      <c r="L785" s="7"/>
    </row>
    <row r="786" spans="1:12" x14ac:dyDescent="0.35">
      <c r="A786" s="6"/>
      <c r="B786" s="6"/>
      <c r="C786" s="6"/>
      <c r="D786" s="6"/>
      <c r="E786" s="6"/>
      <c r="F786" s="6"/>
      <c r="G786" s="6"/>
      <c r="H786" s="6"/>
      <c r="I786" s="7"/>
      <c r="J786" s="7"/>
      <c r="K786" s="7"/>
      <c r="L786" s="7"/>
    </row>
    <row r="787" spans="1:12" x14ac:dyDescent="0.35">
      <c r="A787" s="6"/>
      <c r="B787" s="6"/>
      <c r="C787" s="6"/>
      <c r="D787" s="6"/>
      <c r="E787" s="6"/>
      <c r="F787" s="6"/>
      <c r="G787" s="6"/>
      <c r="H787" s="6"/>
      <c r="I787" s="7"/>
      <c r="J787" s="7"/>
      <c r="K787" s="7"/>
      <c r="L787" s="7"/>
    </row>
    <row r="788" spans="1:12" x14ac:dyDescent="0.35">
      <c r="A788" s="6"/>
      <c r="B788" s="6"/>
      <c r="C788" s="6"/>
      <c r="D788" s="6"/>
      <c r="E788" s="6"/>
      <c r="F788" s="6"/>
      <c r="G788" s="6"/>
      <c r="H788" s="6"/>
      <c r="I788" s="7"/>
      <c r="J788" s="7"/>
      <c r="K788" s="7"/>
      <c r="L788" s="7"/>
    </row>
    <row r="789" spans="1:12" x14ac:dyDescent="0.35">
      <c r="A789" s="6"/>
      <c r="B789" s="6"/>
      <c r="C789" s="6"/>
      <c r="D789" s="6"/>
      <c r="E789" s="6"/>
      <c r="F789" s="6"/>
      <c r="G789" s="6"/>
      <c r="H789" s="6"/>
      <c r="I789" s="7"/>
      <c r="J789" s="7"/>
      <c r="K789" s="7"/>
      <c r="L789" s="7"/>
    </row>
    <row r="790" spans="1:12" x14ac:dyDescent="0.35">
      <c r="A790" s="6"/>
      <c r="B790" s="6"/>
      <c r="C790" s="6"/>
      <c r="D790" s="6"/>
      <c r="E790" s="6"/>
      <c r="F790" s="6"/>
      <c r="G790" s="6"/>
      <c r="H790" s="6"/>
      <c r="I790" s="7"/>
      <c r="J790" s="7"/>
      <c r="K790" s="7"/>
      <c r="L790" s="7"/>
    </row>
    <row r="791" spans="1:12" x14ac:dyDescent="0.35">
      <c r="A791" s="6"/>
      <c r="B791" s="6"/>
      <c r="C791" s="6"/>
      <c r="D791" s="6"/>
      <c r="E791" s="6"/>
      <c r="F791" s="6"/>
      <c r="G791" s="6"/>
      <c r="H791" s="6"/>
      <c r="I791" s="7"/>
      <c r="J791" s="7"/>
      <c r="K791" s="7"/>
      <c r="L791" s="7"/>
    </row>
    <row r="792" spans="1:12" x14ac:dyDescent="0.35">
      <c r="A792" s="6"/>
      <c r="B792" s="6"/>
      <c r="C792" s="6"/>
      <c r="D792" s="6"/>
      <c r="E792" s="6"/>
      <c r="F792" s="6"/>
      <c r="G792" s="6"/>
      <c r="H792" s="6"/>
      <c r="I792" s="7"/>
      <c r="J792" s="7"/>
      <c r="K792" s="7"/>
      <c r="L792" s="7"/>
    </row>
    <row r="793" spans="1:12" x14ac:dyDescent="0.35">
      <c r="A793" s="6"/>
      <c r="B793" s="6"/>
      <c r="C793" s="6"/>
      <c r="D793" s="6"/>
      <c r="E793" s="6"/>
      <c r="F793" s="6"/>
      <c r="G793" s="6"/>
      <c r="H793" s="6"/>
      <c r="I793" s="7"/>
      <c r="J793" s="7"/>
      <c r="K793" s="7"/>
      <c r="L793" s="7"/>
    </row>
    <row r="794" spans="1:12" x14ac:dyDescent="0.35">
      <c r="A794" s="6"/>
      <c r="B794" s="6"/>
      <c r="C794" s="6"/>
      <c r="D794" s="6"/>
      <c r="E794" s="6"/>
      <c r="F794" s="6"/>
      <c r="G794" s="6"/>
      <c r="H794" s="6"/>
      <c r="I794" s="7"/>
      <c r="J794" s="7"/>
      <c r="K794" s="7"/>
      <c r="L794" s="7"/>
    </row>
    <row r="795" spans="1:12" x14ac:dyDescent="0.35">
      <c r="A795" s="6"/>
      <c r="B795" s="6"/>
      <c r="C795" s="6"/>
      <c r="D795" s="6"/>
      <c r="E795" s="6"/>
      <c r="F795" s="6"/>
      <c r="G795" s="6"/>
      <c r="H795" s="6"/>
      <c r="I795" s="7"/>
      <c r="J795" s="7"/>
      <c r="K795" s="7"/>
      <c r="L795" s="7"/>
    </row>
    <row r="796" spans="1:12" x14ac:dyDescent="0.35">
      <c r="A796" s="6"/>
      <c r="B796" s="6"/>
      <c r="C796" s="6"/>
      <c r="D796" s="6"/>
      <c r="E796" s="6"/>
      <c r="F796" s="6"/>
      <c r="G796" s="6"/>
      <c r="H796" s="6"/>
      <c r="I796" s="7"/>
      <c r="J796" s="7"/>
      <c r="K796" s="7"/>
      <c r="L796" s="7"/>
    </row>
    <row r="797" spans="1:12" x14ac:dyDescent="0.35">
      <c r="A797" s="6"/>
      <c r="B797" s="6"/>
      <c r="C797" s="6"/>
      <c r="D797" s="6"/>
      <c r="E797" s="6"/>
      <c r="F797" s="6"/>
      <c r="G797" s="6"/>
      <c r="H797" s="6"/>
      <c r="I797" s="7"/>
      <c r="J797" s="7"/>
      <c r="K797" s="7"/>
      <c r="L797" s="7"/>
    </row>
    <row r="798" spans="1:12" x14ac:dyDescent="0.35">
      <c r="A798" s="6"/>
      <c r="B798" s="6"/>
      <c r="C798" s="6"/>
      <c r="D798" s="6"/>
      <c r="E798" s="6"/>
      <c r="F798" s="6"/>
      <c r="G798" s="6"/>
      <c r="H798" s="6"/>
      <c r="I798" s="7"/>
      <c r="J798" s="7"/>
      <c r="K798" s="7"/>
      <c r="L798" s="7"/>
    </row>
    <row r="799" spans="1:12" x14ac:dyDescent="0.35">
      <c r="A799" s="6"/>
      <c r="B799" s="6"/>
      <c r="C799" s="6"/>
      <c r="D799" s="6"/>
      <c r="E799" s="6"/>
      <c r="F799" s="6"/>
      <c r="G799" s="6"/>
      <c r="H799" s="6"/>
      <c r="I799" s="7"/>
      <c r="J799" s="7"/>
      <c r="K799" s="7"/>
      <c r="L799" s="7"/>
    </row>
    <row r="800" spans="1:12" x14ac:dyDescent="0.35">
      <c r="A800" s="6"/>
      <c r="B800" s="6"/>
      <c r="C800" s="6"/>
      <c r="D800" s="6"/>
      <c r="E800" s="6"/>
      <c r="F800" s="6"/>
      <c r="G800" s="6"/>
      <c r="H800" s="6"/>
      <c r="I800" s="7"/>
      <c r="J800" s="7"/>
      <c r="K800" s="7"/>
      <c r="L800" s="7"/>
    </row>
    <row r="801" spans="1:12" x14ac:dyDescent="0.35">
      <c r="A801" s="6"/>
      <c r="B801" s="6"/>
      <c r="C801" s="6"/>
      <c r="D801" s="6"/>
      <c r="E801" s="6"/>
      <c r="F801" s="6"/>
      <c r="G801" s="6"/>
      <c r="H801" s="6"/>
      <c r="I801" s="7"/>
      <c r="J801" s="7"/>
      <c r="K801" s="7"/>
      <c r="L801" s="7"/>
    </row>
    <row r="802" spans="1:12" x14ac:dyDescent="0.35">
      <c r="A802" s="6"/>
      <c r="B802" s="6"/>
      <c r="C802" s="6"/>
      <c r="D802" s="6"/>
      <c r="E802" s="6"/>
      <c r="F802" s="6"/>
      <c r="G802" s="6"/>
      <c r="H802" s="6"/>
      <c r="I802" s="7"/>
      <c r="J802" s="7"/>
      <c r="K802" s="7"/>
      <c r="L802" s="7"/>
    </row>
    <row r="803" spans="1:12" x14ac:dyDescent="0.35">
      <c r="A803" s="6"/>
      <c r="B803" s="6"/>
      <c r="C803" s="6"/>
      <c r="D803" s="6"/>
      <c r="E803" s="6"/>
      <c r="F803" s="6"/>
      <c r="G803" s="6"/>
      <c r="H803" s="6"/>
      <c r="I803" s="7"/>
      <c r="J803" s="7"/>
      <c r="K803" s="7"/>
      <c r="L803" s="7"/>
    </row>
    <row r="804" spans="1:12" x14ac:dyDescent="0.35">
      <c r="A804" s="6"/>
      <c r="B804" s="6"/>
      <c r="C804" s="6"/>
      <c r="D804" s="6"/>
      <c r="E804" s="6"/>
      <c r="F804" s="6"/>
      <c r="G804" s="6"/>
      <c r="H804" s="6"/>
      <c r="I804" s="7"/>
      <c r="J804" s="7"/>
      <c r="K804" s="7"/>
      <c r="L804" s="7"/>
    </row>
    <row r="805" spans="1:12" x14ac:dyDescent="0.35">
      <c r="A805" s="6"/>
      <c r="B805" s="6"/>
      <c r="C805" s="6"/>
      <c r="D805" s="6"/>
      <c r="E805" s="6"/>
      <c r="F805" s="6"/>
      <c r="G805" s="6"/>
      <c r="H805" s="6"/>
      <c r="I805" s="7"/>
      <c r="J805" s="7"/>
      <c r="K805" s="7"/>
      <c r="L805" s="7"/>
    </row>
    <row r="806" spans="1:12" x14ac:dyDescent="0.35">
      <c r="A806" s="6"/>
      <c r="B806" s="6"/>
      <c r="C806" s="6"/>
      <c r="D806" s="6"/>
      <c r="E806" s="6"/>
      <c r="F806" s="6"/>
      <c r="G806" s="6"/>
      <c r="H806" s="6"/>
      <c r="I806" s="7"/>
      <c r="J806" s="7"/>
      <c r="K806" s="7"/>
      <c r="L806" s="7"/>
    </row>
    <row r="807" spans="1:12" x14ac:dyDescent="0.35">
      <c r="A807" s="6"/>
      <c r="B807" s="6"/>
      <c r="C807" s="6"/>
      <c r="D807" s="6"/>
      <c r="E807" s="6"/>
      <c r="F807" s="6"/>
      <c r="G807" s="6"/>
      <c r="H807" s="6"/>
      <c r="I807" s="7"/>
      <c r="J807" s="7"/>
      <c r="K807" s="7"/>
      <c r="L807" s="7"/>
    </row>
    <row r="808" spans="1:12" x14ac:dyDescent="0.35">
      <c r="A808" s="6"/>
      <c r="B808" s="6"/>
      <c r="C808" s="6"/>
      <c r="D808" s="6"/>
      <c r="E808" s="6"/>
      <c r="F808" s="6"/>
      <c r="G808" s="6"/>
      <c r="H808" s="6"/>
      <c r="I808" s="7"/>
      <c r="J808" s="7"/>
      <c r="K808" s="7"/>
      <c r="L808" s="7"/>
    </row>
    <row r="809" spans="1:12" x14ac:dyDescent="0.35">
      <c r="A809" s="6"/>
      <c r="B809" s="6"/>
      <c r="C809" s="6"/>
      <c r="D809" s="6"/>
      <c r="E809" s="6"/>
      <c r="F809" s="6"/>
      <c r="G809" s="6"/>
      <c r="H809" s="6"/>
      <c r="I809" s="7"/>
      <c r="J809" s="7"/>
      <c r="K809" s="7"/>
      <c r="L809" s="7"/>
    </row>
    <row r="810" spans="1:12" x14ac:dyDescent="0.35">
      <c r="A810" s="6"/>
      <c r="B810" s="6"/>
      <c r="C810" s="6"/>
      <c r="D810" s="6"/>
      <c r="E810" s="6"/>
      <c r="F810" s="6"/>
      <c r="G810" s="6"/>
      <c r="H810" s="6"/>
      <c r="I810" s="7"/>
      <c r="J810" s="7"/>
      <c r="K810" s="7"/>
      <c r="L810" s="7"/>
    </row>
    <row r="811" spans="1:12" x14ac:dyDescent="0.35">
      <c r="A811" s="6"/>
      <c r="B811" s="6"/>
      <c r="C811" s="6"/>
      <c r="D811" s="6"/>
      <c r="E811" s="6"/>
      <c r="F811" s="6"/>
      <c r="G811" s="6"/>
      <c r="H811" s="6"/>
      <c r="I811" s="7"/>
      <c r="J811" s="7"/>
      <c r="K811" s="7"/>
      <c r="L811" s="7"/>
    </row>
    <row r="812" spans="1:12" x14ac:dyDescent="0.35">
      <c r="A812" s="6"/>
      <c r="B812" s="6"/>
      <c r="C812" s="6"/>
      <c r="D812" s="6"/>
      <c r="E812" s="6"/>
      <c r="F812" s="6"/>
      <c r="G812" s="6"/>
      <c r="H812" s="6"/>
      <c r="I812" s="7"/>
      <c r="J812" s="7"/>
      <c r="K812" s="7"/>
      <c r="L812" s="7"/>
    </row>
    <row r="813" spans="1:12" x14ac:dyDescent="0.35">
      <c r="A813" s="6"/>
      <c r="B813" s="6"/>
      <c r="C813" s="6"/>
      <c r="D813" s="6"/>
      <c r="E813" s="6"/>
      <c r="F813" s="6"/>
      <c r="G813" s="6"/>
      <c r="H813" s="6"/>
      <c r="I813" s="7"/>
      <c r="J813" s="7"/>
      <c r="K813" s="7"/>
      <c r="L813" s="7"/>
    </row>
    <row r="814" spans="1:12" x14ac:dyDescent="0.35">
      <c r="A814" s="6"/>
      <c r="B814" s="6"/>
      <c r="C814" s="6"/>
      <c r="D814" s="6"/>
      <c r="E814" s="6"/>
      <c r="F814" s="6"/>
      <c r="G814" s="6"/>
      <c r="H814" s="6"/>
      <c r="I814" s="7"/>
      <c r="J814" s="7"/>
      <c r="K814" s="7"/>
      <c r="L814" s="7"/>
    </row>
    <row r="815" spans="1:12" x14ac:dyDescent="0.35">
      <c r="A815" s="6"/>
      <c r="B815" s="6"/>
      <c r="C815" s="6"/>
      <c r="D815" s="6"/>
      <c r="E815" s="6"/>
      <c r="F815" s="6"/>
      <c r="G815" s="6"/>
      <c r="H815" s="6"/>
      <c r="I815" s="7"/>
      <c r="J815" s="7"/>
      <c r="K815" s="7"/>
      <c r="L815" s="7"/>
    </row>
    <row r="816" spans="1:12" x14ac:dyDescent="0.35">
      <c r="A816" s="6"/>
      <c r="B816" s="6"/>
      <c r="C816" s="6"/>
      <c r="D816" s="6"/>
      <c r="E816" s="6"/>
      <c r="F816" s="6"/>
      <c r="G816" s="6"/>
      <c r="H816" s="6"/>
      <c r="I816" s="7"/>
      <c r="J816" s="7"/>
      <c r="K816" s="7"/>
      <c r="L816" s="7"/>
    </row>
    <row r="817" spans="1:12" x14ac:dyDescent="0.35">
      <c r="A817" s="6"/>
      <c r="B817" s="6"/>
      <c r="C817" s="6"/>
      <c r="D817" s="6"/>
      <c r="E817" s="6"/>
      <c r="F817" s="6"/>
      <c r="G817" s="6"/>
      <c r="H817" s="6"/>
      <c r="I817" s="7"/>
      <c r="J817" s="7"/>
      <c r="K817" s="7"/>
      <c r="L817" s="7"/>
    </row>
    <row r="818" spans="1:12" x14ac:dyDescent="0.35">
      <c r="A818" s="6"/>
      <c r="B818" s="6"/>
      <c r="C818" s="6"/>
      <c r="D818" s="6"/>
      <c r="E818" s="6"/>
      <c r="F818" s="6"/>
      <c r="G818" s="6"/>
      <c r="H818" s="6"/>
      <c r="I818" s="7"/>
      <c r="J818" s="7"/>
      <c r="K818" s="7"/>
      <c r="L818" s="7"/>
    </row>
    <row r="819" spans="1:12" x14ac:dyDescent="0.35">
      <c r="A819" s="6"/>
      <c r="B819" s="6"/>
      <c r="C819" s="6"/>
      <c r="D819" s="6"/>
      <c r="E819" s="6"/>
      <c r="F819" s="6"/>
      <c r="G819" s="6"/>
      <c r="H819" s="6"/>
      <c r="I819" s="7"/>
      <c r="J819" s="7"/>
      <c r="K819" s="7"/>
      <c r="L819" s="7"/>
    </row>
    <row r="820" spans="1:12" x14ac:dyDescent="0.35">
      <c r="A820" s="6"/>
      <c r="B820" s="6"/>
      <c r="C820" s="6"/>
      <c r="D820" s="6"/>
      <c r="E820" s="6"/>
      <c r="F820" s="6"/>
      <c r="G820" s="6"/>
      <c r="H820" s="6"/>
      <c r="I820" s="7"/>
      <c r="J820" s="7"/>
      <c r="K820" s="7"/>
      <c r="L820" s="7"/>
    </row>
    <row r="821" spans="1:12" x14ac:dyDescent="0.35">
      <c r="A821" s="6"/>
      <c r="B821" s="6"/>
      <c r="C821" s="6"/>
      <c r="D821" s="6"/>
      <c r="E821" s="6"/>
      <c r="F821" s="6"/>
      <c r="G821" s="6"/>
      <c r="H821" s="6"/>
      <c r="I821" s="7"/>
      <c r="J821" s="7"/>
      <c r="K821" s="7"/>
      <c r="L821" s="7"/>
    </row>
    <row r="822" spans="1:12" x14ac:dyDescent="0.35">
      <c r="A822" s="6"/>
      <c r="B822" s="6"/>
      <c r="C822" s="6"/>
      <c r="D822" s="6"/>
      <c r="E822" s="6"/>
      <c r="F822" s="6"/>
      <c r="G822" s="6"/>
      <c r="H822" s="6"/>
      <c r="I822" s="7"/>
      <c r="J822" s="7"/>
      <c r="K822" s="7"/>
      <c r="L822" s="7"/>
    </row>
    <row r="823" spans="1:12" x14ac:dyDescent="0.35">
      <c r="A823" s="6"/>
      <c r="B823" s="6"/>
      <c r="C823" s="6"/>
      <c r="D823" s="6"/>
      <c r="E823" s="6"/>
      <c r="F823" s="6"/>
      <c r="G823" s="6"/>
      <c r="H823" s="6"/>
      <c r="I823" s="7"/>
      <c r="J823" s="7"/>
      <c r="K823" s="7"/>
      <c r="L823" s="7"/>
    </row>
    <row r="824" spans="1:12" x14ac:dyDescent="0.35">
      <c r="A824" s="6"/>
      <c r="B824" s="6"/>
      <c r="C824" s="6"/>
      <c r="D824" s="6"/>
      <c r="E824" s="6"/>
      <c r="F824" s="6"/>
      <c r="G824" s="6"/>
      <c r="H824" s="6"/>
      <c r="I824" s="7"/>
      <c r="J824" s="7"/>
      <c r="K824" s="7"/>
      <c r="L824" s="7"/>
    </row>
    <row r="825" spans="1:12" x14ac:dyDescent="0.35">
      <c r="A825" s="6"/>
      <c r="B825" s="6"/>
      <c r="C825" s="6"/>
      <c r="D825" s="6"/>
      <c r="E825" s="6"/>
      <c r="F825" s="6"/>
      <c r="G825" s="6"/>
      <c r="H825" s="6"/>
      <c r="I825" s="7"/>
      <c r="J825" s="7"/>
      <c r="K825" s="7"/>
      <c r="L825" s="7"/>
    </row>
    <row r="826" spans="1:12" x14ac:dyDescent="0.35">
      <c r="A826" s="6"/>
      <c r="B826" s="6"/>
      <c r="C826" s="6"/>
      <c r="D826" s="6"/>
      <c r="E826" s="6"/>
      <c r="F826" s="6"/>
      <c r="G826" s="6"/>
      <c r="H826" s="6"/>
      <c r="I826" s="7"/>
      <c r="J826" s="7"/>
      <c r="K826" s="7"/>
      <c r="L826" s="7"/>
    </row>
    <row r="827" spans="1:12" x14ac:dyDescent="0.35">
      <c r="A827" s="6"/>
      <c r="B827" s="6"/>
      <c r="C827" s="6"/>
      <c r="D827" s="6"/>
      <c r="E827" s="6"/>
      <c r="F827" s="6"/>
      <c r="G827" s="6"/>
      <c r="H827" s="6"/>
      <c r="I827" s="7"/>
      <c r="J827" s="7"/>
      <c r="K827" s="7"/>
      <c r="L827" s="7"/>
    </row>
    <row r="828" spans="1:12" x14ac:dyDescent="0.35">
      <c r="A828" s="6"/>
      <c r="B828" s="6"/>
      <c r="C828" s="6"/>
      <c r="D828" s="6"/>
      <c r="E828" s="6"/>
      <c r="F828" s="6"/>
      <c r="G828" s="6"/>
      <c r="H828" s="6"/>
      <c r="I828" s="7"/>
      <c r="J828" s="7"/>
      <c r="K828" s="7"/>
      <c r="L828" s="7"/>
    </row>
    <row r="829" spans="1:12" x14ac:dyDescent="0.35">
      <c r="A829" s="6"/>
      <c r="B829" s="6"/>
      <c r="C829" s="6"/>
      <c r="D829" s="6"/>
      <c r="E829" s="6"/>
      <c r="F829" s="6"/>
      <c r="G829" s="6"/>
      <c r="H829" s="6"/>
      <c r="I829" s="7"/>
      <c r="J829" s="7"/>
      <c r="K829" s="7"/>
      <c r="L829" s="7"/>
    </row>
    <row r="830" spans="1:12" x14ac:dyDescent="0.35">
      <c r="A830" s="6"/>
      <c r="B830" s="6"/>
      <c r="C830" s="6"/>
      <c r="D830" s="6"/>
      <c r="E830" s="6"/>
      <c r="F830" s="6"/>
      <c r="G830" s="6"/>
      <c r="H830" s="6"/>
      <c r="I830" s="7"/>
      <c r="J830" s="7"/>
      <c r="K830" s="7"/>
      <c r="L830" s="7"/>
    </row>
    <row r="831" spans="1:12" x14ac:dyDescent="0.35">
      <c r="A831" s="6"/>
      <c r="B831" s="6"/>
      <c r="C831" s="6"/>
      <c r="D831" s="6"/>
      <c r="E831" s="6"/>
      <c r="F831" s="6"/>
      <c r="G831" s="6"/>
      <c r="H831" s="6"/>
      <c r="I831" s="7"/>
      <c r="J831" s="7"/>
      <c r="K831" s="7"/>
      <c r="L831" s="7"/>
    </row>
    <row r="832" spans="1:12" x14ac:dyDescent="0.35">
      <c r="A832" s="6"/>
      <c r="B832" s="6"/>
      <c r="C832" s="6"/>
      <c r="D832" s="6"/>
      <c r="E832" s="6"/>
      <c r="F832" s="6"/>
      <c r="G832" s="6"/>
      <c r="H832" s="6"/>
      <c r="I832" s="7"/>
      <c r="J832" s="7"/>
      <c r="K832" s="7"/>
      <c r="L832" s="7"/>
    </row>
    <row r="833" spans="1:12" x14ac:dyDescent="0.35">
      <c r="A833" s="6"/>
      <c r="B833" s="6"/>
      <c r="C833" s="6"/>
      <c r="D833" s="6"/>
      <c r="E833" s="6"/>
      <c r="F833" s="6"/>
      <c r="G833" s="6"/>
      <c r="H833" s="6"/>
      <c r="I833" s="7"/>
      <c r="J833" s="7"/>
      <c r="K833" s="7"/>
      <c r="L833" s="7"/>
    </row>
    <row r="834" spans="1:12" x14ac:dyDescent="0.35">
      <c r="A834" s="6"/>
      <c r="B834" s="6"/>
      <c r="C834" s="6"/>
      <c r="D834" s="6"/>
      <c r="E834" s="6"/>
      <c r="F834" s="6"/>
      <c r="G834" s="6"/>
      <c r="H834" s="6"/>
      <c r="I834" s="7"/>
      <c r="J834" s="7"/>
      <c r="K834" s="7"/>
      <c r="L834" s="7"/>
    </row>
    <row r="835" spans="1:12" x14ac:dyDescent="0.35">
      <c r="A835" s="6"/>
      <c r="B835" s="6"/>
      <c r="C835" s="6"/>
      <c r="D835" s="6"/>
      <c r="E835" s="6"/>
      <c r="F835" s="6"/>
      <c r="G835" s="6"/>
      <c r="H835" s="6"/>
      <c r="I835" s="7"/>
      <c r="J835" s="7"/>
      <c r="K835" s="7"/>
      <c r="L835" s="7"/>
    </row>
    <row r="836" spans="1:12" x14ac:dyDescent="0.35">
      <c r="A836" s="6"/>
      <c r="B836" s="6"/>
      <c r="C836" s="6"/>
      <c r="D836" s="6"/>
      <c r="E836" s="6"/>
      <c r="F836" s="6"/>
      <c r="G836" s="6"/>
      <c r="H836" s="6"/>
      <c r="I836" s="7"/>
      <c r="J836" s="7"/>
      <c r="K836" s="7"/>
      <c r="L836" s="7"/>
    </row>
    <row r="837" spans="1:12" x14ac:dyDescent="0.35">
      <c r="A837" s="6"/>
      <c r="B837" s="6"/>
      <c r="C837" s="6"/>
      <c r="D837" s="6"/>
      <c r="E837" s="6"/>
      <c r="F837" s="6"/>
      <c r="G837" s="6"/>
      <c r="H837" s="6"/>
      <c r="I837" s="7"/>
      <c r="J837" s="7"/>
      <c r="K837" s="7"/>
      <c r="L837" s="7"/>
    </row>
    <row r="838" spans="1:12" x14ac:dyDescent="0.35">
      <c r="A838" s="6"/>
      <c r="B838" s="6"/>
      <c r="C838" s="6"/>
      <c r="D838" s="6"/>
      <c r="E838" s="6"/>
      <c r="F838" s="6"/>
      <c r="G838" s="6"/>
      <c r="H838" s="6"/>
      <c r="I838" s="7"/>
      <c r="J838" s="7"/>
      <c r="K838" s="7"/>
      <c r="L838" s="7"/>
    </row>
    <row r="839" spans="1:12" x14ac:dyDescent="0.35">
      <c r="A839" s="6"/>
      <c r="B839" s="6"/>
      <c r="C839" s="6"/>
      <c r="D839" s="6"/>
      <c r="E839" s="6"/>
      <c r="F839" s="6"/>
      <c r="G839" s="6"/>
      <c r="H839" s="6"/>
      <c r="I839" s="7"/>
      <c r="J839" s="7"/>
      <c r="K839" s="7"/>
      <c r="L839" s="7"/>
    </row>
    <row r="840" spans="1:12" x14ac:dyDescent="0.35">
      <c r="A840" s="6"/>
      <c r="B840" s="6"/>
      <c r="C840" s="6"/>
      <c r="D840" s="6"/>
      <c r="E840" s="6"/>
      <c r="F840" s="6"/>
      <c r="G840" s="6"/>
      <c r="H840" s="6"/>
      <c r="I840" s="7"/>
      <c r="J840" s="7"/>
      <c r="K840" s="7"/>
      <c r="L840" s="7"/>
    </row>
    <row r="841" spans="1:12" x14ac:dyDescent="0.35">
      <c r="A841" s="6"/>
      <c r="B841" s="6"/>
      <c r="C841" s="6"/>
      <c r="D841" s="6"/>
      <c r="E841" s="6"/>
      <c r="F841" s="6"/>
      <c r="G841" s="6"/>
      <c r="H841" s="6"/>
      <c r="I841" s="7"/>
      <c r="J841" s="7"/>
      <c r="K841" s="7"/>
      <c r="L841" s="7"/>
    </row>
    <row r="842" spans="1:12" x14ac:dyDescent="0.35">
      <c r="A842" s="6"/>
      <c r="B842" s="6"/>
      <c r="C842" s="6"/>
      <c r="D842" s="6"/>
      <c r="E842" s="6"/>
      <c r="F842" s="6"/>
      <c r="G842" s="6"/>
      <c r="H842" s="6"/>
      <c r="I842" s="7"/>
      <c r="J842" s="7"/>
      <c r="K842" s="7"/>
      <c r="L842" s="7"/>
    </row>
    <row r="843" spans="1:12" x14ac:dyDescent="0.35">
      <c r="A843" s="6"/>
      <c r="B843" s="6"/>
      <c r="C843" s="6"/>
      <c r="D843" s="6"/>
      <c r="E843" s="6"/>
      <c r="F843" s="6"/>
      <c r="G843" s="6"/>
      <c r="H843" s="6"/>
      <c r="I843" s="7"/>
      <c r="J843" s="7"/>
      <c r="K843" s="7"/>
      <c r="L843" s="7"/>
    </row>
    <row r="844" spans="1:12" x14ac:dyDescent="0.35">
      <c r="A844" s="6"/>
      <c r="B844" s="6"/>
      <c r="C844" s="6"/>
      <c r="D844" s="6"/>
      <c r="E844" s="6"/>
      <c r="F844" s="6"/>
      <c r="G844" s="6"/>
      <c r="H844" s="6"/>
      <c r="I844" s="7"/>
      <c r="J844" s="7"/>
      <c r="K844" s="7"/>
      <c r="L844" s="7"/>
    </row>
    <row r="845" spans="1:12" x14ac:dyDescent="0.35">
      <c r="A845" s="6"/>
      <c r="B845" s="6"/>
      <c r="C845" s="6"/>
      <c r="D845" s="6"/>
      <c r="E845" s="6"/>
      <c r="F845" s="6"/>
      <c r="G845" s="6"/>
      <c r="H845" s="6"/>
      <c r="I845" s="7"/>
      <c r="J845" s="7"/>
      <c r="K845" s="7"/>
      <c r="L845" s="7"/>
    </row>
    <row r="846" spans="1:12" x14ac:dyDescent="0.35">
      <c r="A846" s="6"/>
      <c r="B846" s="6"/>
      <c r="C846" s="6"/>
      <c r="D846" s="6"/>
      <c r="E846" s="6"/>
      <c r="F846" s="6"/>
      <c r="G846" s="6"/>
      <c r="H846" s="6"/>
      <c r="I846" s="7"/>
      <c r="J846" s="7"/>
      <c r="K846" s="7"/>
      <c r="L846" s="7"/>
    </row>
    <row r="847" spans="1:12" x14ac:dyDescent="0.35">
      <c r="A847" s="6"/>
      <c r="B847" s="6"/>
      <c r="C847" s="6"/>
      <c r="D847" s="6"/>
      <c r="E847" s="6"/>
      <c r="F847" s="6"/>
      <c r="G847" s="6"/>
      <c r="H847" s="6"/>
      <c r="I847" s="7"/>
      <c r="J847" s="7"/>
      <c r="K847" s="7"/>
      <c r="L847" s="7"/>
    </row>
    <row r="848" spans="1:12" x14ac:dyDescent="0.35">
      <c r="A848" s="6"/>
      <c r="B848" s="6"/>
      <c r="C848" s="6"/>
      <c r="D848" s="6"/>
      <c r="E848" s="6"/>
      <c r="F848" s="6"/>
      <c r="G848" s="6"/>
      <c r="H848" s="6"/>
      <c r="I848" s="7"/>
      <c r="J848" s="7"/>
      <c r="K848" s="7"/>
      <c r="L848" s="7"/>
    </row>
    <row r="849" spans="1:12" x14ac:dyDescent="0.35">
      <c r="A849" s="6"/>
      <c r="B849" s="6"/>
      <c r="C849" s="6"/>
      <c r="D849" s="6"/>
      <c r="E849" s="6"/>
      <c r="F849" s="6"/>
      <c r="G849" s="6"/>
      <c r="H849" s="6"/>
      <c r="I849" s="7"/>
      <c r="J849" s="7"/>
      <c r="K849" s="7"/>
      <c r="L849" s="7"/>
    </row>
    <row r="850" spans="1:12" x14ac:dyDescent="0.35">
      <c r="A850" s="6"/>
      <c r="B850" s="6"/>
      <c r="C850" s="6"/>
      <c r="D850" s="6"/>
      <c r="E850" s="6"/>
      <c r="F850" s="6"/>
      <c r="G850" s="6"/>
      <c r="H850" s="6"/>
      <c r="I850" s="7"/>
      <c r="J850" s="7"/>
      <c r="K850" s="7"/>
      <c r="L850" s="7"/>
    </row>
    <row r="851" spans="1:12" x14ac:dyDescent="0.35">
      <c r="A851" s="6"/>
      <c r="B851" s="6"/>
      <c r="C851" s="6"/>
      <c r="D851" s="6"/>
      <c r="E851" s="6"/>
      <c r="F851" s="6"/>
      <c r="G851" s="6"/>
      <c r="H851" s="6"/>
      <c r="I851" s="7"/>
      <c r="J851" s="7"/>
      <c r="K851" s="7"/>
      <c r="L851" s="7"/>
    </row>
    <row r="852" spans="1:12" x14ac:dyDescent="0.35">
      <c r="A852" s="6"/>
      <c r="B852" s="6"/>
      <c r="C852" s="6"/>
      <c r="D852" s="6"/>
      <c r="E852" s="6"/>
      <c r="F852" s="6"/>
      <c r="G852" s="6"/>
      <c r="H852" s="6"/>
      <c r="I852" s="7"/>
      <c r="J852" s="7"/>
      <c r="K852" s="7"/>
      <c r="L852" s="7"/>
    </row>
    <row r="853" spans="1:12" x14ac:dyDescent="0.35">
      <c r="A853" s="6"/>
      <c r="B853" s="6"/>
      <c r="C853" s="6"/>
      <c r="D853" s="6"/>
      <c r="E853" s="6"/>
      <c r="F853" s="6"/>
      <c r="G853" s="6"/>
      <c r="H853" s="6"/>
      <c r="I853" s="7"/>
      <c r="J853" s="7"/>
      <c r="K853" s="7"/>
      <c r="L853" s="7"/>
    </row>
    <row r="854" spans="1:12" x14ac:dyDescent="0.35">
      <c r="A854" s="6"/>
      <c r="B854" s="6"/>
      <c r="C854" s="6"/>
      <c r="D854" s="6"/>
      <c r="E854" s="6"/>
      <c r="F854" s="6"/>
      <c r="G854" s="6"/>
      <c r="H854" s="6"/>
      <c r="I854" s="7"/>
      <c r="J854" s="7"/>
      <c r="K854" s="7"/>
      <c r="L854" s="7"/>
    </row>
    <row r="855" spans="1:12" x14ac:dyDescent="0.35">
      <c r="A855" s="6"/>
      <c r="B855" s="6"/>
      <c r="C855" s="6"/>
      <c r="D855" s="6"/>
      <c r="E855" s="6"/>
      <c r="F855" s="6"/>
      <c r="G855" s="6"/>
      <c r="H855" s="6"/>
      <c r="I855" s="7"/>
      <c r="J855" s="7"/>
      <c r="K855" s="7"/>
      <c r="L855" s="7"/>
    </row>
    <row r="856" spans="1:12" x14ac:dyDescent="0.35">
      <c r="A856" s="6"/>
      <c r="B856" s="6"/>
      <c r="C856" s="6"/>
      <c r="D856" s="6"/>
      <c r="E856" s="6"/>
      <c r="F856" s="6"/>
      <c r="G856" s="6"/>
      <c r="H856" s="6"/>
      <c r="I856" s="7"/>
      <c r="J856" s="7"/>
      <c r="K856" s="7"/>
      <c r="L856" s="7"/>
    </row>
    <row r="857" spans="1:12" x14ac:dyDescent="0.35">
      <c r="A857" s="6"/>
      <c r="B857" s="6"/>
      <c r="C857" s="6"/>
      <c r="D857" s="6"/>
      <c r="E857" s="6"/>
      <c r="F857" s="6"/>
      <c r="G857" s="6"/>
      <c r="H857" s="6"/>
      <c r="I857" s="7"/>
      <c r="J857" s="7"/>
      <c r="K857" s="7"/>
      <c r="L857" s="7"/>
    </row>
    <row r="858" spans="1:12" x14ac:dyDescent="0.35">
      <c r="A858" s="6"/>
      <c r="B858" s="6"/>
      <c r="C858" s="6"/>
      <c r="D858" s="6"/>
      <c r="E858" s="6"/>
      <c r="F858" s="6"/>
      <c r="G858" s="6"/>
      <c r="H858" s="6"/>
      <c r="I858" s="7"/>
      <c r="J858" s="7"/>
      <c r="K858" s="7"/>
      <c r="L858" s="7"/>
    </row>
    <row r="859" spans="1:12" x14ac:dyDescent="0.35">
      <c r="A859" s="6"/>
      <c r="B859" s="6"/>
      <c r="C859" s="6"/>
      <c r="D859" s="6"/>
      <c r="E859" s="6"/>
      <c r="F859" s="6"/>
      <c r="G859" s="6"/>
      <c r="H859" s="6"/>
      <c r="I859" s="7"/>
      <c r="J859" s="7"/>
      <c r="K859" s="7"/>
      <c r="L859" s="7"/>
    </row>
    <row r="860" spans="1:12" x14ac:dyDescent="0.35">
      <c r="A860" s="6"/>
      <c r="B860" s="6"/>
      <c r="C860" s="6"/>
      <c r="D860" s="6"/>
      <c r="E860" s="6"/>
      <c r="F860" s="6"/>
      <c r="G860" s="6"/>
      <c r="H860" s="6"/>
      <c r="I860" s="7"/>
      <c r="J860" s="7"/>
      <c r="K860" s="7"/>
      <c r="L860" s="7"/>
    </row>
    <row r="861" spans="1:12" x14ac:dyDescent="0.35">
      <c r="A861" s="6"/>
      <c r="B861" s="6"/>
      <c r="C861" s="6"/>
      <c r="D861" s="6"/>
      <c r="E861" s="6"/>
      <c r="F861" s="6"/>
      <c r="G861" s="6"/>
      <c r="H861" s="6"/>
      <c r="I861" s="7"/>
      <c r="J861" s="7"/>
      <c r="K861" s="7"/>
      <c r="L861" s="7"/>
    </row>
    <row r="862" spans="1:12" x14ac:dyDescent="0.35">
      <c r="A862" s="6"/>
      <c r="B862" s="6"/>
      <c r="C862" s="6"/>
      <c r="D862" s="6"/>
      <c r="E862" s="6"/>
      <c r="F862" s="6"/>
      <c r="G862" s="6"/>
      <c r="H862" s="6"/>
      <c r="I862" s="7"/>
      <c r="J862" s="7"/>
      <c r="K862" s="7"/>
      <c r="L862" s="7"/>
    </row>
    <row r="863" spans="1:12" x14ac:dyDescent="0.35">
      <c r="A863" s="6"/>
      <c r="B863" s="6"/>
      <c r="C863" s="6"/>
      <c r="D863" s="6"/>
      <c r="E863" s="6"/>
      <c r="F863" s="6"/>
      <c r="G863" s="6"/>
      <c r="H863" s="6"/>
      <c r="I863" s="7"/>
      <c r="J863" s="7"/>
      <c r="K863" s="7"/>
      <c r="L863" s="7"/>
    </row>
    <row r="864" spans="1:12" x14ac:dyDescent="0.35">
      <c r="A864" s="6"/>
      <c r="B864" s="6"/>
      <c r="C864" s="6"/>
      <c r="D864" s="6"/>
      <c r="E864" s="6"/>
      <c r="F864" s="6"/>
      <c r="G864" s="6"/>
      <c r="H864" s="6"/>
      <c r="I864" s="7"/>
      <c r="J864" s="7"/>
      <c r="K864" s="7"/>
      <c r="L864" s="7"/>
    </row>
    <row r="865" spans="1:12" x14ac:dyDescent="0.35">
      <c r="A865" s="6"/>
      <c r="B865" s="6"/>
      <c r="C865" s="6"/>
      <c r="D865" s="6"/>
      <c r="E865" s="6"/>
      <c r="F865" s="6"/>
      <c r="G865" s="6"/>
      <c r="H865" s="6"/>
      <c r="I865" s="7"/>
      <c r="J865" s="7"/>
      <c r="K865" s="7"/>
      <c r="L865" s="7"/>
    </row>
    <row r="866" spans="1:12" x14ac:dyDescent="0.35">
      <c r="A866" s="6"/>
      <c r="B866" s="6"/>
      <c r="C866" s="6"/>
      <c r="D866" s="6"/>
      <c r="E866" s="6"/>
      <c r="F866" s="6"/>
      <c r="G866" s="6"/>
      <c r="H866" s="6"/>
      <c r="I866" s="7"/>
      <c r="J866" s="7"/>
      <c r="K866" s="7"/>
      <c r="L866" s="7"/>
    </row>
    <row r="867" spans="1:12" x14ac:dyDescent="0.35">
      <c r="A867" s="6"/>
      <c r="B867" s="6"/>
      <c r="C867" s="6"/>
      <c r="D867" s="6"/>
      <c r="E867" s="6"/>
      <c r="F867" s="6"/>
      <c r="G867" s="6"/>
      <c r="H867" s="6"/>
      <c r="I867" s="7"/>
      <c r="J867" s="7"/>
      <c r="K867" s="7"/>
      <c r="L867" s="7"/>
    </row>
    <row r="868" spans="1:12" x14ac:dyDescent="0.35">
      <c r="A868" s="6"/>
      <c r="B868" s="6"/>
      <c r="C868" s="6"/>
      <c r="D868" s="6"/>
      <c r="E868" s="6"/>
      <c r="F868" s="6"/>
      <c r="G868" s="6"/>
      <c r="H868" s="6"/>
      <c r="I868" s="7"/>
      <c r="J868" s="7"/>
      <c r="K868" s="7"/>
      <c r="L868" s="7"/>
    </row>
    <row r="869" spans="1:12" x14ac:dyDescent="0.35">
      <c r="A869" s="6"/>
      <c r="B869" s="6"/>
      <c r="C869" s="6"/>
      <c r="D869" s="6"/>
      <c r="E869" s="6"/>
      <c r="F869" s="6"/>
      <c r="G869" s="6"/>
      <c r="H869" s="6"/>
      <c r="I869" s="7"/>
      <c r="J869" s="7"/>
      <c r="K869" s="7"/>
      <c r="L869" s="7"/>
    </row>
    <row r="870" spans="1:12" x14ac:dyDescent="0.35">
      <c r="A870" s="6"/>
      <c r="B870" s="6"/>
      <c r="C870" s="6"/>
      <c r="D870" s="6"/>
      <c r="E870" s="6"/>
      <c r="F870" s="6"/>
      <c r="G870" s="6"/>
      <c r="H870" s="6"/>
      <c r="I870" s="7"/>
      <c r="J870" s="7"/>
      <c r="K870" s="7"/>
      <c r="L870" s="7"/>
    </row>
    <row r="871" spans="1:12" x14ac:dyDescent="0.35">
      <c r="A871" s="6"/>
      <c r="B871" s="6"/>
      <c r="C871" s="6"/>
      <c r="D871" s="6"/>
      <c r="E871" s="6"/>
      <c r="F871" s="6"/>
      <c r="G871" s="6"/>
      <c r="H871" s="6"/>
      <c r="I871" s="7"/>
      <c r="J871" s="7"/>
      <c r="K871" s="7"/>
      <c r="L871" s="7"/>
    </row>
    <row r="872" spans="1:12" x14ac:dyDescent="0.35">
      <c r="A872" s="6"/>
      <c r="B872" s="6"/>
      <c r="C872" s="6"/>
      <c r="D872" s="6"/>
      <c r="E872" s="6"/>
      <c r="F872" s="6"/>
      <c r="G872" s="6"/>
      <c r="H872" s="6"/>
      <c r="I872" s="7"/>
      <c r="J872" s="7"/>
      <c r="K872" s="7"/>
      <c r="L872" s="7"/>
    </row>
    <row r="873" spans="1:12" x14ac:dyDescent="0.35">
      <c r="A873" s="6"/>
      <c r="B873" s="6"/>
      <c r="C873" s="6"/>
      <c r="D873" s="6"/>
      <c r="E873" s="6"/>
      <c r="F873" s="6"/>
      <c r="G873" s="6"/>
      <c r="H873" s="6"/>
      <c r="I873" s="7"/>
      <c r="J873" s="7"/>
      <c r="K873" s="7"/>
      <c r="L873" s="7"/>
    </row>
    <row r="874" spans="1:12" x14ac:dyDescent="0.35">
      <c r="A874" s="6"/>
      <c r="B874" s="6"/>
      <c r="C874" s="6"/>
      <c r="D874" s="6"/>
      <c r="E874" s="6"/>
      <c r="F874" s="6"/>
      <c r="G874" s="6"/>
      <c r="H874" s="6"/>
      <c r="I874" s="7"/>
      <c r="J874" s="7"/>
      <c r="K874" s="7"/>
      <c r="L874" s="7"/>
    </row>
    <row r="875" spans="1:12" x14ac:dyDescent="0.35">
      <c r="A875" s="6"/>
      <c r="B875" s="6"/>
      <c r="C875" s="6"/>
      <c r="D875" s="6"/>
      <c r="E875" s="6"/>
      <c r="F875" s="6"/>
      <c r="G875" s="6"/>
      <c r="H875" s="6"/>
      <c r="I875" s="7"/>
      <c r="J875" s="7"/>
      <c r="K875" s="7"/>
      <c r="L875" s="7"/>
    </row>
    <row r="876" spans="1:12" x14ac:dyDescent="0.35">
      <c r="A876" s="6"/>
      <c r="B876" s="6"/>
      <c r="C876" s="6"/>
      <c r="D876" s="6"/>
      <c r="E876" s="6"/>
      <c r="F876" s="6"/>
      <c r="G876" s="6"/>
      <c r="H876" s="6"/>
      <c r="I876" s="7"/>
      <c r="J876" s="7"/>
      <c r="K876" s="7"/>
      <c r="L876" s="7"/>
    </row>
    <row r="877" spans="1:12" x14ac:dyDescent="0.35">
      <c r="A877" s="6"/>
      <c r="B877" s="6"/>
      <c r="C877" s="6"/>
      <c r="D877" s="6"/>
      <c r="E877" s="6"/>
      <c r="F877" s="6"/>
      <c r="G877" s="6"/>
      <c r="H877" s="6"/>
      <c r="I877" s="7"/>
      <c r="J877" s="7"/>
      <c r="K877" s="7"/>
      <c r="L877" s="7"/>
    </row>
    <row r="878" spans="1:12" x14ac:dyDescent="0.35">
      <c r="A878" s="6"/>
      <c r="B878" s="6"/>
      <c r="C878" s="6"/>
      <c r="D878" s="6"/>
      <c r="E878" s="6"/>
      <c r="F878" s="6"/>
      <c r="G878" s="6"/>
      <c r="H878" s="6"/>
      <c r="I878" s="7"/>
      <c r="J878" s="7"/>
      <c r="K878" s="7"/>
      <c r="L878" s="7"/>
    </row>
    <row r="879" spans="1:12" x14ac:dyDescent="0.35">
      <c r="A879" s="6"/>
      <c r="B879" s="6"/>
      <c r="C879" s="6"/>
      <c r="D879" s="6"/>
      <c r="E879" s="6"/>
      <c r="F879" s="6"/>
      <c r="G879" s="6"/>
      <c r="H879" s="6"/>
      <c r="I879" s="7"/>
      <c r="J879" s="7"/>
      <c r="K879" s="7"/>
      <c r="L879" s="7"/>
    </row>
    <row r="880" spans="1:12" x14ac:dyDescent="0.35">
      <c r="A880" s="6"/>
      <c r="B880" s="6"/>
      <c r="C880" s="6"/>
      <c r="D880" s="6"/>
      <c r="E880" s="6"/>
      <c r="F880" s="6"/>
      <c r="G880" s="6"/>
      <c r="H880" s="6"/>
      <c r="I880" s="7"/>
      <c r="J880" s="7"/>
      <c r="K880" s="7"/>
      <c r="L880" s="7"/>
    </row>
    <row r="881" spans="1:12" x14ac:dyDescent="0.35">
      <c r="A881" s="6"/>
      <c r="B881" s="6"/>
      <c r="C881" s="6"/>
      <c r="D881" s="6"/>
      <c r="E881" s="6"/>
      <c r="F881" s="6"/>
      <c r="G881" s="6"/>
      <c r="H881" s="6"/>
      <c r="I881" s="7"/>
      <c r="J881" s="7"/>
      <c r="K881" s="7"/>
      <c r="L881" s="7"/>
    </row>
    <row r="882" spans="1:12" x14ac:dyDescent="0.35">
      <c r="A882" s="6"/>
      <c r="B882" s="6"/>
      <c r="C882" s="6"/>
      <c r="D882" s="6"/>
      <c r="E882" s="6"/>
      <c r="F882" s="6"/>
      <c r="G882" s="6"/>
      <c r="H882" s="6"/>
      <c r="I882" s="7"/>
      <c r="J882" s="7"/>
      <c r="K882" s="7"/>
      <c r="L882" s="7"/>
    </row>
    <row r="883" spans="1:12" x14ac:dyDescent="0.35">
      <c r="A883" s="6"/>
      <c r="B883" s="6"/>
      <c r="C883" s="6"/>
      <c r="D883" s="6"/>
      <c r="E883" s="6"/>
      <c r="F883" s="6"/>
      <c r="G883" s="6"/>
      <c r="H883" s="6"/>
      <c r="I883" s="7"/>
      <c r="J883" s="7"/>
      <c r="K883" s="7"/>
      <c r="L883" s="7"/>
    </row>
    <row r="884" spans="1:12" x14ac:dyDescent="0.35">
      <c r="A884" s="6"/>
      <c r="B884" s="6"/>
      <c r="C884" s="6"/>
      <c r="D884" s="6"/>
      <c r="E884" s="6"/>
      <c r="F884" s="6"/>
      <c r="G884" s="6"/>
      <c r="H884" s="6"/>
      <c r="I884" s="7"/>
      <c r="J884" s="7"/>
      <c r="K884" s="7"/>
      <c r="L884" s="7"/>
    </row>
    <row r="885" spans="1:12" x14ac:dyDescent="0.35">
      <c r="A885" s="6"/>
      <c r="B885" s="6"/>
      <c r="C885" s="6"/>
      <c r="D885" s="6"/>
      <c r="E885" s="6"/>
      <c r="F885" s="6"/>
      <c r="G885" s="6"/>
      <c r="H885" s="6"/>
      <c r="I885" s="7"/>
      <c r="J885" s="7"/>
      <c r="K885" s="7"/>
      <c r="L885" s="7"/>
    </row>
    <row r="886" spans="1:12" x14ac:dyDescent="0.35">
      <c r="A886" s="6"/>
      <c r="B886" s="6"/>
      <c r="C886" s="6"/>
      <c r="D886" s="6"/>
      <c r="E886" s="6"/>
      <c r="F886" s="6"/>
      <c r="G886" s="6"/>
      <c r="H886" s="6"/>
      <c r="I886" s="7"/>
      <c r="J886" s="7"/>
      <c r="K886" s="7"/>
      <c r="L886" s="7"/>
    </row>
    <row r="887" spans="1:12" x14ac:dyDescent="0.35">
      <c r="A887" s="6"/>
      <c r="B887" s="6"/>
      <c r="C887" s="6"/>
      <c r="D887" s="6"/>
      <c r="E887" s="6"/>
      <c r="F887" s="6"/>
      <c r="G887" s="6"/>
      <c r="H887" s="6"/>
      <c r="I887" s="7"/>
      <c r="J887" s="7"/>
      <c r="K887" s="7"/>
      <c r="L887" s="7"/>
    </row>
    <row r="888" spans="1:12" x14ac:dyDescent="0.35">
      <c r="A888" s="6"/>
      <c r="B888" s="6"/>
      <c r="C888" s="6"/>
      <c r="D888" s="6"/>
      <c r="E888" s="6"/>
      <c r="F888" s="6"/>
      <c r="G888" s="6"/>
      <c r="H888" s="6"/>
      <c r="I888" s="7"/>
      <c r="J888" s="7"/>
      <c r="K888" s="7"/>
      <c r="L888" s="7"/>
    </row>
    <row r="889" spans="1:12" x14ac:dyDescent="0.35">
      <c r="A889" s="6"/>
      <c r="B889" s="6"/>
      <c r="C889" s="6"/>
      <c r="D889" s="6"/>
      <c r="E889" s="6"/>
      <c r="F889" s="6"/>
      <c r="G889" s="6"/>
      <c r="H889" s="6"/>
      <c r="I889" s="7"/>
      <c r="J889" s="7"/>
      <c r="K889" s="7"/>
      <c r="L889" s="7"/>
    </row>
    <row r="890" spans="1:12" x14ac:dyDescent="0.35">
      <c r="A890" s="6"/>
      <c r="B890" s="6"/>
      <c r="C890" s="6"/>
      <c r="D890" s="6"/>
      <c r="E890" s="6"/>
      <c r="F890" s="6"/>
      <c r="G890" s="6"/>
      <c r="H890" s="6"/>
      <c r="I890" s="7"/>
      <c r="J890" s="7"/>
      <c r="K890" s="7"/>
      <c r="L890" s="7"/>
    </row>
    <row r="891" spans="1:12" x14ac:dyDescent="0.35">
      <c r="A891" s="6"/>
      <c r="B891" s="6"/>
      <c r="C891" s="6"/>
      <c r="D891" s="6"/>
      <c r="E891" s="6"/>
      <c r="F891" s="6"/>
      <c r="G891" s="6"/>
      <c r="H891" s="6"/>
      <c r="I891" s="7"/>
      <c r="J891" s="7"/>
      <c r="K891" s="7"/>
      <c r="L891" s="7"/>
    </row>
    <row r="892" spans="1:12" x14ac:dyDescent="0.35">
      <c r="A892" s="6"/>
      <c r="B892" s="6"/>
      <c r="C892" s="6"/>
      <c r="D892" s="6"/>
      <c r="E892" s="6"/>
      <c r="F892" s="6"/>
      <c r="G892" s="6"/>
      <c r="H892" s="6"/>
      <c r="I892" s="7"/>
      <c r="J892" s="7"/>
      <c r="K892" s="7"/>
      <c r="L892" s="7"/>
    </row>
    <row r="893" spans="1:12" x14ac:dyDescent="0.35">
      <c r="A893" s="6"/>
      <c r="B893" s="6"/>
      <c r="C893" s="6"/>
      <c r="D893" s="6"/>
      <c r="E893" s="6"/>
      <c r="F893" s="6"/>
      <c r="G893" s="6"/>
      <c r="H893" s="6"/>
      <c r="I893" s="7"/>
      <c r="J893" s="7"/>
      <c r="K893" s="7"/>
      <c r="L893" s="7"/>
    </row>
    <row r="894" spans="1:12" x14ac:dyDescent="0.35">
      <c r="A894" s="6"/>
      <c r="B894" s="6"/>
      <c r="C894" s="6"/>
      <c r="D894" s="6"/>
      <c r="E894" s="6"/>
      <c r="F894" s="6"/>
      <c r="G894" s="6"/>
      <c r="H894" s="6"/>
      <c r="I894" s="7"/>
      <c r="J894" s="7"/>
      <c r="K894" s="7"/>
      <c r="L894" s="7"/>
    </row>
    <row r="895" spans="1:12" x14ac:dyDescent="0.35">
      <c r="A895" s="6"/>
      <c r="B895" s="6"/>
      <c r="C895" s="6"/>
      <c r="D895" s="6"/>
      <c r="E895" s="6"/>
      <c r="F895" s="6"/>
      <c r="G895" s="6"/>
      <c r="H895" s="6"/>
      <c r="I895" s="7"/>
      <c r="J895" s="7"/>
      <c r="K895" s="7"/>
      <c r="L895" s="7"/>
    </row>
    <row r="896" spans="1:12" x14ac:dyDescent="0.35">
      <c r="A896" s="6"/>
      <c r="B896" s="6"/>
      <c r="C896" s="6"/>
      <c r="D896" s="6"/>
      <c r="E896" s="6"/>
      <c r="F896" s="6"/>
      <c r="G896" s="6"/>
      <c r="H896" s="6"/>
      <c r="I896" s="7"/>
      <c r="J896" s="7"/>
      <c r="K896" s="7"/>
      <c r="L896" s="7"/>
    </row>
    <row r="897" spans="1:12" x14ac:dyDescent="0.35">
      <c r="A897" s="6"/>
      <c r="B897" s="6"/>
      <c r="C897" s="6"/>
      <c r="D897" s="6"/>
      <c r="E897" s="6"/>
      <c r="F897" s="6"/>
      <c r="G897" s="6"/>
      <c r="H897" s="6"/>
      <c r="I897" s="7"/>
      <c r="J897" s="7"/>
      <c r="K897" s="7"/>
      <c r="L897" s="7"/>
    </row>
    <row r="898" spans="1:12" x14ac:dyDescent="0.35">
      <c r="A898" s="6"/>
      <c r="B898" s="6"/>
      <c r="C898" s="6"/>
      <c r="D898" s="6"/>
      <c r="E898" s="6"/>
      <c r="F898" s="6"/>
      <c r="G898" s="6"/>
      <c r="H898" s="6"/>
      <c r="I898" s="7"/>
      <c r="J898" s="7"/>
      <c r="K898" s="7"/>
      <c r="L898" s="7"/>
    </row>
    <row r="899" spans="1:12" x14ac:dyDescent="0.35">
      <c r="A899" s="6"/>
      <c r="B899" s="6"/>
      <c r="C899" s="6"/>
      <c r="D899" s="6"/>
      <c r="E899" s="6"/>
      <c r="F899" s="6"/>
      <c r="G899" s="6"/>
      <c r="H899" s="6"/>
      <c r="I899" s="7"/>
      <c r="J899" s="7"/>
      <c r="K899" s="7"/>
      <c r="L899" s="7"/>
    </row>
    <row r="900" spans="1:12" x14ac:dyDescent="0.35">
      <c r="A900" s="6"/>
      <c r="B900" s="6"/>
      <c r="C900" s="6"/>
      <c r="D900" s="6"/>
      <c r="E900" s="6"/>
      <c r="F900" s="6"/>
      <c r="G900" s="6"/>
      <c r="H900" s="6"/>
      <c r="I900" s="7"/>
      <c r="J900" s="7"/>
      <c r="K900" s="7"/>
      <c r="L900" s="7"/>
    </row>
    <row r="901" spans="1:12" x14ac:dyDescent="0.35">
      <c r="A901" s="6"/>
      <c r="B901" s="6"/>
      <c r="C901" s="6"/>
      <c r="D901" s="6"/>
      <c r="E901" s="6"/>
      <c r="F901" s="6"/>
      <c r="G901" s="6"/>
      <c r="H901" s="6"/>
      <c r="I901" s="7"/>
      <c r="J901" s="7"/>
      <c r="K901" s="7"/>
      <c r="L901" s="7"/>
    </row>
    <row r="902" spans="1:12" x14ac:dyDescent="0.35">
      <c r="A902" s="6"/>
      <c r="B902" s="6"/>
      <c r="C902" s="6"/>
      <c r="D902" s="6"/>
      <c r="E902" s="6"/>
      <c r="F902" s="6"/>
      <c r="G902" s="6"/>
      <c r="H902" s="6"/>
      <c r="I902" s="7"/>
      <c r="J902" s="7"/>
      <c r="K902" s="7"/>
      <c r="L902" s="7"/>
    </row>
    <row r="903" spans="1:12" x14ac:dyDescent="0.35">
      <c r="A903" s="6"/>
      <c r="B903" s="6"/>
      <c r="C903" s="6"/>
      <c r="D903" s="6"/>
      <c r="E903" s="6"/>
      <c r="F903" s="6"/>
      <c r="G903" s="6"/>
      <c r="H903" s="6"/>
      <c r="I903" s="7"/>
      <c r="J903" s="7"/>
      <c r="K903" s="7"/>
      <c r="L903" s="7"/>
    </row>
    <row r="904" spans="1:12" x14ac:dyDescent="0.35">
      <c r="A904" s="6"/>
      <c r="B904" s="6"/>
      <c r="C904" s="6"/>
      <c r="D904" s="6"/>
      <c r="E904" s="6"/>
      <c r="F904" s="6"/>
      <c r="G904" s="6"/>
      <c r="H904" s="6"/>
      <c r="I904" s="7"/>
      <c r="J904" s="7"/>
      <c r="K904" s="7"/>
      <c r="L904" s="7"/>
    </row>
    <row r="905" spans="1:12" x14ac:dyDescent="0.35">
      <c r="A905" s="6"/>
      <c r="B905" s="6"/>
      <c r="C905" s="6"/>
      <c r="D905" s="6"/>
      <c r="E905" s="6"/>
      <c r="F905" s="6"/>
      <c r="G905" s="6"/>
      <c r="H905" s="6"/>
      <c r="I905" s="7"/>
      <c r="J905" s="7"/>
      <c r="K905" s="7"/>
      <c r="L905" s="7"/>
    </row>
    <row r="906" spans="1:12" x14ac:dyDescent="0.35">
      <c r="A906" s="6"/>
      <c r="B906" s="6"/>
      <c r="C906" s="6"/>
      <c r="D906" s="6"/>
      <c r="E906" s="6"/>
      <c r="F906" s="6"/>
      <c r="G906" s="6"/>
      <c r="H906" s="6"/>
      <c r="I906" s="7"/>
      <c r="J906" s="7"/>
      <c r="K906" s="7"/>
      <c r="L906" s="7"/>
    </row>
    <row r="907" spans="1:12" x14ac:dyDescent="0.35">
      <c r="A907" s="6"/>
      <c r="B907" s="6"/>
      <c r="C907" s="6"/>
      <c r="D907" s="6"/>
      <c r="E907" s="6"/>
      <c r="F907" s="6"/>
      <c r="G907" s="6"/>
      <c r="H907" s="6"/>
      <c r="I907" s="7"/>
      <c r="J907" s="7"/>
      <c r="K907" s="7"/>
      <c r="L907" s="7"/>
    </row>
    <row r="908" spans="1:12" x14ac:dyDescent="0.35">
      <c r="A908" s="6"/>
      <c r="B908" s="6"/>
      <c r="C908" s="6"/>
      <c r="D908" s="6"/>
      <c r="E908" s="6"/>
      <c r="F908" s="6"/>
      <c r="G908" s="6"/>
      <c r="H908" s="6"/>
      <c r="I908" s="7"/>
      <c r="J908" s="7"/>
      <c r="K908" s="7"/>
      <c r="L908" s="7"/>
    </row>
    <row r="909" spans="1:12" x14ac:dyDescent="0.35">
      <c r="A909" s="6"/>
      <c r="B909" s="6"/>
      <c r="C909" s="6"/>
      <c r="D909" s="6"/>
      <c r="E909" s="6"/>
      <c r="F909" s="6"/>
      <c r="G909" s="6"/>
      <c r="H909" s="6"/>
      <c r="I909" s="7"/>
      <c r="J909" s="7"/>
      <c r="K909" s="7"/>
      <c r="L909" s="7"/>
    </row>
    <row r="910" spans="1:12" x14ac:dyDescent="0.35">
      <c r="A910" s="6"/>
      <c r="B910" s="6"/>
      <c r="C910" s="6"/>
      <c r="D910" s="6"/>
      <c r="E910" s="6"/>
      <c r="F910" s="6"/>
      <c r="G910" s="6"/>
      <c r="H910" s="6"/>
      <c r="I910" s="7"/>
      <c r="J910" s="7"/>
      <c r="K910" s="7"/>
      <c r="L910" s="7"/>
    </row>
    <row r="911" spans="1:12" x14ac:dyDescent="0.35">
      <c r="A911" s="6"/>
      <c r="B911" s="6"/>
      <c r="C911" s="6"/>
      <c r="D911" s="6"/>
      <c r="E911" s="6"/>
      <c r="F911" s="6"/>
      <c r="G911" s="6"/>
      <c r="H911" s="6"/>
      <c r="I911" s="7"/>
      <c r="J911" s="7"/>
      <c r="K911" s="7"/>
      <c r="L911" s="7"/>
    </row>
    <row r="912" spans="1:12" x14ac:dyDescent="0.35">
      <c r="A912" s="6"/>
      <c r="B912" s="6"/>
      <c r="C912" s="6"/>
      <c r="D912" s="6"/>
      <c r="E912" s="6"/>
      <c r="F912" s="6"/>
      <c r="G912" s="6"/>
      <c r="H912" s="6"/>
      <c r="I912" s="7"/>
      <c r="J912" s="7"/>
      <c r="K912" s="7"/>
      <c r="L912" s="7"/>
    </row>
    <row r="913" spans="1:12" x14ac:dyDescent="0.35">
      <c r="A913" s="6"/>
      <c r="B913" s="6"/>
      <c r="C913" s="6"/>
      <c r="D913" s="6"/>
      <c r="E913" s="6"/>
      <c r="F913" s="6"/>
      <c r="G913" s="6"/>
      <c r="H913" s="6"/>
      <c r="I913" s="7"/>
      <c r="J913" s="7"/>
      <c r="K913" s="7"/>
      <c r="L913" s="7"/>
    </row>
    <row r="914" spans="1:12" x14ac:dyDescent="0.35">
      <c r="A914" s="6"/>
      <c r="B914" s="6"/>
      <c r="C914" s="6"/>
      <c r="D914" s="6"/>
      <c r="E914" s="6"/>
      <c r="F914" s="6"/>
      <c r="G914" s="6"/>
      <c r="H914" s="6"/>
      <c r="I914" s="7"/>
      <c r="J914" s="7"/>
      <c r="K914" s="7"/>
      <c r="L914" s="7"/>
    </row>
    <row r="915" spans="1:12" x14ac:dyDescent="0.35">
      <c r="A915" s="6"/>
      <c r="B915" s="6"/>
      <c r="C915" s="6"/>
      <c r="D915" s="6"/>
      <c r="E915" s="6"/>
      <c r="F915" s="6"/>
      <c r="G915" s="6"/>
      <c r="H915" s="6"/>
      <c r="I915" s="7"/>
      <c r="J915" s="7"/>
      <c r="K915" s="7"/>
      <c r="L915" s="7"/>
    </row>
    <row r="916" spans="1:12" x14ac:dyDescent="0.35">
      <c r="A916" s="6"/>
      <c r="B916" s="6"/>
      <c r="C916" s="6"/>
      <c r="D916" s="6"/>
      <c r="E916" s="6"/>
      <c r="F916" s="6"/>
      <c r="G916" s="6"/>
      <c r="H916" s="6"/>
      <c r="I916" s="7"/>
      <c r="J916" s="7"/>
      <c r="K916" s="7"/>
      <c r="L916" s="7"/>
    </row>
    <row r="917" spans="1:12" x14ac:dyDescent="0.35">
      <c r="A917" s="6"/>
      <c r="B917" s="6"/>
      <c r="C917" s="6"/>
      <c r="D917" s="6"/>
      <c r="E917" s="6"/>
      <c r="F917" s="6"/>
      <c r="G917" s="6"/>
      <c r="H917" s="6"/>
      <c r="I917" s="7"/>
      <c r="J917" s="7"/>
      <c r="K917" s="7"/>
      <c r="L917" s="7"/>
    </row>
    <row r="918" spans="1:12" x14ac:dyDescent="0.35">
      <c r="A918" s="6"/>
      <c r="B918" s="6"/>
      <c r="C918" s="6"/>
      <c r="D918" s="6"/>
      <c r="E918" s="6"/>
      <c r="F918" s="6"/>
      <c r="G918" s="6"/>
      <c r="H918" s="6"/>
      <c r="I918" s="7"/>
      <c r="J918" s="7"/>
      <c r="K918" s="7"/>
      <c r="L918" s="7"/>
    </row>
    <row r="919" spans="1:12" x14ac:dyDescent="0.35">
      <c r="A919" s="6"/>
      <c r="B919" s="6"/>
      <c r="C919" s="6"/>
      <c r="D919" s="6"/>
      <c r="E919" s="6"/>
      <c r="F919" s="6"/>
      <c r="G919" s="6"/>
      <c r="H919" s="6"/>
      <c r="I919" s="7"/>
      <c r="J919" s="7"/>
      <c r="K919" s="7"/>
      <c r="L919" s="7"/>
    </row>
    <row r="920" spans="1:12" x14ac:dyDescent="0.35">
      <c r="A920" s="6"/>
      <c r="B920" s="6"/>
      <c r="C920" s="6"/>
      <c r="D920" s="6"/>
      <c r="E920" s="6"/>
      <c r="F920" s="6"/>
      <c r="G920" s="6"/>
      <c r="H920" s="6"/>
      <c r="I920" s="7"/>
      <c r="J920" s="7"/>
      <c r="K920" s="7"/>
      <c r="L920" s="7"/>
    </row>
    <row r="921" spans="1:12" x14ac:dyDescent="0.35">
      <c r="A921" s="6"/>
      <c r="B921" s="6"/>
      <c r="C921" s="6"/>
      <c r="D921" s="6"/>
      <c r="E921" s="6"/>
      <c r="F921" s="6"/>
      <c r="G921" s="6"/>
      <c r="H921" s="6"/>
      <c r="I921" s="7"/>
      <c r="J921" s="7"/>
      <c r="K921" s="7"/>
      <c r="L921" s="7"/>
    </row>
    <row r="922" spans="1:12" x14ac:dyDescent="0.35">
      <c r="A922" s="6"/>
      <c r="B922" s="6"/>
      <c r="C922" s="6"/>
      <c r="D922" s="6"/>
      <c r="E922" s="6"/>
      <c r="F922" s="6"/>
      <c r="G922" s="6"/>
      <c r="H922" s="6"/>
      <c r="I922" s="7"/>
      <c r="J922" s="7"/>
      <c r="K922" s="7"/>
      <c r="L922" s="7"/>
    </row>
    <row r="923" spans="1:12" x14ac:dyDescent="0.35">
      <c r="A923" s="6"/>
      <c r="B923" s="6"/>
      <c r="C923" s="6"/>
      <c r="D923" s="6"/>
      <c r="E923" s="6"/>
      <c r="F923" s="6"/>
      <c r="G923" s="6"/>
      <c r="H923" s="6"/>
      <c r="I923" s="7"/>
      <c r="J923" s="7"/>
      <c r="K923" s="7"/>
      <c r="L923" s="7"/>
    </row>
    <row r="924" spans="1:12" x14ac:dyDescent="0.35">
      <c r="A924" s="6"/>
      <c r="B924" s="6"/>
      <c r="C924" s="6"/>
      <c r="D924" s="6"/>
      <c r="E924" s="6"/>
      <c r="F924" s="6"/>
      <c r="G924" s="6"/>
      <c r="H924" s="6"/>
      <c r="I924" s="7"/>
      <c r="J924" s="7"/>
      <c r="K924" s="7"/>
      <c r="L924" s="7"/>
    </row>
    <row r="925" spans="1:12" x14ac:dyDescent="0.35">
      <c r="A925" s="6"/>
      <c r="B925" s="6"/>
      <c r="C925" s="6"/>
      <c r="D925" s="6"/>
      <c r="E925" s="6"/>
      <c r="F925" s="6"/>
      <c r="G925" s="6"/>
      <c r="H925" s="6"/>
      <c r="I925" s="7"/>
      <c r="J925" s="7"/>
      <c r="K925" s="7"/>
      <c r="L925" s="7"/>
    </row>
    <row r="926" spans="1:12" x14ac:dyDescent="0.35">
      <c r="A926" s="6"/>
      <c r="B926" s="6"/>
      <c r="C926" s="6"/>
      <c r="D926" s="6"/>
      <c r="E926" s="6"/>
      <c r="F926" s="6"/>
      <c r="G926" s="6"/>
      <c r="H926" s="6"/>
      <c r="I926" s="7"/>
      <c r="J926" s="7"/>
      <c r="K926" s="7"/>
      <c r="L926" s="7"/>
    </row>
    <row r="927" spans="1:12" x14ac:dyDescent="0.35">
      <c r="A927" s="6"/>
      <c r="B927" s="6"/>
      <c r="C927" s="6"/>
      <c r="D927" s="6"/>
      <c r="E927" s="6"/>
      <c r="F927" s="6"/>
      <c r="G927" s="6"/>
      <c r="H927" s="6"/>
      <c r="I927" s="7"/>
      <c r="J927" s="7"/>
      <c r="K927" s="7"/>
      <c r="L927" s="7"/>
    </row>
    <row r="928" spans="1:12" x14ac:dyDescent="0.35">
      <c r="A928" s="6"/>
      <c r="B928" s="6"/>
      <c r="C928" s="6"/>
      <c r="D928" s="6"/>
      <c r="E928" s="6"/>
      <c r="F928" s="6"/>
      <c r="G928" s="6"/>
      <c r="H928" s="6"/>
      <c r="I928" s="7"/>
      <c r="J928" s="7"/>
      <c r="K928" s="7"/>
      <c r="L928" s="7"/>
    </row>
    <row r="929" spans="1:12" x14ac:dyDescent="0.35">
      <c r="A929" s="6"/>
      <c r="B929" s="6"/>
      <c r="C929" s="6"/>
      <c r="D929" s="6"/>
      <c r="E929" s="6"/>
      <c r="F929" s="6"/>
      <c r="G929" s="6"/>
      <c r="H929" s="6"/>
      <c r="I929" s="7"/>
      <c r="J929" s="7"/>
      <c r="K929" s="7"/>
      <c r="L929" s="7"/>
    </row>
    <row r="930" spans="1:12" x14ac:dyDescent="0.35">
      <c r="A930" s="6"/>
      <c r="B930" s="6"/>
      <c r="C930" s="6"/>
      <c r="D930" s="6"/>
      <c r="E930" s="6"/>
      <c r="F930" s="6"/>
      <c r="G930" s="6"/>
      <c r="H930" s="6"/>
      <c r="I930" s="7"/>
      <c r="J930" s="7"/>
      <c r="K930" s="7"/>
      <c r="L930" s="7"/>
    </row>
    <row r="931" spans="1:12" x14ac:dyDescent="0.35">
      <c r="A931" s="6"/>
      <c r="B931" s="6"/>
      <c r="C931" s="6"/>
      <c r="D931" s="6"/>
      <c r="E931" s="6"/>
      <c r="F931" s="6"/>
      <c r="G931" s="6"/>
      <c r="H931" s="6"/>
      <c r="I931" s="7"/>
      <c r="J931" s="7"/>
      <c r="K931" s="7"/>
      <c r="L931" s="7"/>
    </row>
    <row r="932" spans="1:12" x14ac:dyDescent="0.35">
      <c r="A932" s="6"/>
      <c r="B932" s="6"/>
      <c r="C932" s="6"/>
      <c r="D932" s="6"/>
      <c r="E932" s="6"/>
      <c r="F932" s="6"/>
      <c r="G932" s="6"/>
      <c r="H932" s="6"/>
      <c r="I932" s="7"/>
      <c r="J932" s="7"/>
      <c r="K932" s="7"/>
      <c r="L932" s="7"/>
    </row>
    <row r="933" spans="1:12" x14ac:dyDescent="0.35">
      <c r="A933" s="6"/>
      <c r="B933" s="6"/>
      <c r="C933" s="6"/>
      <c r="D933" s="6"/>
      <c r="E933" s="6"/>
      <c r="F933" s="6"/>
      <c r="G933" s="6"/>
      <c r="H933" s="6"/>
      <c r="I933" s="7"/>
      <c r="J933" s="7"/>
      <c r="K933" s="7"/>
      <c r="L933" s="7"/>
    </row>
    <row r="934" spans="1:12" x14ac:dyDescent="0.35">
      <c r="A934" s="6"/>
      <c r="B934" s="6"/>
      <c r="C934" s="6"/>
      <c r="D934" s="6"/>
      <c r="E934" s="6"/>
      <c r="F934" s="6"/>
      <c r="G934" s="6"/>
      <c r="H934" s="6"/>
      <c r="I934" s="7"/>
      <c r="J934" s="7"/>
      <c r="K934" s="7"/>
      <c r="L934" s="7"/>
    </row>
    <row r="935" spans="1:12" x14ac:dyDescent="0.35">
      <c r="A935" s="6"/>
      <c r="B935" s="6"/>
      <c r="C935" s="6"/>
      <c r="D935" s="6"/>
      <c r="E935" s="6"/>
      <c r="F935" s="6"/>
      <c r="G935" s="6"/>
      <c r="H935" s="6"/>
      <c r="I935" s="7"/>
      <c r="J935" s="7"/>
      <c r="K935" s="7"/>
      <c r="L935" s="7"/>
    </row>
    <row r="936" spans="1:12" x14ac:dyDescent="0.35">
      <c r="A936" s="6"/>
      <c r="B936" s="6"/>
      <c r="C936" s="6"/>
      <c r="D936" s="6"/>
      <c r="E936" s="6"/>
      <c r="F936" s="6"/>
      <c r="G936" s="6"/>
      <c r="H936" s="6"/>
      <c r="I936" s="7"/>
      <c r="J936" s="7"/>
      <c r="K936" s="7"/>
      <c r="L936" s="7"/>
    </row>
    <row r="937" spans="1:12" x14ac:dyDescent="0.35">
      <c r="A937" s="6"/>
      <c r="B937" s="6"/>
      <c r="C937" s="6"/>
      <c r="D937" s="6"/>
      <c r="E937" s="6"/>
      <c r="F937" s="6"/>
      <c r="G937" s="6"/>
      <c r="H937" s="6"/>
      <c r="I937" s="7"/>
      <c r="J937" s="7"/>
      <c r="K937" s="7"/>
      <c r="L937" s="7"/>
    </row>
    <row r="938" spans="1:12" x14ac:dyDescent="0.35">
      <c r="A938" s="6"/>
      <c r="B938" s="6"/>
      <c r="C938" s="6"/>
      <c r="D938" s="6"/>
      <c r="E938" s="6"/>
      <c r="F938" s="6"/>
      <c r="G938" s="6"/>
      <c r="H938" s="6"/>
      <c r="I938" s="7"/>
      <c r="J938" s="7"/>
      <c r="K938" s="7"/>
      <c r="L938" s="7"/>
    </row>
    <row r="939" spans="1:12" x14ac:dyDescent="0.35">
      <c r="A939" s="6"/>
      <c r="B939" s="6"/>
      <c r="C939" s="6"/>
      <c r="D939" s="6"/>
      <c r="E939" s="6"/>
      <c r="F939" s="6"/>
      <c r="G939" s="6"/>
      <c r="H939" s="6"/>
      <c r="I939" s="7"/>
      <c r="J939" s="7"/>
      <c r="K939" s="7"/>
      <c r="L939" s="7"/>
    </row>
    <row r="940" spans="1:12" x14ac:dyDescent="0.35">
      <c r="A940" s="6"/>
      <c r="B940" s="6"/>
      <c r="C940" s="6"/>
      <c r="D940" s="6"/>
      <c r="E940" s="6"/>
      <c r="F940" s="6"/>
      <c r="G940" s="6"/>
      <c r="H940" s="6"/>
      <c r="I940" s="7"/>
      <c r="J940" s="7"/>
      <c r="K940" s="7"/>
      <c r="L940" s="7"/>
    </row>
    <row r="941" spans="1:12" x14ac:dyDescent="0.35">
      <c r="A941" s="6"/>
      <c r="B941" s="6"/>
      <c r="C941" s="6"/>
      <c r="D941" s="6"/>
      <c r="E941" s="6"/>
      <c r="F941" s="6"/>
      <c r="G941" s="6"/>
      <c r="H941" s="6"/>
      <c r="I941" s="7"/>
      <c r="J941" s="7"/>
      <c r="K941" s="7"/>
      <c r="L941" s="7"/>
    </row>
    <row r="942" spans="1:12" x14ac:dyDescent="0.35">
      <c r="A942" s="6"/>
      <c r="B942" s="6"/>
      <c r="C942" s="6"/>
      <c r="D942" s="6"/>
      <c r="E942" s="6"/>
      <c r="F942" s="6"/>
      <c r="G942" s="6"/>
      <c r="H942" s="6"/>
      <c r="I942" s="7"/>
      <c r="J942" s="7"/>
      <c r="K942" s="7"/>
      <c r="L942" s="7"/>
    </row>
    <row r="943" spans="1:12" x14ac:dyDescent="0.35">
      <c r="A943" s="6"/>
      <c r="B943" s="6"/>
      <c r="C943" s="6"/>
      <c r="D943" s="6"/>
      <c r="E943" s="6"/>
      <c r="F943" s="6"/>
      <c r="G943" s="6"/>
      <c r="H943" s="6"/>
      <c r="I943" s="7"/>
      <c r="J943" s="7"/>
      <c r="K943" s="7"/>
      <c r="L943" s="7"/>
    </row>
    <row r="944" spans="1:12" x14ac:dyDescent="0.35">
      <c r="A944" s="6"/>
      <c r="B944" s="6"/>
      <c r="C944" s="6"/>
      <c r="D944" s="6"/>
      <c r="E944" s="6"/>
      <c r="F944" s="6"/>
      <c r="G944" s="6"/>
      <c r="H944" s="6"/>
      <c r="I944" s="7"/>
      <c r="J944" s="7"/>
      <c r="K944" s="7"/>
      <c r="L944" s="7"/>
    </row>
    <row r="945" spans="1:12" x14ac:dyDescent="0.35">
      <c r="A945" s="6"/>
      <c r="B945" s="6"/>
      <c r="C945" s="6"/>
      <c r="D945" s="6"/>
      <c r="E945" s="6"/>
      <c r="F945" s="6"/>
      <c r="G945" s="6"/>
      <c r="H945" s="6"/>
      <c r="I945" s="7"/>
      <c r="J945" s="7"/>
      <c r="K945" s="7"/>
      <c r="L945" s="7"/>
    </row>
    <row r="946" spans="1:12" x14ac:dyDescent="0.35">
      <c r="A946" s="6"/>
      <c r="B946" s="6"/>
      <c r="C946" s="6"/>
      <c r="D946" s="6"/>
      <c r="E946" s="6"/>
      <c r="F946" s="6"/>
      <c r="G946" s="6"/>
      <c r="H946" s="6"/>
      <c r="I946" s="7"/>
      <c r="J946" s="7"/>
      <c r="K946" s="7"/>
      <c r="L946" s="7"/>
    </row>
    <row r="947" spans="1:12" x14ac:dyDescent="0.35">
      <c r="A947" s="6"/>
      <c r="B947" s="6"/>
      <c r="C947" s="6"/>
      <c r="D947" s="6"/>
      <c r="E947" s="6"/>
      <c r="F947" s="6"/>
      <c r="G947" s="6"/>
      <c r="H947" s="6"/>
      <c r="I947" s="7"/>
      <c r="J947" s="7"/>
      <c r="K947" s="7"/>
      <c r="L947" s="7"/>
    </row>
    <row r="948" spans="1:12" x14ac:dyDescent="0.35">
      <c r="A948" s="6"/>
      <c r="B948" s="6"/>
      <c r="C948" s="6"/>
      <c r="D948" s="6"/>
      <c r="E948" s="6"/>
      <c r="F948" s="6"/>
      <c r="G948" s="6"/>
      <c r="H948" s="6"/>
      <c r="I948" s="7"/>
      <c r="J948" s="7"/>
      <c r="K948" s="7"/>
      <c r="L948" s="7"/>
    </row>
    <row r="949" spans="1:12" x14ac:dyDescent="0.35">
      <c r="A949" s="6"/>
      <c r="B949" s="6"/>
      <c r="C949" s="6"/>
      <c r="D949" s="6"/>
      <c r="E949" s="6"/>
      <c r="F949" s="6"/>
      <c r="G949" s="6"/>
      <c r="H949" s="6"/>
      <c r="I949" s="7"/>
      <c r="J949" s="7"/>
      <c r="K949" s="7"/>
      <c r="L949" s="7"/>
    </row>
    <row r="950" spans="1:12" x14ac:dyDescent="0.35">
      <c r="A950" s="6"/>
      <c r="B950" s="6"/>
      <c r="C950" s="6"/>
      <c r="D950" s="6"/>
      <c r="E950" s="6"/>
      <c r="F950" s="6"/>
      <c r="G950" s="6"/>
      <c r="H950" s="6"/>
      <c r="I950" s="7"/>
      <c r="J950" s="7"/>
      <c r="K950" s="7"/>
      <c r="L950" s="7"/>
    </row>
    <row r="951" spans="1:12" x14ac:dyDescent="0.35">
      <c r="A951" s="6"/>
      <c r="B951" s="6"/>
      <c r="C951" s="6"/>
      <c r="D951" s="6"/>
      <c r="E951" s="6"/>
      <c r="F951" s="6"/>
      <c r="G951" s="6"/>
      <c r="H951" s="6"/>
      <c r="I951" s="7"/>
      <c r="J951" s="7"/>
      <c r="K951" s="7"/>
      <c r="L951" s="7"/>
    </row>
    <row r="952" spans="1:12" x14ac:dyDescent="0.35">
      <c r="A952" s="6"/>
      <c r="B952" s="6"/>
      <c r="C952" s="6"/>
      <c r="D952" s="6"/>
      <c r="E952" s="6"/>
      <c r="F952" s="6"/>
      <c r="G952" s="6"/>
      <c r="H952" s="6"/>
      <c r="I952" s="7"/>
      <c r="J952" s="7"/>
      <c r="K952" s="7"/>
      <c r="L952" s="7"/>
    </row>
    <row r="953" spans="1:12" x14ac:dyDescent="0.35">
      <c r="A953" s="6"/>
      <c r="B953" s="6"/>
      <c r="C953" s="6"/>
      <c r="D953" s="6"/>
      <c r="E953" s="6"/>
      <c r="F953" s="6"/>
      <c r="G953" s="6"/>
      <c r="H953" s="6"/>
      <c r="I953" s="7"/>
      <c r="J953" s="7"/>
      <c r="K953" s="7"/>
      <c r="L953" s="7"/>
    </row>
    <row r="954" spans="1:12" x14ac:dyDescent="0.35">
      <c r="A954" s="6"/>
      <c r="B954" s="6"/>
      <c r="C954" s="6"/>
      <c r="D954" s="6"/>
      <c r="E954" s="6"/>
      <c r="F954" s="6"/>
      <c r="G954" s="6"/>
      <c r="H954" s="6"/>
      <c r="I954" s="7"/>
      <c r="J954" s="7"/>
      <c r="K954" s="7"/>
      <c r="L954" s="7"/>
    </row>
    <row r="955" spans="1:12" x14ac:dyDescent="0.35">
      <c r="A955" s="6"/>
      <c r="B955" s="6"/>
      <c r="C955" s="6"/>
      <c r="D955" s="6"/>
      <c r="E955" s="6"/>
      <c r="F955" s="6"/>
      <c r="G955" s="6"/>
      <c r="H955" s="6"/>
      <c r="I955" s="7"/>
      <c r="J955" s="7"/>
      <c r="K955" s="7"/>
      <c r="L955" s="7"/>
    </row>
    <row r="956" spans="1:12" x14ac:dyDescent="0.35">
      <c r="A956" s="6"/>
      <c r="B956" s="6"/>
      <c r="C956" s="6"/>
      <c r="D956" s="6"/>
      <c r="E956" s="6"/>
      <c r="F956" s="6"/>
      <c r="G956" s="6"/>
      <c r="H956" s="6"/>
      <c r="I956" s="7"/>
      <c r="J956" s="7"/>
      <c r="K956" s="7"/>
      <c r="L956" s="7"/>
    </row>
    <row r="957" spans="1:12" x14ac:dyDescent="0.35">
      <c r="A957" s="6"/>
      <c r="B957" s="6"/>
      <c r="C957" s="6"/>
      <c r="D957" s="6"/>
      <c r="E957" s="6"/>
      <c r="F957" s="6"/>
      <c r="G957" s="6"/>
      <c r="H957" s="6"/>
      <c r="I957" s="7"/>
      <c r="J957" s="7"/>
      <c r="K957" s="7"/>
      <c r="L957" s="7"/>
    </row>
    <row r="958" spans="1:12" x14ac:dyDescent="0.35">
      <c r="A958" s="6"/>
      <c r="B958" s="6"/>
      <c r="C958" s="6"/>
      <c r="D958" s="6"/>
      <c r="E958" s="6"/>
      <c r="F958" s="6"/>
      <c r="G958" s="6"/>
      <c r="H958" s="6"/>
      <c r="I958" s="7"/>
      <c r="J958" s="7"/>
      <c r="K958" s="7"/>
      <c r="L958" s="7"/>
    </row>
    <row r="959" spans="1:12" x14ac:dyDescent="0.35">
      <c r="A959" s="6"/>
      <c r="B959" s="6"/>
      <c r="C959" s="6"/>
      <c r="D959" s="6"/>
      <c r="E959" s="6"/>
      <c r="F959" s="6"/>
      <c r="G959" s="6"/>
      <c r="H959" s="6"/>
      <c r="I959" s="7"/>
      <c r="J959" s="7"/>
      <c r="K959" s="7"/>
      <c r="L959" s="7"/>
    </row>
    <row r="960" spans="1:12" x14ac:dyDescent="0.35">
      <c r="A960" s="6"/>
      <c r="B960" s="6"/>
      <c r="C960" s="6"/>
      <c r="D960" s="6"/>
      <c r="E960" s="6"/>
      <c r="F960" s="6"/>
      <c r="G960" s="6"/>
      <c r="H960" s="6"/>
      <c r="I960" s="7"/>
      <c r="J960" s="7"/>
      <c r="K960" s="7"/>
      <c r="L960" s="7"/>
    </row>
    <row r="961" spans="1:12" x14ac:dyDescent="0.35">
      <c r="A961" s="6"/>
      <c r="B961" s="6"/>
      <c r="C961" s="6"/>
      <c r="D961" s="6"/>
      <c r="E961" s="6"/>
      <c r="F961" s="6"/>
      <c r="G961" s="6"/>
      <c r="H961" s="6"/>
      <c r="I961" s="7"/>
      <c r="J961" s="7"/>
      <c r="K961" s="7"/>
      <c r="L961" s="7"/>
    </row>
    <row r="962" spans="1:12" x14ac:dyDescent="0.35">
      <c r="A962" s="6"/>
      <c r="B962" s="6"/>
      <c r="C962" s="6"/>
      <c r="D962" s="6"/>
      <c r="E962" s="6"/>
      <c r="F962" s="6"/>
      <c r="G962" s="6"/>
      <c r="H962" s="6"/>
      <c r="I962" s="7"/>
      <c r="J962" s="7"/>
      <c r="K962" s="7"/>
      <c r="L962" s="7"/>
    </row>
    <row r="963" spans="1:12" x14ac:dyDescent="0.35">
      <c r="A963" s="6"/>
      <c r="B963" s="6"/>
      <c r="C963" s="6"/>
      <c r="D963" s="6"/>
      <c r="E963" s="6"/>
      <c r="F963" s="6"/>
      <c r="G963" s="6"/>
      <c r="H963" s="6"/>
      <c r="I963" s="7"/>
      <c r="J963" s="7"/>
      <c r="K963" s="7"/>
      <c r="L963" s="7"/>
    </row>
    <row r="964" spans="1:12" x14ac:dyDescent="0.35">
      <c r="A964" s="6"/>
      <c r="B964" s="6"/>
      <c r="C964" s="6"/>
      <c r="D964" s="6"/>
      <c r="E964" s="6"/>
      <c r="F964" s="6"/>
      <c r="G964" s="6"/>
      <c r="H964" s="6"/>
      <c r="I964" s="7"/>
      <c r="J964" s="7"/>
      <c r="K964" s="7"/>
      <c r="L964" s="7"/>
    </row>
    <row r="965" spans="1:12" x14ac:dyDescent="0.35">
      <c r="A965" s="6"/>
      <c r="B965" s="6"/>
      <c r="C965" s="6"/>
      <c r="D965" s="6"/>
      <c r="E965" s="6"/>
      <c r="F965" s="6"/>
      <c r="G965" s="6"/>
      <c r="H965" s="6"/>
      <c r="I965" s="7"/>
      <c r="J965" s="7"/>
      <c r="K965" s="7"/>
      <c r="L965" s="7"/>
    </row>
    <row r="966" spans="1:12" x14ac:dyDescent="0.35">
      <c r="A966" s="6"/>
      <c r="B966" s="6"/>
      <c r="C966" s="6"/>
      <c r="D966" s="6"/>
      <c r="E966" s="6"/>
      <c r="F966" s="6"/>
      <c r="G966" s="6"/>
      <c r="H966" s="6"/>
      <c r="I966" s="7"/>
      <c r="J966" s="7"/>
      <c r="K966" s="7"/>
      <c r="L966" s="7"/>
    </row>
    <row r="967" spans="1:12" x14ac:dyDescent="0.35">
      <c r="A967" s="6"/>
      <c r="B967" s="6"/>
      <c r="C967" s="6"/>
      <c r="D967" s="6"/>
      <c r="E967" s="6"/>
      <c r="F967" s="6"/>
      <c r="G967" s="6"/>
      <c r="H967" s="6"/>
      <c r="I967" s="7"/>
      <c r="J967" s="7"/>
      <c r="K967" s="7"/>
      <c r="L967" s="7"/>
    </row>
    <row r="968" spans="1:12" x14ac:dyDescent="0.35">
      <c r="A968" s="6"/>
      <c r="B968" s="6"/>
      <c r="C968" s="6"/>
      <c r="D968" s="6"/>
      <c r="E968" s="6"/>
      <c r="F968" s="6"/>
      <c r="G968" s="6"/>
      <c r="H968" s="6"/>
      <c r="I968" s="7"/>
      <c r="J968" s="7"/>
      <c r="K968" s="7"/>
      <c r="L968" s="7"/>
    </row>
    <row r="969" spans="1:12" x14ac:dyDescent="0.35">
      <c r="A969" s="6"/>
      <c r="B969" s="6"/>
      <c r="C969" s="6"/>
      <c r="D969" s="6"/>
      <c r="E969" s="6"/>
      <c r="F969" s="6"/>
      <c r="G969" s="6"/>
      <c r="H969" s="6"/>
      <c r="I969" s="7"/>
      <c r="J969" s="7"/>
      <c r="K969" s="7"/>
      <c r="L969" s="7"/>
    </row>
    <row r="970" spans="1:12" x14ac:dyDescent="0.35">
      <c r="A970" s="6"/>
      <c r="B970" s="6"/>
      <c r="C970" s="6"/>
      <c r="D970" s="6"/>
      <c r="E970" s="6"/>
      <c r="F970" s="6"/>
      <c r="G970" s="6"/>
      <c r="H970" s="6"/>
      <c r="I970" s="7"/>
      <c r="J970" s="7"/>
      <c r="K970" s="7"/>
      <c r="L970" s="7"/>
    </row>
    <row r="971" spans="1:12" x14ac:dyDescent="0.35">
      <c r="A971" s="6"/>
      <c r="B971" s="6"/>
      <c r="C971" s="6"/>
      <c r="D971" s="6"/>
      <c r="E971" s="6"/>
      <c r="F971" s="6"/>
      <c r="G971" s="6"/>
      <c r="H971" s="6"/>
      <c r="I971" s="7"/>
      <c r="J971" s="7"/>
      <c r="K971" s="7"/>
      <c r="L971" s="7"/>
    </row>
    <row r="972" spans="1:12" x14ac:dyDescent="0.35">
      <c r="A972" s="6"/>
      <c r="B972" s="6"/>
      <c r="C972" s="6"/>
      <c r="D972" s="6"/>
      <c r="E972" s="6"/>
      <c r="F972" s="6"/>
      <c r="G972" s="6"/>
      <c r="H972" s="6"/>
      <c r="I972" s="7"/>
      <c r="J972" s="7"/>
      <c r="K972" s="7"/>
      <c r="L972" s="7"/>
    </row>
    <row r="973" spans="1:12" x14ac:dyDescent="0.35">
      <c r="A973" s="6"/>
      <c r="B973" s="6"/>
      <c r="C973" s="6"/>
      <c r="D973" s="6"/>
      <c r="E973" s="6"/>
      <c r="F973" s="6"/>
      <c r="G973" s="6"/>
      <c r="H973" s="6"/>
      <c r="I973" s="7"/>
      <c r="J973" s="7"/>
      <c r="K973" s="7"/>
      <c r="L973" s="7"/>
    </row>
    <row r="974" spans="1:12" x14ac:dyDescent="0.35">
      <c r="A974" s="6"/>
      <c r="B974" s="6"/>
      <c r="C974" s="6"/>
      <c r="D974" s="6"/>
      <c r="E974" s="6"/>
      <c r="F974" s="6"/>
      <c r="G974" s="6"/>
      <c r="H974" s="6"/>
      <c r="I974" s="7"/>
      <c r="J974" s="7"/>
      <c r="K974" s="7"/>
      <c r="L974" s="7"/>
    </row>
    <row r="975" spans="1:12" x14ac:dyDescent="0.35">
      <c r="A975" s="6"/>
      <c r="B975" s="6"/>
      <c r="C975" s="6"/>
      <c r="D975" s="6"/>
      <c r="E975" s="6"/>
      <c r="F975" s="6"/>
      <c r="G975" s="6"/>
      <c r="H975" s="6"/>
      <c r="I975" s="7"/>
      <c r="J975" s="7"/>
      <c r="K975" s="7"/>
      <c r="L975" s="7"/>
    </row>
    <row r="976" spans="1:12" x14ac:dyDescent="0.35">
      <c r="A976" s="6"/>
      <c r="B976" s="6"/>
      <c r="C976" s="6"/>
      <c r="D976" s="6"/>
      <c r="E976" s="6"/>
      <c r="F976" s="6"/>
      <c r="G976" s="6"/>
      <c r="H976" s="6"/>
      <c r="I976" s="7"/>
      <c r="J976" s="7"/>
      <c r="K976" s="7"/>
      <c r="L976" s="7"/>
    </row>
    <row r="977" spans="1:12" x14ac:dyDescent="0.35">
      <c r="A977" s="6"/>
      <c r="B977" s="6"/>
      <c r="C977" s="6"/>
      <c r="D977" s="6"/>
      <c r="E977" s="6"/>
      <c r="F977" s="6"/>
      <c r="G977" s="6"/>
      <c r="H977" s="6"/>
      <c r="I977" s="7"/>
      <c r="J977" s="7"/>
      <c r="K977" s="7"/>
      <c r="L977" s="7"/>
    </row>
    <row r="978" spans="1:12" x14ac:dyDescent="0.35">
      <c r="A978" s="6"/>
      <c r="B978" s="6"/>
      <c r="C978" s="6"/>
      <c r="D978" s="6"/>
      <c r="E978" s="6"/>
      <c r="F978" s="6"/>
      <c r="G978" s="6"/>
      <c r="H978" s="6"/>
      <c r="I978" s="7"/>
      <c r="J978" s="7"/>
      <c r="K978" s="7"/>
      <c r="L978" s="7"/>
    </row>
    <row r="979" spans="1:12" x14ac:dyDescent="0.35">
      <c r="A979" s="6"/>
      <c r="B979" s="6"/>
      <c r="C979" s="6"/>
      <c r="D979" s="6"/>
      <c r="E979" s="6"/>
      <c r="F979" s="6"/>
      <c r="G979" s="6"/>
      <c r="H979" s="6"/>
      <c r="I979" s="7"/>
      <c r="J979" s="7"/>
      <c r="K979" s="7"/>
      <c r="L979" s="7"/>
    </row>
    <row r="980" spans="1:12" x14ac:dyDescent="0.35">
      <c r="A980" s="6"/>
      <c r="B980" s="6"/>
      <c r="C980" s="6"/>
      <c r="D980" s="6"/>
      <c r="E980" s="6"/>
      <c r="F980" s="6"/>
      <c r="G980" s="6"/>
      <c r="H980" s="6"/>
      <c r="I980" s="7"/>
      <c r="J980" s="7"/>
      <c r="K980" s="7"/>
      <c r="L980" s="7"/>
    </row>
    <row r="981" spans="1:12" x14ac:dyDescent="0.35">
      <c r="A981" s="6"/>
      <c r="B981" s="6"/>
      <c r="C981" s="6"/>
      <c r="D981" s="6"/>
      <c r="E981" s="6"/>
      <c r="F981" s="6"/>
      <c r="G981" s="6"/>
      <c r="H981" s="6"/>
      <c r="I981" s="7"/>
      <c r="J981" s="7"/>
      <c r="K981" s="7"/>
      <c r="L981" s="7"/>
    </row>
    <row r="982" spans="1:12" x14ac:dyDescent="0.35">
      <c r="A982" s="6"/>
      <c r="B982" s="6"/>
      <c r="C982" s="6"/>
      <c r="D982" s="6"/>
      <c r="E982" s="6"/>
      <c r="F982" s="6"/>
      <c r="G982" s="6"/>
      <c r="H982" s="6"/>
      <c r="I982" s="7"/>
      <c r="J982" s="7"/>
      <c r="K982" s="7"/>
      <c r="L982" s="7"/>
    </row>
    <row r="983" spans="1:12" x14ac:dyDescent="0.35">
      <c r="A983" s="6"/>
      <c r="B983" s="6"/>
      <c r="C983" s="6"/>
      <c r="D983" s="6"/>
      <c r="E983" s="6"/>
      <c r="F983" s="6"/>
      <c r="G983" s="6"/>
      <c r="H983" s="6"/>
      <c r="I983" s="7"/>
      <c r="J983" s="7"/>
      <c r="K983" s="7"/>
      <c r="L983" s="7"/>
    </row>
    <row r="984" spans="1:12" x14ac:dyDescent="0.35">
      <c r="A984" s="6"/>
      <c r="B984" s="6"/>
      <c r="C984" s="6"/>
      <c r="D984" s="6"/>
      <c r="E984" s="6"/>
      <c r="F984" s="6"/>
      <c r="G984" s="6"/>
      <c r="H984" s="6"/>
      <c r="I984" s="7"/>
      <c r="J984" s="7"/>
      <c r="K984" s="7"/>
      <c r="L984" s="7"/>
    </row>
    <row r="985" spans="1:12" x14ac:dyDescent="0.35">
      <c r="A985" s="6"/>
      <c r="B985" s="6"/>
      <c r="C985" s="6"/>
      <c r="D985" s="6"/>
      <c r="E985" s="6"/>
      <c r="F985" s="6"/>
      <c r="G985" s="6"/>
      <c r="H985" s="6"/>
      <c r="I985" s="7"/>
      <c r="J985" s="7"/>
      <c r="K985" s="7"/>
      <c r="L985" s="7"/>
    </row>
    <row r="986" spans="1:12" x14ac:dyDescent="0.35">
      <c r="A986" s="6"/>
      <c r="B986" s="6"/>
      <c r="C986" s="6"/>
      <c r="D986" s="6"/>
      <c r="E986" s="6"/>
      <c r="F986" s="6"/>
      <c r="G986" s="6"/>
      <c r="H986" s="6"/>
      <c r="I986" s="7"/>
      <c r="J986" s="7"/>
      <c r="K986" s="7"/>
      <c r="L986" s="7"/>
    </row>
    <row r="987" spans="1:12" x14ac:dyDescent="0.35">
      <c r="A987" s="6"/>
      <c r="B987" s="6"/>
      <c r="C987" s="6"/>
      <c r="D987" s="6"/>
      <c r="E987" s="6"/>
      <c r="F987" s="6"/>
      <c r="G987" s="6"/>
      <c r="H987" s="6"/>
      <c r="I987" s="7"/>
      <c r="J987" s="7"/>
      <c r="K987" s="7"/>
      <c r="L987" s="7"/>
    </row>
    <row r="988" spans="1:12" x14ac:dyDescent="0.35">
      <c r="A988" s="6"/>
      <c r="B988" s="6"/>
      <c r="C988" s="6"/>
      <c r="D988" s="6"/>
      <c r="E988" s="6"/>
      <c r="F988" s="6"/>
      <c r="G988" s="6"/>
      <c r="H988" s="6"/>
      <c r="I988" s="7"/>
      <c r="J988" s="7"/>
      <c r="K988" s="7"/>
      <c r="L988" s="7"/>
    </row>
    <row r="989" spans="1:12" x14ac:dyDescent="0.35">
      <c r="A989" s="6"/>
      <c r="B989" s="6"/>
      <c r="C989" s="6"/>
      <c r="D989" s="6"/>
      <c r="E989" s="6"/>
      <c r="F989" s="6"/>
      <c r="G989" s="6"/>
      <c r="H989" s="6"/>
      <c r="I989" s="7"/>
      <c r="J989" s="7"/>
      <c r="K989" s="7"/>
      <c r="L989" s="7"/>
    </row>
    <row r="990" spans="1:12" x14ac:dyDescent="0.35">
      <c r="A990" s="6"/>
      <c r="B990" s="6"/>
      <c r="C990" s="6"/>
      <c r="D990" s="6"/>
      <c r="E990" s="6"/>
      <c r="F990" s="6"/>
      <c r="G990" s="6"/>
      <c r="H990" s="6"/>
      <c r="I990" s="7"/>
      <c r="J990" s="7"/>
      <c r="K990" s="7"/>
      <c r="L990" s="7"/>
    </row>
    <row r="991" spans="1:12" x14ac:dyDescent="0.35">
      <c r="A991" s="6"/>
      <c r="B991" s="6"/>
      <c r="C991" s="6"/>
      <c r="D991" s="6"/>
      <c r="E991" s="6"/>
      <c r="F991" s="6"/>
      <c r="G991" s="6"/>
      <c r="H991" s="6"/>
      <c r="I991" s="7"/>
      <c r="J991" s="7"/>
      <c r="K991" s="7"/>
      <c r="L991" s="7"/>
    </row>
    <row r="992" spans="1:12" x14ac:dyDescent="0.35">
      <c r="A992" s="6"/>
      <c r="B992" s="6"/>
      <c r="C992" s="6"/>
      <c r="D992" s="6"/>
      <c r="E992" s="6"/>
      <c r="F992" s="6"/>
      <c r="G992" s="6"/>
      <c r="H992" s="6"/>
      <c r="I992" s="7"/>
      <c r="J992" s="7"/>
      <c r="K992" s="7"/>
      <c r="L992" s="7"/>
    </row>
    <row r="993" spans="1:12" x14ac:dyDescent="0.35">
      <c r="A993" s="6"/>
      <c r="B993" s="6"/>
      <c r="C993" s="6"/>
      <c r="D993" s="6"/>
      <c r="E993" s="6"/>
      <c r="F993" s="6"/>
      <c r="G993" s="6"/>
      <c r="H993" s="6"/>
      <c r="I993" s="7"/>
      <c r="J993" s="7"/>
      <c r="K993" s="7"/>
      <c r="L993" s="7"/>
    </row>
    <row r="994" spans="1:12" x14ac:dyDescent="0.35">
      <c r="A994" s="6"/>
      <c r="B994" s="6"/>
      <c r="C994" s="6"/>
      <c r="D994" s="6"/>
      <c r="E994" s="6"/>
      <c r="F994" s="6"/>
      <c r="G994" s="6"/>
      <c r="H994" s="6"/>
      <c r="I994" s="7"/>
      <c r="J994" s="7"/>
      <c r="K994" s="7"/>
      <c r="L994" s="7"/>
    </row>
    <row r="995" spans="1:12" x14ac:dyDescent="0.35">
      <c r="A995" s="6"/>
      <c r="B995" s="6"/>
      <c r="C995" s="6"/>
      <c r="D995" s="6"/>
      <c r="E995" s="6"/>
      <c r="F995" s="6"/>
      <c r="G995" s="6"/>
      <c r="H995" s="6"/>
      <c r="I995" s="7"/>
      <c r="J995" s="7"/>
      <c r="K995" s="7"/>
      <c r="L995" s="7"/>
    </row>
    <row r="996" spans="1:12" x14ac:dyDescent="0.35">
      <c r="A996" s="6"/>
      <c r="B996" s="6"/>
      <c r="C996" s="6"/>
      <c r="D996" s="6"/>
      <c r="E996" s="6"/>
      <c r="F996" s="6"/>
      <c r="G996" s="6"/>
      <c r="H996" s="6"/>
      <c r="I996" s="7"/>
      <c r="J996" s="7"/>
      <c r="K996" s="7"/>
      <c r="L996" s="7"/>
    </row>
    <row r="997" spans="1:12" x14ac:dyDescent="0.35">
      <c r="A997" s="6"/>
      <c r="B997" s="6"/>
      <c r="C997" s="6"/>
      <c r="D997" s="6"/>
      <c r="E997" s="6"/>
      <c r="F997" s="6"/>
      <c r="G997" s="6"/>
      <c r="H997" s="6"/>
      <c r="I997" s="7"/>
      <c r="J997" s="7"/>
      <c r="K997" s="7"/>
      <c r="L997" s="7"/>
    </row>
    <row r="998" spans="1:12" x14ac:dyDescent="0.35">
      <c r="A998" s="6"/>
      <c r="B998" s="6"/>
      <c r="C998" s="6"/>
      <c r="D998" s="6"/>
      <c r="E998" s="6"/>
      <c r="F998" s="6"/>
      <c r="G998" s="6"/>
      <c r="H998" s="6"/>
      <c r="I998" s="7"/>
      <c r="J998" s="7"/>
      <c r="K998" s="7"/>
      <c r="L998" s="7"/>
    </row>
    <row r="999" spans="1:12" x14ac:dyDescent="0.35">
      <c r="A999" s="6"/>
      <c r="B999" s="6"/>
      <c r="C999" s="6"/>
      <c r="D999" s="6"/>
      <c r="E999" s="6"/>
      <c r="F999" s="6"/>
      <c r="G999" s="6"/>
      <c r="H999" s="6"/>
      <c r="I999" s="7"/>
      <c r="J999" s="7"/>
      <c r="K999" s="7"/>
      <c r="L999" s="7"/>
    </row>
    <row r="1000" spans="1:12" x14ac:dyDescent="0.35">
      <c r="A1000" s="6"/>
      <c r="B1000" s="6"/>
      <c r="C1000" s="6"/>
      <c r="D1000" s="6"/>
      <c r="E1000" s="6"/>
      <c r="F1000" s="6"/>
      <c r="G1000" s="6"/>
      <c r="H1000" s="6"/>
      <c r="I1000" s="7"/>
      <c r="J1000" s="7"/>
      <c r="K1000" s="7"/>
      <c r="L1000" s="7"/>
    </row>
    <row r="1001" spans="1:12" x14ac:dyDescent="0.35">
      <c r="A1001" s="6"/>
      <c r="B1001" s="6"/>
      <c r="C1001" s="6"/>
      <c r="D1001" s="6"/>
      <c r="E1001" s="6"/>
      <c r="F1001" s="6"/>
      <c r="G1001" s="6"/>
      <c r="H1001" s="6"/>
      <c r="I1001" s="7"/>
      <c r="J1001" s="7"/>
      <c r="K1001" s="7"/>
      <c r="L1001" s="7"/>
    </row>
    <row r="1002" spans="1:12" x14ac:dyDescent="0.35">
      <c r="A1002" s="6"/>
      <c r="B1002" s="6"/>
      <c r="C1002" s="6"/>
      <c r="D1002" s="6"/>
      <c r="E1002" s="6"/>
      <c r="F1002" s="6"/>
      <c r="G1002" s="6"/>
      <c r="H1002" s="6"/>
      <c r="I1002" s="7"/>
      <c r="J1002" s="7"/>
      <c r="K1002" s="7"/>
      <c r="L1002" s="7"/>
    </row>
    <row r="1003" spans="1:12" x14ac:dyDescent="0.35">
      <c r="A1003" s="6"/>
      <c r="B1003" s="6"/>
      <c r="C1003" s="6"/>
      <c r="D1003" s="6"/>
      <c r="E1003" s="6"/>
      <c r="F1003" s="6"/>
      <c r="G1003" s="6"/>
      <c r="H1003" s="6"/>
      <c r="I1003" s="7"/>
      <c r="J1003" s="7"/>
      <c r="K1003" s="7"/>
      <c r="L1003" s="7"/>
    </row>
    <row r="1004" spans="1:12" x14ac:dyDescent="0.35">
      <c r="A1004" s="6"/>
      <c r="B1004" s="6"/>
      <c r="C1004" s="6"/>
      <c r="D1004" s="6"/>
      <c r="E1004" s="6"/>
      <c r="F1004" s="6"/>
      <c r="G1004" s="6"/>
      <c r="H1004" s="6"/>
      <c r="I1004" s="7"/>
      <c r="J1004" s="7"/>
      <c r="K1004" s="7"/>
      <c r="L1004" s="7"/>
    </row>
    <row r="1005" spans="1:12" x14ac:dyDescent="0.35">
      <c r="A1005" s="6"/>
      <c r="B1005" s="6"/>
      <c r="C1005" s="6"/>
      <c r="D1005" s="6"/>
      <c r="E1005" s="6"/>
      <c r="F1005" s="6"/>
      <c r="G1005" s="6"/>
      <c r="H1005" s="6"/>
      <c r="I1005" s="7"/>
      <c r="J1005" s="7"/>
      <c r="K1005" s="7"/>
      <c r="L1005" s="7"/>
    </row>
    <row r="1006" spans="1:12" x14ac:dyDescent="0.35">
      <c r="A1006" s="6"/>
      <c r="B1006" s="6"/>
      <c r="C1006" s="6"/>
      <c r="D1006" s="6"/>
      <c r="E1006" s="6"/>
      <c r="F1006" s="6"/>
      <c r="G1006" s="6"/>
      <c r="H1006" s="6"/>
      <c r="I1006" s="7"/>
      <c r="J1006" s="7"/>
      <c r="K1006" s="7"/>
      <c r="L1006" s="7"/>
    </row>
    <row r="1007" spans="1:12" x14ac:dyDescent="0.35">
      <c r="A1007" s="6"/>
      <c r="B1007" s="6"/>
      <c r="C1007" s="6"/>
      <c r="D1007" s="6"/>
      <c r="E1007" s="6"/>
      <c r="F1007" s="6"/>
      <c r="G1007" s="6"/>
      <c r="H1007" s="6"/>
      <c r="I1007" s="7"/>
      <c r="J1007" s="7"/>
      <c r="K1007" s="7"/>
      <c r="L1007" s="7"/>
    </row>
    <row r="1008" spans="1:12" x14ac:dyDescent="0.35">
      <c r="A1008" s="6"/>
      <c r="B1008" s="6"/>
      <c r="C1008" s="6"/>
      <c r="D1008" s="6"/>
      <c r="E1008" s="6"/>
      <c r="F1008" s="6"/>
      <c r="G1008" s="6"/>
      <c r="H1008" s="6"/>
      <c r="I1008" s="7"/>
      <c r="J1008" s="7"/>
      <c r="K1008" s="7"/>
      <c r="L1008" s="7"/>
    </row>
    <row r="1009" spans="1:12" x14ac:dyDescent="0.35">
      <c r="A1009" s="6"/>
      <c r="B1009" s="6"/>
      <c r="C1009" s="6"/>
      <c r="D1009" s="6"/>
      <c r="E1009" s="6"/>
      <c r="F1009" s="6"/>
      <c r="G1009" s="6"/>
      <c r="H1009" s="6"/>
      <c r="I1009" s="7"/>
      <c r="J1009" s="7"/>
      <c r="K1009" s="7"/>
      <c r="L1009" s="7"/>
    </row>
    <row r="1010" spans="1:12" x14ac:dyDescent="0.35">
      <c r="A1010" s="6"/>
      <c r="B1010" s="6"/>
      <c r="C1010" s="6"/>
      <c r="D1010" s="6"/>
      <c r="E1010" s="6"/>
      <c r="F1010" s="6"/>
      <c r="G1010" s="6"/>
      <c r="H1010" s="6"/>
      <c r="I1010" s="7"/>
      <c r="J1010" s="7"/>
      <c r="K1010" s="7"/>
      <c r="L1010" s="7"/>
    </row>
    <row r="1011" spans="1:12" x14ac:dyDescent="0.35">
      <c r="A1011" s="6"/>
      <c r="B1011" s="6"/>
      <c r="C1011" s="6"/>
      <c r="D1011" s="6"/>
      <c r="E1011" s="6"/>
      <c r="F1011" s="6"/>
      <c r="G1011" s="6"/>
      <c r="H1011" s="6"/>
      <c r="I1011" s="7"/>
      <c r="J1011" s="7"/>
      <c r="K1011" s="7"/>
      <c r="L1011" s="7"/>
    </row>
    <row r="1012" spans="1:12" x14ac:dyDescent="0.35">
      <c r="A1012" s="6"/>
      <c r="B1012" s="6"/>
      <c r="C1012" s="6"/>
      <c r="D1012" s="6"/>
      <c r="E1012" s="6"/>
      <c r="F1012" s="6"/>
      <c r="G1012" s="6"/>
      <c r="H1012" s="6"/>
      <c r="I1012" s="7"/>
      <c r="J1012" s="7"/>
      <c r="K1012" s="7"/>
      <c r="L1012" s="7"/>
    </row>
    <row r="1013" spans="1:12" x14ac:dyDescent="0.35">
      <c r="A1013" s="6"/>
      <c r="B1013" s="6"/>
      <c r="C1013" s="6"/>
      <c r="D1013" s="6"/>
      <c r="E1013" s="6"/>
      <c r="F1013" s="6"/>
      <c r="G1013" s="6"/>
      <c r="H1013" s="6"/>
      <c r="I1013" s="7"/>
      <c r="J1013" s="7"/>
      <c r="K1013" s="7"/>
      <c r="L1013" s="7"/>
    </row>
    <row r="1014" spans="1:12" x14ac:dyDescent="0.35">
      <c r="A1014" s="6"/>
      <c r="B1014" s="6"/>
      <c r="C1014" s="6"/>
      <c r="D1014" s="6"/>
      <c r="E1014" s="6"/>
      <c r="F1014" s="6"/>
      <c r="G1014" s="6"/>
      <c r="H1014" s="6"/>
      <c r="I1014" s="7"/>
      <c r="J1014" s="7"/>
      <c r="K1014" s="7"/>
      <c r="L1014" s="7"/>
    </row>
    <row r="1015" spans="1:12" x14ac:dyDescent="0.35">
      <c r="A1015" s="6"/>
      <c r="B1015" s="6"/>
      <c r="C1015" s="6"/>
      <c r="D1015" s="6"/>
      <c r="E1015" s="6"/>
      <c r="F1015" s="6"/>
      <c r="G1015" s="6"/>
      <c r="H1015" s="6"/>
      <c r="I1015" s="7"/>
      <c r="J1015" s="7"/>
      <c r="K1015" s="7"/>
      <c r="L1015" s="7"/>
    </row>
    <row r="1016" spans="1:12" x14ac:dyDescent="0.35">
      <c r="A1016" s="6"/>
      <c r="B1016" s="6"/>
      <c r="C1016" s="6"/>
      <c r="D1016" s="6"/>
      <c r="E1016" s="6"/>
      <c r="F1016" s="6"/>
      <c r="G1016" s="6"/>
      <c r="H1016" s="6"/>
      <c r="I1016" s="7"/>
      <c r="J1016" s="7"/>
      <c r="K1016" s="7"/>
      <c r="L1016" s="7"/>
    </row>
    <row r="1017" spans="1:12" x14ac:dyDescent="0.35">
      <c r="A1017" s="6"/>
      <c r="B1017" s="6"/>
      <c r="C1017" s="6"/>
      <c r="D1017" s="6"/>
      <c r="E1017" s="6"/>
      <c r="F1017" s="6"/>
      <c r="G1017" s="6"/>
      <c r="H1017" s="6"/>
      <c r="I1017" s="7"/>
      <c r="J1017" s="7"/>
      <c r="K1017" s="7"/>
      <c r="L1017" s="7"/>
    </row>
    <row r="1018" spans="1:12" x14ac:dyDescent="0.35">
      <c r="A1018" s="6"/>
      <c r="B1018" s="6"/>
      <c r="C1018" s="6"/>
      <c r="D1018" s="6"/>
      <c r="E1018" s="6"/>
      <c r="F1018" s="6"/>
      <c r="G1018" s="6"/>
      <c r="H1018" s="6"/>
      <c r="I1018" s="7"/>
      <c r="J1018" s="7"/>
      <c r="K1018" s="7"/>
      <c r="L1018" s="7"/>
    </row>
    <row r="1019" spans="1:12" x14ac:dyDescent="0.35">
      <c r="A1019" s="6"/>
      <c r="B1019" s="6"/>
      <c r="C1019" s="6"/>
      <c r="D1019" s="6"/>
      <c r="E1019" s="6"/>
      <c r="F1019" s="6"/>
      <c r="G1019" s="6"/>
      <c r="H1019" s="6"/>
      <c r="I1019" s="7"/>
      <c r="J1019" s="7"/>
      <c r="K1019" s="7"/>
      <c r="L1019" s="7"/>
    </row>
    <row r="1020" spans="1:12" x14ac:dyDescent="0.35">
      <c r="A1020" s="6"/>
      <c r="B1020" s="6"/>
      <c r="C1020" s="6"/>
      <c r="D1020" s="6"/>
      <c r="E1020" s="6"/>
      <c r="F1020" s="6"/>
      <c r="G1020" s="6"/>
      <c r="H1020" s="6"/>
      <c r="I1020" s="7"/>
      <c r="J1020" s="7"/>
      <c r="K1020" s="7"/>
      <c r="L1020" s="7"/>
    </row>
    <row r="1021" spans="1:12" x14ac:dyDescent="0.35">
      <c r="A1021" s="6"/>
      <c r="B1021" s="6"/>
      <c r="C1021" s="6"/>
      <c r="D1021" s="6"/>
      <c r="E1021" s="6"/>
      <c r="F1021" s="6"/>
      <c r="G1021" s="6"/>
      <c r="H1021" s="6"/>
      <c r="I1021" s="7"/>
      <c r="J1021" s="7"/>
      <c r="K1021" s="7"/>
      <c r="L1021" s="7"/>
    </row>
    <row r="1022" spans="1:12" x14ac:dyDescent="0.35">
      <c r="A1022" s="6"/>
      <c r="B1022" s="6"/>
      <c r="C1022" s="6"/>
      <c r="D1022" s="6"/>
      <c r="E1022" s="6"/>
      <c r="F1022" s="6"/>
      <c r="G1022" s="6"/>
      <c r="H1022" s="6"/>
      <c r="I1022" s="7"/>
      <c r="J1022" s="7"/>
      <c r="K1022" s="7"/>
      <c r="L1022" s="7"/>
    </row>
    <row r="1023" spans="1:12" x14ac:dyDescent="0.35">
      <c r="A1023" s="6"/>
      <c r="B1023" s="6"/>
      <c r="C1023" s="6"/>
      <c r="D1023" s="6"/>
      <c r="E1023" s="6"/>
      <c r="F1023" s="6"/>
      <c r="G1023" s="6"/>
      <c r="H1023" s="6"/>
      <c r="I1023" s="7"/>
      <c r="J1023" s="7"/>
      <c r="K1023" s="7"/>
      <c r="L1023" s="7"/>
    </row>
    <row r="1024" spans="1:12" x14ac:dyDescent="0.35">
      <c r="A1024" s="6"/>
      <c r="B1024" s="6"/>
      <c r="C1024" s="6"/>
      <c r="D1024" s="6"/>
      <c r="E1024" s="6"/>
      <c r="F1024" s="6"/>
      <c r="G1024" s="6"/>
      <c r="H1024" s="6"/>
      <c r="I1024" s="7"/>
      <c r="J1024" s="7"/>
      <c r="K1024" s="7"/>
      <c r="L1024" s="7"/>
    </row>
    <row r="1025" spans="1:12" x14ac:dyDescent="0.35">
      <c r="A1025" s="6"/>
      <c r="B1025" s="6"/>
      <c r="C1025" s="6"/>
      <c r="D1025" s="6"/>
      <c r="E1025" s="6"/>
      <c r="F1025" s="6"/>
      <c r="G1025" s="6"/>
      <c r="H1025" s="6"/>
      <c r="I1025" s="7"/>
      <c r="J1025" s="7"/>
      <c r="K1025" s="7"/>
      <c r="L1025" s="7"/>
    </row>
    <row r="1026" spans="1:12" x14ac:dyDescent="0.35">
      <c r="A1026" s="6"/>
      <c r="B1026" s="6"/>
      <c r="C1026" s="6"/>
      <c r="D1026" s="6"/>
      <c r="E1026" s="6"/>
      <c r="F1026" s="6"/>
      <c r="G1026" s="6"/>
      <c r="H1026" s="6"/>
      <c r="I1026" s="7"/>
      <c r="J1026" s="7"/>
      <c r="K1026" s="7"/>
      <c r="L1026" s="7"/>
    </row>
    <row r="1027" spans="1:12" x14ac:dyDescent="0.35">
      <c r="A1027" s="6"/>
      <c r="B1027" s="6"/>
      <c r="C1027" s="6"/>
      <c r="D1027" s="6"/>
      <c r="E1027" s="6"/>
      <c r="F1027" s="6"/>
      <c r="G1027" s="6"/>
      <c r="H1027" s="6"/>
      <c r="I1027" s="7"/>
      <c r="J1027" s="7"/>
      <c r="K1027" s="7"/>
      <c r="L1027" s="7"/>
    </row>
    <row r="1028" spans="1:12" x14ac:dyDescent="0.35">
      <c r="A1028" s="6"/>
      <c r="B1028" s="6"/>
      <c r="C1028" s="6"/>
      <c r="D1028" s="6"/>
      <c r="E1028" s="6"/>
      <c r="F1028" s="6"/>
      <c r="G1028" s="6"/>
      <c r="H1028" s="6"/>
      <c r="I1028" s="7"/>
      <c r="J1028" s="7"/>
      <c r="K1028" s="7"/>
      <c r="L1028" s="7"/>
    </row>
    <row r="1029" spans="1:12" x14ac:dyDescent="0.35">
      <c r="A1029" s="6"/>
      <c r="B1029" s="6"/>
      <c r="C1029" s="6"/>
      <c r="D1029" s="6"/>
      <c r="E1029" s="6"/>
      <c r="F1029" s="6"/>
      <c r="G1029" s="6"/>
      <c r="H1029" s="6"/>
      <c r="I1029" s="7"/>
      <c r="J1029" s="7"/>
      <c r="K1029" s="7"/>
      <c r="L1029" s="7"/>
    </row>
    <row r="1030" spans="1:12" x14ac:dyDescent="0.35">
      <c r="A1030" s="6"/>
      <c r="B1030" s="6"/>
      <c r="C1030" s="6"/>
      <c r="D1030" s="6"/>
      <c r="E1030" s="6"/>
      <c r="F1030" s="6"/>
      <c r="G1030" s="6"/>
      <c r="H1030" s="6"/>
      <c r="I1030" s="7"/>
      <c r="J1030" s="7"/>
      <c r="K1030" s="7"/>
      <c r="L1030" s="7"/>
    </row>
    <row r="1031" spans="1:12" x14ac:dyDescent="0.35">
      <c r="A1031" s="6"/>
      <c r="B1031" s="6"/>
      <c r="C1031" s="6"/>
      <c r="D1031" s="6"/>
      <c r="E1031" s="6"/>
      <c r="F1031" s="6"/>
      <c r="G1031" s="6"/>
      <c r="H1031" s="6"/>
      <c r="I1031" s="7"/>
      <c r="J1031" s="7"/>
      <c r="K1031" s="7"/>
      <c r="L1031" s="7"/>
    </row>
    <row r="1032" spans="1:12" x14ac:dyDescent="0.35">
      <c r="A1032" s="6"/>
      <c r="B1032" s="6"/>
      <c r="C1032" s="6"/>
      <c r="D1032" s="6"/>
      <c r="E1032" s="6"/>
      <c r="F1032" s="6"/>
      <c r="G1032" s="6"/>
      <c r="H1032" s="6"/>
      <c r="I1032" s="7"/>
      <c r="J1032" s="7"/>
      <c r="K1032" s="7"/>
      <c r="L1032" s="7"/>
    </row>
    <row r="1033" spans="1:12" x14ac:dyDescent="0.35">
      <c r="A1033" s="6"/>
      <c r="B1033" s="6"/>
      <c r="C1033" s="6"/>
      <c r="D1033" s="6"/>
      <c r="E1033" s="6"/>
      <c r="F1033" s="6"/>
      <c r="G1033" s="6"/>
      <c r="H1033" s="6"/>
      <c r="I1033" s="7"/>
      <c r="J1033" s="7"/>
      <c r="K1033" s="7"/>
      <c r="L1033" s="7"/>
    </row>
    <row r="1034" spans="1:12" x14ac:dyDescent="0.35">
      <c r="A1034" s="6"/>
      <c r="B1034" s="6"/>
      <c r="C1034" s="6"/>
      <c r="D1034" s="6"/>
      <c r="E1034" s="6"/>
      <c r="F1034" s="6"/>
      <c r="G1034" s="6"/>
      <c r="H1034" s="6"/>
      <c r="I1034" s="7"/>
      <c r="J1034" s="7"/>
      <c r="K1034" s="7"/>
      <c r="L1034" s="7"/>
    </row>
    <row r="1035" spans="1:12" x14ac:dyDescent="0.35">
      <c r="A1035" s="6"/>
      <c r="B1035" s="6"/>
      <c r="C1035" s="6"/>
      <c r="D1035" s="6"/>
      <c r="E1035" s="6"/>
      <c r="F1035" s="6"/>
      <c r="G1035" s="6"/>
      <c r="H1035" s="6"/>
      <c r="I1035" s="7"/>
      <c r="J1035" s="7"/>
      <c r="K1035" s="7"/>
      <c r="L1035" s="7"/>
    </row>
    <row r="1036" spans="1:12" x14ac:dyDescent="0.35">
      <c r="A1036" s="6"/>
      <c r="B1036" s="6"/>
      <c r="C1036" s="6"/>
      <c r="D1036" s="6"/>
      <c r="E1036" s="6"/>
      <c r="F1036" s="6"/>
      <c r="G1036" s="6"/>
      <c r="H1036" s="6"/>
      <c r="I1036" s="7"/>
      <c r="J1036" s="7"/>
      <c r="K1036" s="7"/>
      <c r="L1036" s="7"/>
    </row>
    <row r="1037" spans="1:12" x14ac:dyDescent="0.35">
      <c r="A1037" s="6"/>
      <c r="B1037" s="6"/>
      <c r="C1037" s="6"/>
      <c r="D1037" s="6"/>
      <c r="E1037" s="6"/>
      <c r="F1037" s="6"/>
      <c r="G1037" s="6"/>
      <c r="H1037" s="6"/>
      <c r="I1037" s="7"/>
      <c r="J1037" s="7"/>
      <c r="K1037" s="7"/>
      <c r="L1037" s="7"/>
    </row>
    <row r="1038" spans="1:12" x14ac:dyDescent="0.35">
      <c r="A1038" s="6"/>
      <c r="B1038" s="6"/>
      <c r="C1038" s="6"/>
      <c r="D1038" s="6"/>
      <c r="E1038" s="6"/>
      <c r="F1038" s="6"/>
      <c r="G1038" s="6"/>
      <c r="H1038" s="6"/>
      <c r="I1038" s="7"/>
      <c r="J1038" s="7"/>
      <c r="K1038" s="7"/>
      <c r="L1038" s="7"/>
    </row>
    <row r="1039" spans="1:12" x14ac:dyDescent="0.35">
      <c r="A1039" s="6"/>
      <c r="B1039" s="6"/>
      <c r="C1039" s="6"/>
      <c r="D1039" s="6"/>
      <c r="E1039" s="6"/>
      <c r="F1039" s="6"/>
      <c r="G1039" s="6"/>
      <c r="H1039" s="6"/>
      <c r="I1039" s="7"/>
      <c r="J1039" s="7"/>
      <c r="K1039" s="7"/>
      <c r="L1039" s="7"/>
    </row>
    <row r="1040" spans="1:12" x14ac:dyDescent="0.35">
      <c r="A1040" s="6"/>
      <c r="B1040" s="6"/>
      <c r="C1040" s="6"/>
      <c r="D1040" s="6"/>
      <c r="E1040" s="6"/>
      <c r="F1040" s="6"/>
      <c r="G1040" s="6"/>
      <c r="H1040" s="6"/>
      <c r="I1040" s="7"/>
      <c r="J1040" s="7"/>
      <c r="K1040" s="7"/>
      <c r="L1040" s="7"/>
    </row>
    <row r="1041" spans="1:12" x14ac:dyDescent="0.35">
      <c r="A1041" s="6"/>
      <c r="B1041" s="6"/>
      <c r="C1041" s="6"/>
      <c r="D1041" s="6"/>
      <c r="E1041" s="6"/>
      <c r="F1041" s="6"/>
      <c r="G1041" s="6"/>
      <c r="H1041" s="6"/>
      <c r="I1041" s="7"/>
      <c r="J1041" s="7"/>
      <c r="K1041" s="7"/>
      <c r="L1041" s="7"/>
    </row>
    <row r="1042" spans="1:12" x14ac:dyDescent="0.35">
      <c r="A1042" s="6"/>
      <c r="B1042" s="6"/>
      <c r="C1042" s="6"/>
      <c r="D1042" s="6"/>
      <c r="E1042" s="6"/>
      <c r="F1042" s="6"/>
      <c r="G1042" s="6"/>
      <c r="H1042" s="6"/>
      <c r="I1042" s="7"/>
      <c r="J1042" s="7"/>
      <c r="K1042" s="7"/>
      <c r="L1042" s="7"/>
    </row>
    <row r="1043" spans="1:12" x14ac:dyDescent="0.35">
      <c r="A1043" s="6"/>
      <c r="B1043" s="6"/>
      <c r="C1043" s="6"/>
      <c r="D1043" s="6"/>
      <c r="E1043" s="6"/>
      <c r="F1043" s="6"/>
      <c r="G1043" s="6"/>
      <c r="H1043" s="6"/>
      <c r="I1043" s="7"/>
      <c r="J1043" s="7"/>
      <c r="K1043" s="7"/>
      <c r="L1043" s="7"/>
    </row>
    <row r="1044" spans="1:12" x14ac:dyDescent="0.35">
      <c r="A1044" s="6"/>
      <c r="B1044" s="6"/>
      <c r="C1044" s="6"/>
      <c r="D1044" s="6"/>
      <c r="E1044" s="6"/>
      <c r="F1044" s="6"/>
      <c r="G1044" s="6"/>
      <c r="H1044" s="6"/>
      <c r="I1044" s="7"/>
      <c r="J1044" s="7"/>
      <c r="K1044" s="7"/>
      <c r="L1044" s="7"/>
    </row>
    <row r="1045" spans="1:12" x14ac:dyDescent="0.35">
      <c r="A1045" s="6"/>
      <c r="B1045" s="6"/>
      <c r="C1045" s="6"/>
      <c r="D1045" s="6"/>
      <c r="E1045" s="6"/>
      <c r="F1045" s="6"/>
      <c r="G1045" s="6"/>
      <c r="H1045" s="6"/>
      <c r="I1045" s="7"/>
      <c r="J1045" s="7"/>
      <c r="K1045" s="7"/>
      <c r="L1045" s="7"/>
    </row>
    <row r="1046" spans="1:12" x14ac:dyDescent="0.35">
      <c r="A1046" s="6"/>
      <c r="B1046" s="6"/>
      <c r="C1046" s="6"/>
      <c r="D1046" s="6"/>
      <c r="E1046" s="6"/>
      <c r="F1046" s="6"/>
      <c r="G1046" s="6"/>
      <c r="H1046" s="6"/>
      <c r="I1046" s="7"/>
      <c r="J1046" s="7"/>
      <c r="K1046" s="7"/>
      <c r="L1046" s="7"/>
    </row>
    <row r="1047" spans="1:12" x14ac:dyDescent="0.35">
      <c r="A1047" s="6"/>
      <c r="B1047" s="6"/>
      <c r="C1047" s="6"/>
      <c r="D1047" s="6"/>
      <c r="E1047" s="6"/>
      <c r="F1047" s="6"/>
      <c r="G1047" s="6"/>
      <c r="H1047" s="6"/>
      <c r="I1047" s="7"/>
      <c r="J1047" s="7"/>
      <c r="K1047" s="7"/>
      <c r="L1047" s="7"/>
    </row>
    <row r="1048" spans="1:12" x14ac:dyDescent="0.35">
      <c r="A1048" s="6"/>
      <c r="B1048" s="6"/>
      <c r="C1048" s="6"/>
      <c r="D1048" s="6"/>
      <c r="E1048" s="6"/>
      <c r="F1048" s="6"/>
      <c r="G1048" s="6"/>
      <c r="H1048" s="6"/>
      <c r="I1048" s="7"/>
      <c r="J1048" s="7"/>
      <c r="K1048" s="7"/>
      <c r="L1048" s="7"/>
    </row>
    <row r="1049" spans="1:12" x14ac:dyDescent="0.35">
      <c r="A1049" s="6"/>
      <c r="B1049" s="6"/>
      <c r="C1049" s="6"/>
      <c r="D1049" s="6"/>
      <c r="E1049" s="6"/>
      <c r="F1049" s="6"/>
      <c r="G1049" s="6"/>
      <c r="H1049" s="6"/>
      <c r="I1049" s="7"/>
      <c r="J1049" s="7"/>
      <c r="K1049" s="7"/>
      <c r="L1049" s="7"/>
    </row>
    <row r="1050" spans="1:12" x14ac:dyDescent="0.35">
      <c r="A1050" s="6"/>
      <c r="B1050" s="6"/>
      <c r="C1050" s="6"/>
      <c r="D1050" s="6"/>
      <c r="E1050" s="6"/>
      <c r="F1050" s="6"/>
      <c r="G1050" s="6"/>
      <c r="H1050" s="6"/>
      <c r="I1050" s="7"/>
      <c r="J1050" s="7"/>
      <c r="K1050" s="7"/>
      <c r="L1050" s="7"/>
    </row>
    <row r="1051" spans="1:12" x14ac:dyDescent="0.35">
      <c r="A1051" s="6"/>
      <c r="B1051" s="6"/>
      <c r="C1051" s="6"/>
      <c r="D1051" s="6"/>
      <c r="E1051" s="6"/>
      <c r="F1051" s="6"/>
      <c r="G1051" s="6"/>
      <c r="H1051" s="6"/>
      <c r="I1051" s="7"/>
      <c r="J1051" s="7"/>
      <c r="K1051" s="7"/>
      <c r="L1051" s="7"/>
    </row>
    <row r="1052" spans="1:12" x14ac:dyDescent="0.35">
      <c r="A1052" s="6"/>
      <c r="B1052" s="6"/>
      <c r="C1052" s="6"/>
      <c r="D1052" s="6"/>
      <c r="E1052" s="6"/>
      <c r="F1052" s="6"/>
      <c r="G1052" s="6"/>
      <c r="H1052" s="6"/>
      <c r="I1052" s="7"/>
      <c r="J1052" s="7"/>
      <c r="K1052" s="7"/>
      <c r="L1052" s="7"/>
    </row>
    <row r="1053" spans="1:12" x14ac:dyDescent="0.35">
      <c r="A1053" s="6"/>
      <c r="B1053" s="6"/>
      <c r="C1053" s="6"/>
      <c r="D1053" s="6"/>
      <c r="E1053" s="6"/>
      <c r="F1053" s="6"/>
      <c r="G1053" s="6"/>
      <c r="H1053" s="6"/>
      <c r="I1053" s="7"/>
      <c r="J1053" s="7"/>
      <c r="K1053" s="7"/>
      <c r="L1053" s="7"/>
    </row>
    <row r="1054" spans="1:12" x14ac:dyDescent="0.35">
      <c r="A1054" s="6"/>
      <c r="B1054" s="6"/>
      <c r="C1054" s="6"/>
      <c r="D1054" s="6"/>
      <c r="E1054" s="6"/>
      <c r="F1054" s="6"/>
      <c r="G1054" s="6"/>
      <c r="H1054" s="6"/>
      <c r="I1054" s="7"/>
      <c r="J1054" s="7"/>
      <c r="K1054" s="7"/>
      <c r="L1054" s="7"/>
    </row>
    <row r="1055" spans="1:12" x14ac:dyDescent="0.35">
      <c r="A1055" s="6"/>
      <c r="B1055" s="6"/>
      <c r="C1055" s="6"/>
      <c r="D1055" s="6"/>
      <c r="E1055" s="6"/>
      <c r="F1055" s="6"/>
      <c r="G1055" s="6"/>
      <c r="H1055" s="6"/>
      <c r="I1055" s="7"/>
      <c r="J1055" s="7"/>
      <c r="K1055" s="7"/>
      <c r="L1055" s="7"/>
    </row>
    <row r="1056" spans="1:12" x14ac:dyDescent="0.35">
      <c r="A1056" s="6"/>
      <c r="B1056" s="6"/>
      <c r="C1056" s="6"/>
      <c r="D1056" s="6"/>
      <c r="E1056" s="6"/>
      <c r="F1056" s="6"/>
      <c r="G1056" s="6"/>
      <c r="H1056" s="6"/>
      <c r="I1056" s="7"/>
      <c r="J1056" s="7"/>
      <c r="K1056" s="7"/>
      <c r="L1056" s="7"/>
    </row>
    <row r="1057" spans="1:12" x14ac:dyDescent="0.35">
      <c r="A1057" s="6"/>
      <c r="B1057" s="6"/>
      <c r="C1057" s="6"/>
      <c r="D1057" s="6"/>
      <c r="E1057" s="6"/>
      <c r="F1057" s="6"/>
      <c r="G1057" s="6"/>
      <c r="H1057" s="6"/>
      <c r="I1057" s="7"/>
      <c r="J1057" s="7"/>
      <c r="K1057" s="7"/>
      <c r="L1057" s="7"/>
    </row>
    <row r="1058" spans="1:12" x14ac:dyDescent="0.35">
      <c r="A1058" s="6"/>
      <c r="B1058" s="6"/>
      <c r="C1058" s="6"/>
      <c r="D1058" s="6"/>
      <c r="E1058" s="6"/>
      <c r="F1058" s="6"/>
      <c r="G1058" s="6"/>
      <c r="H1058" s="6"/>
      <c r="I1058" s="7"/>
      <c r="J1058" s="7"/>
      <c r="K1058" s="7"/>
      <c r="L1058" s="7"/>
    </row>
    <row r="1059" spans="1:12" x14ac:dyDescent="0.35">
      <c r="A1059" s="6"/>
      <c r="B1059" s="6"/>
      <c r="C1059" s="6"/>
      <c r="D1059" s="6"/>
      <c r="E1059" s="6"/>
      <c r="F1059" s="6"/>
      <c r="G1059" s="6"/>
      <c r="H1059" s="6"/>
      <c r="I1059" s="7"/>
      <c r="J1059" s="7"/>
      <c r="K1059" s="7"/>
      <c r="L1059" s="7"/>
    </row>
    <row r="1060" spans="1:12" x14ac:dyDescent="0.35">
      <c r="A1060" s="6"/>
      <c r="B1060" s="6"/>
      <c r="C1060" s="6"/>
      <c r="D1060" s="6"/>
      <c r="E1060" s="6"/>
      <c r="F1060" s="6"/>
      <c r="G1060" s="6"/>
      <c r="H1060" s="6"/>
      <c r="I1060" s="7"/>
      <c r="J1060" s="7"/>
      <c r="K1060" s="7"/>
      <c r="L1060" s="7"/>
    </row>
    <row r="1061" spans="1:12" x14ac:dyDescent="0.35">
      <c r="A1061" s="6"/>
      <c r="B1061" s="6"/>
      <c r="C1061" s="6"/>
      <c r="D1061" s="6"/>
      <c r="E1061" s="6"/>
      <c r="F1061" s="6"/>
      <c r="G1061" s="6"/>
      <c r="H1061" s="6"/>
      <c r="I1061" s="7"/>
      <c r="J1061" s="7"/>
      <c r="K1061" s="7"/>
      <c r="L1061" s="7"/>
    </row>
    <row r="1062" spans="1:12" x14ac:dyDescent="0.35">
      <c r="A1062" s="6"/>
      <c r="B1062" s="6"/>
      <c r="C1062" s="6"/>
      <c r="D1062" s="6"/>
      <c r="E1062" s="6"/>
      <c r="F1062" s="6"/>
      <c r="G1062" s="6"/>
      <c r="H1062" s="6"/>
      <c r="I1062" s="7"/>
      <c r="J1062" s="7"/>
      <c r="K1062" s="7"/>
      <c r="L1062" s="7"/>
    </row>
    <row r="1063" spans="1:12" x14ac:dyDescent="0.35">
      <c r="A1063" s="6"/>
      <c r="B1063" s="6"/>
      <c r="C1063" s="6"/>
      <c r="D1063" s="6"/>
      <c r="E1063" s="6"/>
      <c r="F1063" s="6"/>
      <c r="G1063" s="6"/>
      <c r="H1063" s="6"/>
      <c r="I1063" s="7"/>
      <c r="J1063" s="7"/>
      <c r="K1063" s="7"/>
      <c r="L1063" s="7"/>
    </row>
    <row r="1064" spans="1:12" x14ac:dyDescent="0.35">
      <c r="A1064" s="6"/>
      <c r="B1064" s="6"/>
      <c r="C1064" s="6"/>
      <c r="D1064" s="6"/>
      <c r="E1064" s="6"/>
      <c r="F1064" s="6"/>
      <c r="G1064" s="6"/>
      <c r="H1064" s="6"/>
      <c r="I1064" s="7"/>
      <c r="J1064" s="7"/>
      <c r="K1064" s="7"/>
      <c r="L1064" s="7"/>
    </row>
    <row r="1065" spans="1:12" x14ac:dyDescent="0.35">
      <c r="A1065" s="6"/>
      <c r="B1065" s="6"/>
      <c r="C1065" s="6"/>
      <c r="D1065" s="6"/>
      <c r="E1065" s="6"/>
      <c r="F1065" s="6"/>
      <c r="G1065" s="6"/>
      <c r="H1065" s="6"/>
      <c r="I1065" s="7"/>
      <c r="J1065" s="7"/>
      <c r="K1065" s="7"/>
      <c r="L1065" s="7"/>
    </row>
    <row r="1066" spans="1:12" x14ac:dyDescent="0.35">
      <c r="A1066" s="6"/>
      <c r="B1066" s="6"/>
      <c r="C1066" s="6"/>
      <c r="D1066" s="6"/>
      <c r="E1066" s="6"/>
      <c r="F1066" s="6"/>
      <c r="G1066" s="6"/>
      <c r="H1066" s="6"/>
      <c r="I1066" s="7"/>
      <c r="J1066" s="7"/>
      <c r="K1066" s="7"/>
      <c r="L1066" s="7"/>
    </row>
    <row r="1067" spans="1:12" x14ac:dyDescent="0.35">
      <c r="A1067" s="6"/>
      <c r="B1067" s="6"/>
      <c r="C1067" s="6"/>
      <c r="D1067" s="6"/>
      <c r="E1067" s="6"/>
      <c r="F1067" s="6"/>
      <c r="G1067" s="6"/>
      <c r="H1067" s="6"/>
      <c r="I1067" s="7"/>
      <c r="J1067" s="7"/>
      <c r="K1067" s="7"/>
      <c r="L1067" s="7"/>
    </row>
    <row r="1068" spans="1:12" x14ac:dyDescent="0.35">
      <c r="A1068" s="6"/>
      <c r="B1068" s="6"/>
      <c r="C1068" s="6"/>
      <c r="D1068" s="6"/>
      <c r="E1068" s="6"/>
      <c r="F1068" s="6"/>
      <c r="G1068" s="6"/>
      <c r="H1068" s="6"/>
      <c r="I1068" s="7"/>
      <c r="J1068" s="7"/>
      <c r="K1068" s="7"/>
      <c r="L1068" s="7"/>
    </row>
    <row r="1069" spans="1:12" x14ac:dyDescent="0.35">
      <c r="A1069" s="6"/>
      <c r="B1069" s="6"/>
      <c r="C1069" s="6"/>
      <c r="D1069" s="6"/>
      <c r="E1069" s="6"/>
      <c r="F1069" s="6"/>
      <c r="G1069" s="6"/>
      <c r="H1069" s="6"/>
      <c r="I1069" s="7"/>
      <c r="J1069" s="7"/>
      <c r="K1069" s="7"/>
      <c r="L1069" s="7"/>
    </row>
    <row r="1070" spans="1:12" x14ac:dyDescent="0.35">
      <c r="A1070" s="6"/>
      <c r="B1070" s="6"/>
      <c r="C1070" s="6"/>
      <c r="D1070" s="6"/>
      <c r="E1070" s="6"/>
      <c r="F1070" s="6"/>
      <c r="G1070" s="6"/>
      <c r="H1070" s="6"/>
      <c r="I1070" s="7"/>
      <c r="J1070" s="7"/>
      <c r="K1070" s="7"/>
      <c r="L1070" s="7"/>
    </row>
    <row r="1071" spans="1:12" x14ac:dyDescent="0.35">
      <c r="A1071" s="6"/>
      <c r="B1071" s="6"/>
      <c r="C1071" s="6"/>
      <c r="D1071" s="6"/>
      <c r="E1071" s="6"/>
      <c r="F1071" s="6"/>
      <c r="G1071" s="6"/>
      <c r="H1071" s="6"/>
      <c r="I1071" s="7"/>
      <c r="J1071" s="7"/>
      <c r="K1071" s="7"/>
      <c r="L1071" s="7"/>
    </row>
    <row r="1072" spans="1:12" x14ac:dyDescent="0.35">
      <c r="A1072" s="6"/>
      <c r="B1072" s="6"/>
      <c r="C1072" s="6"/>
      <c r="D1072" s="6"/>
      <c r="E1072" s="6"/>
      <c r="F1072" s="6"/>
      <c r="G1072" s="6"/>
      <c r="H1072" s="6"/>
      <c r="I1072" s="7"/>
      <c r="J1072" s="7"/>
      <c r="K1072" s="7"/>
      <c r="L1072" s="7"/>
    </row>
    <row r="1073" spans="1:12" x14ac:dyDescent="0.35">
      <c r="A1073" s="6"/>
      <c r="B1073" s="6"/>
      <c r="C1073" s="6"/>
      <c r="D1073" s="6"/>
      <c r="E1073" s="6"/>
      <c r="F1073" s="6"/>
      <c r="G1073" s="6"/>
      <c r="H1073" s="6"/>
      <c r="I1073" s="7"/>
      <c r="J1073" s="7"/>
      <c r="K1073" s="7"/>
      <c r="L1073" s="7"/>
    </row>
    <row r="1074" spans="1:12" x14ac:dyDescent="0.35">
      <c r="A1074" s="6"/>
      <c r="B1074" s="6"/>
      <c r="C1074" s="6"/>
      <c r="D1074" s="6"/>
      <c r="E1074" s="6"/>
      <c r="F1074" s="6"/>
      <c r="G1074" s="6"/>
      <c r="H1074" s="6"/>
      <c r="I1074" s="7"/>
      <c r="J1074" s="7"/>
      <c r="K1074" s="7"/>
      <c r="L1074" s="7"/>
    </row>
    <row r="1075" spans="1:12" x14ac:dyDescent="0.35">
      <c r="A1075" s="6"/>
      <c r="B1075" s="6"/>
      <c r="C1075" s="6"/>
      <c r="D1075" s="6"/>
      <c r="E1075" s="6"/>
      <c r="F1075" s="6"/>
      <c r="G1075" s="6"/>
      <c r="H1075" s="6"/>
      <c r="I1075" s="7"/>
      <c r="J1075" s="7"/>
      <c r="K1075" s="7"/>
      <c r="L1075" s="7"/>
    </row>
    <row r="1076" spans="1:12" x14ac:dyDescent="0.35">
      <c r="A1076" s="6"/>
      <c r="B1076" s="6"/>
      <c r="C1076" s="6"/>
      <c r="D1076" s="6"/>
      <c r="E1076" s="6"/>
      <c r="F1076" s="6"/>
      <c r="G1076" s="6"/>
      <c r="H1076" s="6"/>
      <c r="I1076" s="7"/>
      <c r="J1076" s="7"/>
      <c r="K1076" s="7"/>
      <c r="L1076" s="7"/>
    </row>
    <row r="1077" spans="1:12" x14ac:dyDescent="0.35">
      <c r="A1077" s="6"/>
      <c r="B1077" s="6"/>
      <c r="C1077" s="6"/>
      <c r="D1077" s="6"/>
      <c r="E1077" s="6"/>
      <c r="F1077" s="6"/>
      <c r="G1077" s="6"/>
      <c r="H1077" s="6"/>
      <c r="I1077" s="7"/>
      <c r="J1077" s="7"/>
      <c r="K1077" s="7"/>
      <c r="L1077" s="7"/>
    </row>
    <row r="1078" spans="1:12" x14ac:dyDescent="0.35">
      <c r="A1078" s="6"/>
      <c r="B1078" s="6"/>
      <c r="C1078" s="6"/>
      <c r="D1078" s="6"/>
      <c r="E1078" s="6"/>
      <c r="F1078" s="6"/>
      <c r="G1078" s="6"/>
      <c r="H1078" s="6"/>
      <c r="I1078" s="7"/>
      <c r="J1078" s="7"/>
      <c r="K1078" s="7"/>
      <c r="L1078" s="7"/>
    </row>
    <row r="1079" spans="1:12" x14ac:dyDescent="0.35">
      <c r="A1079" s="6"/>
      <c r="B1079" s="6"/>
      <c r="C1079" s="6"/>
      <c r="D1079" s="6"/>
      <c r="E1079" s="6"/>
      <c r="F1079" s="6"/>
      <c r="G1079" s="6"/>
      <c r="H1079" s="6"/>
      <c r="I1079" s="7"/>
      <c r="J1079" s="7"/>
      <c r="K1079" s="7"/>
      <c r="L1079" s="7"/>
    </row>
    <row r="1080" spans="1:12" x14ac:dyDescent="0.35">
      <c r="A1080" s="6"/>
      <c r="B1080" s="6"/>
      <c r="C1080" s="6"/>
      <c r="D1080" s="6"/>
      <c r="E1080" s="6"/>
      <c r="F1080" s="6"/>
      <c r="G1080" s="6"/>
      <c r="H1080" s="6"/>
      <c r="I1080" s="7"/>
      <c r="J1080" s="7"/>
      <c r="K1080" s="7"/>
      <c r="L1080" s="7"/>
    </row>
    <row r="1081" spans="1:12" x14ac:dyDescent="0.35">
      <c r="A1081" s="6"/>
      <c r="B1081" s="6"/>
      <c r="C1081" s="6"/>
      <c r="D1081" s="6"/>
      <c r="E1081" s="6"/>
      <c r="F1081" s="6"/>
      <c r="G1081" s="6"/>
      <c r="H1081" s="6"/>
      <c r="I1081" s="7"/>
      <c r="J1081" s="7"/>
      <c r="K1081" s="7"/>
      <c r="L1081" s="7"/>
    </row>
    <row r="1082" spans="1:12" x14ac:dyDescent="0.35">
      <c r="A1082" s="6"/>
      <c r="B1082" s="6"/>
      <c r="C1082" s="6"/>
      <c r="D1082" s="6"/>
      <c r="E1082" s="6"/>
      <c r="F1082" s="6"/>
      <c r="G1082" s="6"/>
      <c r="H1082" s="6"/>
      <c r="I1082" s="7"/>
      <c r="J1082" s="7"/>
      <c r="K1082" s="7"/>
      <c r="L1082" s="7"/>
    </row>
    <row r="1083" spans="1:12" x14ac:dyDescent="0.35">
      <c r="A1083" s="6"/>
      <c r="B1083" s="6"/>
      <c r="C1083" s="6"/>
      <c r="D1083" s="6"/>
      <c r="E1083" s="6"/>
      <c r="F1083" s="6"/>
      <c r="G1083" s="6"/>
      <c r="H1083" s="6"/>
      <c r="I1083" s="7"/>
      <c r="J1083" s="7"/>
      <c r="K1083" s="7"/>
      <c r="L1083" s="7"/>
    </row>
    <row r="1084" spans="1:12" x14ac:dyDescent="0.35">
      <c r="A1084" s="6"/>
      <c r="B1084" s="6"/>
      <c r="C1084" s="6"/>
      <c r="D1084" s="6"/>
      <c r="E1084" s="6"/>
      <c r="F1084" s="6"/>
      <c r="G1084" s="6"/>
      <c r="H1084" s="6"/>
      <c r="I1084" s="7"/>
      <c r="J1084" s="7"/>
      <c r="K1084" s="7"/>
      <c r="L1084" s="7"/>
    </row>
    <row r="1085" spans="1:12" x14ac:dyDescent="0.35">
      <c r="A1085" s="6"/>
      <c r="B1085" s="6"/>
      <c r="C1085" s="6"/>
      <c r="D1085" s="6"/>
      <c r="E1085" s="6"/>
      <c r="F1085" s="6"/>
      <c r="G1085" s="6"/>
      <c r="H1085" s="6"/>
      <c r="I1085" s="7"/>
      <c r="J1085" s="7"/>
      <c r="K1085" s="7"/>
      <c r="L1085" s="7"/>
    </row>
    <row r="1086" spans="1:12" x14ac:dyDescent="0.35">
      <c r="A1086" s="6"/>
      <c r="B1086" s="6"/>
      <c r="C1086" s="6"/>
      <c r="D1086" s="6"/>
      <c r="E1086" s="6"/>
      <c r="F1086" s="6"/>
      <c r="G1086" s="6"/>
      <c r="H1086" s="6"/>
      <c r="I1086" s="7"/>
      <c r="J1086" s="7"/>
      <c r="K1086" s="7"/>
      <c r="L1086" s="7"/>
    </row>
    <row r="1087" spans="1:12" x14ac:dyDescent="0.35">
      <c r="A1087" s="6"/>
      <c r="B1087" s="6"/>
      <c r="C1087" s="6"/>
      <c r="D1087" s="6"/>
      <c r="E1087" s="6"/>
      <c r="F1087" s="6"/>
      <c r="G1087" s="6"/>
      <c r="H1087" s="6"/>
      <c r="I1087" s="7"/>
      <c r="J1087" s="7"/>
      <c r="K1087" s="7"/>
      <c r="L1087" s="7"/>
    </row>
    <row r="1088" spans="1:12" x14ac:dyDescent="0.35">
      <c r="A1088" s="6"/>
      <c r="B1088" s="6"/>
      <c r="C1088" s="6"/>
      <c r="D1088" s="6"/>
      <c r="E1088" s="6"/>
      <c r="F1088" s="6"/>
      <c r="G1088" s="6"/>
      <c r="H1088" s="6"/>
      <c r="I1088" s="7"/>
      <c r="J1088" s="7"/>
      <c r="K1088" s="7"/>
      <c r="L1088" s="7"/>
    </row>
    <row r="1089" spans="1:12" x14ac:dyDescent="0.35">
      <c r="A1089" s="6"/>
      <c r="B1089" s="6"/>
      <c r="C1089" s="6"/>
      <c r="D1089" s="6"/>
      <c r="E1089" s="6"/>
      <c r="F1089" s="6"/>
      <c r="G1089" s="6"/>
      <c r="H1089" s="6"/>
      <c r="I1089" s="7"/>
      <c r="J1089" s="7"/>
      <c r="K1089" s="7"/>
      <c r="L1089" s="7"/>
    </row>
    <row r="1090" spans="1:12" x14ac:dyDescent="0.35">
      <c r="A1090" s="6"/>
      <c r="B1090" s="6"/>
      <c r="C1090" s="6"/>
      <c r="D1090" s="6"/>
      <c r="E1090" s="6"/>
      <c r="F1090" s="6"/>
      <c r="G1090" s="6"/>
      <c r="H1090" s="6"/>
      <c r="I1090" s="7"/>
      <c r="J1090" s="7"/>
      <c r="K1090" s="7"/>
      <c r="L1090" s="7"/>
    </row>
    <row r="1091" spans="1:12" x14ac:dyDescent="0.35">
      <c r="A1091" s="6"/>
      <c r="B1091" s="6"/>
      <c r="C1091" s="6"/>
      <c r="D1091" s="6"/>
      <c r="E1091" s="6"/>
      <c r="F1091" s="6"/>
      <c r="G1091" s="6"/>
      <c r="H1091" s="6"/>
      <c r="I1091" s="7"/>
      <c r="J1091" s="7"/>
      <c r="K1091" s="7"/>
      <c r="L1091" s="7"/>
    </row>
    <row r="1092" spans="1:12" x14ac:dyDescent="0.35">
      <c r="A1092" s="6"/>
      <c r="B1092" s="6"/>
      <c r="C1092" s="6"/>
      <c r="D1092" s="6"/>
      <c r="E1092" s="6"/>
      <c r="F1092" s="6"/>
      <c r="G1092" s="6"/>
      <c r="H1092" s="6"/>
      <c r="I1092" s="7"/>
      <c r="J1092" s="7"/>
      <c r="K1092" s="7"/>
      <c r="L1092" s="7"/>
    </row>
    <row r="1093" spans="1:12" x14ac:dyDescent="0.35">
      <c r="A1093" s="6"/>
      <c r="B1093" s="6"/>
      <c r="C1093" s="6"/>
      <c r="D1093" s="6"/>
      <c r="E1093" s="6"/>
      <c r="F1093" s="6"/>
      <c r="G1093" s="6"/>
      <c r="H1093" s="6"/>
      <c r="I1093" s="7"/>
      <c r="J1093" s="7"/>
      <c r="K1093" s="7"/>
      <c r="L1093" s="7"/>
    </row>
    <row r="1094" spans="1:12" x14ac:dyDescent="0.35">
      <c r="A1094" s="6"/>
      <c r="B1094" s="6"/>
      <c r="C1094" s="6"/>
      <c r="D1094" s="6"/>
      <c r="E1094" s="6"/>
      <c r="F1094" s="6"/>
      <c r="G1094" s="6"/>
      <c r="H1094" s="6"/>
      <c r="I1094" s="7"/>
      <c r="J1094" s="7"/>
      <c r="K1094" s="7"/>
      <c r="L1094" s="7"/>
    </row>
    <row r="1095" spans="1:12" x14ac:dyDescent="0.35">
      <c r="A1095" s="6"/>
      <c r="B1095" s="6"/>
      <c r="C1095" s="6"/>
      <c r="D1095" s="6"/>
      <c r="E1095" s="6"/>
      <c r="F1095" s="6"/>
      <c r="G1095" s="6"/>
      <c r="H1095" s="6"/>
      <c r="I1095" s="7"/>
      <c r="J1095" s="7"/>
      <c r="K1095" s="7"/>
      <c r="L1095" s="7"/>
    </row>
    <row r="1096" spans="1:12" x14ac:dyDescent="0.35">
      <c r="A1096" s="6"/>
      <c r="B1096" s="6"/>
      <c r="C1096" s="6"/>
      <c r="D1096" s="6"/>
      <c r="E1096" s="6"/>
      <c r="F1096" s="6"/>
      <c r="G1096" s="6"/>
      <c r="H1096" s="6"/>
      <c r="I1096" s="7"/>
      <c r="J1096" s="7"/>
      <c r="K1096" s="7"/>
      <c r="L1096" s="7"/>
    </row>
    <row r="1097" spans="1:12" x14ac:dyDescent="0.35">
      <c r="A1097" s="6"/>
      <c r="B1097" s="6"/>
      <c r="C1097" s="6"/>
      <c r="D1097" s="6"/>
      <c r="E1097" s="6"/>
      <c r="F1097" s="6"/>
      <c r="G1097" s="6"/>
      <c r="H1097" s="6"/>
      <c r="I1097" s="7"/>
      <c r="J1097" s="7"/>
      <c r="K1097" s="7"/>
      <c r="L1097" s="7"/>
    </row>
    <row r="1098" spans="1:12" x14ac:dyDescent="0.35">
      <c r="A1098" s="6"/>
      <c r="B1098" s="6"/>
      <c r="C1098" s="6"/>
      <c r="D1098" s="6"/>
      <c r="E1098" s="6"/>
      <c r="F1098" s="6"/>
      <c r="G1098" s="6"/>
      <c r="H1098" s="6"/>
      <c r="I1098" s="7"/>
      <c r="J1098" s="7"/>
      <c r="K1098" s="7"/>
      <c r="L1098" s="7"/>
    </row>
    <row r="1099" spans="1:12" x14ac:dyDescent="0.35">
      <c r="A1099" s="6"/>
      <c r="B1099" s="6"/>
      <c r="C1099" s="6"/>
      <c r="D1099" s="6"/>
      <c r="E1099" s="6"/>
      <c r="F1099" s="6"/>
      <c r="G1099" s="6"/>
      <c r="H1099" s="6"/>
      <c r="I1099" s="7"/>
      <c r="J1099" s="7"/>
      <c r="K1099" s="7"/>
      <c r="L1099" s="7"/>
    </row>
    <row r="1100" spans="1:12" x14ac:dyDescent="0.35">
      <c r="A1100" s="6"/>
      <c r="B1100" s="6"/>
      <c r="C1100" s="6"/>
      <c r="D1100" s="6"/>
      <c r="E1100" s="6"/>
      <c r="F1100" s="6"/>
      <c r="G1100" s="6"/>
      <c r="H1100" s="6"/>
      <c r="I1100" s="7"/>
      <c r="J1100" s="7"/>
      <c r="K1100" s="7"/>
      <c r="L1100" s="7"/>
    </row>
    <row r="1101" spans="1:12" x14ac:dyDescent="0.35">
      <c r="A1101" s="6"/>
      <c r="B1101" s="6"/>
      <c r="C1101" s="6"/>
      <c r="D1101" s="6"/>
      <c r="E1101" s="6"/>
      <c r="F1101" s="6"/>
      <c r="G1101" s="6"/>
      <c r="H1101" s="6"/>
      <c r="I1101" s="7"/>
      <c r="J1101" s="7"/>
      <c r="K1101" s="7"/>
      <c r="L1101" s="7"/>
    </row>
    <row r="1102" spans="1:12" x14ac:dyDescent="0.35">
      <c r="A1102" s="6"/>
      <c r="B1102" s="6"/>
      <c r="C1102" s="6"/>
      <c r="D1102" s="6"/>
      <c r="E1102" s="6"/>
      <c r="F1102" s="6"/>
      <c r="G1102" s="6"/>
      <c r="H1102" s="6"/>
      <c r="I1102" s="7"/>
      <c r="J1102" s="7"/>
      <c r="K1102" s="7"/>
      <c r="L1102" s="7"/>
    </row>
    <row r="1103" spans="1:12" x14ac:dyDescent="0.35">
      <c r="A1103" s="6"/>
      <c r="B1103" s="6"/>
      <c r="C1103" s="6"/>
      <c r="D1103" s="6"/>
      <c r="E1103" s="6"/>
      <c r="F1103" s="6"/>
      <c r="G1103" s="6"/>
      <c r="H1103" s="6"/>
      <c r="I1103" s="7"/>
      <c r="J1103" s="7"/>
      <c r="K1103" s="7"/>
      <c r="L1103" s="7"/>
    </row>
    <row r="1104" spans="1:12" x14ac:dyDescent="0.35">
      <c r="A1104" s="6"/>
      <c r="B1104" s="6"/>
      <c r="C1104" s="6"/>
      <c r="D1104" s="6"/>
      <c r="E1104" s="6"/>
      <c r="F1104" s="6"/>
      <c r="G1104" s="6"/>
      <c r="H1104" s="6"/>
      <c r="I1104" s="7"/>
      <c r="J1104" s="7"/>
      <c r="K1104" s="7"/>
      <c r="L1104" s="7"/>
    </row>
    <row r="1105" spans="1:12" x14ac:dyDescent="0.35">
      <c r="A1105" s="6"/>
      <c r="B1105" s="6"/>
      <c r="C1105" s="6"/>
      <c r="D1105" s="6"/>
      <c r="E1105" s="6"/>
      <c r="F1105" s="6"/>
      <c r="G1105" s="6"/>
      <c r="H1105" s="6"/>
      <c r="I1105" s="7"/>
      <c r="J1105" s="7"/>
      <c r="K1105" s="7"/>
      <c r="L1105" s="7"/>
    </row>
    <row r="1106" spans="1:12" x14ac:dyDescent="0.35">
      <c r="A1106" s="6"/>
      <c r="B1106" s="6"/>
      <c r="C1106" s="6"/>
      <c r="D1106" s="6"/>
      <c r="E1106" s="6"/>
      <c r="F1106" s="6"/>
      <c r="G1106" s="6"/>
      <c r="H1106" s="6"/>
      <c r="I1106" s="7"/>
      <c r="J1106" s="7"/>
      <c r="K1106" s="7"/>
      <c r="L1106" s="7"/>
    </row>
    <row r="1107" spans="1:12" x14ac:dyDescent="0.35">
      <c r="A1107" s="6"/>
      <c r="B1107" s="6"/>
      <c r="C1107" s="6"/>
      <c r="D1107" s="6"/>
      <c r="E1107" s="6"/>
      <c r="F1107" s="6"/>
      <c r="G1107" s="6"/>
      <c r="H1107" s="6"/>
      <c r="I1107" s="7"/>
      <c r="J1107" s="7"/>
      <c r="K1107" s="7"/>
      <c r="L1107" s="7"/>
    </row>
    <row r="1108" spans="1:12" x14ac:dyDescent="0.35">
      <c r="A1108" s="6"/>
      <c r="B1108" s="6"/>
      <c r="C1108" s="6"/>
      <c r="D1108" s="6"/>
      <c r="E1108" s="6"/>
      <c r="F1108" s="6"/>
      <c r="G1108" s="6"/>
      <c r="H1108" s="6"/>
      <c r="I1108" s="7"/>
      <c r="J1108" s="7"/>
      <c r="K1108" s="7"/>
      <c r="L1108" s="7"/>
    </row>
    <row r="1109" spans="1:12" x14ac:dyDescent="0.35">
      <c r="A1109" s="6"/>
      <c r="B1109" s="6"/>
      <c r="C1109" s="6"/>
      <c r="D1109" s="6"/>
      <c r="E1109" s="6"/>
      <c r="F1109" s="6"/>
      <c r="G1109" s="6"/>
      <c r="H1109" s="6"/>
      <c r="I1109" s="7"/>
      <c r="J1109" s="7"/>
      <c r="K1109" s="7"/>
      <c r="L1109" s="7"/>
    </row>
    <row r="1110" spans="1:12" x14ac:dyDescent="0.35">
      <c r="A1110" s="6"/>
      <c r="B1110" s="6"/>
      <c r="C1110" s="6"/>
      <c r="D1110" s="6"/>
      <c r="E1110" s="6"/>
      <c r="F1110" s="6"/>
      <c r="G1110" s="6"/>
      <c r="H1110" s="6"/>
      <c r="I1110" s="7"/>
      <c r="J1110" s="7"/>
      <c r="K1110" s="7"/>
      <c r="L1110" s="7"/>
    </row>
    <row r="1111" spans="1:12" x14ac:dyDescent="0.35">
      <c r="A1111" s="6"/>
      <c r="B1111" s="6"/>
      <c r="C1111" s="6"/>
      <c r="D1111" s="6"/>
      <c r="E1111" s="6"/>
      <c r="F1111" s="6"/>
      <c r="G1111" s="6"/>
      <c r="H1111" s="6"/>
      <c r="I1111" s="7"/>
      <c r="J1111" s="7"/>
      <c r="K1111" s="7"/>
      <c r="L1111" s="7"/>
    </row>
    <row r="1112" spans="1:12" x14ac:dyDescent="0.35">
      <c r="A1112" s="6"/>
      <c r="B1112" s="6"/>
      <c r="C1112" s="6"/>
      <c r="D1112" s="6"/>
      <c r="E1112" s="6"/>
      <c r="F1112" s="6"/>
      <c r="G1112" s="6"/>
      <c r="H1112" s="6"/>
      <c r="I1112" s="7"/>
      <c r="J1112" s="7"/>
      <c r="K1112" s="7"/>
      <c r="L1112" s="7"/>
    </row>
    <row r="1113" spans="1:12" x14ac:dyDescent="0.35">
      <c r="A1113" s="6"/>
      <c r="B1113" s="6"/>
      <c r="C1113" s="6"/>
      <c r="D1113" s="6"/>
      <c r="E1113" s="6"/>
      <c r="F1113" s="6"/>
      <c r="G1113" s="6"/>
      <c r="H1113" s="6"/>
      <c r="I1113" s="7"/>
      <c r="J1113" s="7"/>
      <c r="K1113" s="7"/>
      <c r="L1113" s="7"/>
    </row>
    <row r="1114" spans="1:12" x14ac:dyDescent="0.35">
      <c r="A1114" s="6"/>
      <c r="B1114" s="6"/>
      <c r="C1114" s="6"/>
      <c r="D1114" s="6"/>
      <c r="E1114" s="6"/>
      <c r="F1114" s="6"/>
      <c r="G1114" s="6"/>
      <c r="H1114" s="6"/>
      <c r="I1114" s="7"/>
      <c r="J1114" s="7"/>
      <c r="K1114" s="7"/>
      <c r="L1114" s="7"/>
    </row>
    <row r="1115" spans="1:12" x14ac:dyDescent="0.35">
      <c r="A1115" s="6"/>
      <c r="B1115" s="6"/>
      <c r="C1115" s="6"/>
      <c r="D1115" s="6"/>
      <c r="E1115" s="6"/>
      <c r="F1115" s="6"/>
      <c r="G1115" s="6"/>
      <c r="H1115" s="6"/>
      <c r="I1115" s="7"/>
      <c r="J1115" s="7"/>
      <c r="K1115" s="7"/>
      <c r="L1115" s="7"/>
    </row>
    <row r="1116" spans="1:12" x14ac:dyDescent="0.35">
      <c r="A1116" s="6"/>
      <c r="B1116" s="6"/>
      <c r="C1116" s="6"/>
      <c r="D1116" s="6"/>
      <c r="E1116" s="6"/>
      <c r="F1116" s="6"/>
      <c r="G1116" s="6"/>
      <c r="H1116" s="6"/>
      <c r="I1116" s="7"/>
      <c r="J1116" s="7"/>
      <c r="K1116" s="7"/>
      <c r="L1116" s="7"/>
    </row>
    <row r="1117" spans="1:12" x14ac:dyDescent="0.35">
      <c r="A1117" s="6"/>
      <c r="B1117" s="6"/>
      <c r="C1117" s="6"/>
      <c r="D1117" s="6"/>
      <c r="E1117" s="6"/>
      <c r="F1117" s="6"/>
      <c r="G1117" s="6"/>
      <c r="H1117" s="6"/>
      <c r="I1117" s="7"/>
      <c r="J1117" s="7"/>
      <c r="K1117" s="7"/>
      <c r="L1117" s="7"/>
    </row>
    <row r="1118" spans="1:12" x14ac:dyDescent="0.35">
      <c r="A1118" s="6"/>
      <c r="B1118" s="6"/>
      <c r="C1118" s="6"/>
      <c r="D1118" s="6"/>
      <c r="E1118" s="6"/>
      <c r="F1118" s="6"/>
      <c r="G1118" s="6"/>
      <c r="H1118" s="6"/>
      <c r="I1118" s="7"/>
      <c r="J1118" s="7"/>
      <c r="K1118" s="7"/>
      <c r="L1118" s="7"/>
    </row>
    <row r="1119" spans="1:12" x14ac:dyDescent="0.35">
      <c r="A1119" s="6"/>
      <c r="B1119" s="6"/>
      <c r="C1119" s="6"/>
      <c r="D1119" s="6"/>
      <c r="E1119" s="6"/>
      <c r="F1119" s="6"/>
      <c r="G1119" s="6"/>
      <c r="H1119" s="6"/>
      <c r="I1119" s="7"/>
      <c r="J1119" s="7"/>
      <c r="K1119" s="7"/>
      <c r="L1119" s="7"/>
    </row>
    <row r="1120" spans="1:12" x14ac:dyDescent="0.35">
      <c r="A1120" s="6"/>
      <c r="B1120" s="6"/>
      <c r="C1120" s="6"/>
      <c r="D1120" s="6"/>
      <c r="E1120" s="6"/>
      <c r="F1120" s="6"/>
      <c r="G1120" s="6"/>
      <c r="H1120" s="6"/>
      <c r="I1120" s="7"/>
      <c r="J1120" s="7"/>
      <c r="K1120" s="7"/>
      <c r="L1120" s="7"/>
    </row>
    <row r="1121" spans="1:12" x14ac:dyDescent="0.35">
      <c r="A1121" s="6"/>
      <c r="B1121" s="6"/>
      <c r="C1121" s="6"/>
      <c r="D1121" s="6"/>
      <c r="E1121" s="6"/>
      <c r="F1121" s="6"/>
      <c r="G1121" s="6"/>
      <c r="H1121" s="6"/>
      <c r="I1121" s="7"/>
      <c r="J1121" s="7"/>
      <c r="K1121" s="7"/>
      <c r="L1121" s="7"/>
    </row>
    <row r="1122" spans="1:12" x14ac:dyDescent="0.35">
      <c r="A1122" s="6"/>
      <c r="B1122" s="6"/>
      <c r="C1122" s="6"/>
      <c r="D1122" s="6"/>
      <c r="E1122" s="6"/>
      <c r="F1122" s="6"/>
      <c r="G1122" s="6"/>
      <c r="H1122" s="6"/>
      <c r="I1122" s="7"/>
      <c r="J1122" s="7"/>
      <c r="K1122" s="7"/>
      <c r="L1122" s="7"/>
    </row>
    <row r="1123" spans="1:12" x14ac:dyDescent="0.35">
      <c r="A1123" s="6"/>
      <c r="B1123" s="6"/>
      <c r="C1123" s="6"/>
      <c r="D1123" s="6"/>
      <c r="E1123" s="6"/>
      <c r="F1123" s="6"/>
      <c r="G1123" s="6"/>
      <c r="H1123" s="6"/>
      <c r="I1123" s="7"/>
      <c r="J1123" s="7"/>
      <c r="K1123" s="7"/>
      <c r="L1123" s="7"/>
    </row>
    <row r="1124" spans="1:12" x14ac:dyDescent="0.35">
      <c r="A1124" s="6"/>
      <c r="B1124" s="6"/>
      <c r="C1124" s="6"/>
      <c r="D1124" s="6"/>
      <c r="E1124" s="6"/>
      <c r="F1124" s="6"/>
      <c r="G1124" s="6"/>
      <c r="H1124" s="6"/>
      <c r="I1124" s="7"/>
      <c r="J1124" s="7"/>
      <c r="K1124" s="7"/>
      <c r="L1124" s="7"/>
    </row>
    <row r="1125" spans="1:12" x14ac:dyDescent="0.35">
      <c r="A1125" s="6"/>
      <c r="B1125" s="6"/>
      <c r="C1125" s="6"/>
      <c r="D1125" s="6"/>
      <c r="E1125" s="6"/>
      <c r="F1125" s="6"/>
      <c r="G1125" s="6"/>
      <c r="H1125" s="6"/>
      <c r="I1125" s="7"/>
      <c r="J1125" s="7"/>
      <c r="K1125" s="7"/>
      <c r="L1125" s="7"/>
    </row>
    <row r="1126" spans="1:12" x14ac:dyDescent="0.35">
      <c r="A1126" s="6"/>
      <c r="B1126" s="6"/>
      <c r="C1126" s="6"/>
      <c r="D1126" s="6"/>
      <c r="E1126" s="6"/>
      <c r="F1126" s="6"/>
      <c r="G1126" s="6"/>
      <c r="H1126" s="6"/>
      <c r="I1126" s="7"/>
      <c r="J1126" s="7"/>
      <c r="K1126" s="7"/>
      <c r="L1126" s="7"/>
    </row>
    <row r="1127" spans="1:12" x14ac:dyDescent="0.35">
      <c r="A1127" s="6"/>
      <c r="B1127" s="6"/>
      <c r="C1127" s="6"/>
      <c r="D1127" s="6"/>
      <c r="E1127" s="6"/>
      <c r="F1127" s="6"/>
      <c r="G1127" s="6"/>
      <c r="H1127" s="6"/>
      <c r="I1127" s="7"/>
      <c r="J1127" s="7"/>
      <c r="K1127" s="7"/>
      <c r="L1127" s="7"/>
    </row>
    <row r="1128" spans="1:12" x14ac:dyDescent="0.35">
      <c r="A1128" s="6"/>
      <c r="B1128" s="6"/>
      <c r="C1128" s="6"/>
      <c r="D1128" s="6"/>
      <c r="E1128" s="6"/>
      <c r="F1128" s="6"/>
      <c r="G1128" s="6"/>
      <c r="H1128" s="6"/>
      <c r="I1128" s="7"/>
      <c r="J1128" s="7"/>
      <c r="K1128" s="7"/>
      <c r="L1128" s="7"/>
    </row>
    <row r="1129" spans="1:12" x14ac:dyDescent="0.35">
      <c r="A1129" s="6"/>
      <c r="B1129" s="6"/>
      <c r="C1129" s="6"/>
      <c r="D1129" s="6"/>
      <c r="E1129" s="6"/>
      <c r="F1129" s="6"/>
      <c r="G1129" s="6"/>
      <c r="H1129" s="6"/>
      <c r="I1129" s="7"/>
      <c r="J1129" s="7"/>
      <c r="K1129" s="7"/>
      <c r="L1129" s="7"/>
    </row>
    <row r="1130" spans="1:12" x14ac:dyDescent="0.35">
      <c r="A1130" s="6"/>
      <c r="B1130" s="6"/>
      <c r="C1130" s="6"/>
      <c r="D1130" s="6"/>
      <c r="E1130" s="6"/>
      <c r="F1130" s="6"/>
      <c r="G1130" s="6"/>
      <c r="H1130" s="6"/>
      <c r="I1130" s="7"/>
      <c r="J1130" s="7"/>
      <c r="K1130" s="7"/>
      <c r="L1130" s="7"/>
    </row>
    <row r="1131" spans="1:12" x14ac:dyDescent="0.35">
      <c r="A1131" s="6"/>
      <c r="B1131" s="6"/>
      <c r="C1131" s="6"/>
      <c r="D1131" s="6"/>
      <c r="E1131" s="6"/>
      <c r="F1131" s="6"/>
      <c r="G1131" s="6"/>
      <c r="H1131" s="6"/>
      <c r="I1131" s="7"/>
      <c r="J1131" s="7"/>
      <c r="K1131" s="7"/>
      <c r="L1131" s="7"/>
    </row>
    <row r="1132" spans="1:12" x14ac:dyDescent="0.35">
      <c r="A1132" s="6"/>
      <c r="B1132" s="6"/>
      <c r="C1132" s="6"/>
      <c r="D1132" s="6"/>
      <c r="E1132" s="6"/>
      <c r="F1132" s="6"/>
      <c r="G1132" s="6"/>
      <c r="H1132" s="6"/>
      <c r="I1132" s="7"/>
      <c r="J1132" s="7"/>
      <c r="K1132" s="7"/>
      <c r="L1132" s="7"/>
    </row>
    <row r="1133" spans="1:12" x14ac:dyDescent="0.35">
      <c r="A1133" s="6"/>
      <c r="B1133" s="6"/>
      <c r="C1133" s="6"/>
      <c r="D1133" s="6"/>
      <c r="E1133" s="6"/>
      <c r="F1133" s="6"/>
      <c r="G1133" s="6"/>
      <c r="H1133" s="6"/>
      <c r="I1133" s="7"/>
      <c r="J1133" s="7"/>
      <c r="K1133" s="7"/>
      <c r="L1133" s="7"/>
    </row>
    <row r="1134" spans="1:12" x14ac:dyDescent="0.35">
      <c r="A1134" s="6"/>
      <c r="B1134" s="6"/>
      <c r="C1134" s="6"/>
      <c r="D1134" s="6"/>
      <c r="E1134" s="6"/>
      <c r="F1134" s="6"/>
      <c r="G1134" s="6"/>
      <c r="H1134" s="6"/>
      <c r="I1134" s="7"/>
      <c r="J1134" s="7"/>
      <c r="K1134" s="7"/>
      <c r="L1134" s="7"/>
    </row>
    <row r="1135" spans="1:12" x14ac:dyDescent="0.35">
      <c r="A1135" s="6"/>
      <c r="B1135" s="6"/>
      <c r="C1135" s="6"/>
      <c r="D1135" s="6"/>
      <c r="E1135" s="6"/>
      <c r="F1135" s="6"/>
      <c r="G1135" s="6"/>
      <c r="H1135" s="6"/>
      <c r="I1135" s="7"/>
      <c r="J1135" s="7"/>
      <c r="K1135" s="7"/>
      <c r="L1135" s="7"/>
    </row>
    <row r="1136" spans="1:12" x14ac:dyDescent="0.35">
      <c r="A1136" s="6"/>
      <c r="B1136" s="6"/>
      <c r="C1136" s="6"/>
      <c r="D1136" s="6"/>
      <c r="E1136" s="6"/>
      <c r="F1136" s="6"/>
      <c r="G1136" s="6"/>
      <c r="H1136" s="6"/>
      <c r="I1136" s="7"/>
      <c r="J1136" s="7"/>
      <c r="K1136" s="7"/>
      <c r="L1136" s="7"/>
    </row>
    <row r="1137" spans="1:12" x14ac:dyDescent="0.35">
      <c r="A1137" s="6"/>
      <c r="B1137" s="6"/>
      <c r="C1137" s="6"/>
      <c r="D1137" s="6"/>
      <c r="E1137" s="6"/>
      <c r="F1137" s="6"/>
      <c r="G1137" s="6"/>
      <c r="H1137" s="6"/>
      <c r="I1137" s="7"/>
      <c r="J1137" s="7"/>
      <c r="K1137" s="7"/>
      <c r="L1137" s="7"/>
    </row>
    <row r="1138" spans="1:12" x14ac:dyDescent="0.35">
      <c r="A1138" s="6"/>
      <c r="B1138" s="6"/>
      <c r="C1138" s="6"/>
      <c r="D1138" s="6"/>
      <c r="E1138" s="6"/>
      <c r="F1138" s="6"/>
      <c r="G1138" s="6"/>
      <c r="H1138" s="6"/>
      <c r="I1138" s="7"/>
      <c r="J1138" s="7"/>
      <c r="K1138" s="7"/>
      <c r="L1138" s="7"/>
    </row>
    <row r="1139" spans="1:12" x14ac:dyDescent="0.35">
      <c r="A1139" s="6"/>
      <c r="B1139" s="6"/>
      <c r="C1139" s="6"/>
      <c r="D1139" s="6"/>
      <c r="E1139" s="6"/>
      <c r="F1139" s="6"/>
      <c r="G1139" s="6"/>
      <c r="H1139" s="6"/>
      <c r="I1139" s="7"/>
      <c r="J1139" s="7"/>
      <c r="K1139" s="7"/>
      <c r="L1139" s="7"/>
    </row>
    <row r="1140" spans="1:12" x14ac:dyDescent="0.35">
      <c r="A1140" s="6"/>
      <c r="B1140" s="6"/>
      <c r="C1140" s="6"/>
      <c r="D1140" s="6"/>
      <c r="E1140" s="6"/>
      <c r="F1140" s="6"/>
      <c r="G1140" s="6"/>
      <c r="H1140" s="6"/>
      <c r="I1140" s="7"/>
      <c r="J1140" s="7"/>
      <c r="K1140" s="7"/>
      <c r="L1140" s="7"/>
    </row>
    <row r="1141" spans="1:12" x14ac:dyDescent="0.35">
      <c r="A1141" s="6"/>
      <c r="B1141" s="6"/>
      <c r="C1141" s="6"/>
      <c r="D1141" s="6"/>
      <c r="E1141" s="6"/>
      <c r="F1141" s="6"/>
      <c r="G1141" s="6"/>
      <c r="H1141" s="6"/>
      <c r="I1141" s="7"/>
      <c r="J1141" s="7"/>
      <c r="K1141" s="7"/>
      <c r="L1141" s="7"/>
    </row>
    <row r="1142" spans="1:12" x14ac:dyDescent="0.35">
      <c r="A1142" s="6"/>
      <c r="B1142" s="6"/>
      <c r="C1142" s="6"/>
      <c r="D1142" s="6"/>
      <c r="E1142" s="6"/>
      <c r="F1142" s="6"/>
      <c r="G1142" s="6"/>
      <c r="H1142" s="6"/>
      <c r="I1142" s="7"/>
      <c r="J1142" s="7"/>
      <c r="K1142" s="7"/>
      <c r="L1142" s="7"/>
    </row>
    <row r="1143" spans="1:12" x14ac:dyDescent="0.35">
      <c r="A1143" s="6"/>
      <c r="B1143" s="6"/>
      <c r="C1143" s="6"/>
      <c r="D1143" s="6"/>
      <c r="E1143" s="6"/>
      <c r="F1143" s="6"/>
      <c r="G1143" s="6"/>
      <c r="H1143" s="6"/>
      <c r="I1143" s="7"/>
      <c r="J1143" s="7"/>
      <c r="K1143" s="7"/>
      <c r="L1143" s="7"/>
    </row>
    <row r="1144" spans="1:12" x14ac:dyDescent="0.35">
      <c r="A1144" s="6"/>
      <c r="B1144" s="6"/>
      <c r="C1144" s="6"/>
      <c r="D1144" s="6"/>
      <c r="E1144" s="6"/>
      <c r="F1144" s="6"/>
      <c r="G1144" s="6"/>
      <c r="H1144" s="6"/>
      <c r="I1144" s="7"/>
      <c r="J1144" s="7"/>
      <c r="K1144" s="7"/>
      <c r="L1144" s="7"/>
    </row>
    <row r="1145" spans="1:12" x14ac:dyDescent="0.35">
      <c r="A1145" s="6"/>
      <c r="B1145" s="6"/>
      <c r="C1145" s="6"/>
      <c r="D1145" s="6"/>
      <c r="E1145" s="6"/>
      <c r="F1145" s="6"/>
      <c r="G1145" s="6"/>
      <c r="H1145" s="6"/>
      <c r="I1145" s="7"/>
      <c r="J1145" s="7"/>
      <c r="K1145" s="7"/>
      <c r="L1145" s="7"/>
    </row>
    <row r="1146" spans="1:12" x14ac:dyDescent="0.35">
      <c r="A1146" s="6"/>
      <c r="B1146" s="6"/>
      <c r="C1146" s="6"/>
      <c r="D1146" s="6"/>
      <c r="E1146" s="6"/>
      <c r="F1146" s="6"/>
      <c r="G1146" s="6"/>
      <c r="H1146" s="6"/>
      <c r="I1146" s="7"/>
      <c r="J1146" s="7"/>
      <c r="K1146" s="7"/>
      <c r="L1146" s="7"/>
    </row>
    <row r="1147" spans="1:12" x14ac:dyDescent="0.35">
      <c r="A1147" s="6"/>
      <c r="B1147" s="6"/>
      <c r="C1147" s="6"/>
      <c r="D1147" s="6"/>
      <c r="E1147" s="6"/>
      <c r="F1147" s="6"/>
      <c r="G1147" s="6"/>
      <c r="H1147" s="6"/>
      <c r="I1147" s="7"/>
      <c r="J1147" s="7"/>
      <c r="K1147" s="7"/>
      <c r="L1147" s="7"/>
    </row>
    <row r="1148" spans="1:12" x14ac:dyDescent="0.35">
      <c r="A1148" s="6"/>
      <c r="B1148" s="6"/>
      <c r="C1148" s="6"/>
      <c r="D1148" s="6"/>
      <c r="E1148" s="6"/>
      <c r="F1148" s="6"/>
      <c r="G1148" s="6"/>
      <c r="H1148" s="6"/>
      <c r="I1148" s="7"/>
      <c r="J1148" s="7"/>
      <c r="K1148" s="7"/>
      <c r="L1148" s="7"/>
    </row>
    <row r="1149" spans="1:12" x14ac:dyDescent="0.35">
      <c r="A1149" s="6"/>
      <c r="B1149" s="6"/>
      <c r="C1149" s="6"/>
      <c r="D1149" s="6"/>
      <c r="E1149" s="6"/>
      <c r="F1149" s="6"/>
      <c r="G1149" s="6"/>
      <c r="H1149" s="6"/>
      <c r="I1149" s="7"/>
      <c r="J1149" s="7"/>
      <c r="K1149" s="7"/>
      <c r="L1149" s="7"/>
    </row>
    <row r="1150" spans="1:12" x14ac:dyDescent="0.35">
      <c r="A1150" s="6"/>
      <c r="B1150" s="6"/>
      <c r="C1150" s="6"/>
      <c r="D1150" s="6"/>
      <c r="E1150" s="6"/>
      <c r="F1150" s="6"/>
      <c r="G1150" s="6"/>
      <c r="H1150" s="6"/>
      <c r="I1150" s="7"/>
      <c r="J1150" s="7"/>
      <c r="K1150" s="7"/>
      <c r="L1150" s="7"/>
    </row>
    <row r="1151" spans="1:12" x14ac:dyDescent="0.35">
      <c r="A1151" s="6"/>
      <c r="B1151" s="6"/>
      <c r="C1151" s="6"/>
      <c r="D1151" s="6"/>
      <c r="E1151" s="6"/>
      <c r="F1151" s="6"/>
      <c r="G1151" s="6"/>
      <c r="H1151" s="6"/>
      <c r="I1151" s="7"/>
      <c r="J1151" s="7"/>
      <c r="K1151" s="7"/>
      <c r="L1151" s="7"/>
    </row>
    <row r="1152" spans="1:12" x14ac:dyDescent="0.35">
      <c r="A1152" s="6"/>
      <c r="B1152" s="6"/>
      <c r="C1152" s="6"/>
      <c r="D1152" s="6"/>
      <c r="E1152" s="6"/>
      <c r="F1152" s="6"/>
      <c r="G1152" s="6"/>
      <c r="H1152" s="6"/>
      <c r="I1152" s="7"/>
      <c r="J1152" s="7"/>
      <c r="K1152" s="7"/>
      <c r="L1152" s="7"/>
    </row>
    <row r="1153" spans="1:12" x14ac:dyDescent="0.35">
      <c r="A1153" s="6"/>
      <c r="B1153" s="6"/>
      <c r="C1153" s="6"/>
      <c r="D1153" s="6"/>
      <c r="E1153" s="6"/>
      <c r="F1153" s="6"/>
      <c r="G1153" s="6"/>
      <c r="H1153" s="6"/>
      <c r="I1153" s="7"/>
      <c r="J1153" s="7"/>
      <c r="K1153" s="7"/>
      <c r="L1153" s="7"/>
    </row>
    <row r="1154" spans="1:12" x14ac:dyDescent="0.35">
      <c r="A1154" s="6"/>
      <c r="B1154" s="6"/>
      <c r="C1154" s="6"/>
      <c r="D1154" s="6"/>
      <c r="E1154" s="6"/>
      <c r="F1154" s="6"/>
      <c r="G1154" s="6"/>
      <c r="H1154" s="6"/>
      <c r="I1154" s="7"/>
      <c r="J1154" s="7"/>
      <c r="K1154" s="7"/>
      <c r="L1154" s="7"/>
    </row>
    <row r="1155" spans="1:12" x14ac:dyDescent="0.35">
      <c r="A1155" s="6"/>
      <c r="B1155" s="6"/>
      <c r="C1155" s="6"/>
      <c r="D1155" s="6"/>
      <c r="E1155" s="6"/>
      <c r="F1155" s="6"/>
      <c r="G1155" s="6"/>
      <c r="H1155" s="6"/>
      <c r="I1155" s="7"/>
      <c r="J1155" s="7"/>
      <c r="K1155" s="7"/>
      <c r="L1155" s="7"/>
    </row>
    <row r="1156" spans="1:12" x14ac:dyDescent="0.35">
      <c r="A1156" s="6"/>
      <c r="B1156" s="6"/>
      <c r="C1156" s="6"/>
      <c r="D1156" s="6"/>
      <c r="E1156" s="6"/>
      <c r="F1156" s="6"/>
      <c r="G1156" s="6"/>
      <c r="H1156" s="6"/>
      <c r="I1156" s="7"/>
      <c r="J1156" s="7"/>
      <c r="K1156" s="7"/>
      <c r="L1156" s="7"/>
    </row>
    <row r="1157" spans="1:12" x14ac:dyDescent="0.35">
      <c r="A1157" s="6"/>
      <c r="B1157" s="6"/>
      <c r="C1157" s="6"/>
      <c r="D1157" s="6"/>
      <c r="E1157" s="6"/>
      <c r="F1157" s="6"/>
      <c r="G1157" s="6"/>
      <c r="H1157" s="6"/>
      <c r="I1157" s="7"/>
      <c r="J1157" s="7"/>
      <c r="K1157" s="7"/>
      <c r="L1157" s="7"/>
    </row>
    <row r="1158" spans="1:12" x14ac:dyDescent="0.35">
      <c r="A1158" s="6"/>
      <c r="B1158" s="6"/>
      <c r="C1158" s="6"/>
      <c r="D1158" s="6"/>
      <c r="E1158" s="6"/>
      <c r="F1158" s="6"/>
      <c r="G1158" s="6"/>
      <c r="H1158" s="6"/>
      <c r="I1158" s="7"/>
      <c r="J1158" s="7"/>
      <c r="K1158" s="7"/>
      <c r="L1158" s="7"/>
    </row>
    <row r="1159" spans="1:12" x14ac:dyDescent="0.35">
      <c r="A1159" s="6"/>
      <c r="B1159" s="6"/>
      <c r="C1159" s="6"/>
      <c r="D1159" s="6"/>
      <c r="E1159" s="6"/>
      <c r="F1159" s="6"/>
      <c r="G1159" s="6"/>
      <c r="H1159" s="6"/>
      <c r="I1159" s="7"/>
      <c r="J1159" s="7"/>
      <c r="K1159" s="7"/>
      <c r="L1159" s="7"/>
    </row>
    <row r="1160" spans="1:12" x14ac:dyDescent="0.35">
      <c r="A1160" s="6"/>
      <c r="B1160" s="6"/>
      <c r="C1160" s="6"/>
      <c r="D1160" s="6"/>
      <c r="E1160" s="6"/>
      <c r="F1160" s="6"/>
      <c r="G1160" s="6"/>
      <c r="H1160" s="6"/>
      <c r="I1160" s="7"/>
      <c r="J1160" s="7"/>
      <c r="K1160" s="7"/>
      <c r="L1160" s="7"/>
    </row>
    <row r="1161" spans="1:12" x14ac:dyDescent="0.35">
      <c r="A1161" s="6"/>
      <c r="B1161" s="6"/>
      <c r="C1161" s="6"/>
      <c r="D1161" s="6"/>
      <c r="E1161" s="6"/>
      <c r="F1161" s="6"/>
      <c r="G1161" s="6"/>
      <c r="H1161" s="6"/>
      <c r="I1161" s="7"/>
      <c r="J1161" s="7"/>
      <c r="K1161" s="7"/>
      <c r="L1161" s="7"/>
    </row>
    <row r="1162" spans="1:12" x14ac:dyDescent="0.35">
      <c r="A1162" s="6"/>
      <c r="B1162" s="6"/>
      <c r="C1162" s="6"/>
      <c r="D1162" s="6"/>
      <c r="E1162" s="6"/>
      <c r="F1162" s="6"/>
      <c r="G1162" s="6"/>
      <c r="H1162" s="6"/>
      <c r="I1162" s="7"/>
      <c r="J1162" s="7"/>
      <c r="K1162" s="7"/>
      <c r="L1162" s="7"/>
    </row>
    <row r="1163" spans="1:12" x14ac:dyDescent="0.35">
      <c r="A1163" s="6"/>
      <c r="B1163" s="6"/>
      <c r="C1163" s="6"/>
      <c r="D1163" s="6"/>
      <c r="E1163" s="6"/>
      <c r="F1163" s="6"/>
      <c r="G1163" s="6"/>
      <c r="H1163" s="6"/>
      <c r="I1163" s="7"/>
      <c r="J1163" s="7"/>
      <c r="K1163" s="7"/>
      <c r="L1163" s="7"/>
    </row>
    <row r="1164" spans="1:12" x14ac:dyDescent="0.35">
      <c r="A1164" s="6"/>
      <c r="B1164" s="6"/>
      <c r="C1164" s="6"/>
      <c r="D1164" s="6"/>
      <c r="E1164" s="6"/>
      <c r="F1164" s="6"/>
      <c r="G1164" s="6"/>
      <c r="H1164" s="6"/>
      <c r="I1164" s="7"/>
      <c r="J1164" s="7"/>
      <c r="K1164" s="7"/>
      <c r="L1164" s="7"/>
    </row>
    <row r="1165" spans="1:12" x14ac:dyDescent="0.35">
      <c r="A1165" s="6"/>
      <c r="B1165" s="6"/>
      <c r="C1165" s="6"/>
      <c r="D1165" s="6"/>
      <c r="E1165" s="6"/>
      <c r="F1165" s="6"/>
      <c r="G1165" s="6"/>
      <c r="H1165" s="6"/>
      <c r="I1165" s="7"/>
      <c r="J1165" s="7"/>
      <c r="K1165" s="7"/>
      <c r="L1165" s="7"/>
    </row>
    <row r="1166" spans="1:12" x14ac:dyDescent="0.35">
      <c r="A1166" s="6"/>
      <c r="B1166" s="6"/>
      <c r="C1166" s="6"/>
      <c r="D1166" s="6"/>
      <c r="E1166" s="6"/>
      <c r="F1166" s="6"/>
      <c r="G1166" s="6"/>
      <c r="H1166" s="6"/>
      <c r="I1166" s="7"/>
      <c r="J1166" s="7"/>
      <c r="K1166" s="7"/>
      <c r="L1166" s="7"/>
    </row>
    <row r="1167" spans="1:12" x14ac:dyDescent="0.35">
      <c r="A1167" s="6"/>
      <c r="B1167" s="6"/>
      <c r="C1167" s="6"/>
      <c r="D1167" s="6"/>
      <c r="E1167" s="6"/>
      <c r="F1167" s="6"/>
      <c r="G1167" s="6"/>
      <c r="H1167" s="6"/>
      <c r="I1167" s="7"/>
      <c r="J1167" s="7"/>
      <c r="K1167" s="7"/>
      <c r="L1167" s="7"/>
    </row>
    <row r="1168" spans="1:12" x14ac:dyDescent="0.35">
      <c r="A1168" s="6"/>
      <c r="B1168" s="6"/>
      <c r="C1168" s="6"/>
      <c r="D1168" s="6"/>
      <c r="E1168" s="6"/>
      <c r="F1168" s="6"/>
      <c r="G1168" s="6"/>
      <c r="H1168" s="6"/>
      <c r="I1168" s="7"/>
      <c r="J1168" s="7"/>
      <c r="K1168" s="7"/>
      <c r="L1168" s="7"/>
    </row>
    <row r="1169" spans="1:12" x14ac:dyDescent="0.35">
      <c r="A1169" s="6"/>
      <c r="B1169" s="6"/>
      <c r="C1169" s="6"/>
      <c r="D1169" s="6"/>
      <c r="E1169" s="6"/>
      <c r="F1169" s="6"/>
      <c r="G1169" s="6"/>
      <c r="H1169" s="6"/>
      <c r="I1169" s="7"/>
      <c r="J1169" s="7"/>
      <c r="K1169" s="7"/>
      <c r="L1169" s="7"/>
    </row>
    <row r="1170" spans="1:12" x14ac:dyDescent="0.35">
      <c r="A1170" s="6"/>
      <c r="B1170" s="6"/>
      <c r="C1170" s="6"/>
      <c r="D1170" s="6"/>
      <c r="E1170" s="6"/>
      <c r="F1170" s="6"/>
      <c r="G1170" s="6"/>
      <c r="H1170" s="6"/>
      <c r="I1170" s="7"/>
      <c r="J1170" s="7"/>
      <c r="K1170" s="7"/>
      <c r="L1170" s="7"/>
    </row>
    <row r="1171" spans="1:12" x14ac:dyDescent="0.35">
      <c r="A1171" s="6"/>
      <c r="B1171" s="6"/>
      <c r="C1171" s="6"/>
      <c r="D1171" s="6"/>
      <c r="E1171" s="6"/>
      <c r="F1171" s="6"/>
      <c r="G1171" s="6"/>
      <c r="H1171" s="6"/>
      <c r="I1171" s="7"/>
      <c r="J1171" s="7"/>
      <c r="K1171" s="7"/>
      <c r="L1171" s="7"/>
    </row>
    <row r="1172" spans="1:12" x14ac:dyDescent="0.35">
      <c r="A1172" s="6"/>
      <c r="B1172" s="6"/>
      <c r="C1172" s="6"/>
      <c r="D1172" s="6"/>
      <c r="E1172" s="6"/>
      <c r="F1172" s="6"/>
      <c r="G1172" s="6"/>
      <c r="H1172" s="6"/>
      <c r="I1172" s="7"/>
      <c r="J1172" s="7"/>
      <c r="K1172" s="7"/>
      <c r="L1172" s="7"/>
    </row>
    <row r="1173" spans="1:12" x14ac:dyDescent="0.35">
      <c r="A1173" s="6"/>
      <c r="B1173" s="6"/>
      <c r="C1173" s="6"/>
      <c r="D1173" s="6"/>
      <c r="E1173" s="6"/>
      <c r="F1173" s="6"/>
      <c r="G1173" s="6"/>
      <c r="H1173" s="6"/>
      <c r="I1173" s="7"/>
      <c r="J1173" s="7"/>
      <c r="K1173" s="7"/>
      <c r="L1173" s="7"/>
    </row>
    <row r="1174" spans="1:12" x14ac:dyDescent="0.35">
      <c r="A1174" s="6"/>
      <c r="B1174" s="6"/>
      <c r="C1174" s="6"/>
      <c r="D1174" s="6"/>
      <c r="E1174" s="6"/>
      <c r="F1174" s="6"/>
      <c r="G1174" s="6"/>
      <c r="H1174" s="6"/>
      <c r="I1174" s="7"/>
      <c r="J1174" s="7"/>
      <c r="K1174" s="7"/>
      <c r="L1174" s="7"/>
    </row>
    <row r="1175" spans="1:12" x14ac:dyDescent="0.35">
      <c r="A1175" s="6"/>
      <c r="B1175" s="6"/>
      <c r="C1175" s="6"/>
      <c r="D1175" s="6"/>
      <c r="E1175" s="6"/>
      <c r="F1175" s="6"/>
      <c r="G1175" s="6"/>
      <c r="H1175" s="6"/>
      <c r="I1175" s="7"/>
      <c r="J1175" s="7"/>
      <c r="K1175" s="7"/>
      <c r="L1175" s="7"/>
    </row>
    <row r="1176" spans="1:12" x14ac:dyDescent="0.35">
      <c r="A1176" s="6"/>
      <c r="B1176" s="6"/>
      <c r="C1176" s="6"/>
      <c r="D1176" s="6"/>
      <c r="E1176" s="6"/>
      <c r="F1176" s="6"/>
      <c r="G1176" s="6"/>
      <c r="H1176" s="6"/>
      <c r="I1176" s="7"/>
      <c r="J1176" s="7"/>
      <c r="K1176" s="7"/>
      <c r="L1176" s="7"/>
    </row>
    <row r="1177" spans="1:12" x14ac:dyDescent="0.35">
      <c r="A1177" s="6"/>
      <c r="B1177" s="6"/>
      <c r="C1177" s="6"/>
      <c r="D1177" s="6"/>
      <c r="E1177" s="6"/>
      <c r="F1177" s="6"/>
      <c r="G1177" s="6"/>
      <c r="H1177" s="6"/>
      <c r="I1177" s="7"/>
      <c r="J1177" s="7"/>
      <c r="K1177" s="7"/>
      <c r="L1177" s="7"/>
    </row>
    <row r="1178" spans="1:12" x14ac:dyDescent="0.35">
      <c r="A1178" s="6"/>
      <c r="B1178" s="6"/>
      <c r="C1178" s="6"/>
      <c r="D1178" s="6"/>
      <c r="E1178" s="6"/>
      <c r="F1178" s="6"/>
      <c r="G1178" s="6"/>
      <c r="H1178" s="6"/>
      <c r="I1178" s="7"/>
      <c r="J1178" s="7"/>
      <c r="K1178" s="7"/>
      <c r="L1178" s="7"/>
    </row>
    <row r="1179" spans="1:12" x14ac:dyDescent="0.35">
      <c r="A1179" s="6"/>
      <c r="B1179" s="6"/>
      <c r="C1179" s="6"/>
      <c r="D1179" s="6"/>
      <c r="E1179" s="6"/>
      <c r="F1179" s="6"/>
      <c r="G1179" s="6"/>
      <c r="H1179" s="6"/>
      <c r="I1179" s="7"/>
      <c r="J1179" s="7"/>
      <c r="K1179" s="7"/>
      <c r="L1179" s="7"/>
    </row>
    <row r="1180" spans="1:12" x14ac:dyDescent="0.35">
      <c r="A1180" s="6"/>
      <c r="B1180" s="6"/>
      <c r="C1180" s="6"/>
      <c r="D1180" s="6"/>
      <c r="E1180" s="6"/>
      <c r="F1180" s="6"/>
      <c r="G1180" s="6"/>
      <c r="H1180" s="6"/>
      <c r="I1180" s="7"/>
      <c r="J1180" s="7"/>
      <c r="K1180" s="7"/>
      <c r="L1180" s="7"/>
    </row>
    <row r="1181" spans="1:12" x14ac:dyDescent="0.35">
      <c r="A1181" s="6"/>
      <c r="B1181" s="6"/>
      <c r="C1181" s="6"/>
      <c r="D1181" s="6"/>
      <c r="E1181" s="6"/>
      <c r="F1181" s="6"/>
      <c r="G1181" s="6"/>
      <c r="H1181" s="6"/>
      <c r="I1181" s="7"/>
      <c r="J1181" s="7"/>
      <c r="K1181" s="7"/>
      <c r="L1181" s="7"/>
    </row>
    <row r="1182" spans="1:12" x14ac:dyDescent="0.35">
      <c r="A1182" s="6"/>
      <c r="B1182" s="6"/>
      <c r="C1182" s="6"/>
      <c r="D1182" s="6"/>
      <c r="E1182" s="6"/>
      <c r="F1182" s="6"/>
      <c r="G1182" s="6"/>
      <c r="H1182" s="6"/>
      <c r="I1182" s="7"/>
      <c r="J1182" s="7"/>
      <c r="K1182" s="7"/>
      <c r="L1182" s="7"/>
    </row>
    <row r="1183" spans="1:12" x14ac:dyDescent="0.35">
      <c r="A1183" s="6"/>
      <c r="B1183" s="6"/>
      <c r="C1183" s="6"/>
      <c r="D1183" s="6"/>
      <c r="E1183" s="6"/>
      <c r="F1183" s="6"/>
      <c r="G1183" s="6"/>
      <c r="H1183" s="6"/>
      <c r="I1183" s="7"/>
      <c r="J1183" s="7"/>
      <c r="K1183" s="7"/>
      <c r="L1183" s="7"/>
    </row>
    <row r="1184" spans="1:12" x14ac:dyDescent="0.35">
      <c r="A1184" s="6"/>
      <c r="B1184" s="6"/>
      <c r="C1184" s="6"/>
      <c r="D1184" s="6"/>
      <c r="E1184" s="6"/>
      <c r="F1184" s="6"/>
      <c r="G1184" s="6"/>
      <c r="H1184" s="6"/>
      <c r="I1184" s="7"/>
      <c r="J1184" s="7"/>
      <c r="K1184" s="7"/>
      <c r="L1184" s="7"/>
    </row>
    <row r="1185" spans="1:12" x14ac:dyDescent="0.35">
      <c r="A1185" s="6"/>
      <c r="B1185" s="6"/>
      <c r="C1185" s="6"/>
      <c r="D1185" s="6"/>
      <c r="E1185" s="6"/>
      <c r="F1185" s="6"/>
      <c r="G1185" s="6"/>
      <c r="H1185" s="6"/>
      <c r="I1185" s="7"/>
      <c r="J1185" s="7"/>
      <c r="K1185" s="7"/>
      <c r="L1185" s="7"/>
    </row>
    <row r="1186" spans="1:12" x14ac:dyDescent="0.35">
      <c r="A1186" s="6"/>
      <c r="B1186" s="6"/>
      <c r="C1186" s="6"/>
      <c r="D1186" s="6"/>
      <c r="E1186" s="6"/>
      <c r="F1186" s="6"/>
      <c r="G1186" s="6"/>
      <c r="H1186" s="6"/>
      <c r="I1186" s="7"/>
      <c r="J1186" s="7"/>
      <c r="K1186" s="7"/>
      <c r="L1186" s="7"/>
    </row>
    <row r="1187" spans="1:12" x14ac:dyDescent="0.35">
      <c r="A1187" s="6"/>
      <c r="B1187" s="6"/>
      <c r="C1187" s="6"/>
      <c r="D1187" s="6"/>
      <c r="E1187" s="6"/>
      <c r="F1187" s="6"/>
      <c r="G1187" s="6"/>
      <c r="H1187" s="6"/>
      <c r="I1187" s="7"/>
      <c r="J1187" s="7"/>
      <c r="K1187" s="7"/>
      <c r="L1187" s="7"/>
    </row>
    <row r="1188" spans="1:12" x14ac:dyDescent="0.35">
      <c r="A1188" s="6"/>
      <c r="B1188" s="6"/>
      <c r="C1188" s="6"/>
      <c r="D1188" s="6"/>
      <c r="E1188" s="6"/>
      <c r="F1188" s="6"/>
      <c r="G1188" s="6"/>
      <c r="H1188" s="6"/>
      <c r="I1188" s="7"/>
      <c r="J1188" s="7"/>
      <c r="K1188" s="7"/>
      <c r="L1188" s="7"/>
    </row>
    <row r="1189" spans="1:12" x14ac:dyDescent="0.35">
      <c r="A1189" s="6"/>
      <c r="B1189" s="6"/>
      <c r="C1189" s="6"/>
      <c r="D1189" s="6"/>
      <c r="E1189" s="6"/>
      <c r="F1189" s="6"/>
      <c r="G1189" s="6"/>
      <c r="H1189" s="6"/>
      <c r="I1189" s="7"/>
      <c r="J1189" s="7"/>
      <c r="K1189" s="7"/>
      <c r="L1189" s="7"/>
    </row>
    <row r="1190" spans="1:12" x14ac:dyDescent="0.35">
      <c r="A1190" s="6"/>
      <c r="B1190" s="6"/>
      <c r="C1190" s="6"/>
      <c r="D1190" s="6"/>
      <c r="E1190" s="6"/>
      <c r="F1190" s="6"/>
      <c r="G1190" s="6"/>
      <c r="H1190" s="6"/>
      <c r="I1190" s="7"/>
      <c r="J1190" s="7"/>
      <c r="K1190" s="7"/>
      <c r="L1190" s="7"/>
    </row>
    <row r="1191" spans="1:12" x14ac:dyDescent="0.35">
      <c r="A1191" s="6"/>
      <c r="B1191" s="6"/>
      <c r="C1191" s="6"/>
      <c r="D1191" s="6"/>
      <c r="E1191" s="6"/>
      <c r="F1191" s="6"/>
      <c r="G1191" s="6"/>
      <c r="H1191" s="6"/>
      <c r="I1191" s="7"/>
      <c r="J1191" s="7"/>
      <c r="K1191" s="7"/>
      <c r="L1191" s="7"/>
    </row>
    <row r="1192" spans="1:12" x14ac:dyDescent="0.35">
      <c r="A1192" s="6"/>
      <c r="B1192" s="6"/>
      <c r="C1192" s="6"/>
      <c r="D1192" s="6"/>
      <c r="E1192" s="6"/>
      <c r="F1192" s="6"/>
      <c r="G1192" s="6"/>
      <c r="H1192" s="6"/>
      <c r="I1192" s="7"/>
      <c r="J1192" s="7"/>
      <c r="K1192" s="7"/>
      <c r="L1192" s="7"/>
    </row>
    <row r="1193" spans="1:12" x14ac:dyDescent="0.35">
      <c r="A1193" s="6"/>
      <c r="B1193" s="6"/>
      <c r="C1193" s="6"/>
      <c r="D1193" s="6"/>
      <c r="E1193" s="6"/>
      <c r="F1193" s="6"/>
      <c r="G1193" s="6"/>
      <c r="H1193" s="6"/>
      <c r="I1193" s="7"/>
      <c r="J1193" s="7"/>
      <c r="K1193" s="7"/>
      <c r="L1193" s="7"/>
    </row>
    <row r="1194" spans="1:12" x14ac:dyDescent="0.35">
      <c r="A1194" s="6"/>
      <c r="B1194" s="6"/>
      <c r="C1194" s="6"/>
      <c r="D1194" s="6"/>
      <c r="E1194" s="6"/>
      <c r="F1194" s="6"/>
      <c r="G1194" s="6"/>
      <c r="H1194" s="6"/>
      <c r="I1194" s="7"/>
      <c r="J1194" s="7"/>
      <c r="K1194" s="7"/>
      <c r="L1194" s="7"/>
    </row>
    <row r="1195" spans="1:12" x14ac:dyDescent="0.35">
      <c r="A1195" s="6"/>
      <c r="B1195" s="6"/>
      <c r="C1195" s="6"/>
      <c r="D1195" s="6"/>
      <c r="E1195" s="6"/>
      <c r="F1195" s="6"/>
      <c r="G1195" s="6"/>
      <c r="H1195" s="6"/>
      <c r="I1195" s="7"/>
      <c r="J1195" s="7"/>
      <c r="K1195" s="7"/>
      <c r="L1195" s="7"/>
    </row>
    <row r="1196" spans="1:12" x14ac:dyDescent="0.35">
      <c r="A1196" s="6"/>
      <c r="B1196" s="6"/>
      <c r="C1196" s="6"/>
      <c r="D1196" s="6"/>
      <c r="E1196" s="6"/>
      <c r="F1196" s="6"/>
      <c r="G1196" s="6"/>
      <c r="H1196" s="6"/>
      <c r="I1196" s="7"/>
      <c r="J1196" s="7"/>
      <c r="K1196" s="7"/>
      <c r="L1196" s="7"/>
    </row>
    <row r="1197" spans="1:12" x14ac:dyDescent="0.35">
      <c r="A1197" s="6"/>
      <c r="B1197" s="6"/>
      <c r="C1197" s="6"/>
      <c r="D1197" s="6"/>
      <c r="E1197" s="6"/>
      <c r="F1197" s="6"/>
      <c r="G1197" s="6"/>
      <c r="H1197" s="6"/>
      <c r="I1197" s="7"/>
      <c r="J1197" s="7"/>
      <c r="K1197" s="7"/>
      <c r="L1197" s="7"/>
    </row>
    <row r="1198" spans="1:12" x14ac:dyDescent="0.35">
      <c r="A1198" s="6"/>
      <c r="B1198" s="6"/>
      <c r="C1198" s="6"/>
      <c r="D1198" s="6"/>
      <c r="E1198" s="6"/>
      <c r="F1198" s="6"/>
      <c r="G1198" s="6"/>
      <c r="H1198" s="6"/>
      <c r="I1198" s="7"/>
      <c r="J1198" s="7"/>
      <c r="K1198" s="7"/>
      <c r="L1198" s="7"/>
    </row>
    <row r="1199" spans="1:12" x14ac:dyDescent="0.35">
      <c r="A1199" s="6"/>
      <c r="B1199" s="6"/>
      <c r="C1199" s="6"/>
      <c r="D1199" s="6"/>
      <c r="E1199" s="6"/>
      <c r="F1199" s="6"/>
      <c r="G1199" s="6"/>
      <c r="H1199" s="6"/>
      <c r="I1199" s="7"/>
      <c r="J1199" s="7"/>
      <c r="K1199" s="7"/>
      <c r="L1199" s="7"/>
    </row>
    <row r="1200" spans="1:12" x14ac:dyDescent="0.35">
      <c r="A1200" s="6"/>
      <c r="B1200" s="6"/>
      <c r="C1200" s="6"/>
      <c r="D1200" s="6"/>
      <c r="E1200" s="6"/>
      <c r="F1200" s="6"/>
      <c r="G1200" s="6"/>
      <c r="H1200" s="6"/>
      <c r="I1200" s="7"/>
      <c r="J1200" s="7"/>
      <c r="K1200" s="7"/>
      <c r="L1200" s="7"/>
    </row>
    <row r="1201" spans="1:12" x14ac:dyDescent="0.35">
      <c r="A1201" s="6"/>
      <c r="B1201" s="6"/>
      <c r="C1201" s="6"/>
      <c r="D1201" s="6"/>
      <c r="E1201" s="6"/>
      <c r="F1201" s="6"/>
      <c r="G1201" s="6"/>
      <c r="H1201" s="6"/>
      <c r="I1201" s="7"/>
      <c r="J1201" s="7"/>
      <c r="K1201" s="7"/>
      <c r="L1201" s="7"/>
    </row>
    <row r="1202" spans="1:12" x14ac:dyDescent="0.35">
      <c r="A1202" s="6"/>
      <c r="B1202" s="6"/>
      <c r="C1202" s="6"/>
      <c r="D1202" s="6"/>
      <c r="E1202" s="6"/>
      <c r="F1202" s="6"/>
      <c r="G1202" s="6"/>
      <c r="H1202" s="6"/>
      <c r="I1202" s="7"/>
      <c r="J1202" s="7"/>
      <c r="K1202" s="7"/>
      <c r="L1202" s="7"/>
    </row>
    <row r="1203" spans="1:12" x14ac:dyDescent="0.35">
      <c r="A1203" s="6"/>
      <c r="B1203" s="6"/>
      <c r="C1203" s="6"/>
      <c r="D1203" s="6"/>
      <c r="E1203" s="6"/>
      <c r="F1203" s="6"/>
      <c r="G1203" s="6"/>
      <c r="H1203" s="6"/>
      <c r="I1203" s="7"/>
      <c r="J1203" s="7"/>
      <c r="K1203" s="7"/>
      <c r="L1203" s="7"/>
    </row>
    <row r="1204" spans="1:12" x14ac:dyDescent="0.35">
      <c r="A1204" s="6"/>
      <c r="B1204" s="6"/>
      <c r="C1204" s="6"/>
      <c r="D1204" s="6"/>
      <c r="E1204" s="6"/>
      <c r="F1204" s="6"/>
      <c r="G1204" s="6"/>
      <c r="H1204" s="6"/>
      <c r="I1204" s="7"/>
      <c r="J1204" s="7"/>
      <c r="K1204" s="7"/>
      <c r="L1204" s="7"/>
    </row>
    <row r="1205" spans="1:12" x14ac:dyDescent="0.35">
      <c r="A1205" s="6"/>
      <c r="B1205" s="6"/>
      <c r="C1205" s="6"/>
      <c r="D1205" s="6"/>
      <c r="E1205" s="6"/>
      <c r="F1205" s="6"/>
      <c r="G1205" s="6"/>
      <c r="H1205" s="6"/>
      <c r="I1205" s="7"/>
      <c r="J1205" s="7"/>
      <c r="K1205" s="7"/>
      <c r="L1205" s="7"/>
    </row>
    <row r="1206" spans="1:12" x14ac:dyDescent="0.35">
      <c r="A1206" s="6"/>
      <c r="B1206" s="6"/>
      <c r="C1206" s="6"/>
      <c r="D1206" s="6"/>
      <c r="E1206" s="6"/>
      <c r="F1206" s="6"/>
      <c r="G1206" s="6"/>
      <c r="H1206" s="6"/>
      <c r="I1206" s="7"/>
      <c r="J1206" s="7"/>
      <c r="K1206" s="7"/>
      <c r="L1206" s="7"/>
    </row>
    <row r="1207" spans="1:12" x14ac:dyDescent="0.35">
      <c r="A1207" s="6"/>
      <c r="B1207" s="6"/>
      <c r="C1207" s="6"/>
      <c r="D1207" s="6"/>
      <c r="E1207" s="6"/>
      <c r="F1207" s="6"/>
      <c r="G1207" s="6"/>
      <c r="H1207" s="6"/>
      <c r="I1207" s="7"/>
      <c r="J1207" s="7"/>
      <c r="K1207" s="7"/>
      <c r="L1207" s="7"/>
    </row>
    <row r="1208" spans="1:12" x14ac:dyDescent="0.35">
      <c r="A1208" s="6"/>
      <c r="B1208" s="6"/>
      <c r="C1208" s="6"/>
      <c r="D1208" s="6"/>
      <c r="E1208" s="6"/>
      <c r="F1208" s="6"/>
      <c r="G1208" s="6"/>
      <c r="H1208" s="6"/>
      <c r="I1208" s="7"/>
      <c r="J1208" s="7"/>
      <c r="K1208" s="7"/>
      <c r="L1208" s="7"/>
    </row>
    <row r="1209" spans="1:12" x14ac:dyDescent="0.35">
      <c r="A1209" s="6"/>
      <c r="B1209" s="6"/>
      <c r="C1209" s="6"/>
      <c r="D1209" s="6"/>
      <c r="E1209" s="6"/>
      <c r="F1209" s="6"/>
      <c r="G1209" s="6"/>
      <c r="H1209" s="6"/>
      <c r="I1209" s="7"/>
      <c r="J1209" s="7"/>
      <c r="K1209" s="7"/>
      <c r="L1209" s="7"/>
    </row>
    <row r="1210" spans="1:12" x14ac:dyDescent="0.35">
      <c r="A1210" s="6"/>
      <c r="B1210" s="6"/>
      <c r="C1210" s="6"/>
      <c r="D1210" s="6"/>
      <c r="E1210" s="6"/>
      <c r="F1210" s="6"/>
      <c r="G1210" s="6"/>
      <c r="H1210" s="6"/>
      <c r="I1210" s="7"/>
      <c r="J1210" s="7"/>
      <c r="K1210" s="7"/>
      <c r="L1210" s="7"/>
    </row>
    <row r="1211" spans="1:12" x14ac:dyDescent="0.35">
      <c r="A1211" s="6"/>
      <c r="B1211" s="6"/>
      <c r="C1211" s="6"/>
      <c r="D1211" s="6"/>
      <c r="E1211" s="6"/>
      <c r="F1211" s="6"/>
      <c r="G1211" s="6"/>
      <c r="H1211" s="6"/>
      <c r="I1211" s="7"/>
      <c r="J1211" s="7"/>
      <c r="K1211" s="7"/>
      <c r="L1211" s="7"/>
    </row>
    <row r="1212" spans="1:12" x14ac:dyDescent="0.35">
      <c r="A1212" s="6"/>
      <c r="B1212" s="6"/>
      <c r="C1212" s="6"/>
      <c r="D1212" s="6"/>
      <c r="E1212" s="6"/>
      <c r="F1212" s="6"/>
      <c r="G1212" s="6"/>
      <c r="H1212" s="6"/>
      <c r="I1212" s="7"/>
      <c r="J1212" s="7"/>
      <c r="K1212" s="7"/>
      <c r="L1212" s="7"/>
    </row>
    <row r="1213" spans="1:12" x14ac:dyDescent="0.35">
      <c r="A1213" s="6"/>
      <c r="B1213" s="6"/>
      <c r="C1213" s="6"/>
      <c r="D1213" s="6"/>
      <c r="E1213" s="6"/>
      <c r="F1213" s="6"/>
      <c r="G1213" s="6"/>
      <c r="H1213" s="6"/>
      <c r="I1213" s="7"/>
      <c r="J1213" s="7"/>
      <c r="K1213" s="7"/>
      <c r="L1213" s="7"/>
    </row>
    <row r="1214" spans="1:12" x14ac:dyDescent="0.35">
      <c r="A1214" s="6"/>
      <c r="B1214" s="6"/>
      <c r="C1214" s="6"/>
      <c r="D1214" s="6"/>
      <c r="E1214" s="6"/>
      <c r="F1214" s="6"/>
      <c r="G1214" s="6"/>
      <c r="H1214" s="6"/>
      <c r="I1214" s="7"/>
      <c r="J1214" s="7"/>
      <c r="K1214" s="7"/>
      <c r="L1214" s="7"/>
    </row>
    <row r="1215" spans="1:12" x14ac:dyDescent="0.35">
      <c r="A1215" s="6"/>
      <c r="B1215" s="6"/>
      <c r="C1215" s="6"/>
      <c r="D1215" s="6"/>
      <c r="E1215" s="6"/>
      <c r="F1215" s="6"/>
      <c r="G1215" s="6"/>
      <c r="H1215" s="6"/>
      <c r="I1215" s="7"/>
      <c r="J1215" s="7"/>
      <c r="K1215" s="7"/>
      <c r="L1215" s="7"/>
    </row>
    <row r="1216" spans="1:12" x14ac:dyDescent="0.35">
      <c r="A1216" s="6"/>
      <c r="B1216" s="6"/>
      <c r="C1216" s="6"/>
      <c r="D1216" s="6"/>
      <c r="E1216" s="6"/>
      <c r="F1216" s="6"/>
      <c r="G1216" s="6"/>
      <c r="H1216" s="6"/>
      <c r="I1216" s="7"/>
      <c r="J1216" s="7"/>
      <c r="K1216" s="7"/>
      <c r="L1216" s="7"/>
    </row>
    <row r="1217" spans="1:12" x14ac:dyDescent="0.35">
      <c r="A1217" s="6"/>
      <c r="B1217" s="6"/>
      <c r="C1217" s="6"/>
      <c r="D1217" s="6"/>
      <c r="E1217" s="6"/>
      <c r="F1217" s="6"/>
      <c r="G1217" s="6"/>
      <c r="H1217" s="6"/>
      <c r="I1217" s="7"/>
      <c r="J1217" s="7"/>
      <c r="K1217" s="7"/>
      <c r="L1217" s="7"/>
    </row>
    <row r="1218" spans="1:12" x14ac:dyDescent="0.35">
      <c r="A1218" s="6"/>
      <c r="B1218" s="6"/>
      <c r="C1218" s="6"/>
      <c r="D1218" s="6"/>
      <c r="E1218" s="6"/>
      <c r="F1218" s="6"/>
      <c r="G1218" s="6"/>
      <c r="H1218" s="6"/>
      <c r="I1218" s="7"/>
      <c r="J1218" s="7"/>
      <c r="K1218" s="7"/>
      <c r="L1218" s="7"/>
    </row>
    <row r="1219" spans="1:12" x14ac:dyDescent="0.35">
      <c r="A1219" s="6"/>
      <c r="B1219" s="6"/>
      <c r="C1219" s="6"/>
      <c r="D1219" s="6"/>
      <c r="E1219" s="6"/>
      <c r="F1219" s="6"/>
      <c r="G1219" s="6"/>
      <c r="H1219" s="6"/>
      <c r="I1219" s="7"/>
      <c r="J1219" s="7"/>
      <c r="K1219" s="7"/>
      <c r="L1219" s="7"/>
    </row>
    <row r="1220" spans="1:12" x14ac:dyDescent="0.35">
      <c r="A1220" s="6"/>
      <c r="B1220" s="6"/>
      <c r="C1220" s="6"/>
      <c r="D1220" s="6"/>
      <c r="E1220" s="6"/>
      <c r="F1220" s="6"/>
      <c r="G1220" s="6"/>
      <c r="H1220" s="6"/>
      <c r="I1220" s="7"/>
      <c r="J1220" s="7"/>
      <c r="K1220" s="7"/>
      <c r="L1220" s="7"/>
    </row>
    <row r="1221" spans="1:12" x14ac:dyDescent="0.35">
      <c r="A1221" s="6"/>
      <c r="B1221" s="6"/>
      <c r="C1221" s="6"/>
      <c r="D1221" s="6"/>
      <c r="E1221" s="6"/>
      <c r="F1221" s="6"/>
      <c r="G1221" s="6"/>
      <c r="H1221" s="6"/>
      <c r="I1221" s="7"/>
      <c r="J1221" s="7"/>
      <c r="K1221" s="7"/>
      <c r="L1221" s="7"/>
    </row>
    <row r="1222" spans="1:12" x14ac:dyDescent="0.35">
      <c r="A1222" s="6"/>
      <c r="B1222" s="6"/>
      <c r="C1222" s="6"/>
      <c r="D1222" s="6"/>
      <c r="E1222" s="6"/>
      <c r="F1222" s="6"/>
      <c r="G1222" s="6"/>
      <c r="H1222" s="6"/>
      <c r="I1222" s="7"/>
      <c r="J1222" s="7"/>
      <c r="K1222" s="7"/>
      <c r="L1222" s="7"/>
    </row>
    <row r="1223" spans="1:12" x14ac:dyDescent="0.35">
      <c r="A1223" s="6"/>
      <c r="B1223" s="6"/>
      <c r="C1223" s="6"/>
      <c r="D1223" s="6"/>
      <c r="E1223" s="6"/>
      <c r="F1223" s="6"/>
      <c r="G1223" s="6"/>
      <c r="H1223" s="6"/>
      <c r="I1223" s="7"/>
      <c r="J1223" s="7"/>
      <c r="K1223" s="7"/>
      <c r="L1223" s="7"/>
    </row>
    <row r="1224" spans="1:12" x14ac:dyDescent="0.35">
      <c r="A1224" s="6"/>
      <c r="B1224" s="6"/>
      <c r="C1224" s="6"/>
      <c r="D1224" s="6"/>
      <c r="E1224" s="6"/>
      <c r="F1224" s="6"/>
      <c r="G1224" s="6"/>
      <c r="H1224" s="6"/>
      <c r="I1224" s="7"/>
      <c r="J1224" s="7"/>
      <c r="K1224" s="7"/>
      <c r="L1224" s="7"/>
    </row>
    <row r="1225" spans="1:12" x14ac:dyDescent="0.35">
      <c r="A1225" s="6"/>
      <c r="B1225" s="6"/>
      <c r="C1225" s="6"/>
      <c r="D1225" s="6"/>
      <c r="E1225" s="6"/>
      <c r="F1225" s="6"/>
      <c r="G1225" s="6"/>
      <c r="H1225" s="6"/>
      <c r="I1225" s="7"/>
      <c r="J1225" s="7"/>
      <c r="K1225" s="7"/>
      <c r="L1225" s="7"/>
    </row>
    <row r="1226" spans="1:12" x14ac:dyDescent="0.35">
      <c r="A1226" s="6"/>
      <c r="B1226" s="6"/>
      <c r="C1226" s="6"/>
      <c r="D1226" s="6"/>
      <c r="E1226" s="6"/>
      <c r="F1226" s="6"/>
      <c r="G1226" s="6"/>
      <c r="H1226" s="6"/>
      <c r="I1226" s="7"/>
      <c r="J1226" s="7"/>
      <c r="K1226" s="7"/>
      <c r="L1226" s="7"/>
    </row>
    <row r="1227" spans="1:12" x14ac:dyDescent="0.35">
      <c r="A1227" s="6"/>
      <c r="B1227" s="6"/>
      <c r="C1227" s="6"/>
      <c r="D1227" s="6"/>
      <c r="E1227" s="6"/>
      <c r="F1227" s="6"/>
      <c r="G1227" s="6"/>
      <c r="H1227" s="6"/>
      <c r="I1227" s="7"/>
      <c r="J1227" s="7"/>
      <c r="K1227" s="7"/>
      <c r="L1227" s="7"/>
    </row>
    <row r="1228" spans="1:12" x14ac:dyDescent="0.35">
      <c r="A1228" s="6"/>
      <c r="B1228" s="6"/>
      <c r="C1228" s="6"/>
      <c r="D1228" s="6"/>
      <c r="E1228" s="6"/>
      <c r="F1228" s="6"/>
      <c r="G1228" s="6"/>
      <c r="H1228" s="6"/>
      <c r="I1228" s="7"/>
      <c r="J1228" s="7"/>
      <c r="K1228" s="7"/>
      <c r="L1228" s="7"/>
    </row>
    <row r="1229" spans="1:12" x14ac:dyDescent="0.35">
      <c r="A1229" s="6"/>
      <c r="B1229" s="6"/>
      <c r="C1229" s="6"/>
      <c r="D1229" s="6"/>
      <c r="E1229" s="6"/>
      <c r="F1229" s="6"/>
      <c r="G1229" s="6"/>
      <c r="H1229" s="6"/>
      <c r="I1229" s="7"/>
      <c r="J1229" s="7"/>
      <c r="K1229" s="7"/>
      <c r="L1229" s="7"/>
    </row>
    <row r="1230" spans="1:12" x14ac:dyDescent="0.35">
      <c r="A1230" s="6"/>
      <c r="B1230" s="6"/>
      <c r="C1230" s="6"/>
      <c r="D1230" s="6"/>
      <c r="E1230" s="6"/>
      <c r="F1230" s="6"/>
      <c r="G1230" s="6"/>
      <c r="H1230" s="6"/>
      <c r="I1230" s="7"/>
      <c r="J1230" s="7"/>
      <c r="K1230" s="7"/>
      <c r="L1230" s="7"/>
    </row>
    <row r="1231" spans="1:12" x14ac:dyDescent="0.35">
      <c r="A1231" s="6"/>
      <c r="B1231" s="6"/>
      <c r="C1231" s="6"/>
      <c r="D1231" s="6"/>
      <c r="E1231" s="6"/>
      <c r="F1231" s="6"/>
      <c r="G1231" s="6"/>
      <c r="H1231" s="6"/>
      <c r="I1231" s="7"/>
      <c r="J1231" s="7"/>
      <c r="K1231" s="7"/>
      <c r="L1231" s="7"/>
    </row>
    <row r="1232" spans="1:12" x14ac:dyDescent="0.35">
      <c r="A1232" s="6"/>
      <c r="B1232" s="6"/>
      <c r="C1232" s="6"/>
      <c r="D1232" s="6"/>
      <c r="E1232" s="6"/>
      <c r="F1232" s="6"/>
      <c r="G1232" s="6"/>
      <c r="H1232" s="6"/>
      <c r="I1232" s="7"/>
      <c r="J1232" s="7"/>
      <c r="K1232" s="7"/>
      <c r="L1232" s="7"/>
    </row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  <row r="1302" customFormat="1" x14ac:dyDescent="0.35"/>
    <row r="1303" customFormat="1" x14ac:dyDescent="0.35"/>
    <row r="1304" customFormat="1" x14ac:dyDescent="0.35"/>
    <row r="1305" customFormat="1" x14ac:dyDescent="0.35"/>
    <row r="1306" customFormat="1" x14ac:dyDescent="0.35"/>
    <row r="1307" customFormat="1" x14ac:dyDescent="0.35"/>
    <row r="1308" customFormat="1" x14ac:dyDescent="0.35"/>
    <row r="1309" customFormat="1" x14ac:dyDescent="0.35"/>
    <row r="1310" customFormat="1" x14ac:dyDescent="0.35"/>
    <row r="1311" customFormat="1" x14ac:dyDescent="0.35"/>
    <row r="1312" customFormat="1" x14ac:dyDescent="0.35"/>
    <row r="1313" customFormat="1" x14ac:dyDescent="0.35"/>
    <row r="1314" customFormat="1" x14ac:dyDescent="0.35"/>
    <row r="1315" customFormat="1" x14ac:dyDescent="0.35"/>
    <row r="1316" customFormat="1" x14ac:dyDescent="0.35"/>
    <row r="1317" customFormat="1" x14ac:dyDescent="0.35"/>
    <row r="1318" customFormat="1" x14ac:dyDescent="0.35"/>
    <row r="1319" customFormat="1" x14ac:dyDescent="0.35"/>
    <row r="1320" customFormat="1" x14ac:dyDescent="0.35"/>
    <row r="1321" customFormat="1" x14ac:dyDescent="0.35"/>
    <row r="1322" customFormat="1" x14ac:dyDescent="0.35"/>
    <row r="1323" customFormat="1" x14ac:dyDescent="0.35"/>
    <row r="1324" customFormat="1" x14ac:dyDescent="0.35"/>
    <row r="1325" customFormat="1" x14ac:dyDescent="0.35"/>
    <row r="1326" customFormat="1" x14ac:dyDescent="0.35"/>
    <row r="1327" customFormat="1" x14ac:dyDescent="0.35"/>
    <row r="1328" customFormat="1" x14ac:dyDescent="0.35"/>
    <row r="1329" customFormat="1" x14ac:dyDescent="0.35"/>
    <row r="1330" customFormat="1" x14ac:dyDescent="0.35"/>
    <row r="1331" customFormat="1" x14ac:dyDescent="0.35"/>
    <row r="1332" customFormat="1" x14ac:dyDescent="0.35"/>
    <row r="1333" customFormat="1" x14ac:dyDescent="0.35"/>
    <row r="1334" customFormat="1" x14ac:dyDescent="0.35"/>
    <row r="1335" customFormat="1" x14ac:dyDescent="0.35"/>
    <row r="1336" customFormat="1" x14ac:dyDescent="0.35"/>
    <row r="1337" customFormat="1" x14ac:dyDescent="0.35"/>
    <row r="1338" customFormat="1" x14ac:dyDescent="0.35"/>
    <row r="1339" customFormat="1" x14ac:dyDescent="0.35"/>
    <row r="1340" customFormat="1" x14ac:dyDescent="0.35"/>
    <row r="1341" customFormat="1" x14ac:dyDescent="0.35"/>
    <row r="1342" customFormat="1" x14ac:dyDescent="0.35"/>
    <row r="1343" customFormat="1" x14ac:dyDescent="0.35"/>
    <row r="1344" customFormat="1" x14ac:dyDescent="0.35"/>
    <row r="1345" customFormat="1" x14ac:dyDescent="0.35"/>
    <row r="1346" customFormat="1" x14ac:dyDescent="0.35"/>
    <row r="1347" customFormat="1" x14ac:dyDescent="0.35"/>
    <row r="1348" customFormat="1" x14ac:dyDescent="0.35"/>
    <row r="1349" customFormat="1" x14ac:dyDescent="0.35"/>
    <row r="1350" customFormat="1" x14ac:dyDescent="0.35"/>
    <row r="1351" customFormat="1" x14ac:dyDescent="0.35"/>
    <row r="1352" customFormat="1" x14ac:dyDescent="0.35"/>
    <row r="1353" customFormat="1" x14ac:dyDescent="0.35"/>
    <row r="1354" customFormat="1" x14ac:dyDescent="0.35"/>
    <row r="1355" customFormat="1" x14ac:dyDescent="0.35"/>
    <row r="1356" customFormat="1" x14ac:dyDescent="0.35"/>
    <row r="1357" customFormat="1" x14ac:dyDescent="0.35"/>
    <row r="1358" customFormat="1" x14ac:dyDescent="0.35"/>
    <row r="1359" customFormat="1" x14ac:dyDescent="0.35"/>
    <row r="1360" customFormat="1" x14ac:dyDescent="0.35"/>
    <row r="1361" customFormat="1" x14ac:dyDescent="0.35"/>
    <row r="1362" customFormat="1" x14ac:dyDescent="0.35"/>
    <row r="1363" customFormat="1" x14ac:dyDescent="0.35"/>
    <row r="1364" customFormat="1" x14ac:dyDescent="0.35"/>
    <row r="1365" customFormat="1" x14ac:dyDescent="0.35"/>
    <row r="1366" customFormat="1" x14ac:dyDescent="0.35"/>
    <row r="1367" customFormat="1" x14ac:dyDescent="0.35"/>
    <row r="1368" customFormat="1" x14ac:dyDescent="0.35"/>
    <row r="1369" customFormat="1" x14ac:dyDescent="0.35"/>
    <row r="1370" customFormat="1" x14ac:dyDescent="0.35"/>
    <row r="1371" customFormat="1" x14ac:dyDescent="0.35"/>
    <row r="1372" customFormat="1" x14ac:dyDescent="0.35"/>
    <row r="1373" customFormat="1" x14ac:dyDescent="0.35"/>
    <row r="1374" customFormat="1" x14ac:dyDescent="0.35"/>
    <row r="1375" customFormat="1" x14ac:dyDescent="0.35"/>
    <row r="1376" customFormat="1" x14ac:dyDescent="0.35"/>
    <row r="1377" customFormat="1" x14ac:dyDescent="0.35"/>
    <row r="1378" customFormat="1" x14ac:dyDescent="0.35"/>
    <row r="1379" customFormat="1" x14ac:dyDescent="0.35"/>
    <row r="1380" customFormat="1" x14ac:dyDescent="0.35"/>
    <row r="1381" customFormat="1" x14ac:dyDescent="0.35"/>
    <row r="1382" customFormat="1" x14ac:dyDescent="0.35"/>
    <row r="1383" customFormat="1" x14ac:dyDescent="0.35"/>
    <row r="1384" customFormat="1" x14ac:dyDescent="0.35"/>
    <row r="1385" customFormat="1" x14ac:dyDescent="0.35"/>
    <row r="1386" customFormat="1" x14ac:dyDescent="0.35"/>
    <row r="1387" customFormat="1" x14ac:dyDescent="0.35"/>
    <row r="1388" customFormat="1" x14ac:dyDescent="0.35"/>
    <row r="1389" customFormat="1" x14ac:dyDescent="0.35"/>
    <row r="1390" customFormat="1" x14ac:dyDescent="0.35"/>
    <row r="1391" customFormat="1" x14ac:dyDescent="0.35"/>
    <row r="1392" customFormat="1" x14ac:dyDescent="0.35"/>
    <row r="1393" customFormat="1" x14ac:dyDescent="0.35"/>
    <row r="1394" customFormat="1" x14ac:dyDescent="0.35"/>
    <row r="1395" customFormat="1" x14ac:dyDescent="0.35"/>
    <row r="1396" customFormat="1" x14ac:dyDescent="0.35"/>
    <row r="1397" customFormat="1" x14ac:dyDescent="0.35"/>
    <row r="1398" customFormat="1" x14ac:dyDescent="0.35"/>
    <row r="1399" customFormat="1" x14ac:dyDescent="0.35"/>
    <row r="1400" customFormat="1" x14ac:dyDescent="0.35"/>
    <row r="1401" customFormat="1" x14ac:dyDescent="0.35"/>
    <row r="1402" customFormat="1" x14ac:dyDescent="0.35"/>
    <row r="1403" customFormat="1" x14ac:dyDescent="0.35"/>
    <row r="1404" customFormat="1" x14ac:dyDescent="0.35"/>
    <row r="1405" customFormat="1" x14ac:dyDescent="0.35"/>
    <row r="1406" customFormat="1" x14ac:dyDescent="0.35"/>
    <row r="1407" customFormat="1" x14ac:dyDescent="0.35"/>
    <row r="1408" customFormat="1" x14ac:dyDescent="0.35"/>
    <row r="1409" customFormat="1" x14ac:dyDescent="0.35"/>
    <row r="1410" customFormat="1" x14ac:dyDescent="0.35"/>
    <row r="1411" customFormat="1" x14ac:dyDescent="0.35"/>
    <row r="1412" customFormat="1" x14ac:dyDescent="0.35"/>
    <row r="1413" customFormat="1" x14ac:dyDescent="0.35"/>
    <row r="1414" customFormat="1" x14ac:dyDescent="0.35"/>
    <row r="1415" customFormat="1" x14ac:dyDescent="0.35"/>
    <row r="1416" customFormat="1" x14ac:dyDescent="0.35"/>
    <row r="1417" customFormat="1" x14ac:dyDescent="0.35"/>
    <row r="1418" customFormat="1" x14ac:dyDescent="0.35"/>
    <row r="1419" customFormat="1" x14ac:dyDescent="0.35"/>
    <row r="1420" customFormat="1" x14ac:dyDescent="0.35"/>
    <row r="1421" customFormat="1" x14ac:dyDescent="0.35"/>
    <row r="1422" customFormat="1" x14ac:dyDescent="0.35"/>
    <row r="1423" customFormat="1" x14ac:dyDescent="0.35"/>
    <row r="1424" customFormat="1" x14ac:dyDescent="0.35"/>
    <row r="1425" customFormat="1" x14ac:dyDescent="0.35"/>
    <row r="1426" customFormat="1" x14ac:dyDescent="0.35"/>
    <row r="1427" customFormat="1" x14ac:dyDescent="0.35"/>
    <row r="1428" customFormat="1" x14ac:dyDescent="0.35"/>
    <row r="1429" customFormat="1" x14ac:dyDescent="0.35"/>
    <row r="1430" customFormat="1" x14ac:dyDescent="0.35"/>
    <row r="1431" customFormat="1" x14ac:dyDescent="0.35"/>
    <row r="1432" customFormat="1" x14ac:dyDescent="0.35"/>
    <row r="1433" customFormat="1" x14ac:dyDescent="0.35"/>
    <row r="1434" customFormat="1" x14ac:dyDescent="0.35"/>
    <row r="1435" customFormat="1" x14ac:dyDescent="0.35"/>
    <row r="1436" customFormat="1" x14ac:dyDescent="0.35"/>
    <row r="1437" customFormat="1" x14ac:dyDescent="0.35"/>
    <row r="1438" customFormat="1" x14ac:dyDescent="0.35"/>
    <row r="1439" customFormat="1" x14ac:dyDescent="0.35"/>
    <row r="1440" customFormat="1" x14ac:dyDescent="0.35"/>
    <row r="1441" customFormat="1" x14ac:dyDescent="0.35"/>
    <row r="1442" customFormat="1" x14ac:dyDescent="0.35"/>
    <row r="1443" customFormat="1" x14ac:dyDescent="0.35"/>
    <row r="1444" customFormat="1" x14ac:dyDescent="0.35"/>
    <row r="1445" customFormat="1" x14ac:dyDescent="0.35"/>
    <row r="1446" customFormat="1" x14ac:dyDescent="0.35"/>
    <row r="1447" customFormat="1" x14ac:dyDescent="0.35"/>
    <row r="1448" customFormat="1" x14ac:dyDescent="0.35"/>
    <row r="1449" customFormat="1" x14ac:dyDescent="0.35"/>
    <row r="1450" customFormat="1" x14ac:dyDescent="0.35"/>
    <row r="1451" customFormat="1" x14ac:dyDescent="0.35"/>
    <row r="1452" customFormat="1" x14ac:dyDescent="0.35"/>
    <row r="1453" customFormat="1" x14ac:dyDescent="0.35"/>
    <row r="1454" customFormat="1" x14ac:dyDescent="0.35"/>
    <row r="1455" customFormat="1" x14ac:dyDescent="0.35"/>
    <row r="1456" customFormat="1" x14ac:dyDescent="0.35"/>
    <row r="1457" customFormat="1" x14ac:dyDescent="0.35"/>
    <row r="1458" customFormat="1" x14ac:dyDescent="0.35"/>
    <row r="1459" customFormat="1" x14ac:dyDescent="0.35"/>
    <row r="1460" customFormat="1" x14ac:dyDescent="0.35"/>
    <row r="1461" customFormat="1" x14ac:dyDescent="0.35"/>
    <row r="1462" customFormat="1" x14ac:dyDescent="0.35"/>
    <row r="1463" customFormat="1" x14ac:dyDescent="0.35"/>
    <row r="1464" customFormat="1" x14ac:dyDescent="0.35"/>
    <row r="1465" customFormat="1" x14ac:dyDescent="0.35"/>
    <row r="1466" customFormat="1" x14ac:dyDescent="0.35"/>
    <row r="1467" customFormat="1" x14ac:dyDescent="0.35"/>
    <row r="1468" customFormat="1" x14ac:dyDescent="0.35"/>
    <row r="1469" customFormat="1" x14ac:dyDescent="0.35"/>
    <row r="1470" customFormat="1" x14ac:dyDescent="0.35"/>
    <row r="1471" customFormat="1" x14ac:dyDescent="0.35"/>
    <row r="1472" customFormat="1" x14ac:dyDescent="0.35"/>
    <row r="1473" customFormat="1" x14ac:dyDescent="0.35"/>
    <row r="1474" customFormat="1" x14ac:dyDescent="0.35"/>
    <row r="1475" customFormat="1" x14ac:dyDescent="0.35"/>
    <row r="1476" customFormat="1" x14ac:dyDescent="0.35"/>
    <row r="1477" customFormat="1" x14ac:dyDescent="0.35"/>
    <row r="1478" customFormat="1" x14ac:dyDescent="0.35"/>
    <row r="1479" customFormat="1" x14ac:dyDescent="0.35"/>
    <row r="1480" customFormat="1" x14ac:dyDescent="0.35"/>
    <row r="1481" customFormat="1" x14ac:dyDescent="0.35"/>
    <row r="1482" customFormat="1" x14ac:dyDescent="0.35"/>
    <row r="1483" customFormat="1" x14ac:dyDescent="0.35"/>
    <row r="1484" customFormat="1" x14ac:dyDescent="0.35"/>
    <row r="1485" customFormat="1" x14ac:dyDescent="0.35"/>
    <row r="1486" customFormat="1" x14ac:dyDescent="0.35"/>
    <row r="1487" customFormat="1" x14ac:dyDescent="0.35"/>
    <row r="1488" customFormat="1" x14ac:dyDescent="0.35"/>
    <row r="1489" customFormat="1" x14ac:dyDescent="0.35"/>
    <row r="1490" customFormat="1" x14ac:dyDescent="0.35"/>
    <row r="1491" customFormat="1" x14ac:dyDescent="0.35"/>
    <row r="1492" customFormat="1" x14ac:dyDescent="0.35"/>
    <row r="1493" customFormat="1" x14ac:dyDescent="0.35"/>
    <row r="1494" customFormat="1" x14ac:dyDescent="0.35"/>
    <row r="1495" customFormat="1" x14ac:dyDescent="0.35"/>
    <row r="1496" customFormat="1" x14ac:dyDescent="0.35"/>
    <row r="1497" customFormat="1" x14ac:dyDescent="0.35"/>
    <row r="1498" customFormat="1" x14ac:dyDescent="0.35"/>
    <row r="1499" customFormat="1" x14ac:dyDescent="0.35"/>
    <row r="1500" customFormat="1" x14ac:dyDescent="0.35"/>
    <row r="1501" customFormat="1" x14ac:dyDescent="0.35"/>
    <row r="1502" customFormat="1" x14ac:dyDescent="0.35"/>
    <row r="1503" customFormat="1" x14ac:dyDescent="0.35"/>
    <row r="1504" customFormat="1" x14ac:dyDescent="0.35"/>
    <row r="1505" customFormat="1" x14ac:dyDescent="0.35"/>
    <row r="1506" customFormat="1" x14ac:dyDescent="0.35"/>
    <row r="1507" customFormat="1" x14ac:dyDescent="0.35"/>
    <row r="1508" customFormat="1" x14ac:dyDescent="0.35"/>
    <row r="1509" customFormat="1" x14ac:dyDescent="0.35"/>
    <row r="1510" customFormat="1" x14ac:dyDescent="0.35"/>
    <row r="1511" customFormat="1" x14ac:dyDescent="0.35"/>
    <row r="1512" customFormat="1" x14ac:dyDescent="0.35"/>
    <row r="1513" customFormat="1" x14ac:dyDescent="0.35"/>
    <row r="1514" customFormat="1" x14ac:dyDescent="0.35"/>
    <row r="1515" customFormat="1" x14ac:dyDescent="0.35"/>
    <row r="1516" customFormat="1" x14ac:dyDescent="0.35"/>
    <row r="1517" customFormat="1" x14ac:dyDescent="0.35"/>
    <row r="1518" customFormat="1" x14ac:dyDescent="0.35"/>
    <row r="1519" customFormat="1" x14ac:dyDescent="0.35"/>
    <row r="1520" customFormat="1" x14ac:dyDescent="0.35"/>
    <row r="1521" customFormat="1" x14ac:dyDescent="0.35"/>
    <row r="1522" customFormat="1" x14ac:dyDescent="0.35"/>
    <row r="1523" customFormat="1" x14ac:dyDescent="0.35"/>
    <row r="1524" customFormat="1" x14ac:dyDescent="0.35"/>
    <row r="1525" customFormat="1" x14ac:dyDescent="0.35"/>
    <row r="1526" customFormat="1" x14ac:dyDescent="0.35"/>
    <row r="1527" customFormat="1" x14ac:dyDescent="0.35"/>
    <row r="1528" customFormat="1" x14ac:dyDescent="0.35"/>
    <row r="1529" customFormat="1" x14ac:dyDescent="0.35"/>
    <row r="1530" customFormat="1" x14ac:dyDescent="0.35"/>
    <row r="1531" customFormat="1" x14ac:dyDescent="0.35"/>
    <row r="1532" customFormat="1" x14ac:dyDescent="0.35"/>
    <row r="1533" customFormat="1" x14ac:dyDescent="0.35"/>
    <row r="1534" customFormat="1" x14ac:dyDescent="0.35"/>
    <row r="1535" customFormat="1" x14ac:dyDescent="0.35"/>
    <row r="1536" customFormat="1" x14ac:dyDescent="0.35"/>
    <row r="1537" customFormat="1" x14ac:dyDescent="0.35"/>
    <row r="1538" customFormat="1" x14ac:dyDescent="0.35"/>
    <row r="1539" customFormat="1" x14ac:dyDescent="0.35"/>
    <row r="1540" customFormat="1" x14ac:dyDescent="0.35"/>
    <row r="1541" customFormat="1" x14ac:dyDescent="0.35"/>
    <row r="1542" customFormat="1" x14ac:dyDescent="0.35"/>
    <row r="1543" customFormat="1" x14ac:dyDescent="0.35"/>
    <row r="1544" customFormat="1" x14ac:dyDescent="0.35"/>
    <row r="1545" customFormat="1" x14ac:dyDescent="0.35"/>
    <row r="1546" customFormat="1" x14ac:dyDescent="0.35"/>
    <row r="1547" customFormat="1" x14ac:dyDescent="0.35"/>
    <row r="1548" customFormat="1" x14ac:dyDescent="0.35"/>
    <row r="1549" customFormat="1" x14ac:dyDescent="0.35"/>
    <row r="1550" customFormat="1" x14ac:dyDescent="0.35"/>
    <row r="1551" customFormat="1" x14ac:dyDescent="0.35"/>
    <row r="1552" customFormat="1" x14ac:dyDescent="0.35"/>
    <row r="1553" customFormat="1" x14ac:dyDescent="0.35"/>
    <row r="1554" customFormat="1" x14ac:dyDescent="0.35"/>
    <row r="1555" customFormat="1" x14ac:dyDescent="0.35"/>
    <row r="1556" customFormat="1" x14ac:dyDescent="0.35"/>
    <row r="1557" customFormat="1" x14ac:dyDescent="0.35"/>
    <row r="1558" customFormat="1" x14ac:dyDescent="0.35"/>
    <row r="1559" customFormat="1" x14ac:dyDescent="0.35"/>
    <row r="1560" customFormat="1" x14ac:dyDescent="0.35"/>
    <row r="1561" customFormat="1" x14ac:dyDescent="0.35"/>
    <row r="1562" customFormat="1" x14ac:dyDescent="0.35"/>
    <row r="1563" customFormat="1" x14ac:dyDescent="0.35"/>
    <row r="1564" customFormat="1" x14ac:dyDescent="0.35"/>
    <row r="1565" customFormat="1" x14ac:dyDescent="0.35"/>
    <row r="1566" customFormat="1" x14ac:dyDescent="0.35"/>
    <row r="1567" customFormat="1" x14ac:dyDescent="0.35"/>
    <row r="1568" customFormat="1" x14ac:dyDescent="0.35"/>
    <row r="1569" customFormat="1" x14ac:dyDescent="0.35"/>
    <row r="1570" customFormat="1" x14ac:dyDescent="0.35"/>
    <row r="1571" customFormat="1" x14ac:dyDescent="0.35"/>
    <row r="1572" customFormat="1" x14ac:dyDescent="0.35"/>
    <row r="1573" customFormat="1" x14ac:dyDescent="0.35"/>
    <row r="1574" customFormat="1" x14ac:dyDescent="0.35"/>
    <row r="1575" customFormat="1" x14ac:dyDescent="0.35"/>
    <row r="1576" customFormat="1" x14ac:dyDescent="0.35"/>
    <row r="1577" customFormat="1" x14ac:dyDescent="0.35"/>
    <row r="1578" customFormat="1" x14ac:dyDescent="0.35"/>
    <row r="1579" customFormat="1" x14ac:dyDescent="0.35"/>
    <row r="1580" customFormat="1" x14ac:dyDescent="0.35"/>
    <row r="1581" customFormat="1" x14ac:dyDescent="0.35"/>
    <row r="1582" customFormat="1" x14ac:dyDescent="0.35"/>
    <row r="1583" customFormat="1" x14ac:dyDescent="0.35"/>
    <row r="1584" customFormat="1" x14ac:dyDescent="0.35"/>
    <row r="1585" customFormat="1" x14ac:dyDescent="0.35"/>
    <row r="1586" customFormat="1" x14ac:dyDescent="0.35"/>
    <row r="1587" customFormat="1" x14ac:dyDescent="0.35"/>
    <row r="1588" customFormat="1" x14ac:dyDescent="0.35"/>
    <row r="1589" customFormat="1" x14ac:dyDescent="0.35"/>
    <row r="1590" customFormat="1" x14ac:dyDescent="0.35"/>
    <row r="1591" customFormat="1" x14ac:dyDescent="0.35"/>
    <row r="1592" customFormat="1" x14ac:dyDescent="0.35"/>
    <row r="1593" customFormat="1" x14ac:dyDescent="0.35"/>
    <row r="1594" customFormat="1" x14ac:dyDescent="0.35"/>
    <row r="1595" customFormat="1" x14ac:dyDescent="0.35"/>
    <row r="1596" customFormat="1" x14ac:dyDescent="0.35"/>
    <row r="1597" customFormat="1" x14ac:dyDescent="0.35"/>
    <row r="1598" customFormat="1" x14ac:dyDescent="0.35"/>
    <row r="1599" customFormat="1" x14ac:dyDescent="0.35"/>
    <row r="1600" customFormat="1" x14ac:dyDescent="0.35"/>
    <row r="1601" customFormat="1" x14ac:dyDescent="0.35"/>
    <row r="1602" customFormat="1" x14ac:dyDescent="0.35"/>
    <row r="1603" customFormat="1" x14ac:dyDescent="0.35"/>
    <row r="1604" customFormat="1" x14ac:dyDescent="0.35"/>
    <row r="1605" customFormat="1" x14ac:dyDescent="0.35"/>
    <row r="1606" customFormat="1" x14ac:dyDescent="0.35"/>
    <row r="1607" customFormat="1" x14ac:dyDescent="0.35"/>
    <row r="1608" customFormat="1" x14ac:dyDescent="0.35"/>
    <row r="1609" customFormat="1" x14ac:dyDescent="0.35"/>
    <row r="1610" customFormat="1" x14ac:dyDescent="0.35"/>
    <row r="1611" customFormat="1" x14ac:dyDescent="0.35"/>
    <row r="1612" customFormat="1" x14ac:dyDescent="0.35"/>
    <row r="1613" customFormat="1" x14ac:dyDescent="0.35"/>
    <row r="1614" customFormat="1" x14ac:dyDescent="0.35"/>
    <row r="1615" customFormat="1" x14ac:dyDescent="0.35"/>
    <row r="1616" customFormat="1" x14ac:dyDescent="0.35"/>
    <row r="1617" customFormat="1" x14ac:dyDescent="0.35"/>
    <row r="1618" customFormat="1" x14ac:dyDescent="0.35"/>
    <row r="1619" customFormat="1" x14ac:dyDescent="0.35"/>
    <row r="1620" customFormat="1" x14ac:dyDescent="0.35"/>
    <row r="1621" customFormat="1" x14ac:dyDescent="0.35"/>
    <row r="1622" customFormat="1" x14ac:dyDescent="0.35"/>
    <row r="1623" customFormat="1" x14ac:dyDescent="0.35"/>
    <row r="1624" customFormat="1" x14ac:dyDescent="0.35"/>
    <row r="1625" customFormat="1" x14ac:dyDescent="0.35"/>
    <row r="1626" customFormat="1" x14ac:dyDescent="0.35"/>
    <row r="1627" customFormat="1" x14ac:dyDescent="0.35"/>
    <row r="1628" customFormat="1" x14ac:dyDescent="0.35"/>
    <row r="1629" customFormat="1" x14ac:dyDescent="0.35"/>
    <row r="1630" customFormat="1" x14ac:dyDescent="0.35"/>
    <row r="1631" customFormat="1" x14ac:dyDescent="0.35"/>
    <row r="1632" customFormat="1" x14ac:dyDescent="0.35"/>
    <row r="1633" customFormat="1" x14ac:dyDescent="0.35"/>
    <row r="1634" customFormat="1" x14ac:dyDescent="0.35"/>
    <row r="1635" customFormat="1" x14ac:dyDescent="0.35"/>
    <row r="1636" customFormat="1" x14ac:dyDescent="0.35"/>
    <row r="1637" customFormat="1" x14ac:dyDescent="0.35"/>
    <row r="1638" customFormat="1" x14ac:dyDescent="0.35"/>
    <row r="1639" customFormat="1" x14ac:dyDescent="0.35"/>
    <row r="1640" customFormat="1" x14ac:dyDescent="0.35"/>
    <row r="1641" customFormat="1" x14ac:dyDescent="0.35"/>
    <row r="1642" customFormat="1" x14ac:dyDescent="0.35"/>
    <row r="1643" customFormat="1" x14ac:dyDescent="0.35"/>
    <row r="1644" customFormat="1" x14ac:dyDescent="0.35"/>
    <row r="1645" customFormat="1" x14ac:dyDescent="0.35"/>
    <row r="1646" customFormat="1" x14ac:dyDescent="0.35"/>
    <row r="1647" customFormat="1" x14ac:dyDescent="0.35"/>
    <row r="1648" customFormat="1" x14ac:dyDescent="0.35"/>
    <row r="1649" customFormat="1" x14ac:dyDescent="0.35"/>
    <row r="1650" customFormat="1" x14ac:dyDescent="0.35"/>
    <row r="1651" customFormat="1" x14ac:dyDescent="0.35"/>
    <row r="1652" customFormat="1" x14ac:dyDescent="0.35"/>
    <row r="1653" customFormat="1" x14ac:dyDescent="0.35"/>
    <row r="1654" customFormat="1" x14ac:dyDescent="0.35"/>
    <row r="1655" customFormat="1" x14ac:dyDescent="0.35"/>
    <row r="1656" customFormat="1" x14ac:dyDescent="0.35"/>
    <row r="1657" customFormat="1" x14ac:dyDescent="0.35"/>
    <row r="1658" customFormat="1" x14ac:dyDescent="0.35"/>
    <row r="1659" customFormat="1" x14ac:dyDescent="0.35"/>
    <row r="1660" customFormat="1" x14ac:dyDescent="0.35"/>
    <row r="1661" customFormat="1" x14ac:dyDescent="0.35"/>
    <row r="1662" customFormat="1" x14ac:dyDescent="0.35"/>
    <row r="1663" customFormat="1" x14ac:dyDescent="0.35"/>
    <row r="1664" customFormat="1" x14ac:dyDescent="0.35"/>
    <row r="1665" customFormat="1" x14ac:dyDescent="0.35"/>
    <row r="1666" customFormat="1" x14ac:dyDescent="0.35"/>
    <row r="1667" customFormat="1" x14ac:dyDescent="0.35"/>
    <row r="1668" customFormat="1" x14ac:dyDescent="0.35"/>
    <row r="1669" customFormat="1" x14ac:dyDescent="0.35"/>
    <row r="1670" customFormat="1" x14ac:dyDescent="0.35"/>
    <row r="1671" customFormat="1" x14ac:dyDescent="0.35"/>
    <row r="1672" customFormat="1" x14ac:dyDescent="0.35"/>
    <row r="1673" customFormat="1" x14ac:dyDescent="0.35"/>
    <row r="1674" customFormat="1" x14ac:dyDescent="0.35"/>
    <row r="1675" customFormat="1" x14ac:dyDescent="0.35"/>
    <row r="1676" customFormat="1" x14ac:dyDescent="0.35"/>
    <row r="1677" customFormat="1" x14ac:dyDescent="0.35"/>
    <row r="1678" customFormat="1" x14ac:dyDescent="0.35"/>
    <row r="1679" customFormat="1" x14ac:dyDescent="0.35"/>
    <row r="1680" customFormat="1" x14ac:dyDescent="0.35"/>
    <row r="1681" customFormat="1" x14ac:dyDescent="0.35"/>
    <row r="1682" customFormat="1" x14ac:dyDescent="0.35"/>
    <row r="1683" customFormat="1" x14ac:dyDescent="0.35"/>
    <row r="1684" customFormat="1" x14ac:dyDescent="0.35"/>
    <row r="1685" customFormat="1" x14ac:dyDescent="0.35"/>
    <row r="1686" customFormat="1" x14ac:dyDescent="0.35"/>
    <row r="1687" customFormat="1" x14ac:dyDescent="0.35"/>
    <row r="1688" customFormat="1" x14ac:dyDescent="0.35"/>
    <row r="1689" customFormat="1" x14ac:dyDescent="0.35"/>
    <row r="1690" customFormat="1" x14ac:dyDescent="0.35"/>
    <row r="1691" customFormat="1" x14ac:dyDescent="0.35"/>
    <row r="1692" customFormat="1" x14ac:dyDescent="0.35"/>
    <row r="1693" customFormat="1" x14ac:dyDescent="0.35"/>
    <row r="1694" customFormat="1" x14ac:dyDescent="0.35"/>
    <row r="1695" customFormat="1" x14ac:dyDescent="0.35"/>
    <row r="1696" customFormat="1" x14ac:dyDescent="0.35"/>
    <row r="1697" customFormat="1" x14ac:dyDescent="0.35"/>
    <row r="1698" customFormat="1" x14ac:dyDescent="0.35"/>
    <row r="1699" customFormat="1" x14ac:dyDescent="0.35"/>
    <row r="1700" customFormat="1" x14ac:dyDescent="0.35"/>
    <row r="1701" customFormat="1" x14ac:dyDescent="0.35"/>
    <row r="1702" customFormat="1" x14ac:dyDescent="0.35"/>
    <row r="1703" customFormat="1" x14ac:dyDescent="0.35"/>
    <row r="1704" customFormat="1" x14ac:dyDescent="0.35"/>
    <row r="1705" customFormat="1" x14ac:dyDescent="0.35"/>
    <row r="1706" customFormat="1" x14ac:dyDescent="0.35"/>
    <row r="1707" customFormat="1" x14ac:dyDescent="0.35"/>
    <row r="1708" customFormat="1" x14ac:dyDescent="0.35"/>
    <row r="1709" customFormat="1" x14ac:dyDescent="0.35"/>
    <row r="1710" customFormat="1" x14ac:dyDescent="0.35"/>
    <row r="1711" customFormat="1" x14ac:dyDescent="0.35"/>
    <row r="1712" customFormat="1" x14ac:dyDescent="0.35"/>
    <row r="1713" customFormat="1" x14ac:dyDescent="0.35"/>
    <row r="1714" customFormat="1" x14ac:dyDescent="0.35"/>
    <row r="1715" customFormat="1" x14ac:dyDescent="0.35"/>
    <row r="1716" customFormat="1" x14ac:dyDescent="0.35"/>
    <row r="1717" customFormat="1" x14ac:dyDescent="0.35"/>
    <row r="1718" customFormat="1" x14ac:dyDescent="0.35"/>
    <row r="1719" customFormat="1" x14ac:dyDescent="0.35"/>
    <row r="1720" customFormat="1" x14ac:dyDescent="0.35"/>
    <row r="1721" customFormat="1" x14ac:dyDescent="0.35"/>
    <row r="1722" customFormat="1" x14ac:dyDescent="0.35"/>
    <row r="1723" customFormat="1" x14ac:dyDescent="0.35"/>
    <row r="1724" customFormat="1" x14ac:dyDescent="0.35"/>
    <row r="1725" customFormat="1" x14ac:dyDescent="0.35"/>
    <row r="1726" customFormat="1" x14ac:dyDescent="0.35"/>
    <row r="1727" customFormat="1" x14ac:dyDescent="0.35"/>
    <row r="1728" customFormat="1" x14ac:dyDescent="0.35"/>
    <row r="1729" customFormat="1" x14ac:dyDescent="0.35"/>
    <row r="1730" customFormat="1" x14ac:dyDescent="0.35"/>
    <row r="1731" customFormat="1" x14ac:dyDescent="0.35"/>
    <row r="1732" customFormat="1" x14ac:dyDescent="0.35"/>
    <row r="1733" customFormat="1" x14ac:dyDescent="0.35"/>
    <row r="1734" customFormat="1" x14ac:dyDescent="0.35"/>
    <row r="1735" customFormat="1" x14ac:dyDescent="0.35"/>
    <row r="1736" customFormat="1" x14ac:dyDescent="0.35"/>
    <row r="1737" customFormat="1" x14ac:dyDescent="0.35"/>
    <row r="1738" customFormat="1" x14ac:dyDescent="0.35"/>
    <row r="1739" customFormat="1" x14ac:dyDescent="0.35"/>
    <row r="1740" customFormat="1" x14ac:dyDescent="0.35"/>
    <row r="1741" customFormat="1" x14ac:dyDescent="0.35"/>
    <row r="1742" customFormat="1" x14ac:dyDescent="0.35"/>
    <row r="1743" customFormat="1" x14ac:dyDescent="0.35"/>
    <row r="1744" customFormat="1" x14ac:dyDescent="0.35"/>
    <row r="1745" customFormat="1" x14ac:dyDescent="0.35"/>
    <row r="1746" customFormat="1" x14ac:dyDescent="0.35"/>
    <row r="1747" customFormat="1" x14ac:dyDescent="0.35"/>
    <row r="1748" customFormat="1" x14ac:dyDescent="0.35"/>
    <row r="1749" customFormat="1" x14ac:dyDescent="0.35"/>
    <row r="1750" customFormat="1" x14ac:dyDescent="0.35"/>
    <row r="1751" customFormat="1" x14ac:dyDescent="0.35"/>
    <row r="1752" customFormat="1" x14ac:dyDescent="0.35"/>
    <row r="1753" customFormat="1" x14ac:dyDescent="0.35"/>
    <row r="1754" customFormat="1" x14ac:dyDescent="0.35"/>
    <row r="1755" customFormat="1" x14ac:dyDescent="0.35"/>
    <row r="1756" customFormat="1" x14ac:dyDescent="0.35"/>
    <row r="1757" customFormat="1" x14ac:dyDescent="0.35"/>
    <row r="1758" customFormat="1" x14ac:dyDescent="0.35"/>
    <row r="1759" customFormat="1" x14ac:dyDescent="0.35"/>
    <row r="1760" customFormat="1" x14ac:dyDescent="0.35"/>
    <row r="1761" customFormat="1" x14ac:dyDescent="0.35"/>
    <row r="1762" customFormat="1" x14ac:dyDescent="0.35"/>
    <row r="1763" customFormat="1" x14ac:dyDescent="0.35"/>
    <row r="1764" customFormat="1" x14ac:dyDescent="0.35"/>
    <row r="1765" customFormat="1" x14ac:dyDescent="0.35"/>
    <row r="1766" customFormat="1" x14ac:dyDescent="0.35"/>
    <row r="1767" customFormat="1" x14ac:dyDescent="0.35"/>
    <row r="1768" customFormat="1" x14ac:dyDescent="0.35"/>
    <row r="1769" customFormat="1" x14ac:dyDescent="0.35"/>
    <row r="1770" customFormat="1" x14ac:dyDescent="0.35"/>
    <row r="1771" customFormat="1" x14ac:dyDescent="0.35"/>
    <row r="1772" customFormat="1" x14ac:dyDescent="0.35"/>
    <row r="1773" customFormat="1" x14ac:dyDescent="0.35"/>
    <row r="1774" customFormat="1" x14ac:dyDescent="0.35"/>
    <row r="1775" customFormat="1" x14ac:dyDescent="0.35"/>
    <row r="1776" customFormat="1" x14ac:dyDescent="0.35"/>
    <row r="1777" customFormat="1" x14ac:dyDescent="0.35"/>
    <row r="1778" customFormat="1" x14ac:dyDescent="0.35"/>
    <row r="1779" customFormat="1" x14ac:dyDescent="0.35"/>
    <row r="1780" customFormat="1" x14ac:dyDescent="0.35"/>
    <row r="1781" customFormat="1" x14ac:dyDescent="0.35"/>
    <row r="1782" customFormat="1" x14ac:dyDescent="0.35"/>
    <row r="1783" customFormat="1" x14ac:dyDescent="0.35"/>
    <row r="1784" customFormat="1" x14ac:dyDescent="0.35"/>
    <row r="1785" customFormat="1" x14ac:dyDescent="0.35"/>
    <row r="1786" customFormat="1" x14ac:dyDescent="0.35"/>
    <row r="1787" customFormat="1" x14ac:dyDescent="0.35"/>
    <row r="1788" customFormat="1" x14ac:dyDescent="0.35"/>
    <row r="1789" customFormat="1" x14ac:dyDescent="0.35"/>
    <row r="1790" customFormat="1" x14ac:dyDescent="0.35"/>
    <row r="1791" customFormat="1" x14ac:dyDescent="0.35"/>
    <row r="1792" customFormat="1" x14ac:dyDescent="0.35"/>
    <row r="1793" customFormat="1" x14ac:dyDescent="0.35"/>
    <row r="1794" customFormat="1" x14ac:dyDescent="0.35"/>
    <row r="1795" customFormat="1" x14ac:dyDescent="0.35"/>
    <row r="1796" customFormat="1" x14ac:dyDescent="0.35"/>
    <row r="1797" customFormat="1" x14ac:dyDescent="0.35"/>
    <row r="1798" customFormat="1" x14ac:dyDescent="0.35"/>
    <row r="1799" customFormat="1" x14ac:dyDescent="0.35"/>
    <row r="1800" customFormat="1" x14ac:dyDescent="0.35"/>
    <row r="1801" customFormat="1" x14ac:dyDescent="0.35"/>
    <row r="1802" customFormat="1" x14ac:dyDescent="0.35"/>
    <row r="1803" customFormat="1" x14ac:dyDescent="0.35"/>
    <row r="1804" customFormat="1" x14ac:dyDescent="0.35"/>
    <row r="1805" customFormat="1" x14ac:dyDescent="0.35"/>
    <row r="1806" customFormat="1" x14ac:dyDescent="0.35"/>
    <row r="1807" customFormat="1" x14ac:dyDescent="0.35"/>
    <row r="1808" customFormat="1" x14ac:dyDescent="0.35"/>
    <row r="1809" customFormat="1" x14ac:dyDescent="0.35"/>
    <row r="1810" customFormat="1" x14ac:dyDescent="0.35"/>
    <row r="1811" customFormat="1" x14ac:dyDescent="0.35"/>
    <row r="1812" customFormat="1" x14ac:dyDescent="0.35"/>
    <row r="1813" customFormat="1" x14ac:dyDescent="0.35"/>
    <row r="1814" customFormat="1" x14ac:dyDescent="0.35"/>
    <row r="1815" customFormat="1" x14ac:dyDescent="0.35"/>
    <row r="1816" customFormat="1" x14ac:dyDescent="0.35"/>
    <row r="1817" customFormat="1" x14ac:dyDescent="0.35"/>
    <row r="1818" customFormat="1" x14ac:dyDescent="0.35"/>
    <row r="1819" customFormat="1" x14ac:dyDescent="0.35"/>
    <row r="1820" customFormat="1" x14ac:dyDescent="0.35"/>
    <row r="1821" customFormat="1" x14ac:dyDescent="0.35"/>
    <row r="1822" customFormat="1" x14ac:dyDescent="0.35"/>
    <row r="1823" customFormat="1" x14ac:dyDescent="0.35"/>
    <row r="1824" customFormat="1" x14ac:dyDescent="0.35"/>
    <row r="1825" customFormat="1" x14ac:dyDescent="0.35"/>
    <row r="1826" customFormat="1" x14ac:dyDescent="0.35"/>
    <row r="1827" customFormat="1" x14ac:dyDescent="0.35"/>
    <row r="1828" customFormat="1" x14ac:dyDescent="0.35"/>
    <row r="1829" customFormat="1" x14ac:dyDescent="0.35"/>
    <row r="1830" customFormat="1" x14ac:dyDescent="0.35"/>
    <row r="1831" customFormat="1" x14ac:dyDescent="0.35"/>
    <row r="1832" customFormat="1" x14ac:dyDescent="0.35"/>
    <row r="1833" customFormat="1" x14ac:dyDescent="0.35"/>
    <row r="1834" customFormat="1" x14ac:dyDescent="0.35"/>
    <row r="1835" customFormat="1" x14ac:dyDescent="0.35"/>
    <row r="1836" customFormat="1" x14ac:dyDescent="0.35"/>
    <row r="1837" customFormat="1" x14ac:dyDescent="0.35"/>
    <row r="1838" customFormat="1" x14ac:dyDescent="0.35"/>
    <row r="1839" customFormat="1" x14ac:dyDescent="0.35"/>
    <row r="1840" customFormat="1" x14ac:dyDescent="0.35"/>
    <row r="1841" customFormat="1" x14ac:dyDescent="0.35"/>
    <row r="1842" customFormat="1" x14ac:dyDescent="0.35"/>
    <row r="1843" customFormat="1" x14ac:dyDescent="0.35"/>
    <row r="1844" customFormat="1" x14ac:dyDescent="0.35"/>
    <row r="1845" customFormat="1" x14ac:dyDescent="0.35"/>
    <row r="1846" customFormat="1" x14ac:dyDescent="0.35"/>
    <row r="1847" customFormat="1" x14ac:dyDescent="0.35"/>
    <row r="1848" customFormat="1" x14ac:dyDescent="0.35"/>
    <row r="1849" customFormat="1" x14ac:dyDescent="0.35"/>
    <row r="1850" customFormat="1" x14ac:dyDescent="0.35"/>
    <row r="1851" customFormat="1" x14ac:dyDescent="0.35"/>
    <row r="1852" customFormat="1" x14ac:dyDescent="0.35"/>
    <row r="1853" customFormat="1" x14ac:dyDescent="0.35"/>
    <row r="1854" customFormat="1" x14ac:dyDescent="0.35"/>
    <row r="1855" customFormat="1" x14ac:dyDescent="0.35"/>
    <row r="1856" customFormat="1" x14ac:dyDescent="0.35"/>
    <row r="1857" customFormat="1" x14ac:dyDescent="0.35"/>
    <row r="1858" customFormat="1" x14ac:dyDescent="0.35"/>
    <row r="1859" customFormat="1" x14ac:dyDescent="0.35"/>
    <row r="1860" customFormat="1" x14ac:dyDescent="0.35"/>
    <row r="1861" customFormat="1" x14ac:dyDescent="0.35"/>
    <row r="1862" customFormat="1" x14ac:dyDescent="0.35"/>
    <row r="1863" customFormat="1" x14ac:dyDescent="0.35"/>
    <row r="1864" customFormat="1" x14ac:dyDescent="0.35"/>
    <row r="1865" customFormat="1" x14ac:dyDescent="0.35"/>
    <row r="1866" customFormat="1" x14ac:dyDescent="0.35"/>
    <row r="1867" customFormat="1" x14ac:dyDescent="0.35"/>
    <row r="1868" customFormat="1" x14ac:dyDescent="0.35"/>
    <row r="1869" customFormat="1" x14ac:dyDescent="0.35"/>
    <row r="1870" customFormat="1" x14ac:dyDescent="0.35"/>
    <row r="1871" customFormat="1" x14ac:dyDescent="0.35"/>
    <row r="1872" customFormat="1" x14ac:dyDescent="0.35"/>
    <row r="1873" customFormat="1" x14ac:dyDescent="0.35"/>
    <row r="1874" customFormat="1" x14ac:dyDescent="0.35"/>
    <row r="1875" customFormat="1" x14ac:dyDescent="0.35"/>
    <row r="1876" customFormat="1" x14ac:dyDescent="0.35"/>
    <row r="1877" customFormat="1" x14ac:dyDescent="0.35"/>
    <row r="1878" customFormat="1" x14ac:dyDescent="0.35"/>
    <row r="1879" customFormat="1" x14ac:dyDescent="0.35"/>
    <row r="1880" customFormat="1" x14ac:dyDescent="0.35"/>
    <row r="1881" customFormat="1" x14ac:dyDescent="0.35"/>
    <row r="1882" customFormat="1" x14ac:dyDescent="0.35"/>
    <row r="1883" customFormat="1" x14ac:dyDescent="0.35"/>
    <row r="1884" customFormat="1" x14ac:dyDescent="0.35"/>
    <row r="1885" customFormat="1" x14ac:dyDescent="0.35"/>
    <row r="1886" customFormat="1" x14ac:dyDescent="0.35"/>
    <row r="1887" customFormat="1" x14ac:dyDescent="0.35"/>
    <row r="1888" customFormat="1" x14ac:dyDescent="0.35"/>
    <row r="1889" customFormat="1" x14ac:dyDescent="0.35"/>
    <row r="1890" customFormat="1" x14ac:dyDescent="0.35"/>
    <row r="1891" customFormat="1" x14ac:dyDescent="0.35"/>
    <row r="1892" customFormat="1" x14ac:dyDescent="0.35"/>
    <row r="1893" customFormat="1" x14ac:dyDescent="0.35"/>
    <row r="1894" customFormat="1" x14ac:dyDescent="0.35"/>
    <row r="1895" customFormat="1" x14ac:dyDescent="0.35"/>
    <row r="1896" customFormat="1" x14ac:dyDescent="0.35"/>
    <row r="1897" customFormat="1" x14ac:dyDescent="0.35"/>
    <row r="1898" customFormat="1" x14ac:dyDescent="0.35"/>
    <row r="1899" customFormat="1" x14ac:dyDescent="0.35"/>
    <row r="1900" customFormat="1" x14ac:dyDescent="0.35"/>
    <row r="1901" customFormat="1" x14ac:dyDescent="0.35"/>
    <row r="1902" customFormat="1" x14ac:dyDescent="0.35"/>
    <row r="1903" customFormat="1" x14ac:dyDescent="0.35"/>
    <row r="1904" customFormat="1" x14ac:dyDescent="0.35"/>
    <row r="1905" customFormat="1" x14ac:dyDescent="0.35"/>
    <row r="1906" customFormat="1" x14ac:dyDescent="0.35"/>
    <row r="1907" customFormat="1" x14ac:dyDescent="0.35"/>
    <row r="1908" customFormat="1" x14ac:dyDescent="0.35"/>
    <row r="1909" customFormat="1" x14ac:dyDescent="0.35"/>
    <row r="1910" customFormat="1" x14ac:dyDescent="0.35"/>
    <row r="1911" customFormat="1" x14ac:dyDescent="0.35"/>
    <row r="1912" customFormat="1" x14ac:dyDescent="0.35"/>
    <row r="1913" customFormat="1" x14ac:dyDescent="0.35"/>
    <row r="1914" customFormat="1" x14ac:dyDescent="0.35"/>
    <row r="1915" customFormat="1" x14ac:dyDescent="0.35"/>
    <row r="1916" customFormat="1" x14ac:dyDescent="0.35"/>
    <row r="1917" customFormat="1" x14ac:dyDescent="0.35"/>
    <row r="1918" customFormat="1" x14ac:dyDescent="0.35"/>
    <row r="1919" customFormat="1" x14ac:dyDescent="0.35"/>
    <row r="1920" customFormat="1" x14ac:dyDescent="0.35"/>
    <row r="1921" customFormat="1" x14ac:dyDescent="0.35"/>
    <row r="1922" customFormat="1" x14ac:dyDescent="0.35"/>
    <row r="1923" customFormat="1" x14ac:dyDescent="0.35"/>
    <row r="1924" customFormat="1" x14ac:dyDescent="0.35"/>
    <row r="1925" customFormat="1" x14ac:dyDescent="0.35"/>
    <row r="1926" customFormat="1" x14ac:dyDescent="0.35"/>
    <row r="1927" customFormat="1" x14ac:dyDescent="0.35"/>
    <row r="1928" customFormat="1" x14ac:dyDescent="0.35"/>
    <row r="1929" customFormat="1" x14ac:dyDescent="0.35"/>
    <row r="1930" customFormat="1" x14ac:dyDescent="0.35"/>
    <row r="1931" customFormat="1" x14ac:dyDescent="0.35"/>
    <row r="1932" customFormat="1" x14ac:dyDescent="0.35"/>
    <row r="1933" customFormat="1" x14ac:dyDescent="0.35"/>
    <row r="1934" customFormat="1" x14ac:dyDescent="0.35"/>
    <row r="1935" customFormat="1" x14ac:dyDescent="0.35"/>
    <row r="1936" customFormat="1" x14ac:dyDescent="0.35"/>
    <row r="1937" customFormat="1" x14ac:dyDescent="0.35"/>
    <row r="1938" customFormat="1" x14ac:dyDescent="0.35"/>
    <row r="1939" customFormat="1" x14ac:dyDescent="0.35"/>
    <row r="1940" customFormat="1" x14ac:dyDescent="0.35"/>
    <row r="1941" customFormat="1" x14ac:dyDescent="0.35"/>
    <row r="1942" customFormat="1" x14ac:dyDescent="0.35"/>
    <row r="1943" customFormat="1" x14ac:dyDescent="0.35"/>
    <row r="1944" customFormat="1" x14ac:dyDescent="0.35"/>
    <row r="1945" customFormat="1" x14ac:dyDescent="0.35"/>
    <row r="1946" customFormat="1" x14ac:dyDescent="0.35"/>
    <row r="1947" customFormat="1" x14ac:dyDescent="0.35"/>
    <row r="1948" customFormat="1" x14ac:dyDescent="0.35"/>
    <row r="1949" customFormat="1" x14ac:dyDescent="0.35"/>
    <row r="1950" customFormat="1" x14ac:dyDescent="0.35"/>
    <row r="1951" customFormat="1" x14ac:dyDescent="0.35"/>
    <row r="1952" customFormat="1" x14ac:dyDescent="0.35"/>
    <row r="1953" customFormat="1" x14ac:dyDescent="0.35"/>
    <row r="1954" customFormat="1" x14ac:dyDescent="0.35"/>
    <row r="1955" customFormat="1" x14ac:dyDescent="0.35"/>
    <row r="1956" customFormat="1" x14ac:dyDescent="0.35"/>
    <row r="1957" customFormat="1" x14ac:dyDescent="0.35"/>
    <row r="1958" customFormat="1" x14ac:dyDescent="0.35"/>
    <row r="1959" customFormat="1" x14ac:dyDescent="0.35"/>
    <row r="1960" customFormat="1" x14ac:dyDescent="0.35"/>
    <row r="1961" customFormat="1" x14ac:dyDescent="0.35"/>
    <row r="1962" customFormat="1" x14ac:dyDescent="0.35"/>
    <row r="1963" customFormat="1" x14ac:dyDescent="0.35"/>
    <row r="1964" customFormat="1" x14ac:dyDescent="0.35"/>
    <row r="1965" customFormat="1" x14ac:dyDescent="0.35"/>
    <row r="1966" customFormat="1" x14ac:dyDescent="0.35"/>
    <row r="1967" customFormat="1" x14ac:dyDescent="0.35"/>
    <row r="1968" customFormat="1" x14ac:dyDescent="0.35"/>
    <row r="1969" customFormat="1" x14ac:dyDescent="0.35"/>
    <row r="1970" customFormat="1" x14ac:dyDescent="0.35"/>
    <row r="1971" customFormat="1" x14ac:dyDescent="0.35"/>
    <row r="1972" customFormat="1" x14ac:dyDescent="0.35"/>
    <row r="1973" customFormat="1" x14ac:dyDescent="0.35"/>
    <row r="1974" customFormat="1" x14ac:dyDescent="0.35"/>
    <row r="1975" customFormat="1" x14ac:dyDescent="0.35"/>
    <row r="1976" customFormat="1" x14ac:dyDescent="0.35"/>
    <row r="1977" customFormat="1" x14ac:dyDescent="0.35"/>
    <row r="1978" customFormat="1" x14ac:dyDescent="0.35"/>
    <row r="1979" customFormat="1" x14ac:dyDescent="0.35"/>
    <row r="1980" customFormat="1" x14ac:dyDescent="0.35"/>
    <row r="1981" customFormat="1" x14ac:dyDescent="0.35"/>
    <row r="1982" customFormat="1" x14ac:dyDescent="0.35"/>
    <row r="1983" customFormat="1" x14ac:dyDescent="0.35"/>
    <row r="1984" customFormat="1" x14ac:dyDescent="0.35"/>
    <row r="1985" customFormat="1" x14ac:dyDescent="0.35"/>
    <row r="1986" customFormat="1" x14ac:dyDescent="0.35"/>
    <row r="1987" customFormat="1" x14ac:dyDescent="0.35"/>
    <row r="1988" customFormat="1" x14ac:dyDescent="0.35"/>
    <row r="1989" customFormat="1" x14ac:dyDescent="0.35"/>
    <row r="1990" customFormat="1" x14ac:dyDescent="0.35"/>
    <row r="1991" customFormat="1" x14ac:dyDescent="0.35"/>
    <row r="1992" customFormat="1" x14ac:dyDescent="0.35"/>
    <row r="1993" customFormat="1" x14ac:dyDescent="0.35"/>
    <row r="1994" customFormat="1" x14ac:dyDescent="0.35"/>
    <row r="1995" customFormat="1" x14ac:dyDescent="0.35"/>
    <row r="1996" customFormat="1" x14ac:dyDescent="0.35"/>
    <row r="1997" customFormat="1" x14ac:dyDescent="0.35"/>
    <row r="1998" customFormat="1" x14ac:dyDescent="0.35"/>
    <row r="1999" customFormat="1" x14ac:dyDescent="0.35"/>
    <row r="2000" customFormat="1" x14ac:dyDescent="0.35"/>
    <row r="2001" customFormat="1" x14ac:dyDescent="0.35"/>
    <row r="2002" customFormat="1" x14ac:dyDescent="0.35"/>
    <row r="2003" customFormat="1" x14ac:dyDescent="0.35"/>
    <row r="2004" customFormat="1" x14ac:dyDescent="0.35"/>
    <row r="2005" customFormat="1" x14ac:dyDescent="0.35"/>
    <row r="2006" customFormat="1" x14ac:dyDescent="0.35"/>
    <row r="2007" customFormat="1" x14ac:dyDescent="0.35"/>
    <row r="2008" customFormat="1" x14ac:dyDescent="0.35"/>
    <row r="2009" customFormat="1" x14ac:dyDescent="0.35"/>
    <row r="2010" customFormat="1" x14ac:dyDescent="0.35"/>
    <row r="2011" customFormat="1" x14ac:dyDescent="0.35"/>
    <row r="2012" customFormat="1" x14ac:dyDescent="0.35"/>
    <row r="2013" customFormat="1" x14ac:dyDescent="0.35"/>
    <row r="2014" customFormat="1" x14ac:dyDescent="0.35"/>
    <row r="2015" customFormat="1" x14ac:dyDescent="0.35"/>
    <row r="2016" customFormat="1" x14ac:dyDescent="0.35"/>
    <row r="2017" customFormat="1" x14ac:dyDescent="0.35"/>
    <row r="2018" customFormat="1" x14ac:dyDescent="0.35"/>
    <row r="2019" customFormat="1" x14ac:dyDescent="0.35"/>
    <row r="2020" customFormat="1" x14ac:dyDescent="0.35"/>
    <row r="2021" customFormat="1" x14ac:dyDescent="0.35"/>
    <row r="2022" customFormat="1" x14ac:dyDescent="0.35"/>
    <row r="2023" customFormat="1" x14ac:dyDescent="0.35"/>
    <row r="2024" customFormat="1" x14ac:dyDescent="0.35"/>
    <row r="2025" customFormat="1" x14ac:dyDescent="0.35"/>
    <row r="2026" customFormat="1" x14ac:dyDescent="0.35"/>
    <row r="2027" customFormat="1" x14ac:dyDescent="0.35"/>
    <row r="2028" customFormat="1" x14ac:dyDescent="0.35"/>
    <row r="2029" customFormat="1" x14ac:dyDescent="0.35"/>
    <row r="2030" customFormat="1" x14ac:dyDescent="0.35"/>
    <row r="2031" customFormat="1" x14ac:dyDescent="0.35"/>
    <row r="2032" customFormat="1" x14ac:dyDescent="0.35"/>
    <row r="2033" customFormat="1" x14ac:dyDescent="0.35"/>
    <row r="2034" customFormat="1" x14ac:dyDescent="0.35"/>
    <row r="2035" customFormat="1" x14ac:dyDescent="0.35"/>
    <row r="2036" customFormat="1" x14ac:dyDescent="0.35"/>
    <row r="2037" customFormat="1" x14ac:dyDescent="0.35"/>
    <row r="2038" customFormat="1" x14ac:dyDescent="0.35"/>
    <row r="2039" customFormat="1" x14ac:dyDescent="0.35"/>
    <row r="2040" customFormat="1" x14ac:dyDescent="0.35"/>
    <row r="2041" customFormat="1" x14ac:dyDescent="0.35"/>
    <row r="2042" customFormat="1" x14ac:dyDescent="0.35"/>
    <row r="2043" customFormat="1" x14ac:dyDescent="0.35"/>
    <row r="2044" customFormat="1" x14ac:dyDescent="0.35"/>
    <row r="2045" customFormat="1" x14ac:dyDescent="0.35"/>
    <row r="2046" customFormat="1" x14ac:dyDescent="0.35"/>
    <row r="2047" customFormat="1" x14ac:dyDescent="0.35"/>
    <row r="2048" customFormat="1" x14ac:dyDescent="0.35"/>
    <row r="2049" customFormat="1" x14ac:dyDescent="0.35"/>
    <row r="2050" customFormat="1" x14ac:dyDescent="0.35"/>
    <row r="2051" customFormat="1" x14ac:dyDescent="0.35"/>
    <row r="2052" customFormat="1" x14ac:dyDescent="0.35"/>
    <row r="2053" customFormat="1" x14ac:dyDescent="0.35"/>
    <row r="2054" customFormat="1" x14ac:dyDescent="0.35"/>
    <row r="2055" customFormat="1" x14ac:dyDescent="0.35"/>
    <row r="2056" customFormat="1" x14ac:dyDescent="0.35"/>
    <row r="2057" customFormat="1" x14ac:dyDescent="0.35"/>
    <row r="2058" customFormat="1" x14ac:dyDescent="0.35"/>
    <row r="2059" customFormat="1" x14ac:dyDescent="0.35"/>
    <row r="2060" customFormat="1" x14ac:dyDescent="0.35"/>
    <row r="2061" customFormat="1" x14ac:dyDescent="0.35"/>
    <row r="2062" customFormat="1" x14ac:dyDescent="0.35"/>
    <row r="2063" customFormat="1" x14ac:dyDescent="0.35"/>
    <row r="2064" customFormat="1" x14ac:dyDescent="0.35"/>
    <row r="2065" customFormat="1" x14ac:dyDescent="0.35"/>
    <row r="2066" customFormat="1" x14ac:dyDescent="0.35"/>
    <row r="2067" customFormat="1" x14ac:dyDescent="0.35"/>
    <row r="2068" customFormat="1" x14ac:dyDescent="0.35"/>
    <row r="2069" customFormat="1" x14ac:dyDescent="0.35"/>
    <row r="2070" customFormat="1" x14ac:dyDescent="0.35"/>
    <row r="2071" customFormat="1" x14ac:dyDescent="0.35"/>
    <row r="2072" customFormat="1" x14ac:dyDescent="0.35"/>
    <row r="2073" customFormat="1" x14ac:dyDescent="0.35"/>
    <row r="2074" customFormat="1" x14ac:dyDescent="0.35"/>
    <row r="2075" customFormat="1" x14ac:dyDescent="0.35"/>
    <row r="2076" customFormat="1" x14ac:dyDescent="0.35"/>
    <row r="2077" customFormat="1" x14ac:dyDescent="0.35"/>
    <row r="2078" customFormat="1" x14ac:dyDescent="0.35"/>
    <row r="2079" customFormat="1" x14ac:dyDescent="0.35"/>
    <row r="2080" customFormat="1" x14ac:dyDescent="0.35"/>
    <row r="2081" customFormat="1" x14ac:dyDescent="0.35"/>
    <row r="2082" customFormat="1" x14ac:dyDescent="0.35"/>
    <row r="2083" customFormat="1" x14ac:dyDescent="0.35"/>
    <row r="2084" customFormat="1" x14ac:dyDescent="0.35"/>
    <row r="2085" customFormat="1" x14ac:dyDescent="0.35"/>
    <row r="2086" customFormat="1" x14ac:dyDescent="0.35"/>
    <row r="2087" customFormat="1" x14ac:dyDescent="0.35"/>
    <row r="2088" customFormat="1" x14ac:dyDescent="0.35"/>
    <row r="2089" customFormat="1" x14ac:dyDescent="0.35"/>
    <row r="2090" customFormat="1" x14ac:dyDescent="0.35"/>
    <row r="2091" customFormat="1" x14ac:dyDescent="0.35"/>
    <row r="2092" customFormat="1" x14ac:dyDescent="0.35"/>
    <row r="2093" customFormat="1" x14ac:dyDescent="0.35"/>
    <row r="2094" customFormat="1" x14ac:dyDescent="0.35"/>
    <row r="2095" customFormat="1" x14ac:dyDescent="0.35"/>
    <row r="2096" customFormat="1" x14ac:dyDescent="0.35"/>
    <row r="2097" customFormat="1" x14ac:dyDescent="0.35"/>
    <row r="2098" customFormat="1" x14ac:dyDescent="0.35"/>
    <row r="2099" customFormat="1" x14ac:dyDescent="0.35"/>
    <row r="2100" customFormat="1" x14ac:dyDescent="0.35"/>
    <row r="2101" customFormat="1" x14ac:dyDescent="0.35"/>
    <row r="2102" customFormat="1" x14ac:dyDescent="0.35"/>
    <row r="2103" customFormat="1" x14ac:dyDescent="0.35"/>
    <row r="2104" customFormat="1" x14ac:dyDescent="0.35"/>
    <row r="2105" customFormat="1" x14ac:dyDescent="0.35"/>
    <row r="2106" customFormat="1" x14ac:dyDescent="0.35"/>
    <row r="2107" customFormat="1" x14ac:dyDescent="0.35"/>
    <row r="2108" customFormat="1" x14ac:dyDescent="0.35"/>
    <row r="2109" customFormat="1" x14ac:dyDescent="0.35"/>
    <row r="2110" customFormat="1" x14ac:dyDescent="0.35"/>
    <row r="2111" customFormat="1" x14ac:dyDescent="0.35"/>
    <row r="2112" customFormat="1" x14ac:dyDescent="0.35"/>
    <row r="2113" customFormat="1" x14ac:dyDescent="0.35"/>
    <row r="2114" customFormat="1" x14ac:dyDescent="0.35"/>
    <row r="2115" customFormat="1" x14ac:dyDescent="0.35"/>
    <row r="2116" customFormat="1" x14ac:dyDescent="0.35"/>
    <row r="2117" customFormat="1" x14ac:dyDescent="0.35"/>
    <row r="2118" customFormat="1" x14ac:dyDescent="0.35"/>
    <row r="2119" customFormat="1" x14ac:dyDescent="0.35"/>
    <row r="2120" customFormat="1" x14ac:dyDescent="0.35"/>
    <row r="2121" customFormat="1" x14ac:dyDescent="0.35"/>
    <row r="2122" customFormat="1" x14ac:dyDescent="0.35"/>
    <row r="2123" customFormat="1" x14ac:dyDescent="0.35"/>
    <row r="2124" customFormat="1" x14ac:dyDescent="0.35"/>
    <row r="2125" customFormat="1" x14ac:dyDescent="0.35"/>
    <row r="2126" customFormat="1" x14ac:dyDescent="0.35"/>
    <row r="2127" customFormat="1" x14ac:dyDescent="0.35"/>
    <row r="2128" customFormat="1" x14ac:dyDescent="0.35"/>
    <row r="2129" customFormat="1" x14ac:dyDescent="0.35"/>
    <row r="2130" customFormat="1" x14ac:dyDescent="0.35"/>
    <row r="2131" customFormat="1" x14ac:dyDescent="0.35"/>
    <row r="2132" customFormat="1" x14ac:dyDescent="0.35"/>
    <row r="2133" customFormat="1" x14ac:dyDescent="0.35"/>
    <row r="2134" customFormat="1" x14ac:dyDescent="0.35"/>
    <row r="2135" customFormat="1" x14ac:dyDescent="0.35"/>
    <row r="2136" customFormat="1" x14ac:dyDescent="0.35"/>
    <row r="2137" customFormat="1" x14ac:dyDescent="0.35"/>
    <row r="2138" customFormat="1" x14ac:dyDescent="0.35"/>
    <row r="2139" customFormat="1" x14ac:dyDescent="0.35"/>
    <row r="2140" customFormat="1" x14ac:dyDescent="0.35"/>
    <row r="2141" customFormat="1" x14ac:dyDescent="0.35"/>
    <row r="2142" customFormat="1" x14ac:dyDescent="0.35"/>
    <row r="2143" customFormat="1" x14ac:dyDescent="0.35"/>
    <row r="2144" customFormat="1" x14ac:dyDescent="0.35"/>
    <row r="2145" customFormat="1" x14ac:dyDescent="0.35"/>
    <row r="2146" customFormat="1" x14ac:dyDescent="0.35"/>
    <row r="2147" customFormat="1" x14ac:dyDescent="0.35"/>
    <row r="2148" customFormat="1" x14ac:dyDescent="0.35"/>
    <row r="2149" customFormat="1" x14ac:dyDescent="0.35"/>
    <row r="2150" customFormat="1" x14ac:dyDescent="0.35"/>
    <row r="2151" customFormat="1" x14ac:dyDescent="0.35"/>
    <row r="2152" customFormat="1" x14ac:dyDescent="0.35"/>
    <row r="2153" customFormat="1" x14ac:dyDescent="0.35"/>
    <row r="2154" customFormat="1" x14ac:dyDescent="0.35"/>
    <row r="2155" customFormat="1" x14ac:dyDescent="0.35"/>
    <row r="2156" customFormat="1" x14ac:dyDescent="0.35"/>
    <row r="2157" customFormat="1" x14ac:dyDescent="0.35"/>
    <row r="2158" customFormat="1" x14ac:dyDescent="0.35"/>
    <row r="2159" customFormat="1" x14ac:dyDescent="0.35"/>
    <row r="2160" customFormat="1" x14ac:dyDescent="0.35"/>
    <row r="2161" customFormat="1" x14ac:dyDescent="0.35"/>
    <row r="2162" customFormat="1" x14ac:dyDescent="0.35"/>
    <row r="2163" customFormat="1" x14ac:dyDescent="0.35"/>
    <row r="2164" customFormat="1" x14ac:dyDescent="0.35"/>
    <row r="2165" customFormat="1" x14ac:dyDescent="0.35"/>
    <row r="2166" customFormat="1" x14ac:dyDescent="0.35"/>
    <row r="2167" customFormat="1" x14ac:dyDescent="0.35"/>
    <row r="2168" customFormat="1" x14ac:dyDescent="0.35"/>
    <row r="2169" customFormat="1" x14ac:dyDescent="0.35"/>
    <row r="2170" customFormat="1" x14ac:dyDescent="0.35"/>
    <row r="2171" customFormat="1" x14ac:dyDescent="0.35"/>
    <row r="2172" customFormat="1" x14ac:dyDescent="0.35"/>
    <row r="2173" customFormat="1" x14ac:dyDescent="0.35"/>
    <row r="2174" customFormat="1" x14ac:dyDescent="0.35"/>
    <row r="2175" customFormat="1" x14ac:dyDescent="0.35"/>
    <row r="2176" customFormat="1" x14ac:dyDescent="0.35"/>
    <row r="2177" customFormat="1" x14ac:dyDescent="0.35"/>
    <row r="2178" customFormat="1" x14ac:dyDescent="0.35"/>
    <row r="2179" customFormat="1" x14ac:dyDescent="0.35"/>
    <row r="2180" customFormat="1" x14ac:dyDescent="0.35"/>
    <row r="2181" customFormat="1" x14ac:dyDescent="0.35"/>
    <row r="2182" customFormat="1" x14ac:dyDescent="0.35"/>
    <row r="2183" customFormat="1" x14ac:dyDescent="0.35"/>
    <row r="2184" customFormat="1" x14ac:dyDescent="0.35"/>
    <row r="2185" customFormat="1" x14ac:dyDescent="0.35"/>
    <row r="2186" customFormat="1" x14ac:dyDescent="0.35"/>
    <row r="2187" customFormat="1" x14ac:dyDescent="0.35"/>
    <row r="2188" customFormat="1" x14ac:dyDescent="0.35"/>
    <row r="2189" customFormat="1" x14ac:dyDescent="0.35"/>
    <row r="2190" customFormat="1" x14ac:dyDescent="0.35"/>
    <row r="2191" customFormat="1" x14ac:dyDescent="0.35"/>
    <row r="2192" customFormat="1" x14ac:dyDescent="0.35"/>
    <row r="2193" customFormat="1" x14ac:dyDescent="0.35"/>
    <row r="2194" customFormat="1" x14ac:dyDescent="0.35"/>
    <row r="2195" customFormat="1" x14ac:dyDescent="0.35"/>
    <row r="2196" customFormat="1" x14ac:dyDescent="0.35"/>
    <row r="2197" customFormat="1" x14ac:dyDescent="0.35"/>
    <row r="2198" customFormat="1" x14ac:dyDescent="0.35"/>
    <row r="2199" customFormat="1" x14ac:dyDescent="0.35"/>
    <row r="2200" customFormat="1" x14ac:dyDescent="0.35"/>
    <row r="2201" customFormat="1" x14ac:dyDescent="0.35"/>
    <row r="2202" customFormat="1" x14ac:dyDescent="0.35"/>
    <row r="2203" customFormat="1" x14ac:dyDescent="0.35"/>
    <row r="2204" customFormat="1" x14ac:dyDescent="0.35"/>
    <row r="2205" customFormat="1" x14ac:dyDescent="0.35"/>
    <row r="2206" customFormat="1" x14ac:dyDescent="0.35"/>
    <row r="2207" customFormat="1" x14ac:dyDescent="0.35"/>
    <row r="2208" customFormat="1" x14ac:dyDescent="0.35"/>
    <row r="2209" customFormat="1" x14ac:dyDescent="0.35"/>
    <row r="2210" customFormat="1" x14ac:dyDescent="0.35"/>
    <row r="2211" customFormat="1" x14ac:dyDescent="0.35"/>
    <row r="2212" customFormat="1" x14ac:dyDescent="0.35"/>
    <row r="2213" customFormat="1" x14ac:dyDescent="0.35"/>
    <row r="2214" customFormat="1" x14ac:dyDescent="0.35"/>
    <row r="2215" customFormat="1" x14ac:dyDescent="0.35"/>
    <row r="2216" customFormat="1" x14ac:dyDescent="0.35"/>
    <row r="2217" customFormat="1" x14ac:dyDescent="0.35"/>
    <row r="2218" customFormat="1" x14ac:dyDescent="0.35"/>
    <row r="2219" customFormat="1" x14ac:dyDescent="0.35"/>
    <row r="2220" customFormat="1" x14ac:dyDescent="0.35"/>
    <row r="2221" customFormat="1" x14ac:dyDescent="0.35"/>
    <row r="2222" customFormat="1" x14ac:dyDescent="0.35"/>
    <row r="2223" customFormat="1" x14ac:dyDescent="0.35"/>
    <row r="2224" customFormat="1" x14ac:dyDescent="0.35"/>
    <row r="2225" customFormat="1" x14ac:dyDescent="0.35"/>
    <row r="2226" customFormat="1" x14ac:dyDescent="0.35"/>
    <row r="2227" customFormat="1" x14ac:dyDescent="0.35"/>
    <row r="2228" customFormat="1" x14ac:dyDescent="0.35"/>
    <row r="2229" customFormat="1" x14ac:dyDescent="0.35"/>
    <row r="2230" customFormat="1" x14ac:dyDescent="0.35"/>
    <row r="2231" customFormat="1" x14ac:dyDescent="0.35"/>
    <row r="2232" customFormat="1" x14ac:dyDescent="0.35"/>
    <row r="2233" customFormat="1" x14ac:dyDescent="0.35"/>
    <row r="2234" customFormat="1" x14ac:dyDescent="0.35"/>
    <row r="2235" customFormat="1" x14ac:dyDescent="0.35"/>
    <row r="2236" customFormat="1" x14ac:dyDescent="0.35"/>
    <row r="2237" customFormat="1" x14ac:dyDescent="0.35"/>
    <row r="2238" customFormat="1" x14ac:dyDescent="0.35"/>
    <row r="2239" customFormat="1" x14ac:dyDescent="0.35"/>
    <row r="2240" customFormat="1" x14ac:dyDescent="0.35"/>
    <row r="2241" customFormat="1" x14ac:dyDescent="0.35"/>
    <row r="2242" customFormat="1" x14ac:dyDescent="0.35"/>
    <row r="2243" customFormat="1" x14ac:dyDescent="0.35"/>
    <row r="2244" customFormat="1" x14ac:dyDescent="0.35"/>
    <row r="2245" customFormat="1" x14ac:dyDescent="0.35"/>
    <row r="2246" customFormat="1" x14ac:dyDescent="0.35"/>
    <row r="2247" customFormat="1" x14ac:dyDescent="0.35"/>
    <row r="2248" customFormat="1" x14ac:dyDescent="0.35"/>
    <row r="2249" customFormat="1" x14ac:dyDescent="0.35"/>
    <row r="2250" customFormat="1" x14ac:dyDescent="0.35"/>
    <row r="2251" customFormat="1" x14ac:dyDescent="0.35"/>
    <row r="2252" customFormat="1" x14ac:dyDescent="0.35"/>
    <row r="2253" customFormat="1" x14ac:dyDescent="0.35"/>
    <row r="2254" customFormat="1" x14ac:dyDescent="0.35"/>
    <row r="2255" customFormat="1" x14ac:dyDescent="0.35"/>
    <row r="2256" customFormat="1" x14ac:dyDescent="0.35"/>
    <row r="2257" customFormat="1" x14ac:dyDescent="0.35"/>
    <row r="2258" customFormat="1" x14ac:dyDescent="0.35"/>
    <row r="2259" customFormat="1" x14ac:dyDescent="0.35"/>
    <row r="2260" customFormat="1" x14ac:dyDescent="0.35"/>
    <row r="2261" customFormat="1" x14ac:dyDescent="0.35"/>
    <row r="2262" customFormat="1" x14ac:dyDescent="0.35"/>
    <row r="2263" customFormat="1" x14ac:dyDescent="0.35"/>
    <row r="2264" customFormat="1" x14ac:dyDescent="0.35"/>
    <row r="2265" customFormat="1" x14ac:dyDescent="0.35"/>
    <row r="2266" customFormat="1" x14ac:dyDescent="0.35"/>
    <row r="2267" customFormat="1" x14ac:dyDescent="0.35"/>
    <row r="2268" customFormat="1" x14ac:dyDescent="0.35"/>
    <row r="2269" customFormat="1" x14ac:dyDescent="0.35"/>
    <row r="2270" customFormat="1" x14ac:dyDescent="0.35"/>
    <row r="2271" customFormat="1" x14ac:dyDescent="0.35"/>
    <row r="2272" customFormat="1" x14ac:dyDescent="0.35"/>
    <row r="2273" customFormat="1" x14ac:dyDescent="0.35"/>
    <row r="2274" customFormat="1" x14ac:dyDescent="0.35"/>
    <row r="2275" customFormat="1" x14ac:dyDescent="0.35"/>
    <row r="2276" customFormat="1" x14ac:dyDescent="0.35"/>
    <row r="2277" customFormat="1" x14ac:dyDescent="0.35"/>
    <row r="2278" customFormat="1" x14ac:dyDescent="0.35"/>
    <row r="2279" customFormat="1" x14ac:dyDescent="0.35"/>
    <row r="2280" customFormat="1" x14ac:dyDescent="0.35"/>
    <row r="2281" customFormat="1" x14ac:dyDescent="0.35"/>
    <row r="2282" customFormat="1" x14ac:dyDescent="0.35"/>
    <row r="2283" customFormat="1" x14ac:dyDescent="0.35"/>
    <row r="2284" customFormat="1" x14ac:dyDescent="0.35"/>
    <row r="2285" customFormat="1" x14ac:dyDescent="0.35"/>
    <row r="2286" customFormat="1" x14ac:dyDescent="0.35"/>
    <row r="2287" customFormat="1" x14ac:dyDescent="0.35"/>
    <row r="2288" customFormat="1" x14ac:dyDescent="0.35"/>
    <row r="2289" customFormat="1" x14ac:dyDescent="0.35"/>
    <row r="2290" customFormat="1" x14ac:dyDescent="0.35"/>
    <row r="2291" customFormat="1" x14ac:dyDescent="0.35"/>
    <row r="2292" customFormat="1" x14ac:dyDescent="0.35"/>
    <row r="2293" customFormat="1" x14ac:dyDescent="0.35"/>
    <row r="2294" customFormat="1" x14ac:dyDescent="0.35"/>
    <row r="2295" customFormat="1" x14ac:dyDescent="0.35"/>
    <row r="2296" customFormat="1" x14ac:dyDescent="0.35"/>
    <row r="2297" customFormat="1" x14ac:dyDescent="0.35"/>
    <row r="2298" customFormat="1" x14ac:dyDescent="0.35"/>
    <row r="2299" customFormat="1" x14ac:dyDescent="0.35"/>
    <row r="2300" customFormat="1" x14ac:dyDescent="0.35"/>
    <row r="2301" customFormat="1" x14ac:dyDescent="0.35"/>
    <row r="2302" customFormat="1" x14ac:dyDescent="0.35"/>
    <row r="2303" customFormat="1" x14ac:dyDescent="0.35"/>
    <row r="2304" customFormat="1" x14ac:dyDescent="0.35"/>
    <row r="2305" customFormat="1" x14ac:dyDescent="0.35"/>
    <row r="2306" customFormat="1" x14ac:dyDescent="0.35"/>
    <row r="2307" customFormat="1" x14ac:dyDescent="0.35"/>
    <row r="2308" customFormat="1" x14ac:dyDescent="0.35"/>
    <row r="2309" customFormat="1" x14ac:dyDescent="0.35"/>
    <row r="2310" customFormat="1" x14ac:dyDescent="0.35"/>
    <row r="2311" customFormat="1" x14ac:dyDescent="0.35"/>
    <row r="2312" customFormat="1" x14ac:dyDescent="0.35"/>
    <row r="2313" customFormat="1" x14ac:dyDescent="0.35"/>
    <row r="2314" customFormat="1" x14ac:dyDescent="0.35"/>
    <row r="2315" customFormat="1" x14ac:dyDescent="0.35"/>
    <row r="2316" customFormat="1" x14ac:dyDescent="0.35"/>
    <row r="2317" customFormat="1" x14ac:dyDescent="0.35"/>
    <row r="2318" customFormat="1" x14ac:dyDescent="0.35"/>
    <row r="2319" customFormat="1" x14ac:dyDescent="0.35"/>
    <row r="2320" customFormat="1" x14ac:dyDescent="0.35"/>
    <row r="2321" customFormat="1" x14ac:dyDescent="0.35"/>
    <row r="2322" customFormat="1" x14ac:dyDescent="0.35"/>
    <row r="2323" customFormat="1" x14ac:dyDescent="0.35"/>
    <row r="2324" customFormat="1" x14ac:dyDescent="0.35"/>
    <row r="2325" customFormat="1" x14ac:dyDescent="0.35"/>
    <row r="2326" customFormat="1" x14ac:dyDescent="0.35"/>
    <row r="2327" customFormat="1" x14ac:dyDescent="0.35"/>
    <row r="2328" customFormat="1" x14ac:dyDescent="0.35"/>
    <row r="2329" customFormat="1" x14ac:dyDescent="0.35"/>
    <row r="2330" customFormat="1" x14ac:dyDescent="0.35"/>
    <row r="2331" customFormat="1" x14ac:dyDescent="0.35"/>
    <row r="2332" customFormat="1" x14ac:dyDescent="0.35"/>
    <row r="2333" customFormat="1" x14ac:dyDescent="0.35"/>
    <row r="2334" customFormat="1" x14ac:dyDescent="0.35"/>
    <row r="2335" customFormat="1" x14ac:dyDescent="0.35"/>
    <row r="2336" customFormat="1" x14ac:dyDescent="0.35"/>
    <row r="2337" customFormat="1" x14ac:dyDescent="0.35"/>
    <row r="2338" customFormat="1" x14ac:dyDescent="0.35"/>
    <row r="2339" customFormat="1" x14ac:dyDescent="0.35"/>
    <row r="2340" customFormat="1" x14ac:dyDescent="0.35"/>
    <row r="2341" customFormat="1" x14ac:dyDescent="0.35"/>
    <row r="2342" customFormat="1" x14ac:dyDescent="0.35"/>
    <row r="2343" customFormat="1" x14ac:dyDescent="0.35"/>
    <row r="2344" customFormat="1" x14ac:dyDescent="0.35"/>
    <row r="2345" customFormat="1" x14ac:dyDescent="0.35"/>
    <row r="2346" customFormat="1" x14ac:dyDescent="0.35"/>
    <row r="2347" customFormat="1" x14ac:dyDescent="0.35"/>
    <row r="2348" customFormat="1" x14ac:dyDescent="0.35"/>
    <row r="2349" customFormat="1" x14ac:dyDescent="0.35"/>
    <row r="2350" customFormat="1" x14ac:dyDescent="0.35"/>
    <row r="2351" customFormat="1" x14ac:dyDescent="0.35"/>
    <row r="2352" customFormat="1" x14ac:dyDescent="0.35"/>
    <row r="2353" customFormat="1" x14ac:dyDescent="0.35"/>
    <row r="2354" customFormat="1" x14ac:dyDescent="0.35"/>
    <row r="2355" customFormat="1" x14ac:dyDescent="0.35"/>
    <row r="2356" customFormat="1" x14ac:dyDescent="0.35"/>
    <row r="2357" customFormat="1" x14ac:dyDescent="0.35"/>
    <row r="2358" customFormat="1" x14ac:dyDescent="0.35"/>
    <row r="2359" customFormat="1" x14ac:dyDescent="0.35"/>
    <row r="2360" customFormat="1" x14ac:dyDescent="0.35"/>
    <row r="2361" customFormat="1" x14ac:dyDescent="0.35"/>
    <row r="2362" customFormat="1" x14ac:dyDescent="0.35"/>
    <row r="2363" customFormat="1" x14ac:dyDescent="0.35"/>
    <row r="2364" customFormat="1" x14ac:dyDescent="0.35"/>
    <row r="2365" customFormat="1" x14ac:dyDescent="0.35"/>
    <row r="2366" customFormat="1" x14ac:dyDescent="0.35"/>
    <row r="2367" customFormat="1" x14ac:dyDescent="0.35"/>
    <row r="2368" customFormat="1" x14ac:dyDescent="0.35"/>
    <row r="2369" customFormat="1" x14ac:dyDescent="0.35"/>
    <row r="2370" customFormat="1" x14ac:dyDescent="0.35"/>
    <row r="2371" customFormat="1" x14ac:dyDescent="0.35"/>
    <row r="2372" customFormat="1" x14ac:dyDescent="0.35"/>
    <row r="2373" customFormat="1" x14ac:dyDescent="0.35"/>
    <row r="2374" customFormat="1" x14ac:dyDescent="0.35"/>
    <row r="2375" customFormat="1" x14ac:dyDescent="0.35"/>
    <row r="2376" customFormat="1" x14ac:dyDescent="0.35"/>
    <row r="2377" customFormat="1" x14ac:dyDescent="0.35"/>
    <row r="2378" customFormat="1" x14ac:dyDescent="0.35"/>
    <row r="2379" customFormat="1" x14ac:dyDescent="0.35"/>
    <row r="2380" customFormat="1" x14ac:dyDescent="0.35"/>
    <row r="2381" customFormat="1" x14ac:dyDescent="0.35"/>
    <row r="2382" customFormat="1" x14ac:dyDescent="0.35"/>
    <row r="2383" customFormat="1" x14ac:dyDescent="0.35"/>
    <row r="2384" customFormat="1" x14ac:dyDescent="0.35"/>
    <row r="2385" customFormat="1" x14ac:dyDescent="0.35"/>
    <row r="2386" customFormat="1" x14ac:dyDescent="0.35"/>
    <row r="2387" customFormat="1" x14ac:dyDescent="0.35"/>
    <row r="2388" customFormat="1" x14ac:dyDescent="0.35"/>
    <row r="2389" customFormat="1" x14ac:dyDescent="0.35"/>
    <row r="2390" customFormat="1" x14ac:dyDescent="0.35"/>
    <row r="2391" customFormat="1" x14ac:dyDescent="0.35"/>
    <row r="2392" customFormat="1" x14ac:dyDescent="0.35"/>
    <row r="2393" customFormat="1" x14ac:dyDescent="0.35"/>
    <row r="2394" customFormat="1" x14ac:dyDescent="0.35"/>
    <row r="2395" customFormat="1" x14ac:dyDescent="0.35"/>
    <row r="2396" customFormat="1" x14ac:dyDescent="0.35"/>
    <row r="2397" customFormat="1" x14ac:dyDescent="0.35"/>
    <row r="2398" customFormat="1" x14ac:dyDescent="0.35"/>
    <row r="2399" customFormat="1" x14ac:dyDescent="0.35"/>
    <row r="2400" customFormat="1" x14ac:dyDescent="0.35"/>
    <row r="2401" customFormat="1" x14ac:dyDescent="0.35"/>
    <row r="2402" customFormat="1" x14ac:dyDescent="0.35"/>
    <row r="2403" customFormat="1" x14ac:dyDescent="0.35"/>
    <row r="2404" customFormat="1" x14ac:dyDescent="0.35"/>
    <row r="2405" customFormat="1" x14ac:dyDescent="0.35"/>
    <row r="2406" customFormat="1" x14ac:dyDescent="0.35"/>
    <row r="2407" customFormat="1" x14ac:dyDescent="0.35"/>
    <row r="2408" customFormat="1" x14ac:dyDescent="0.35"/>
    <row r="2409" customFormat="1" x14ac:dyDescent="0.35"/>
    <row r="2410" customFormat="1" x14ac:dyDescent="0.35"/>
    <row r="2411" customFormat="1" x14ac:dyDescent="0.35"/>
    <row r="2412" customFormat="1" x14ac:dyDescent="0.35"/>
    <row r="2413" customFormat="1" x14ac:dyDescent="0.35"/>
    <row r="2414" customFormat="1" x14ac:dyDescent="0.35"/>
    <row r="2415" customFormat="1" x14ac:dyDescent="0.35"/>
    <row r="2416" customFormat="1" x14ac:dyDescent="0.35"/>
    <row r="2417" customFormat="1" x14ac:dyDescent="0.35"/>
    <row r="2418" customFormat="1" x14ac:dyDescent="0.35"/>
    <row r="2419" customFormat="1" x14ac:dyDescent="0.35"/>
    <row r="2420" customFormat="1" x14ac:dyDescent="0.35"/>
    <row r="2421" customFormat="1" x14ac:dyDescent="0.35"/>
    <row r="2422" customFormat="1" x14ac:dyDescent="0.35"/>
    <row r="2423" customFormat="1" x14ac:dyDescent="0.35"/>
    <row r="2424" customFormat="1" x14ac:dyDescent="0.35"/>
    <row r="2425" customFormat="1" x14ac:dyDescent="0.35"/>
    <row r="2426" customFormat="1" x14ac:dyDescent="0.35"/>
    <row r="2427" customFormat="1" x14ac:dyDescent="0.35"/>
    <row r="2428" customFormat="1" x14ac:dyDescent="0.35"/>
    <row r="2429" customFormat="1" x14ac:dyDescent="0.35"/>
    <row r="2430" customFormat="1" x14ac:dyDescent="0.35"/>
    <row r="2431" customFormat="1" x14ac:dyDescent="0.35"/>
    <row r="2432" customFormat="1" x14ac:dyDescent="0.35"/>
    <row r="2433" customFormat="1" x14ac:dyDescent="0.35"/>
    <row r="2434" customFormat="1" x14ac:dyDescent="0.35"/>
    <row r="2435" customFormat="1" x14ac:dyDescent="0.35"/>
    <row r="2436" customFormat="1" x14ac:dyDescent="0.35"/>
    <row r="2437" customFormat="1" x14ac:dyDescent="0.35"/>
    <row r="2438" customFormat="1" x14ac:dyDescent="0.35"/>
    <row r="2439" customFormat="1" x14ac:dyDescent="0.35"/>
    <row r="2440" customFormat="1" x14ac:dyDescent="0.35"/>
    <row r="2441" customFormat="1" x14ac:dyDescent="0.35"/>
    <row r="2442" customFormat="1" x14ac:dyDescent="0.35"/>
    <row r="2443" customFormat="1" x14ac:dyDescent="0.35"/>
    <row r="2444" customFormat="1" x14ac:dyDescent="0.35"/>
    <row r="2445" customFormat="1" x14ac:dyDescent="0.35"/>
    <row r="2446" customFormat="1" x14ac:dyDescent="0.35"/>
    <row r="2447" customFormat="1" x14ac:dyDescent="0.35"/>
    <row r="2448" customFormat="1" x14ac:dyDescent="0.35"/>
    <row r="2449" customFormat="1" x14ac:dyDescent="0.35"/>
    <row r="2450" customFormat="1" x14ac:dyDescent="0.35"/>
    <row r="2451" customFormat="1" x14ac:dyDescent="0.35"/>
    <row r="2452" customFormat="1" x14ac:dyDescent="0.35"/>
    <row r="2453" customFormat="1" x14ac:dyDescent="0.35"/>
    <row r="2454" customFormat="1" x14ac:dyDescent="0.35"/>
    <row r="2455" customFormat="1" x14ac:dyDescent="0.35"/>
    <row r="2456" customFormat="1" x14ac:dyDescent="0.35"/>
    <row r="2457" customFormat="1" x14ac:dyDescent="0.35"/>
    <row r="2458" customFormat="1" x14ac:dyDescent="0.35"/>
    <row r="2459" customFormat="1" x14ac:dyDescent="0.35"/>
    <row r="2460" customFormat="1" x14ac:dyDescent="0.35"/>
    <row r="2461" customFormat="1" x14ac:dyDescent="0.35"/>
    <row r="2462" customFormat="1" x14ac:dyDescent="0.35"/>
    <row r="2463" customFormat="1" x14ac:dyDescent="0.35"/>
    <row r="2464" customFormat="1" x14ac:dyDescent="0.35"/>
    <row r="2465" customFormat="1" x14ac:dyDescent="0.35"/>
    <row r="2466" customFormat="1" x14ac:dyDescent="0.35"/>
    <row r="2467" customFormat="1" x14ac:dyDescent="0.35"/>
    <row r="2468" customFormat="1" x14ac:dyDescent="0.35"/>
    <row r="2469" customFormat="1" x14ac:dyDescent="0.35"/>
    <row r="2470" customFormat="1" x14ac:dyDescent="0.35"/>
    <row r="2471" customFormat="1" x14ac:dyDescent="0.35"/>
    <row r="2472" customFormat="1" x14ac:dyDescent="0.35"/>
    <row r="2473" customFormat="1" x14ac:dyDescent="0.35"/>
    <row r="2474" customFormat="1" x14ac:dyDescent="0.35"/>
    <row r="2475" customFormat="1" x14ac:dyDescent="0.35"/>
    <row r="2476" customFormat="1" x14ac:dyDescent="0.35"/>
    <row r="2477" customFormat="1" x14ac:dyDescent="0.35"/>
    <row r="2478" customFormat="1" x14ac:dyDescent="0.35"/>
    <row r="2479" customFormat="1" x14ac:dyDescent="0.35"/>
    <row r="2480" customFormat="1" x14ac:dyDescent="0.35"/>
    <row r="2481" customFormat="1" x14ac:dyDescent="0.35"/>
    <row r="2482" customFormat="1" x14ac:dyDescent="0.35"/>
    <row r="2483" customFormat="1" x14ac:dyDescent="0.35"/>
    <row r="2484" customFormat="1" x14ac:dyDescent="0.35"/>
    <row r="2485" customFormat="1" x14ac:dyDescent="0.35"/>
    <row r="2486" customFormat="1" x14ac:dyDescent="0.35"/>
    <row r="2487" customFormat="1" x14ac:dyDescent="0.35"/>
    <row r="2488" customFormat="1" x14ac:dyDescent="0.35"/>
    <row r="2489" customFormat="1" x14ac:dyDescent="0.35"/>
    <row r="2490" customFormat="1" x14ac:dyDescent="0.35"/>
    <row r="2491" customFormat="1" x14ac:dyDescent="0.35"/>
    <row r="2492" customFormat="1" x14ac:dyDescent="0.35"/>
    <row r="2493" customFormat="1" x14ac:dyDescent="0.35"/>
    <row r="2494" customFormat="1" x14ac:dyDescent="0.35"/>
    <row r="2495" customFormat="1" x14ac:dyDescent="0.35"/>
    <row r="2496" customFormat="1" x14ac:dyDescent="0.35"/>
    <row r="2497" customFormat="1" x14ac:dyDescent="0.35"/>
    <row r="2498" customFormat="1" x14ac:dyDescent="0.35"/>
    <row r="2499" customFormat="1" x14ac:dyDescent="0.35"/>
    <row r="2500" customFormat="1" x14ac:dyDescent="0.35"/>
    <row r="2501" customFormat="1" x14ac:dyDescent="0.35"/>
    <row r="2502" customFormat="1" x14ac:dyDescent="0.35"/>
    <row r="2503" customFormat="1" x14ac:dyDescent="0.35"/>
    <row r="2504" customFormat="1" x14ac:dyDescent="0.35"/>
    <row r="2505" customFormat="1" x14ac:dyDescent="0.35"/>
    <row r="2506" customFormat="1" x14ac:dyDescent="0.35"/>
    <row r="2507" customFormat="1" x14ac:dyDescent="0.35"/>
    <row r="2508" customFormat="1" x14ac:dyDescent="0.35"/>
    <row r="2509" customFormat="1" x14ac:dyDescent="0.35"/>
    <row r="2510" customFormat="1" x14ac:dyDescent="0.35"/>
    <row r="2511" customFormat="1" x14ac:dyDescent="0.35"/>
    <row r="2512" customFormat="1" x14ac:dyDescent="0.35"/>
    <row r="2513" customFormat="1" x14ac:dyDescent="0.35"/>
    <row r="2514" customFormat="1" x14ac:dyDescent="0.35"/>
    <row r="2515" customFormat="1" x14ac:dyDescent="0.35"/>
    <row r="2516" customFormat="1" x14ac:dyDescent="0.35"/>
    <row r="2517" customFormat="1" x14ac:dyDescent="0.35"/>
    <row r="2518" customFormat="1" x14ac:dyDescent="0.35"/>
    <row r="2519" customFormat="1" x14ac:dyDescent="0.35"/>
    <row r="2520" customFormat="1" x14ac:dyDescent="0.35"/>
    <row r="2521" customFormat="1" x14ac:dyDescent="0.35"/>
    <row r="2522" customFormat="1" x14ac:dyDescent="0.35"/>
    <row r="2523" customFormat="1" x14ac:dyDescent="0.35"/>
    <row r="2524" customFormat="1" x14ac:dyDescent="0.35"/>
    <row r="2525" customFormat="1" x14ac:dyDescent="0.35"/>
    <row r="2526" customFormat="1" x14ac:dyDescent="0.35"/>
    <row r="2527" customFormat="1" x14ac:dyDescent="0.35"/>
    <row r="2528" customFormat="1" x14ac:dyDescent="0.35"/>
    <row r="2529" customFormat="1" x14ac:dyDescent="0.35"/>
    <row r="2530" customFormat="1" x14ac:dyDescent="0.35"/>
    <row r="2531" customFormat="1" x14ac:dyDescent="0.35"/>
    <row r="2532" customFormat="1" x14ac:dyDescent="0.35"/>
    <row r="2533" customFormat="1" x14ac:dyDescent="0.35"/>
    <row r="2534" customFormat="1" x14ac:dyDescent="0.35"/>
    <row r="2535" customFormat="1" x14ac:dyDescent="0.35"/>
    <row r="2536" customFormat="1" x14ac:dyDescent="0.35"/>
    <row r="2537" customFormat="1" x14ac:dyDescent="0.35"/>
    <row r="2538" customFormat="1" x14ac:dyDescent="0.35"/>
    <row r="2539" customFormat="1" x14ac:dyDescent="0.35"/>
    <row r="2540" customFormat="1" x14ac:dyDescent="0.35"/>
    <row r="2541" customFormat="1" x14ac:dyDescent="0.35"/>
    <row r="2542" customFormat="1" x14ac:dyDescent="0.35"/>
    <row r="2543" customFormat="1" x14ac:dyDescent="0.35"/>
    <row r="2544" customFormat="1" x14ac:dyDescent="0.35"/>
    <row r="2545" customFormat="1" x14ac:dyDescent="0.35"/>
    <row r="2546" customFormat="1" x14ac:dyDescent="0.35"/>
    <row r="2547" customFormat="1" x14ac:dyDescent="0.35"/>
    <row r="2548" customFormat="1" x14ac:dyDescent="0.35"/>
    <row r="2549" customFormat="1" x14ac:dyDescent="0.35"/>
    <row r="2550" customFormat="1" x14ac:dyDescent="0.35"/>
    <row r="2551" customFormat="1" x14ac:dyDescent="0.35"/>
    <row r="2552" customFormat="1" x14ac:dyDescent="0.35"/>
    <row r="2553" customFormat="1" x14ac:dyDescent="0.35"/>
    <row r="2554" customFormat="1" x14ac:dyDescent="0.35"/>
    <row r="2555" customFormat="1" x14ac:dyDescent="0.35"/>
    <row r="2556" customFormat="1" x14ac:dyDescent="0.35"/>
    <row r="2557" customFormat="1" x14ac:dyDescent="0.35"/>
    <row r="2558" customFormat="1" x14ac:dyDescent="0.35"/>
    <row r="2559" customFormat="1" x14ac:dyDescent="0.35"/>
    <row r="2560" customFormat="1" x14ac:dyDescent="0.35"/>
    <row r="2561" customFormat="1" x14ac:dyDescent="0.35"/>
    <row r="2562" customFormat="1" x14ac:dyDescent="0.35"/>
    <row r="2563" customFormat="1" x14ac:dyDescent="0.35"/>
    <row r="2564" customFormat="1" x14ac:dyDescent="0.35"/>
    <row r="2565" customFormat="1" x14ac:dyDescent="0.35"/>
    <row r="2566" customFormat="1" x14ac:dyDescent="0.35"/>
    <row r="2567" customFormat="1" x14ac:dyDescent="0.35"/>
    <row r="2568" customFormat="1" x14ac:dyDescent="0.35"/>
    <row r="2569" customFormat="1" x14ac:dyDescent="0.35"/>
    <row r="2570" customFormat="1" x14ac:dyDescent="0.35"/>
    <row r="2571" customFormat="1" x14ac:dyDescent="0.35"/>
    <row r="2572" customFormat="1" x14ac:dyDescent="0.35"/>
    <row r="2573" customFormat="1" x14ac:dyDescent="0.35"/>
    <row r="2574" customFormat="1" x14ac:dyDescent="0.35"/>
    <row r="2575" customFormat="1" x14ac:dyDescent="0.35"/>
    <row r="2576" customFormat="1" x14ac:dyDescent="0.35"/>
    <row r="2577" customFormat="1" x14ac:dyDescent="0.35"/>
    <row r="2578" customFormat="1" x14ac:dyDescent="0.35"/>
    <row r="2579" customFormat="1" x14ac:dyDescent="0.35"/>
    <row r="2580" customFormat="1" x14ac:dyDescent="0.35"/>
    <row r="2581" customFormat="1" x14ac:dyDescent="0.35"/>
    <row r="2582" customFormat="1" x14ac:dyDescent="0.35"/>
    <row r="2583" customFormat="1" x14ac:dyDescent="0.35"/>
    <row r="2584" customFormat="1" x14ac:dyDescent="0.35"/>
    <row r="2585" customFormat="1" x14ac:dyDescent="0.35"/>
    <row r="2586" customFormat="1" x14ac:dyDescent="0.35"/>
    <row r="2587" customFormat="1" x14ac:dyDescent="0.35"/>
    <row r="2588" customFormat="1" x14ac:dyDescent="0.35"/>
    <row r="2589" customFormat="1" x14ac:dyDescent="0.35"/>
    <row r="2590" customFormat="1" x14ac:dyDescent="0.35"/>
    <row r="2591" customFormat="1" x14ac:dyDescent="0.35"/>
    <row r="2592" customFormat="1" x14ac:dyDescent="0.35"/>
    <row r="2593" customFormat="1" x14ac:dyDescent="0.35"/>
    <row r="2594" customFormat="1" x14ac:dyDescent="0.35"/>
    <row r="2595" customFormat="1" x14ac:dyDescent="0.35"/>
    <row r="2596" customFormat="1" x14ac:dyDescent="0.35"/>
    <row r="2597" customFormat="1" x14ac:dyDescent="0.35"/>
    <row r="2598" customFormat="1" x14ac:dyDescent="0.35"/>
    <row r="2599" customFormat="1" x14ac:dyDescent="0.35"/>
    <row r="2600" customFormat="1" x14ac:dyDescent="0.35"/>
    <row r="2601" customFormat="1" x14ac:dyDescent="0.35"/>
    <row r="2602" customFormat="1" x14ac:dyDescent="0.35"/>
    <row r="2603" customFormat="1" x14ac:dyDescent="0.35"/>
    <row r="2604" customFormat="1" x14ac:dyDescent="0.35"/>
    <row r="2605" customFormat="1" x14ac:dyDescent="0.35"/>
    <row r="2606" customFormat="1" x14ac:dyDescent="0.35"/>
    <row r="2607" customFormat="1" x14ac:dyDescent="0.35"/>
    <row r="2608" customFormat="1" x14ac:dyDescent="0.35"/>
    <row r="2609" customFormat="1" x14ac:dyDescent="0.35"/>
    <row r="2610" customFormat="1" x14ac:dyDescent="0.35"/>
    <row r="2611" customFormat="1" x14ac:dyDescent="0.35"/>
    <row r="2612" customFormat="1" x14ac:dyDescent="0.35"/>
    <row r="2613" customFormat="1" x14ac:dyDescent="0.35"/>
    <row r="2614" customFormat="1" x14ac:dyDescent="0.35"/>
    <row r="2615" customFormat="1" x14ac:dyDescent="0.35"/>
    <row r="2616" customFormat="1" x14ac:dyDescent="0.35"/>
    <row r="2617" customFormat="1" x14ac:dyDescent="0.35"/>
    <row r="2618" customFormat="1" x14ac:dyDescent="0.35"/>
    <row r="2619" customFormat="1" x14ac:dyDescent="0.35"/>
    <row r="2620" customFormat="1" x14ac:dyDescent="0.35"/>
    <row r="2621" customFormat="1" x14ac:dyDescent="0.35"/>
    <row r="2622" customFormat="1" x14ac:dyDescent="0.35"/>
    <row r="2623" customFormat="1" x14ac:dyDescent="0.35"/>
    <row r="2624" customFormat="1" x14ac:dyDescent="0.35"/>
    <row r="2625" customFormat="1" x14ac:dyDescent="0.35"/>
    <row r="2626" customFormat="1" x14ac:dyDescent="0.35"/>
    <row r="2627" customFormat="1" x14ac:dyDescent="0.35"/>
    <row r="2628" customFormat="1" x14ac:dyDescent="0.35"/>
    <row r="2629" customFormat="1" x14ac:dyDescent="0.35"/>
    <row r="2630" customFormat="1" x14ac:dyDescent="0.35"/>
    <row r="2631" customFormat="1" x14ac:dyDescent="0.35"/>
    <row r="2632" customFormat="1" x14ac:dyDescent="0.35"/>
    <row r="2633" customFormat="1" x14ac:dyDescent="0.35"/>
    <row r="2634" customFormat="1" x14ac:dyDescent="0.35"/>
    <row r="2635" customFormat="1" x14ac:dyDescent="0.35"/>
    <row r="2636" customFormat="1" x14ac:dyDescent="0.35"/>
    <row r="2637" customFormat="1" x14ac:dyDescent="0.35"/>
    <row r="2638" customFormat="1" x14ac:dyDescent="0.35"/>
    <row r="2639" customFormat="1" x14ac:dyDescent="0.35"/>
    <row r="2640" customFormat="1" x14ac:dyDescent="0.35"/>
    <row r="2641" customFormat="1" x14ac:dyDescent="0.35"/>
    <row r="2642" customFormat="1" x14ac:dyDescent="0.35"/>
    <row r="2643" customFormat="1" x14ac:dyDescent="0.35"/>
    <row r="2644" customFormat="1" x14ac:dyDescent="0.35"/>
    <row r="2645" customFormat="1" x14ac:dyDescent="0.35"/>
    <row r="2646" customFormat="1" x14ac:dyDescent="0.35"/>
    <row r="2647" customFormat="1" x14ac:dyDescent="0.35"/>
    <row r="2648" customFormat="1" x14ac:dyDescent="0.35"/>
    <row r="2649" customFormat="1" x14ac:dyDescent="0.35"/>
    <row r="2650" customFormat="1" x14ac:dyDescent="0.35"/>
    <row r="2651" customFormat="1" x14ac:dyDescent="0.35"/>
    <row r="2652" customFormat="1" x14ac:dyDescent="0.35"/>
    <row r="2653" customFormat="1" x14ac:dyDescent="0.35"/>
    <row r="2654" customFormat="1" x14ac:dyDescent="0.35"/>
    <row r="2655" customFormat="1" x14ac:dyDescent="0.35"/>
    <row r="2656" customFormat="1" x14ac:dyDescent="0.35"/>
    <row r="2657" customFormat="1" x14ac:dyDescent="0.35"/>
    <row r="2658" customFormat="1" x14ac:dyDescent="0.35"/>
    <row r="2659" customFormat="1" x14ac:dyDescent="0.35"/>
    <row r="2660" customFormat="1" x14ac:dyDescent="0.35"/>
    <row r="2661" customFormat="1" x14ac:dyDescent="0.35"/>
    <row r="2662" customFormat="1" x14ac:dyDescent="0.35"/>
    <row r="2663" customFormat="1" x14ac:dyDescent="0.35"/>
    <row r="2664" customFormat="1" x14ac:dyDescent="0.35"/>
    <row r="2665" customFormat="1" x14ac:dyDescent="0.35"/>
    <row r="2666" customFormat="1" x14ac:dyDescent="0.35"/>
    <row r="2667" customFormat="1" x14ac:dyDescent="0.35"/>
    <row r="2668" customFormat="1" x14ac:dyDescent="0.35"/>
    <row r="2669" customFormat="1" x14ac:dyDescent="0.35"/>
    <row r="2670" customFormat="1" x14ac:dyDescent="0.35"/>
    <row r="2671" customFormat="1" x14ac:dyDescent="0.35"/>
    <row r="2672" customFormat="1" x14ac:dyDescent="0.35"/>
    <row r="2673" customFormat="1" x14ac:dyDescent="0.35"/>
    <row r="2674" customFormat="1" x14ac:dyDescent="0.35"/>
    <row r="2675" customFormat="1" x14ac:dyDescent="0.35"/>
    <row r="2676" customFormat="1" x14ac:dyDescent="0.35"/>
    <row r="2677" customFormat="1" x14ac:dyDescent="0.35"/>
    <row r="2678" customFormat="1" x14ac:dyDescent="0.35"/>
    <row r="2679" customFormat="1" x14ac:dyDescent="0.35"/>
    <row r="2680" customFormat="1" x14ac:dyDescent="0.35"/>
    <row r="2681" customFormat="1" x14ac:dyDescent="0.35"/>
    <row r="2682" customFormat="1" x14ac:dyDescent="0.35"/>
    <row r="2683" customFormat="1" x14ac:dyDescent="0.35"/>
    <row r="2684" customFormat="1" x14ac:dyDescent="0.35"/>
    <row r="2685" customFormat="1" x14ac:dyDescent="0.35"/>
    <row r="2686" customFormat="1" x14ac:dyDescent="0.35"/>
    <row r="2687" customFormat="1" x14ac:dyDescent="0.35"/>
    <row r="2688" customFormat="1" x14ac:dyDescent="0.35"/>
    <row r="2689" customFormat="1" x14ac:dyDescent="0.35"/>
    <row r="2690" customFormat="1" x14ac:dyDescent="0.35"/>
    <row r="2691" customFormat="1" x14ac:dyDescent="0.35"/>
    <row r="2692" customFormat="1" x14ac:dyDescent="0.35"/>
    <row r="2693" customFormat="1" x14ac:dyDescent="0.35"/>
    <row r="2694" customFormat="1" x14ac:dyDescent="0.35"/>
    <row r="2695" customFormat="1" x14ac:dyDescent="0.35"/>
    <row r="2696" customFormat="1" x14ac:dyDescent="0.35"/>
    <row r="2697" customFormat="1" x14ac:dyDescent="0.35"/>
    <row r="2698" customFormat="1" x14ac:dyDescent="0.35"/>
    <row r="2699" customFormat="1" x14ac:dyDescent="0.35"/>
    <row r="2700" customFormat="1" x14ac:dyDescent="0.35"/>
    <row r="2701" customFormat="1" x14ac:dyDescent="0.35"/>
    <row r="2702" customFormat="1" x14ac:dyDescent="0.35"/>
    <row r="2703" customFormat="1" x14ac:dyDescent="0.35"/>
    <row r="2704" customFormat="1" x14ac:dyDescent="0.35"/>
    <row r="2705" customFormat="1" x14ac:dyDescent="0.35"/>
    <row r="2706" customFormat="1" x14ac:dyDescent="0.35"/>
    <row r="2707" customFormat="1" x14ac:dyDescent="0.35"/>
    <row r="2708" customFormat="1" x14ac:dyDescent="0.35"/>
    <row r="2709" customFormat="1" x14ac:dyDescent="0.35"/>
    <row r="2710" customFormat="1" x14ac:dyDescent="0.35"/>
    <row r="2711" customFormat="1" x14ac:dyDescent="0.35"/>
    <row r="2712" customFormat="1" x14ac:dyDescent="0.35"/>
    <row r="2713" customFormat="1" x14ac:dyDescent="0.35"/>
    <row r="2714" customFormat="1" x14ac:dyDescent="0.35"/>
    <row r="2715" customFormat="1" x14ac:dyDescent="0.35"/>
    <row r="2716" customFormat="1" x14ac:dyDescent="0.35"/>
    <row r="2717" customFormat="1" x14ac:dyDescent="0.35"/>
    <row r="2718" customFormat="1" x14ac:dyDescent="0.35"/>
    <row r="2719" customFormat="1" x14ac:dyDescent="0.35"/>
    <row r="2720" customFormat="1" x14ac:dyDescent="0.35"/>
    <row r="2721" customFormat="1" x14ac:dyDescent="0.35"/>
    <row r="2722" customFormat="1" x14ac:dyDescent="0.35"/>
    <row r="2723" customFormat="1" x14ac:dyDescent="0.35"/>
    <row r="2724" customFormat="1" x14ac:dyDescent="0.35"/>
    <row r="2725" customFormat="1" x14ac:dyDescent="0.35"/>
    <row r="2726" customFormat="1" x14ac:dyDescent="0.35"/>
    <row r="2727" customFormat="1" x14ac:dyDescent="0.35"/>
    <row r="2728" customFormat="1" x14ac:dyDescent="0.35"/>
    <row r="2729" customFormat="1" x14ac:dyDescent="0.35"/>
    <row r="2730" customFormat="1" x14ac:dyDescent="0.35"/>
    <row r="2731" customFormat="1" x14ac:dyDescent="0.35"/>
    <row r="2732" customFormat="1" x14ac:dyDescent="0.35"/>
    <row r="2733" customFormat="1" x14ac:dyDescent="0.35"/>
    <row r="2734" customFormat="1" x14ac:dyDescent="0.35"/>
    <row r="2735" customFormat="1" x14ac:dyDescent="0.35"/>
    <row r="2736" customFormat="1" x14ac:dyDescent="0.35"/>
    <row r="2737" customFormat="1" x14ac:dyDescent="0.35"/>
    <row r="2738" customFormat="1" x14ac:dyDescent="0.35"/>
    <row r="2739" customFormat="1" x14ac:dyDescent="0.35"/>
    <row r="2740" customFormat="1" x14ac:dyDescent="0.35"/>
    <row r="2741" customFormat="1" x14ac:dyDescent="0.35"/>
    <row r="2742" customFormat="1" x14ac:dyDescent="0.35"/>
    <row r="2743" customFormat="1" x14ac:dyDescent="0.35"/>
    <row r="2744" customFormat="1" x14ac:dyDescent="0.35"/>
    <row r="2745" customFormat="1" x14ac:dyDescent="0.35"/>
    <row r="2746" customFormat="1" x14ac:dyDescent="0.35"/>
    <row r="2747" customFormat="1" x14ac:dyDescent="0.35"/>
    <row r="2748" customFormat="1" x14ac:dyDescent="0.35"/>
    <row r="2749" customFormat="1" x14ac:dyDescent="0.35"/>
    <row r="2750" customFormat="1" x14ac:dyDescent="0.35"/>
    <row r="2751" customFormat="1" x14ac:dyDescent="0.35"/>
    <row r="2752" customFormat="1" x14ac:dyDescent="0.35"/>
    <row r="2753" customFormat="1" x14ac:dyDescent="0.35"/>
    <row r="2754" customFormat="1" x14ac:dyDescent="0.35"/>
    <row r="2755" customFormat="1" x14ac:dyDescent="0.35"/>
    <row r="2756" customFormat="1" x14ac:dyDescent="0.35"/>
    <row r="2757" customFormat="1" x14ac:dyDescent="0.35"/>
    <row r="2758" customFormat="1" x14ac:dyDescent="0.35"/>
    <row r="2759" customFormat="1" x14ac:dyDescent="0.35"/>
    <row r="2760" customFormat="1" x14ac:dyDescent="0.35"/>
    <row r="2761" customFormat="1" x14ac:dyDescent="0.35"/>
    <row r="2762" customFormat="1" x14ac:dyDescent="0.35"/>
    <row r="2763" customFormat="1" x14ac:dyDescent="0.35"/>
    <row r="2764" customFormat="1" x14ac:dyDescent="0.35"/>
    <row r="2765" customFormat="1" x14ac:dyDescent="0.35"/>
    <row r="2766" customFormat="1" x14ac:dyDescent="0.35"/>
    <row r="2767" customFormat="1" x14ac:dyDescent="0.35"/>
    <row r="2768" customFormat="1" x14ac:dyDescent="0.35"/>
    <row r="2769" customFormat="1" x14ac:dyDescent="0.35"/>
    <row r="2770" customFormat="1" x14ac:dyDescent="0.35"/>
    <row r="2771" customFormat="1" x14ac:dyDescent="0.35"/>
    <row r="2772" customFormat="1" x14ac:dyDescent="0.35"/>
    <row r="2773" customFormat="1" x14ac:dyDescent="0.35"/>
    <row r="2774" customFormat="1" x14ac:dyDescent="0.35"/>
    <row r="2775" customFormat="1" x14ac:dyDescent="0.35"/>
    <row r="2776" customFormat="1" x14ac:dyDescent="0.35"/>
    <row r="2777" customFormat="1" x14ac:dyDescent="0.35"/>
    <row r="2778" customFormat="1" x14ac:dyDescent="0.35"/>
    <row r="2779" customFormat="1" x14ac:dyDescent="0.35"/>
    <row r="2780" customFormat="1" x14ac:dyDescent="0.35"/>
    <row r="2781" customFormat="1" x14ac:dyDescent="0.35"/>
    <row r="2782" customFormat="1" x14ac:dyDescent="0.35"/>
    <row r="2783" customFormat="1" x14ac:dyDescent="0.35"/>
    <row r="2784" customFormat="1" x14ac:dyDescent="0.35"/>
    <row r="2785" customFormat="1" x14ac:dyDescent="0.35"/>
    <row r="2786" customFormat="1" x14ac:dyDescent="0.35"/>
    <row r="2787" customFormat="1" x14ac:dyDescent="0.35"/>
    <row r="2788" customFormat="1" x14ac:dyDescent="0.35"/>
    <row r="2789" customFormat="1" x14ac:dyDescent="0.35"/>
    <row r="2790" customFormat="1" x14ac:dyDescent="0.35"/>
    <row r="2791" customFormat="1" x14ac:dyDescent="0.35"/>
    <row r="2792" customFormat="1" x14ac:dyDescent="0.35"/>
    <row r="2793" customFormat="1" x14ac:dyDescent="0.35"/>
    <row r="2794" customFormat="1" x14ac:dyDescent="0.35"/>
    <row r="2795" customFormat="1" x14ac:dyDescent="0.35"/>
    <row r="2796" customFormat="1" x14ac:dyDescent="0.35"/>
    <row r="2797" customFormat="1" x14ac:dyDescent="0.35"/>
    <row r="2798" customFormat="1" x14ac:dyDescent="0.35"/>
    <row r="2799" customFormat="1" x14ac:dyDescent="0.35"/>
    <row r="2800" customFormat="1" x14ac:dyDescent="0.35"/>
    <row r="2801" customFormat="1" x14ac:dyDescent="0.35"/>
    <row r="2802" customFormat="1" x14ac:dyDescent="0.35"/>
    <row r="2803" customFormat="1" x14ac:dyDescent="0.35"/>
    <row r="2804" customFormat="1" x14ac:dyDescent="0.35"/>
    <row r="2805" customFormat="1" x14ac:dyDescent="0.35"/>
    <row r="2806" customFormat="1" x14ac:dyDescent="0.35"/>
    <row r="2807" customFormat="1" x14ac:dyDescent="0.35"/>
    <row r="2808" customFormat="1" x14ac:dyDescent="0.35"/>
    <row r="2809" customFormat="1" x14ac:dyDescent="0.35"/>
    <row r="2810" customFormat="1" x14ac:dyDescent="0.35"/>
    <row r="2811" customFormat="1" x14ac:dyDescent="0.35"/>
    <row r="2812" customFormat="1" x14ac:dyDescent="0.35"/>
    <row r="2813" customFormat="1" x14ac:dyDescent="0.35"/>
    <row r="2814" customFormat="1" x14ac:dyDescent="0.35"/>
    <row r="2815" customFormat="1" x14ac:dyDescent="0.35"/>
    <row r="2816" customFormat="1" x14ac:dyDescent="0.35"/>
    <row r="2817" customFormat="1" x14ac:dyDescent="0.35"/>
    <row r="2818" customFormat="1" x14ac:dyDescent="0.35"/>
    <row r="2819" customFormat="1" x14ac:dyDescent="0.35"/>
    <row r="2820" customFormat="1" x14ac:dyDescent="0.35"/>
    <row r="2821" customFormat="1" x14ac:dyDescent="0.35"/>
    <row r="2822" customFormat="1" x14ac:dyDescent="0.35"/>
    <row r="2823" customFormat="1" x14ac:dyDescent="0.35"/>
    <row r="2824" customFormat="1" x14ac:dyDescent="0.35"/>
    <row r="2825" customFormat="1" x14ac:dyDescent="0.35"/>
    <row r="2826" customFormat="1" x14ac:dyDescent="0.35"/>
    <row r="2827" customFormat="1" x14ac:dyDescent="0.35"/>
    <row r="2828" customFormat="1" x14ac:dyDescent="0.35"/>
    <row r="2829" customFormat="1" x14ac:dyDescent="0.35"/>
    <row r="2830" customFormat="1" x14ac:dyDescent="0.35"/>
    <row r="2831" customFormat="1" x14ac:dyDescent="0.35"/>
    <row r="2832" customFormat="1" x14ac:dyDescent="0.35"/>
    <row r="2833" customFormat="1" x14ac:dyDescent="0.35"/>
    <row r="2834" customFormat="1" x14ac:dyDescent="0.35"/>
    <row r="2835" customFormat="1" x14ac:dyDescent="0.35"/>
    <row r="2836" customFormat="1" x14ac:dyDescent="0.35"/>
    <row r="2837" customFormat="1" x14ac:dyDescent="0.35"/>
    <row r="2838" customFormat="1" x14ac:dyDescent="0.35"/>
    <row r="2839" customFormat="1" x14ac:dyDescent="0.35"/>
    <row r="2840" customFormat="1" x14ac:dyDescent="0.35"/>
    <row r="2841" customFormat="1" x14ac:dyDescent="0.35"/>
    <row r="2842" customFormat="1" x14ac:dyDescent="0.35"/>
    <row r="2843" customFormat="1" x14ac:dyDescent="0.35"/>
    <row r="2844" customFormat="1" x14ac:dyDescent="0.35"/>
    <row r="2845" customFormat="1" x14ac:dyDescent="0.35"/>
    <row r="2846" customFormat="1" x14ac:dyDescent="0.35"/>
    <row r="2847" customFormat="1" x14ac:dyDescent="0.35"/>
    <row r="2848" customFormat="1" x14ac:dyDescent="0.35"/>
    <row r="2849" customFormat="1" x14ac:dyDescent="0.35"/>
    <row r="2850" customFormat="1" x14ac:dyDescent="0.35"/>
    <row r="2851" customFormat="1" x14ac:dyDescent="0.35"/>
    <row r="2852" customFormat="1" x14ac:dyDescent="0.35"/>
    <row r="2853" customFormat="1" x14ac:dyDescent="0.35"/>
    <row r="2854" customFormat="1" x14ac:dyDescent="0.35"/>
    <row r="2855" customFormat="1" x14ac:dyDescent="0.35"/>
    <row r="2856" customFormat="1" x14ac:dyDescent="0.35"/>
    <row r="2857" customFormat="1" x14ac:dyDescent="0.35"/>
    <row r="2858" customFormat="1" x14ac:dyDescent="0.35"/>
    <row r="2859" customFormat="1" x14ac:dyDescent="0.35"/>
    <row r="2860" customFormat="1" x14ac:dyDescent="0.35"/>
    <row r="2861" customFormat="1" x14ac:dyDescent="0.35"/>
    <row r="2862" customFormat="1" x14ac:dyDescent="0.35"/>
    <row r="2863" customFormat="1" x14ac:dyDescent="0.35"/>
    <row r="2864" customFormat="1" x14ac:dyDescent="0.35"/>
    <row r="2865" customFormat="1" x14ac:dyDescent="0.35"/>
    <row r="2866" customFormat="1" x14ac:dyDescent="0.35"/>
    <row r="2867" customFormat="1" x14ac:dyDescent="0.35"/>
    <row r="2868" customFormat="1" x14ac:dyDescent="0.35"/>
    <row r="2869" customFormat="1" x14ac:dyDescent="0.35"/>
    <row r="2870" customFormat="1" x14ac:dyDescent="0.35"/>
    <row r="2871" customFormat="1" x14ac:dyDescent="0.35"/>
    <row r="2872" customFormat="1" x14ac:dyDescent="0.35"/>
    <row r="2873" customFormat="1" x14ac:dyDescent="0.35"/>
    <row r="2874" customFormat="1" x14ac:dyDescent="0.35"/>
    <row r="2875" customFormat="1" x14ac:dyDescent="0.35"/>
    <row r="2876" customFormat="1" x14ac:dyDescent="0.35"/>
    <row r="2877" customFormat="1" x14ac:dyDescent="0.35"/>
    <row r="2878" customFormat="1" x14ac:dyDescent="0.35"/>
    <row r="2879" customFormat="1" x14ac:dyDescent="0.35"/>
    <row r="2880" customFormat="1" x14ac:dyDescent="0.35"/>
    <row r="2881" customFormat="1" x14ac:dyDescent="0.35"/>
    <row r="2882" customFormat="1" x14ac:dyDescent="0.35"/>
    <row r="2883" customFormat="1" x14ac:dyDescent="0.35"/>
    <row r="2884" customFormat="1" x14ac:dyDescent="0.35"/>
    <row r="2885" customFormat="1" x14ac:dyDescent="0.35"/>
    <row r="2886" customFormat="1" x14ac:dyDescent="0.35"/>
    <row r="2887" customFormat="1" x14ac:dyDescent="0.35"/>
    <row r="2888" customFormat="1" x14ac:dyDescent="0.35"/>
    <row r="2889" customFormat="1" x14ac:dyDescent="0.35"/>
    <row r="2890" customFormat="1" x14ac:dyDescent="0.35"/>
    <row r="2891" customFormat="1" x14ac:dyDescent="0.35"/>
    <row r="2892" customFormat="1" x14ac:dyDescent="0.35"/>
    <row r="2893" customFormat="1" x14ac:dyDescent="0.35"/>
    <row r="2894" customFormat="1" x14ac:dyDescent="0.35"/>
    <row r="2895" customFormat="1" x14ac:dyDescent="0.35"/>
    <row r="2896" customFormat="1" x14ac:dyDescent="0.35"/>
    <row r="2897" customFormat="1" x14ac:dyDescent="0.35"/>
    <row r="2898" customFormat="1" x14ac:dyDescent="0.35"/>
    <row r="2899" customFormat="1" x14ac:dyDescent="0.35"/>
    <row r="2900" customFormat="1" x14ac:dyDescent="0.35"/>
    <row r="2901" customFormat="1" x14ac:dyDescent="0.35"/>
    <row r="2902" customFormat="1" x14ac:dyDescent="0.35"/>
    <row r="2903" customFormat="1" x14ac:dyDescent="0.35"/>
    <row r="2904" customFormat="1" x14ac:dyDescent="0.35"/>
    <row r="2905" customFormat="1" x14ac:dyDescent="0.35"/>
    <row r="2906" customFormat="1" x14ac:dyDescent="0.35"/>
    <row r="2907" customFormat="1" x14ac:dyDescent="0.35"/>
    <row r="2908" customFormat="1" x14ac:dyDescent="0.35"/>
    <row r="2909" customFormat="1" x14ac:dyDescent="0.35"/>
    <row r="2910" customFormat="1" x14ac:dyDescent="0.35"/>
    <row r="2911" customFormat="1" x14ac:dyDescent="0.35"/>
    <row r="2912" customFormat="1" x14ac:dyDescent="0.35"/>
    <row r="2913" customFormat="1" x14ac:dyDescent="0.35"/>
    <row r="2914" customFormat="1" x14ac:dyDescent="0.35"/>
    <row r="2915" customFormat="1" x14ac:dyDescent="0.35"/>
    <row r="2916" customFormat="1" x14ac:dyDescent="0.35"/>
    <row r="2917" customFormat="1" x14ac:dyDescent="0.35"/>
    <row r="2918" customFormat="1" x14ac:dyDescent="0.35"/>
    <row r="2919" customFormat="1" x14ac:dyDescent="0.35"/>
    <row r="2920" customFormat="1" x14ac:dyDescent="0.35"/>
    <row r="2921" customFormat="1" x14ac:dyDescent="0.35"/>
    <row r="2922" customFormat="1" x14ac:dyDescent="0.35"/>
    <row r="2923" customFormat="1" x14ac:dyDescent="0.35"/>
    <row r="2924" customFormat="1" x14ac:dyDescent="0.35"/>
    <row r="2925" customFormat="1" x14ac:dyDescent="0.35"/>
    <row r="2926" customFormat="1" x14ac:dyDescent="0.35"/>
    <row r="2927" customFormat="1" x14ac:dyDescent="0.35"/>
    <row r="2928" customFormat="1" x14ac:dyDescent="0.35"/>
    <row r="2929" customFormat="1" x14ac:dyDescent="0.35"/>
    <row r="2930" customFormat="1" x14ac:dyDescent="0.35"/>
    <row r="2931" customFormat="1" x14ac:dyDescent="0.35"/>
    <row r="2932" customFormat="1" x14ac:dyDescent="0.35"/>
    <row r="2933" customFormat="1" x14ac:dyDescent="0.35"/>
    <row r="2934" customFormat="1" x14ac:dyDescent="0.35"/>
    <row r="2935" customFormat="1" x14ac:dyDescent="0.35"/>
    <row r="2936" customFormat="1" x14ac:dyDescent="0.35"/>
    <row r="2937" customFormat="1" x14ac:dyDescent="0.35"/>
    <row r="2938" customFormat="1" x14ac:dyDescent="0.35"/>
    <row r="2939" customFormat="1" x14ac:dyDescent="0.35"/>
    <row r="2940" customFormat="1" x14ac:dyDescent="0.35"/>
    <row r="2941" customFormat="1" x14ac:dyDescent="0.35"/>
    <row r="2942" customFormat="1" x14ac:dyDescent="0.35"/>
    <row r="2943" customFormat="1" x14ac:dyDescent="0.35"/>
    <row r="2944" customFormat="1" x14ac:dyDescent="0.35"/>
    <row r="2945" customFormat="1" x14ac:dyDescent="0.35"/>
    <row r="2946" customFormat="1" x14ac:dyDescent="0.35"/>
    <row r="2947" customFormat="1" x14ac:dyDescent="0.35"/>
    <row r="2948" customFormat="1" x14ac:dyDescent="0.35"/>
    <row r="2949" customFormat="1" x14ac:dyDescent="0.35"/>
    <row r="2950" customFormat="1" x14ac:dyDescent="0.35"/>
    <row r="2951" customFormat="1" x14ac:dyDescent="0.35"/>
    <row r="2952" customFormat="1" x14ac:dyDescent="0.35"/>
    <row r="2953" customFormat="1" x14ac:dyDescent="0.35"/>
    <row r="2954" customFormat="1" x14ac:dyDescent="0.35"/>
    <row r="2955" customFormat="1" x14ac:dyDescent="0.35"/>
    <row r="2956" customFormat="1" x14ac:dyDescent="0.35"/>
    <row r="2957" customFormat="1" x14ac:dyDescent="0.35"/>
    <row r="2958" customFormat="1" x14ac:dyDescent="0.35"/>
    <row r="2959" customFormat="1" x14ac:dyDescent="0.35"/>
    <row r="2960" customFormat="1" x14ac:dyDescent="0.35"/>
    <row r="2961" customFormat="1" x14ac:dyDescent="0.35"/>
    <row r="2962" customFormat="1" x14ac:dyDescent="0.35"/>
    <row r="2963" customFormat="1" x14ac:dyDescent="0.35"/>
    <row r="2964" customFormat="1" x14ac:dyDescent="0.35"/>
    <row r="2965" customFormat="1" x14ac:dyDescent="0.35"/>
    <row r="2966" customFormat="1" x14ac:dyDescent="0.35"/>
    <row r="2967" customFormat="1" x14ac:dyDescent="0.35"/>
    <row r="2968" customFormat="1" x14ac:dyDescent="0.35"/>
    <row r="2969" customFormat="1" x14ac:dyDescent="0.35"/>
    <row r="2970" customFormat="1" x14ac:dyDescent="0.35"/>
    <row r="2971" customFormat="1" x14ac:dyDescent="0.35"/>
    <row r="2972" customFormat="1" x14ac:dyDescent="0.35"/>
    <row r="2973" customFormat="1" x14ac:dyDescent="0.35"/>
    <row r="2974" customFormat="1" x14ac:dyDescent="0.35"/>
    <row r="2975" customFormat="1" x14ac:dyDescent="0.35"/>
    <row r="2976" customFormat="1" x14ac:dyDescent="0.35"/>
    <row r="2977" customFormat="1" x14ac:dyDescent="0.35"/>
    <row r="2978" customFormat="1" x14ac:dyDescent="0.35"/>
    <row r="2979" customFormat="1" x14ac:dyDescent="0.35"/>
    <row r="2980" customFormat="1" x14ac:dyDescent="0.35"/>
    <row r="2981" customFormat="1" x14ac:dyDescent="0.35"/>
    <row r="2982" customFormat="1" x14ac:dyDescent="0.35"/>
    <row r="2983" customFormat="1" x14ac:dyDescent="0.35"/>
    <row r="2984" customFormat="1" x14ac:dyDescent="0.35"/>
    <row r="2985" customFormat="1" x14ac:dyDescent="0.35"/>
    <row r="2986" customFormat="1" x14ac:dyDescent="0.35"/>
    <row r="2987" customFormat="1" x14ac:dyDescent="0.35"/>
    <row r="2988" customFormat="1" x14ac:dyDescent="0.35"/>
    <row r="2989" customFormat="1" x14ac:dyDescent="0.35"/>
    <row r="2990" customFormat="1" x14ac:dyDescent="0.35"/>
    <row r="2991" customFormat="1" x14ac:dyDescent="0.35"/>
    <row r="2992" customFormat="1" x14ac:dyDescent="0.35"/>
    <row r="2993" customFormat="1" x14ac:dyDescent="0.35"/>
    <row r="2994" customFormat="1" x14ac:dyDescent="0.35"/>
    <row r="2995" customFormat="1" x14ac:dyDescent="0.35"/>
    <row r="2996" customFormat="1" x14ac:dyDescent="0.35"/>
    <row r="2997" customFormat="1" x14ac:dyDescent="0.35"/>
    <row r="2998" customFormat="1" x14ac:dyDescent="0.35"/>
    <row r="2999" customFormat="1" x14ac:dyDescent="0.35"/>
    <row r="3000" customFormat="1" x14ac:dyDescent="0.35"/>
    <row r="3001" customFormat="1" x14ac:dyDescent="0.35"/>
    <row r="3002" customFormat="1" x14ac:dyDescent="0.35"/>
    <row r="3003" customFormat="1" x14ac:dyDescent="0.35"/>
    <row r="3004" customFormat="1" x14ac:dyDescent="0.35"/>
    <row r="3005" customFormat="1" x14ac:dyDescent="0.35"/>
    <row r="3006" customFormat="1" x14ac:dyDescent="0.35"/>
    <row r="3007" customFormat="1" x14ac:dyDescent="0.35"/>
    <row r="3008" customFormat="1" x14ac:dyDescent="0.35"/>
    <row r="3009" customFormat="1" x14ac:dyDescent="0.35"/>
    <row r="3010" customFormat="1" x14ac:dyDescent="0.35"/>
    <row r="3011" customFormat="1" x14ac:dyDescent="0.35"/>
    <row r="3012" customFormat="1" x14ac:dyDescent="0.35"/>
    <row r="3013" customFormat="1" x14ac:dyDescent="0.35"/>
    <row r="3014" customFormat="1" x14ac:dyDescent="0.35"/>
    <row r="3015" customFormat="1" x14ac:dyDescent="0.35"/>
    <row r="3016" customFormat="1" x14ac:dyDescent="0.35"/>
    <row r="3017" customFormat="1" x14ac:dyDescent="0.35"/>
    <row r="3018" customFormat="1" x14ac:dyDescent="0.35"/>
    <row r="3019" customFormat="1" x14ac:dyDescent="0.35"/>
    <row r="3020" customFormat="1" x14ac:dyDescent="0.35"/>
    <row r="3021" customFormat="1" x14ac:dyDescent="0.35"/>
    <row r="3022" customFormat="1" x14ac:dyDescent="0.35"/>
    <row r="3023" customFormat="1" x14ac:dyDescent="0.35"/>
    <row r="3024" customFormat="1" x14ac:dyDescent="0.35"/>
    <row r="3025" customFormat="1" x14ac:dyDescent="0.35"/>
    <row r="3026" customFormat="1" x14ac:dyDescent="0.35"/>
    <row r="3027" customFormat="1" x14ac:dyDescent="0.35"/>
    <row r="3028" customFormat="1" x14ac:dyDescent="0.35"/>
    <row r="3029" customFormat="1" x14ac:dyDescent="0.35"/>
    <row r="3030" customFormat="1" x14ac:dyDescent="0.35"/>
    <row r="3031" customFormat="1" x14ac:dyDescent="0.35"/>
    <row r="3032" customFormat="1" x14ac:dyDescent="0.35"/>
    <row r="3033" customFormat="1" x14ac:dyDescent="0.35"/>
    <row r="3034" customFormat="1" x14ac:dyDescent="0.35"/>
    <row r="3035" customFormat="1" x14ac:dyDescent="0.35"/>
    <row r="3036" customFormat="1" x14ac:dyDescent="0.35"/>
    <row r="3037" customFormat="1" x14ac:dyDescent="0.35"/>
    <row r="3038" customFormat="1" x14ac:dyDescent="0.35"/>
    <row r="3039" customFormat="1" x14ac:dyDescent="0.35"/>
    <row r="3040" customFormat="1" x14ac:dyDescent="0.35"/>
    <row r="3041" customFormat="1" x14ac:dyDescent="0.35"/>
    <row r="3042" customFormat="1" x14ac:dyDescent="0.35"/>
    <row r="3043" customFormat="1" x14ac:dyDescent="0.35"/>
    <row r="3044" customFormat="1" x14ac:dyDescent="0.35"/>
    <row r="3045" customFormat="1" x14ac:dyDescent="0.35"/>
    <row r="3046" customFormat="1" x14ac:dyDescent="0.35"/>
    <row r="3047" customFormat="1" x14ac:dyDescent="0.35"/>
    <row r="3048" customFormat="1" x14ac:dyDescent="0.35"/>
    <row r="3049" customFormat="1" x14ac:dyDescent="0.35"/>
    <row r="3050" customFormat="1" x14ac:dyDescent="0.35"/>
    <row r="3051" customFormat="1" x14ac:dyDescent="0.35"/>
    <row r="3052" customFormat="1" x14ac:dyDescent="0.35"/>
    <row r="3053" customFormat="1" x14ac:dyDescent="0.35"/>
    <row r="3054" customFormat="1" x14ac:dyDescent="0.35"/>
    <row r="3055" customFormat="1" x14ac:dyDescent="0.35"/>
    <row r="3056" customFormat="1" x14ac:dyDescent="0.35"/>
    <row r="3057" customFormat="1" x14ac:dyDescent="0.35"/>
    <row r="3058" customFormat="1" x14ac:dyDescent="0.35"/>
    <row r="3059" customFormat="1" x14ac:dyDescent="0.35"/>
    <row r="3060" customFormat="1" x14ac:dyDescent="0.35"/>
    <row r="3061" customFormat="1" x14ac:dyDescent="0.35"/>
    <row r="3062" customFormat="1" x14ac:dyDescent="0.35"/>
    <row r="3063" customFormat="1" x14ac:dyDescent="0.35"/>
    <row r="3064" customFormat="1" x14ac:dyDescent="0.35"/>
    <row r="3065" customFormat="1" x14ac:dyDescent="0.35"/>
    <row r="3066" customFormat="1" x14ac:dyDescent="0.35"/>
    <row r="3067" customFormat="1" x14ac:dyDescent="0.35"/>
    <row r="3068" customFormat="1" x14ac:dyDescent="0.35"/>
    <row r="3069" customFormat="1" x14ac:dyDescent="0.35"/>
    <row r="3070" customFormat="1" x14ac:dyDescent="0.35"/>
    <row r="3071" customFormat="1" x14ac:dyDescent="0.35"/>
    <row r="3072" customFormat="1" x14ac:dyDescent="0.35"/>
    <row r="3073" customFormat="1" x14ac:dyDescent="0.35"/>
    <row r="3074" customFormat="1" x14ac:dyDescent="0.35"/>
    <row r="3075" customFormat="1" x14ac:dyDescent="0.35"/>
    <row r="3076" customFormat="1" x14ac:dyDescent="0.35"/>
    <row r="3077" customFormat="1" x14ac:dyDescent="0.35"/>
    <row r="3078" customFormat="1" x14ac:dyDescent="0.35"/>
    <row r="3079" customFormat="1" x14ac:dyDescent="0.35"/>
    <row r="3080" customFormat="1" x14ac:dyDescent="0.35"/>
    <row r="3081" customFormat="1" x14ac:dyDescent="0.35"/>
    <row r="3082" customFormat="1" x14ac:dyDescent="0.35"/>
    <row r="3083" customFormat="1" x14ac:dyDescent="0.35"/>
    <row r="3084" customFormat="1" x14ac:dyDescent="0.35"/>
    <row r="3085" customFormat="1" x14ac:dyDescent="0.35"/>
    <row r="3086" customFormat="1" x14ac:dyDescent="0.35"/>
    <row r="3087" customFormat="1" x14ac:dyDescent="0.35"/>
    <row r="3088" customFormat="1" x14ac:dyDescent="0.35"/>
    <row r="3089" customFormat="1" x14ac:dyDescent="0.35"/>
    <row r="3090" customFormat="1" x14ac:dyDescent="0.35"/>
    <row r="3091" customFormat="1" x14ac:dyDescent="0.35"/>
    <row r="3092" customFormat="1" x14ac:dyDescent="0.35"/>
    <row r="3093" customFormat="1" x14ac:dyDescent="0.35"/>
    <row r="3094" customFormat="1" x14ac:dyDescent="0.35"/>
    <row r="3095" customFormat="1" x14ac:dyDescent="0.35"/>
    <row r="3096" customFormat="1" x14ac:dyDescent="0.35"/>
    <row r="3097" customFormat="1" x14ac:dyDescent="0.35"/>
    <row r="3098" customFormat="1" x14ac:dyDescent="0.35"/>
    <row r="3099" customFormat="1" x14ac:dyDescent="0.35"/>
    <row r="3100" customFormat="1" x14ac:dyDescent="0.35"/>
    <row r="3101" customFormat="1" x14ac:dyDescent="0.35"/>
    <row r="3102" customFormat="1" x14ac:dyDescent="0.35"/>
    <row r="3103" customFormat="1" x14ac:dyDescent="0.35"/>
    <row r="3104" customFormat="1" x14ac:dyDescent="0.35"/>
    <row r="3105" customFormat="1" x14ac:dyDescent="0.35"/>
    <row r="3106" customFormat="1" x14ac:dyDescent="0.35"/>
    <row r="3107" customFormat="1" x14ac:dyDescent="0.35"/>
    <row r="3108" customFormat="1" x14ac:dyDescent="0.35"/>
    <row r="3109" customFormat="1" x14ac:dyDescent="0.35"/>
    <row r="3110" customFormat="1" x14ac:dyDescent="0.35"/>
    <row r="3111" customFormat="1" x14ac:dyDescent="0.35"/>
    <row r="3112" customFormat="1" x14ac:dyDescent="0.35"/>
    <row r="3113" customFormat="1" x14ac:dyDescent="0.35"/>
    <row r="3114" customFormat="1" x14ac:dyDescent="0.35"/>
    <row r="3115" customFormat="1" x14ac:dyDescent="0.35"/>
    <row r="3116" customFormat="1" x14ac:dyDescent="0.35"/>
    <row r="3117" customFormat="1" x14ac:dyDescent="0.35"/>
    <row r="3118" customFormat="1" x14ac:dyDescent="0.35"/>
    <row r="3119" customFormat="1" x14ac:dyDescent="0.35"/>
    <row r="3120" customFormat="1" x14ac:dyDescent="0.35"/>
    <row r="3121" customFormat="1" x14ac:dyDescent="0.35"/>
    <row r="3122" customFormat="1" x14ac:dyDescent="0.35"/>
    <row r="3123" customFormat="1" x14ac:dyDescent="0.35"/>
    <row r="3124" customFormat="1" x14ac:dyDescent="0.35"/>
    <row r="3125" customFormat="1" x14ac:dyDescent="0.35"/>
    <row r="3126" customFormat="1" x14ac:dyDescent="0.35"/>
    <row r="3127" customFormat="1" x14ac:dyDescent="0.35"/>
    <row r="3128" customFormat="1" x14ac:dyDescent="0.35"/>
    <row r="3129" customFormat="1" x14ac:dyDescent="0.35"/>
    <row r="3130" customFormat="1" x14ac:dyDescent="0.35"/>
    <row r="3131" customFormat="1" x14ac:dyDescent="0.35"/>
    <row r="3132" customFormat="1" x14ac:dyDescent="0.35"/>
    <row r="3133" customFormat="1" x14ac:dyDescent="0.35"/>
    <row r="3134" customFormat="1" x14ac:dyDescent="0.35"/>
    <row r="3135" customFormat="1" x14ac:dyDescent="0.35"/>
    <row r="3136" customFormat="1" x14ac:dyDescent="0.35"/>
    <row r="3137" customFormat="1" x14ac:dyDescent="0.35"/>
    <row r="3138" customFormat="1" x14ac:dyDescent="0.35"/>
    <row r="3139" customFormat="1" x14ac:dyDescent="0.35"/>
    <row r="3140" customFormat="1" x14ac:dyDescent="0.35"/>
    <row r="3141" customFormat="1" x14ac:dyDescent="0.35"/>
    <row r="3142" customFormat="1" x14ac:dyDescent="0.35"/>
    <row r="3143" customFormat="1" x14ac:dyDescent="0.35"/>
    <row r="3144" customFormat="1" x14ac:dyDescent="0.35"/>
    <row r="3145" customFormat="1" x14ac:dyDescent="0.35"/>
    <row r="3146" customFormat="1" x14ac:dyDescent="0.35"/>
    <row r="3147" customFormat="1" x14ac:dyDescent="0.35"/>
    <row r="3148" customFormat="1" x14ac:dyDescent="0.35"/>
    <row r="3149" customFormat="1" x14ac:dyDescent="0.35"/>
    <row r="3150" customFormat="1" x14ac:dyDescent="0.35"/>
    <row r="3151" customFormat="1" x14ac:dyDescent="0.35"/>
    <row r="3152" customFormat="1" x14ac:dyDescent="0.35"/>
    <row r="3153" customFormat="1" x14ac:dyDescent="0.35"/>
    <row r="3154" customFormat="1" x14ac:dyDescent="0.35"/>
    <row r="3155" customFormat="1" x14ac:dyDescent="0.35"/>
    <row r="3156" customFormat="1" x14ac:dyDescent="0.35"/>
    <row r="3157" customFormat="1" x14ac:dyDescent="0.35"/>
    <row r="3158" customFormat="1" x14ac:dyDescent="0.35"/>
    <row r="3159" customFormat="1" x14ac:dyDescent="0.35"/>
    <row r="3160" customFormat="1" x14ac:dyDescent="0.35"/>
    <row r="3161" customFormat="1" x14ac:dyDescent="0.35"/>
    <row r="3162" customFormat="1" x14ac:dyDescent="0.35"/>
    <row r="3163" customFormat="1" x14ac:dyDescent="0.35"/>
    <row r="3164" customFormat="1" x14ac:dyDescent="0.35"/>
    <row r="3165" customFormat="1" x14ac:dyDescent="0.35"/>
    <row r="3166" customFormat="1" x14ac:dyDescent="0.35"/>
    <row r="3167" customFormat="1" x14ac:dyDescent="0.35"/>
    <row r="3168" customFormat="1" x14ac:dyDescent="0.35"/>
    <row r="3169" customFormat="1" x14ac:dyDescent="0.35"/>
    <row r="3170" customFormat="1" x14ac:dyDescent="0.35"/>
    <row r="3171" customFormat="1" x14ac:dyDescent="0.35"/>
    <row r="3172" customFormat="1" x14ac:dyDescent="0.35"/>
    <row r="3173" customFormat="1" x14ac:dyDescent="0.35"/>
    <row r="3174" customFormat="1" x14ac:dyDescent="0.35"/>
    <row r="3175" customFormat="1" x14ac:dyDescent="0.35"/>
    <row r="3176" customFormat="1" x14ac:dyDescent="0.35"/>
    <row r="3177" customFormat="1" x14ac:dyDescent="0.35"/>
    <row r="3178" customFormat="1" x14ac:dyDescent="0.35"/>
    <row r="3179" customFormat="1" x14ac:dyDescent="0.35"/>
    <row r="3180" customFormat="1" x14ac:dyDescent="0.35"/>
    <row r="3181" customFormat="1" x14ac:dyDescent="0.35"/>
    <row r="3182" customFormat="1" x14ac:dyDescent="0.35"/>
    <row r="3183" customFormat="1" x14ac:dyDescent="0.35"/>
    <row r="3184" customFormat="1" x14ac:dyDescent="0.35"/>
    <row r="3185" customFormat="1" x14ac:dyDescent="0.35"/>
    <row r="3186" customFormat="1" x14ac:dyDescent="0.35"/>
    <row r="3187" customFormat="1" x14ac:dyDescent="0.35"/>
    <row r="3188" customFormat="1" x14ac:dyDescent="0.35"/>
    <row r="3189" customFormat="1" x14ac:dyDescent="0.35"/>
    <row r="3190" customFormat="1" x14ac:dyDescent="0.35"/>
    <row r="3191" customFormat="1" x14ac:dyDescent="0.35"/>
    <row r="3192" customFormat="1" x14ac:dyDescent="0.35"/>
    <row r="3193" customFormat="1" x14ac:dyDescent="0.35"/>
    <row r="3194" customFormat="1" x14ac:dyDescent="0.35"/>
    <row r="3195" customFormat="1" x14ac:dyDescent="0.35"/>
    <row r="3196" customFormat="1" x14ac:dyDescent="0.35"/>
    <row r="3197" customFormat="1" x14ac:dyDescent="0.35"/>
    <row r="3198" customFormat="1" x14ac:dyDescent="0.35"/>
    <row r="3199" customFormat="1" x14ac:dyDescent="0.35"/>
    <row r="3200" customFormat="1" x14ac:dyDescent="0.35"/>
    <row r="3201" customFormat="1" x14ac:dyDescent="0.35"/>
    <row r="3202" customFormat="1" x14ac:dyDescent="0.35"/>
    <row r="3203" customFormat="1" x14ac:dyDescent="0.35"/>
    <row r="3204" customFormat="1" x14ac:dyDescent="0.35"/>
    <row r="3205" customFormat="1" x14ac:dyDescent="0.35"/>
    <row r="3206" customFormat="1" x14ac:dyDescent="0.35"/>
    <row r="3207" customFormat="1" x14ac:dyDescent="0.35"/>
    <row r="3208" customFormat="1" x14ac:dyDescent="0.35"/>
    <row r="3209" customFormat="1" x14ac:dyDescent="0.35"/>
    <row r="3210" customFormat="1" x14ac:dyDescent="0.35"/>
    <row r="3211" customFormat="1" x14ac:dyDescent="0.35"/>
    <row r="3212" customFormat="1" x14ac:dyDescent="0.35"/>
    <row r="3213" customFormat="1" x14ac:dyDescent="0.35"/>
    <row r="3214" customFormat="1" x14ac:dyDescent="0.35"/>
    <row r="3215" customFormat="1" x14ac:dyDescent="0.35"/>
    <row r="3216" customFormat="1" x14ac:dyDescent="0.35"/>
    <row r="3217" customFormat="1" x14ac:dyDescent="0.35"/>
    <row r="3218" customFormat="1" x14ac:dyDescent="0.35"/>
    <row r="3219" customFormat="1" x14ac:dyDescent="0.35"/>
    <row r="3220" customFormat="1" x14ac:dyDescent="0.35"/>
    <row r="3221" customFormat="1" x14ac:dyDescent="0.35"/>
    <row r="3222" customFormat="1" x14ac:dyDescent="0.35"/>
    <row r="3223" customFormat="1" x14ac:dyDescent="0.35"/>
    <row r="3224" customFormat="1" x14ac:dyDescent="0.35"/>
    <row r="3225" customFormat="1" x14ac:dyDescent="0.35"/>
    <row r="3226" customFormat="1" x14ac:dyDescent="0.35"/>
    <row r="3227" customFormat="1" x14ac:dyDescent="0.35"/>
    <row r="3228" customFormat="1" x14ac:dyDescent="0.35"/>
    <row r="3229" customFormat="1" x14ac:dyDescent="0.35"/>
    <row r="3230" customFormat="1" x14ac:dyDescent="0.35"/>
    <row r="3231" customFormat="1" x14ac:dyDescent="0.35"/>
    <row r="3232" customFormat="1" x14ac:dyDescent="0.35"/>
    <row r="3233" customFormat="1" x14ac:dyDescent="0.35"/>
    <row r="3234" customFormat="1" x14ac:dyDescent="0.35"/>
    <row r="3235" customFormat="1" x14ac:dyDescent="0.35"/>
    <row r="3236" customFormat="1" x14ac:dyDescent="0.35"/>
    <row r="3237" customFormat="1" x14ac:dyDescent="0.35"/>
    <row r="3238" customFormat="1" x14ac:dyDescent="0.35"/>
    <row r="3239" customFormat="1" x14ac:dyDescent="0.35"/>
    <row r="3240" customFormat="1" x14ac:dyDescent="0.35"/>
    <row r="3241" customFormat="1" x14ac:dyDescent="0.35"/>
    <row r="3242" customFormat="1" x14ac:dyDescent="0.35"/>
    <row r="3243" customFormat="1" x14ac:dyDescent="0.35"/>
    <row r="3244" customFormat="1" x14ac:dyDescent="0.35"/>
    <row r="3245" customFormat="1" x14ac:dyDescent="0.35"/>
    <row r="3246" customFormat="1" x14ac:dyDescent="0.35"/>
    <row r="3247" customFormat="1" x14ac:dyDescent="0.35"/>
    <row r="3248" customFormat="1" x14ac:dyDescent="0.35"/>
    <row r="3249" customFormat="1" x14ac:dyDescent="0.35"/>
    <row r="3250" customFormat="1" x14ac:dyDescent="0.35"/>
    <row r="3251" customFormat="1" x14ac:dyDescent="0.35"/>
    <row r="3252" customFormat="1" x14ac:dyDescent="0.35"/>
    <row r="3253" customFormat="1" x14ac:dyDescent="0.35"/>
    <row r="3254" customFormat="1" x14ac:dyDescent="0.35"/>
    <row r="3255" customFormat="1" x14ac:dyDescent="0.35"/>
    <row r="3256" customFormat="1" x14ac:dyDescent="0.35"/>
    <row r="3257" customFormat="1" x14ac:dyDescent="0.35"/>
    <row r="3258" customFormat="1" x14ac:dyDescent="0.35"/>
    <row r="3259" customFormat="1" x14ac:dyDescent="0.35"/>
    <row r="3260" customFormat="1" x14ac:dyDescent="0.35"/>
    <row r="3261" customFormat="1" x14ac:dyDescent="0.35"/>
    <row r="3262" customFormat="1" x14ac:dyDescent="0.35"/>
    <row r="3263" customFormat="1" x14ac:dyDescent="0.35"/>
    <row r="3264" customFormat="1" x14ac:dyDescent="0.35"/>
    <row r="3265" customFormat="1" x14ac:dyDescent="0.35"/>
    <row r="3266" customFormat="1" x14ac:dyDescent="0.35"/>
    <row r="3267" customFormat="1" x14ac:dyDescent="0.35"/>
    <row r="3268" customFormat="1" x14ac:dyDescent="0.35"/>
    <row r="3269" customFormat="1" x14ac:dyDescent="0.35"/>
    <row r="3270" customFormat="1" x14ac:dyDescent="0.35"/>
    <row r="3271" customFormat="1" x14ac:dyDescent="0.35"/>
    <row r="3272" customFormat="1" x14ac:dyDescent="0.35"/>
    <row r="3273" customFormat="1" x14ac:dyDescent="0.35"/>
    <row r="3274" customFormat="1" x14ac:dyDescent="0.35"/>
    <row r="3275" customFormat="1" x14ac:dyDescent="0.35"/>
    <row r="3276" customFormat="1" x14ac:dyDescent="0.35"/>
    <row r="3277" customFormat="1" x14ac:dyDescent="0.35"/>
    <row r="3278" customFormat="1" x14ac:dyDescent="0.35"/>
    <row r="3279" customFormat="1" x14ac:dyDescent="0.35"/>
    <row r="3280" customFormat="1" x14ac:dyDescent="0.35"/>
    <row r="3281" customFormat="1" x14ac:dyDescent="0.35"/>
    <row r="3282" customFormat="1" x14ac:dyDescent="0.35"/>
    <row r="3283" customFormat="1" x14ac:dyDescent="0.35"/>
    <row r="3284" customFormat="1" x14ac:dyDescent="0.35"/>
    <row r="3285" customFormat="1" x14ac:dyDescent="0.35"/>
    <row r="3286" customFormat="1" x14ac:dyDescent="0.35"/>
    <row r="3287" customFormat="1" x14ac:dyDescent="0.35"/>
    <row r="3288" customFormat="1" x14ac:dyDescent="0.35"/>
    <row r="3289" customFormat="1" x14ac:dyDescent="0.35"/>
    <row r="3290" customFormat="1" x14ac:dyDescent="0.35"/>
    <row r="3291" customFormat="1" x14ac:dyDescent="0.35"/>
    <row r="3292" customFormat="1" x14ac:dyDescent="0.35"/>
    <row r="3293" customFormat="1" x14ac:dyDescent="0.35"/>
    <row r="3294" customFormat="1" x14ac:dyDescent="0.35"/>
    <row r="3295" customFormat="1" x14ac:dyDescent="0.35"/>
    <row r="3296" customFormat="1" x14ac:dyDescent="0.35"/>
    <row r="3297" customFormat="1" x14ac:dyDescent="0.35"/>
    <row r="3298" customFormat="1" x14ac:dyDescent="0.35"/>
    <row r="3299" customFormat="1" x14ac:dyDescent="0.35"/>
    <row r="3300" customFormat="1" x14ac:dyDescent="0.35"/>
    <row r="3301" customFormat="1" x14ac:dyDescent="0.35"/>
    <row r="3302" customFormat="1" x14ac:dyDescent="0.35"/>
    <row r="3303" customFormat="1" x14ac:dyDescent="0.35"/>
    <row r="3304" customFormat="1" x14ac:dyDescent="0.35"/>
    <row r="3305" customFormat="1" x14ac:dyDescent="0.35"/>
    <row r="3306" customFormat="1" x14ac:dyDescent="0.35"/>
    <row r="3307" customFormat="1" x14ac:dyDescent="0.35"/>
    <row r="3308" customFormat="1" x14ac:dyDescent="0.35"/>
    <row r="3309" customFormat="1" x14ac:dyDescent="0.35"/>
    <row r="3310" customFormat="1" x14ac:dyDescent="0.35"/>
    <row r="3311" customFormat="1" x14ac:dyDescent="0.35"/>
    <row r="3312" customFormat="1" x14ac:dyDescent="0.35"/>
    <row r="3313" customFormat="1" x14ac:dyDescent="0.35"/>
    <row r="3314" customFormat="1" x14ac:dyDescent="0.35"/>
    <row r="3315" customFormat="1" x14ac:dyDescent="0.35"/>
    <row r="3316" customFormat="1" x14ac:dyDescent="0.35"/>
    <row r="3317" customFormat="1" x14ac:dyDescent="0.35"/>
    <row r="3318" customFormat="1" x14ac:dyDescent="0.35"/>
    <row r="3319" customFormat="1" x14ac:dyDescent="0.35"/>
    <row r="3320" customFormat="1" x14ac:dyDescent="0.35"/>
    <row r="3321" customFormat="1" x14ac:dyDescent="0.35"/>
    <row r="3322" customFormat="1" x14ac:dyDescent="0.35"/>
    <row r="3323" customFormat="1" x14ac:dyDescent="0.35"/>
    <row r="3324" customFormat="1" x14ac:dyDescent="0.35"/>
    <row r="3325" customFormat="1" x14ac:dyDescent="0.35"/>
    <row r="3326" customFormat="1" x14ac:dyDescent="0.35"/>
    <row r="3327" customFormat="1" x14ac:dyDescent="0.35"/>
    <row r="3328" customFormat="1" x14ac:dyDescent="0.35"/>
    <row r="3329" customFormat="1" x14ac:dyDescent="0.35"/>
    <row r="3330" customFormat="1" x14ac:dyDescent="0.35"/>
    <row r="3331" customFormat="1" x14ac:dyDescent="0.35"/>
    <row r="3332" customFormat="1" x14ac:dyDescent="0.35"/>
    <row r="3333" customFormat="1" x14ac:dyDescent="0.35"/>
    <row r="3334" customFormat="1" x14ac:dyDescent="0.35"/>
    <row r="3335" customFormat="1" x14ac:dyDescent="0.35"/>
    <row r="3336" customFormat="1" x14ac:dyDescent="0.35"/>
    <row r="3337" customFormat="1" x14ac:dyDescent="0.35"/>
    <row r="3338" customFormat="1" x14ac:dyDescent="0.35"/>
    <row r="3339" customFormat="1" x14ac:dyDescent="0.35"/>
    <row r="3340" customFormat="1" x14ac:dyDescent="0.35"/>
    <row r="3341" customFormat="1" x14ac:dyDescent="0.35"/>
    <row r="3342" customFormat="1" x14ac:dyDescent="0.35"/>
    <row r="3343" customFormat="1" x14ac:dyDescent="0.35"/>
    <row r="3344" customFormat="1" x14ac:dyDescent="0.35"/>
    <row r="3345" customFormat="1" x14ac:dyDescent="0.35"/>
    <row r="3346" customFormat="1" x14ac:dyDescent="0.35"/>
    <row r="3347" customFormat="1" x14ac:dyDescent="0.35"/>
    <row r="3348" customFormat="1" x14ac:dyDescent="0.35"/>
    <row r="3349" customFormat="1" x14ac:dyDescent="0.35"/>
    <row r="3350" customFormat="1" x14ac:dyDescent="0.35"/>
    <row r="3351" customFormat="1" x14ac:dyDescent="0.35"/>
    <row r="3352" customFormat="1" x14ac:dyDescent="0.35"/>
    <row r="3353" customFormat="1" x14ac:dyDescent="0.35"/>
    <row r="3354" customFormat="1" x14ac:dyDescent="0.35"/>
    <row r="3355" customFormat="1" x14ac:dyDescent="0.35"/>
    <row r="3356" customFormat="1" x14ac:dyDescent="0.35"/>
    <row r="3357" customFormat="1" x14ac:dyDescent="0.35"/>
    <row r="3358" customFormat="1" x14ac:dyDescent="0.35"/>
    <row r="3359" customFormat="1" x14ac:dyDescent="0.35"/>
    <row r="3360" customFormat="1" x14ac:dyDescent="0.35"/>
    <row r="3361" customFormat="1" x14ac:dyDescent="0.35"/>
    <row r="3362" customFormat="1" x14ac:dyDescent="0.35"/>
    <row r="3363" customFormat="1" x14ac:dyDescent="0.35"/>
    <row r="3364" customFormat="1" x14ac:dyDescent="0.35"/>
    <row r="3365" customFormat="1" x14ac:dyDescent="0.35"/>
    <row r="3366" customFormat="1" x14ac:dyDescent="0.35"/>
    <row r="3367" customFormat="1" x14ac:dyDescent="0.35"/>
    <row r="3368" customFormat="1" x14ac:dyDescent="0.35"/>
    <row r="3369" customFormat="1" x14ac:dyDescent="0.35"/>
    <row r="3370" customFormat="1" x14ac:dyDescent="0.35"/>
    <row r="3371" customFormat="1" x14ac:dyDescent="0.35"/>
    <row r="3372" customFormat="1" x14ac:dyDescent="0.35"/>
    <row r="3373" customFormat="1" x14ac:dyDescent="0.35"/>
    <row r="3374" customFormat="1" x14ac:dyDescent="0.35"/>
    <row r="3375" customFormat="1" x14ac:dyDescent="0.35"/>
    <row r="3376" customFormat="1" x14ac:dyDescent="0.35"/>
    <row r="3377" customFormat="1" x14ac:dyDescent="0.35"/>
    <row r="3378" customFormat="1" x14ac:dyDescent="0.35"/>
    <row r="3379" customFormat="1" x14ac:dyDescent="0.35"/>
    <row r="3380" customFormat="1" x14ac:dyDescent="0.35"/>
    <row r="3381" customFormat="1" x14ac:dyDescent="0.35"/>
    <row r="3382" customFormat="1" x14ac:dyDescent="0.35"/>
    <row r="3383" customFormat="1" x14ac:dyDescent="0.35"/>
    <row r="3384" customFormat="1" x14ac:dyDescent="0.35"/>
    <row r="3385" customFormat="1" x14ac:dyDescent="0.35"/>
    <row r="3386" customFormat="1" x14ac:dyDescent="0.35"/>
    <row r="3387" customFormat="1" x14ac:dyDescent="0.35"/>
    <row r="3388" customFormat="1" x14ac:dyDescent="0.35"/>
    <row r="3389" customFormat="1" x14ac:dyDescent="0.35"/>
    <row r="3390" customFormat="1" x14ac:dyDescent="0.35"/>
    <row r="3391" customFormat="1" x14ac:dyDescent="0.35"/>
    <row r="3392" customFormat="1" x14ac:dyDescent="0.35"/>
    <row r="3393" customFormat="1" x14ac:dyDescent="0.35"/>
    <row r="3394" customFormat="1" x14ac:dyDescent="0.35"/>
    <row r="3395" customFormat="1" x14ac:dyDescent="0.35"/>
    <row r="3396" customFormat="1" x14ac:dyDescent="0.35"/>
    <row r="3397" customFormat="1" x14ac:dyDescent="0.35"/>
    <row r="3398" customFormat="1" x14ac:dyDescent="0.35"/>
    <row r="3399" customFormat="1" x14ac:dyDescent="0.35"/>
    <row r="3400" customFormat="1" x14ac:dyDescent="0.35"/>
    <row r="3401" customFormat="1" x14ac:dyDescent="0.35"/>
    <row r="3402" customFormat="1" x14ac:dyDescent="0.35"/>
    <row r="3403" customFormat="1" x14ac:dyDescent="0.35"/>
    <row r="3404" customFormat="1" x14ac:dyDescent="0.35"/>
    <row r="3405" customFormat="1" x14ac:dyDescent="0.35"/>
    <row r="3406" customFormat="1" x14ac:dyDescent="0.35"/>
    <row r="3407" customFormat="1" x14ac:dyDescent="0.35"/>
    <row r="3408" customFormat="1" x14ac:dyDescent="0.35"/>
    <row r="3409" customFormat="1" x14ac:dyDescent="0.35"/>
    <row r="3410" customFormat="1" x14ac:dyDescent="0.35"/>
    <row r="3411" customFormat="1" x14ac:dyDescent="0.35"/>
    <row r="3412" customFormat="1" x14ac:dyDescent="0.35"/>
    <row r="3413" customFormat="1" x14ac:dyDescent="0.35"/>
    <row r="3414" customFormat="1" x14ac:dyDescent="0.35"/>
    <row r="3415" customFormat="1" x14ac:dyDescent="0.35"/>
    <row r="3416" customFormat="1" x14ac:dyDescent="0.35"/>
    <row r="3417" customFormat="1" x14ac:dyDescent="0.35"/>
    <row r="3418" customFormat="1" x14ac:dyDescent="0.35"/>
    <row r="3419" customFormat="1" x14ac:dyDescent="0.35"/>
    <row r="3420" customFormat="1" x14ac:dyDescent="0.35"/>
    <row r="3421" customFormat="1" x14ac:dyDescent="0.35"/>
    <row r="3422" customFormat="1" x14ac:dyDescent="0.35"/>
    <row r="3423" customFormat="1" x14ac:dyDescent="0.35"/>
    <row r="3424" customFormat="1" x14ac:dyDescent="0.35"/>
    <row r="3425" customFormat="1" x14ac:dyDescent="0.35"/>
    <row r="3426" customFormat="1" x14ac:dyDescent="0.35"/>
    <row r="3427" customFormat="1" x14ac:dyDescent="0.35"/>
    <row r="3428" customFormat="1" x14ac:dyDescent="0.35"/>
    <row r="3429" customFormat="1" x14ac:dyDescent="0.35"/>
    <row r="3430" customFormat="1" x14ac:dyDescent="0.35"/>
    <row r="3431" customFormat="1" x14ac:dyDescent="0.35"/>
    <row r="3432" customFormat="1" x14ac:dyDescent="0.35"/>
    <row r="3433" customFormat="1" x14ac:dyDescent="0.35"/>
    <row r="3434" customFormat="1" x14ac:dyDescent="0.35"/>
    <row r="3435" customFormat="1" x14ac:dyDescent="0.35"/>
    <row r="3436" customFormat="1" x14ac:dyDescent="0.35"/>
    <row r="3437" customFormat="1" x14ac:dyDescent="0.35"/>
    <row r="3438" customFormat="1" x14ac:dyDescent="0.35"/>
    <row r="3439" customFormat="1" x14ac:dyDescent="0.35"/>
    <row r="3440" customFormat="1" x14ac:dyDescent="0.35"/>
    <row r="3441" customFormat="1" x14ac:dyDescent="0.35"/>
    <row r="3442" customFormat="1" x14ac:dyDescent="0.35"/>
    <row r="3443" customFormat="1" x14ac:dyDescent="0.35"/>
    <row r="3444" customFormat="1" x14ac:dyDescent="0.35"/>
    <row r="3445" customFormat="1" x14ac:dyDescent="0.35"/>
    <row r="3446" customFormat="1" x14ac:dyDescent="0.35"/>
    <row r="3447" customFormat="1" x14ac:dyDescent="0.35"/>
    <row r="3448" customFormat="1" x14ac:dyDescent="0.35"/>
    <row r="3449" customFormat="1" x14ac:dyDescent="0.35"/>
    <row r="3450" customFormat="1" x14ac:dyDescent="0.35"/>
    <row r="3451" customFormat="1" x14ac:dyDescent="0.35"/>
    <row r="3452" customFormat="1" x14ac:dyDescent="0.35"/>
    <row r="3453" customFormat="1" x14ac:dyDescent="0.35"/>
    <row r="3454" customFormat="1" x14ac:dyDescent="0.35"/>
    <row r="3455" customFormat="1" x14ac:dyDescent="0.35"/>
    <row r="3456" customFormat="1" x14ac:dyDescent="0.35"/>
    <row r="3457" customFormat="1" x14ac:dyDescent="0.35"/>
    <row r="3458" customFormat="1" x14ac:dyDescent="0.35"/>
    <row r="3459" customFormat="1" x14ac:dyDescent="0.35"/>
    <row r="3460" customFormat="1" x14ac:dyDescent="0.35"/>
    <row r="3461" customFormat="1" x14ac:dyDescent="0.35"/>
    <row r="3462" customFormat="1" x14ac:dyDescent="0.35"/>
    <row r="3463" customFormat="1" x14ac:dyDescent="0.35"/>
    <row r="3464" customFormat="1" x14ac:dyDescent="0.35"/>
    <row r="3465" customFormat="1" x14ac:dyDescent="0.35"/>
    <row r="3466" customFormat="1" x14ac:dyDescent="0.35"/>
    <row r="3467" customFormat="1" x14ac:dyDescent="0.35"/>
    <row r="3468" customFormat="1" x14ac:dyDescent="0.35"/>
    <row r="3469" customFormat="1" x14ac:dyDescent="0.35"/>
    <row r="3470" customFormat="1" x14ac:dyDescent="0.35"/>
    <row r="3471" customFormat="1" x14ac:dyDescent="0.35"/>
    <row r="3472" customFormat="1" x14ac:dyDescent="0.35"/>
    <row r="3473" customFormat="1" x14ac:dyDescent="0.35"/>
    <row r="3474" customFormat="1" x14ac:dyDescent="0.35"/>
    <row r="3475" customFormat="1" x14ac:dyDescent="0.35"/>
    <row r="3476" customFormat="1" x14ac:dyDescent="0.35"/>
    <row r="3477" customFormat="1" x14ac:dyDescent="0.35"/>
    <row r="3478" customFormat="1" x14ac:dyDescent="0.35"/>
    <row r="3479" customFormat="1" x14ac:dyDescent="0.35"/>
    <row r="3480" customFormat="1" x14ac:dyDescent="0.35"/>
    <row r="3481" customFormat="1" x14ac:dyDescent="0.35"/>
    <row r="3482" customFormat="1" x14ac:dyDescent="0.35"/>
    <row r="3483" customFormat="1" x14ac:dyDescent="0.35"/>
    <row r="3484" customFormat="1" x14ac:dyDescent="0.35"/>
    <row r="3485" customFormat="1" x14ac:dyDescent="0.35"/>
    <row r="3486" customFormat="1" x14ac:dyDescent="0.35"/>
    <row r="3487" customFormat="1" x14ac:dyDescent="0.35"/>
    <row r="3488" customFormat="1" x14ac:dyDescent="0.35"/>
    <row r="3489" customFormat="1" x14ac:dyDescent="0.35"/>
    <row r="3490" customFormat="1" x14ac:dyDescent="0.35"/>
    <row r="3491" customFormat="1" x14ac:dyDescent="0.35"/>
    <row r="3492" customFormat="1" x14ac:dyDescent="0.35"/>
    <row r="3493" customFormat="1" x14ac:dyDescent="0.35"/>
    <row r="3494" customFormat="1" x14ac:dyDescent="0.35"/>
    <row r="3495" customFormat="1" x14ac:dyDescent="0.35"/>
    <row r="3496" customFormat="1" x14ac:dyDescent="0.35"/>
    <row r="3497" customFormat="1" x14ac:dyDescent="0.35"/>
    <row r="3498" customFormat="1" x14ac:dyDescent="0.35"/>
    <row r="3499" customFormat="1" x14ac:dyDescent="0.35"/>
    <row r="3500" customFormat="1" x14ac:dyDescent="0.35"/>
    <row r="3501" customFormat="1" x14ac:dyDescent="0.35"/>
    <row r="3502" customFormat="1" x14ac:dyDescent="0.35"/>
    <row r="3503" customFormat="1" x14ac:dyDescent="0.35"/>
    <row r="3504" customFormat="1" x14ac:dyDescent="0.35"/>
    <row r="3505" customFormat="1" x14ac:dyDescent="0.35"/>
    <row r="3506" customFormat="1" x14ac:dyDescent="0.35"/>
    <row r="3507" customFormat="1" x14ac:dyDescent="0.35"/>
    <row r="3508" customFormat="1" x14ac:dyDescent="0.35"/>
    <row r="3509" customFormat="1" x14ac:dyDescent="0.35"/>
    <row r="3510" customFormat="1" x14ac:dyDescent="0.35"/>
    <row r="3511" customFormat="1" x14ac:dyDescent="0.35"/>
    <row r="3512" customFormat="1" x14ac:dyDescent="0.35"/>
    <row r="3513" customFormat="1" x14ac:dyDescent="0.35"/>
    <row r="3514" customFormat="1" x14ac:dyDescent="0.35"/>
    <row r="3515" customFormat="1" x14ac:dyDescent="0.35"/>
    <row r="3516" customFormat="1" x14ac:dyDescent="0.35"/>
    <row r="3517" customFormat="1" x14ac:dyDescent="0.35"/>
    <row r="3518" customFormat="1" x14ac:dyDescent="0.35"/>
    <row r="3519" customFormat="1" x14ac:dyDescent="0.35"/>
    <row r="3520" customFormat="1" x14ac:dyDescent="0.35"/>
    <row r="3521" customFormat="1" x14ac:dyDescent="0.35"/>
    <row r="3522" customFormat="1" x14ac:dyDescent="0.35"/>
    <row r="3523" customFormat="1" x14ac:dyDescent="0.35"/>
    <row r="3524" customFormat="1" x14ac:dyDescent="0.35"/>
    <row r="3525" customFormat="1" x14ac:dyDescent="0.35"/>
    <row r="3526" customFormat="1" x14ac:dyDescent="0.35"/>
    <row r="3527" customFormat="1" x14ac:dyDescent="0.35"/>
    <row r="3528" customFormat="1" x14ac:dyDescent="0.35"/>
    <row r="3529" customFormat="1" x14ac:dyDescent="0.35"/>
    <row r="3530" customFormat="1" x14ac:dyDescent="0.35"/>
    <row r="3531" customFormat="1" x14ac:dyDescent="0.35"/>
    <row r="3532" customFormat="1" x14ac:dyDescent="0.35"/>
    <row r="3533" customFormat="1" x14ac:dyDescent="0.35"/>
    <row r="3534" customFormat="1" x14ac:dyDescent="0.35"/>
    <row r="3535" customFormat="1" x14ac:dyDescent="0.35"/>
    <row r="3536" customFormat="1" x14ac:dyDescent="0.35"/>
    <row r="3537" customFormat="1" x14ac:dyDescent="0.35"/>
    <row r="3538" customFormat="1" x14ac:dyDescent="0.35"/>
    <row r="3539" customFormat="1" x14ac:dyDescent="0.35"/>
    <row r="3540" customFormat="1" x14ac:dyDescent="0.35"/>
    <row r="3541" customFormat="1" x14ac:dyDescent="0.35"/>
    <row r="3542" customFormat="1" x14ac:dyDescent="0.35"/>
    <row r="3543" customFormat="1" x14ac:dyDescent="0.35"/>
    <row r="3544" customFormat="1" x14ac:dyDescent="0.35"/>
    <row r="3545" customFormat="1" x14ac:dyDescent="0.35"/>
    <row r="3546" customFormat="1" x14ac:dyDescent="0.35"/>
    <row r="3547" customFormat="1" x14ac:dyDescent="0.35"/>
    <row r="3548" customFormat="1" x14ac:dyDescent="0.35"/>
    <row r="3549" customFormat="1" x14ac:dyDescent="0.35"/>
    <row r="3550" customFormat="1" x14ac:dyDescent="0.35"/>
    <row r="3551" customFormat="1" x14ac:dyDescent="0.35"/>
    <row r="3552" customFormat="1" x14ac:dyDescent="0.35"/>
    <row r="3553" customFormat="1" x14ac:dyDescent="0.35"/>
    <row r="3554" customFormat="1" x14ac:dyDescent="0.35"/>
    <row r="3555" customFormat="1" x14ac:dyDescent="0.35"/>
    <row r="3556" customFormat="1" x14ac:dyDescent="0.35"/>
    <row r="3557" customFormat="1" x14ac:dyDescent="0.35"/>
    <row r="3558" customFormat="1" x14ac:dyDescent="0.35"/>
    <row r="3559" customFormat="1" x14ac:dyDescent="0.35"/>
    <row r="3560" customFormat="1" x14ac:dyDescent="0.35"/>
    <row r="3561" customFormat="1" x14ac:dyDescent="0.35"/>
    <row r="3562" customFormat="1" x14ac:dyDescent="0.35"/>
    <row r="3563" customFormat="1" x14ac:dyDescent="0.35"/>
    <row r="3564" customFormat="1" x14ac:dyDescent="0.35"/>
    <row r="3565" customFormat="1" x14ac:dyDescent="0.35"/>
    <row r="3566" customFormat="1" x14ac:dyDescent="0.35"/>
    <row r="3567" customFormat="1" x14ac:dyDescent="0.35"/>
    <row r="3568" customFormat="1" x14ac:dyDescent="0.35"/>
    <row r="3569" customFormat="1" x14ac:dyDescent="0.35"/>
    <row r="3570" customFormat="1" x14ac:dyDescent="0.35"/>
    <row r="3571" customFormat="1" x14ac:dyDescent="0.35"/>
    <row r="3572" customFormat="1" x14ac:dyDescent="0.35"/>
    <row r="3573" customFormat="1" x14ac:dyDescent="0.35"/>
    <row r="3574" customFormat="1" x14ac:dyDescent="0.35"/>
    <row r="3575" customFormat="1" x14ac:dyDescent="0.35"/>
    <row r="3576" customFormat="1" x14ac:dyDescent="0.35"/>
    <row r="3577" customFormat="1" x14ac:dyDescent="0.35"/>
    <row r="3578" customFormat="1" x14ac:dyDescent="0.35"/>
    <row r="3579" customFormat="1" x14ac:dyDescent="0.35"/>
    <row r="3580" customFormat="1" x14ac:dyDescent="0.35"/>
    <row r="3581" customFormat="1" x14ac:dyDescent="0.35"/>
    <row r="3582" customFormat="1" x14ac:dyDescent="0.35"/>
    <row r="3583" customFormat="1" x14ac:dyDescent="0.35"/>
    <row r="3584" customFormat="1" x14ac:dyDescent="0.35"/>
    <row r="3585" customFormat="1" x14ac:dyDescent="0.35"/>
    <row r="3586" customFormat="1" x14ac:dyDescent="0.35"/>
    <row r="3587" customFormat="1" x14ac:dyDescent="0.35"/>
    <row r="3588" customFormat="1" x14ac:dyDescent="0.35"/>
    <row r="3589" customFormat="1" x14ac:dyDescent="0.35"/>
    <row r="3590" customFormat="1" x14ac:dyDescent="0.35"/>
    <row r="3591" customFormat="1" x14ac:dyDescent="0.35"/>
    <row r="3592" customFormat="1" x14ac:dyDescent="0.35"/>
    <row r="3593" customFormat="1" x14ac:dyDescent="0.35"/>
    <row r="3594" customFormat="1" x14ac:dyDescent="0.35"/>
    <row r="3595" customFormat="1" x14ac:dyDescent="0.35"/>
    <row r="3596" customFormat="1" x14ac:dyDescent="0.35"/>
    <row r="3597" customFormat="1" x14ac:dyDescent="0.35"/>
    <row r="3598" customFormat="1" x14ac:dyDescent="0.35"/>
    <row r="3599" customFormat="1" x14ac:dyDescent="0.35"/>
    <row r="3600" customFormat="1" x14ac:dyDescent="0.35"/>
    <row r="3601" customFormat="1" x14ac:dyDescent="0.35"/>
    <row r="3602" customFormat="1" x14ac:dyDescent="0.35"/>
    <row r="3603" customFormat="1" x14ac:dyDescent="0.35"/>
    <row r="3604" customFormat="1" x14ac:dyDescent="0.35"/>
    <row r="3605" customFormat="1" x14ac:dyDescent="0.35"/>
    <row r="3606" customFormat="1" x14ac:dyDescent="0.35"/>
    <row r="3607" customFormat="1" x14ac:dyDescent="0.35"/>
    <row r="3608" customFormat="1" x14ac:dyDescent="0.35"/>
    <row r="3609" customFormat="1" x14ac:dyDescent="0.35"/>
    <row r="3610" customFormat="1" x14ac:dyDescent="0.35"/>
    <row r="3611" customFormat="1" x14ac:dyDescent="0.35"/>
    <row r="3612" customFormat="1" x14ac:dyDescent="0.35"/>
    <row r="3613" customFormat="1" x14ac:dyDescent="0.35"/>
    <row r="3614" customFormat="1" x14ac:dyDescent="0.35"/>
    <row r="3615" customFormat="1" x14ac:dyDescent="0.35"/>
    <row r="3616" customFormat="1" x14ac:dyDescent="0.35"/>
    <row r="3617" customFormat="1" x14ac:dyDescent="0.35"/>
    <row r="3618" customFormat="1" x14ac:dyDescent="0.35"/>
    <row r="3619" customFormat="1" x14ac:dyDescent="0.35"/>
    <row r="3620" customFormat="1" x14ac:dyDescent="0.35"/>
    <row r="3621" customFormat="1" x14ac:dyDescent="0.35"/>
    <row r="3622" customFormat="1" x14ac:dyDescent="0.35"/>
    <row r="3623" customFormat="1" x14ac:dyDescent="0.35"/>
    <row r="3624" customFormat="1" x14ac:dyDescent="0.35"/>
    <row r="3625" customFormat="1" x14ac:dyDescent="0.35"/>
    <row r="3626" customFormat="1" x14ac:dyDescent="0.35"/>
    <row r="3627" customFormat="1" x14ac:dyDescent="0.35"/>
    <row r="3628" customFormat="1" x14ac:dyDescent="0.35"/>
    <row r="3629" customFormat="1" x14ac:dyDescent="0.35"/>
    <row r="3630" customFormat="1" x14ac:dyDescent="0.35"/>
    <row r="3631" customFormat="1" x14ac:dyDescent="0.35"/>
    <row r="3632" customFormat="1" x14ac:dyDescent="0.35"/>
    <row r="3633" customFormat="1" x14ac:dyDescent="0.35"/>
    <row r="3634" customFormat="1" x14ac:dyDescent="0.35"/>
    <row r="3635" customFormat="1" x14ac:dyDescent="0.35"/>
    <row r="3636" customFormat="1" x14ac:dyDescent="0.35"/>
    <row r="3637" customFormat="1" x14ac:dyDescent="0.35"/>
    <row r="3638" customFormat="1" x14ac:dyDescent="0.35"/>
    <row r="3639" customFormat="1" x14ac:dyDescent="0.35"/>
    <row r="3640" customFormat="1" x14ac:dyDescent="0.35"/>
    <row r="3641" customFormat="1" x14ac:dyDescent="0.35"/>
    <row r="3642" customFormat="1" x14ac:dyDescent="0.35"/>
    <row r="3643" customFormat="1" x14ac:dyDescent="0.35"/>
    <row r="3644" customFormat="1" x14ac:dyDescent="0.35"/>
    <row r="3645" customFormat="1" x14ac:dyDescent="0.35"/>
    <row r="3646" customFormat="1" x14ac:dyDescent="0.35"/>
    <row r="3647" customFormat="1" x14ac:dyDescent="0.35"/>
    <row r="3648" customFormat="1" x14ac:dyDescent="0.35"/>
    <row r="3649" customFormat="1" x14ac:dyDescent="0.35"/>
    <row r="3650" customFormat="1" x14ac:dyDescent="0.35"/>
    <row r="3651" customFormat="1" x14ac:dyDescent="0.35"/>
    <row r="3652" customFormat="1" x14ac:dyDescent="0.35"/>
    <row r="3653" customFormat="1" x14ac:dyDescent="0.35"/>
    <row r="3654" customFormat="1" x14ac:dyDescent="0.35"/>
    <row r="3655" customFormat="1" x14ac:dyDescent="0.35"/>
    <row r="3656" customFormat="1" x14ac:dyDescent="0.35"/>
    <row r="3657" customFormat="1" x14ac:dyDescent="0.35"/>
    <row r="3658" customFormat="1" x14ac:dyDescent="0.35"/>
    <row r="3659" customFormat="1" x14ac:dyDescent="0.35"/>
    <row r="3660" customFormat="1" x14ac:dyDescent="0.35"/>
    <row r="3661" customFormat="1" x14ac:dyDescent="0.35"/>
    <row r="3662" customFormat="1" x14ac:dyDescent="0.35"/>
    <row r="3663" customFormat="1" x14ac:dyDescent="0.35"/>
    <row r="3664" customFormat="1" x14ac:dyDescent="0.35"/>
    <row r="3665" customFormat="1" x14ac:dyDescent="0.35"/>
    <row r="3666" customFormat="1" x14ac:dyDescent="0.35"/>
    <row r="3667" customFormat="1" x14ac:dyDescent="0.35"/>
    <row r="3668" customFormat="1" x14ac:dyDescent="0.35"/>
    <row r="3669" customFormat="1" x14ac:dyDescent="0.35"/>
    <row r="3670" customFormat="1" x14ac:dyDescent="0.35"/>
    <row r="3671" customFormat="1" x14ac:dyDescent="0.35"/>
    <row r="3672" customFormat="1" x14ac:dyDescent="0.35"/>
    <row r="3673" customFormat="1" x14ac:dyDescent="0.35"/>
    <row r="3674" customFormat="1" x14ac:dyDescent="0.35"/>
    <row r="3675" customFormat="1" x14ac:dyDescent="0.35"/>
    <row r="3676" customFormat="1" x14ac:dyDescent="0.35"/>
    <row r="3677" customFormat="1" x14ac:dyDescent="0.35"/>
    <row r="3678" customFormat="1" x14ac:dyDescent="0.35"/>
    <row r="3679" customFormat="1" x14ac:dyDescent="0.35"/>
    <row r="3680" customFormat="1" x14ac:dyDescent="0.35"/>
    <row r="3681" customFormat="1" x14ac:dyDescent="0.35"/>
    <row r="3682" customFormat="1" x14ac:dyDescent="0.35"/>
    <row r="3683" customFormat="1" x14ac:dyDescent="0.35"/>
    <row r="3684" customFormat="1" x14ac:dyDescent="0.35"/>
    <row r="3685" customFormat="1" x14ac:dyDescent="0.35"/>
    <row r="3686" customFormat="1" x14ac:dyDescent="0.35"/>
    <row r="3687" customFormat="1" x14ac:dyDescent="0.35"/>
    <row r="3688" customFormat="1" x14ac:dyDescent="0.35"/>
    <row r="3689" customFormat="1" x14ac:dyDescent="0.35"/>
    <row r="3690" customFormat="1" x14ac:dyDescent="0.35"/>
    <row r="3691" customFormat="1" x14ac:dyDescent="0.35"/>
    <row r="3692" customFormat="1" x14ac:dyDescent="0.35"/>
    <row r="3693" customFormat="1" x14ac:dyDescent="0.35"/>
    <row r="3694" customFormat="1" x14ac:dyDescent="0.35"/>
    <row r="3695" customFormat="1" x14ac:dyDescent="0.35"/>
    <row r="3696" customFormat="1" x14ac:dyDescent="0.35"/>
    <row r="3697" customFormat="1" x14ac:dyDescent="0.35"/>
    <row r="3698" customFormat="1" x14ac:dyDescent="0.35"/>
    <row r="3699" customFormat="1" x14ac:dyDescent="0.35"/>
    <row r="3700" customFormat="1" x14ac:dyDescent="0.35"/>
    <row r="3701" customFormat="1" x14ac:dyDescent="0.35"/>
    <row r="3702" customFormat="1" x14ac:dyDescent="0.35"/>
    <row r="3703" customFormat="1" x14ac:dyDescent="0.35"/>
    <row r="3704" customFormat="1" x14ac:dyDescent="0.35"/>
    <row r="3705" customFormat="1" x14ac:dyDescent="0.35"/>
    <row r="3706" customFormat="1" x14ac:dyDescent="0.35"/>
    <row r="3707" customFormat="1" x14ac:dyDescent="0.35"/>
    <row r="3708" customFormat="1" x14ac:dyDescent="0.35"/>
    <row r="3709" customFormat="1" x14ac:dyDescent="0.35"/>
    <row r="3710" customFormat="1" x14ac:dyDescent="0.35"/>
    <row r="3711" customFormat="1" x14ac:dyDescent="0.35"/>
    <row r="3712" customFormat="1" x14ac:dyDescent="0.35"/>
    <row r="3713" customFormat="1" x14ac:dyDescent="0.35"/>
    <row r="3714" customFormat="1" x14ac:dyDescent="0.35"/>
    <row r="3715" customFormat="1" x14ac:dyDescent="0.35"/>
    <row r="3716" customFormat="1" x14ac:dyDescent="0.35"/>
    <row r="3717" customFormat="1" x14ac:dyDescent="0.35"/>
    <row r="3718" customFormat="1" x14ac:dyDescent="0.35"/>
    <row r="3719" customFormat="1" x14ac:dyDescent="0.35"/>
    <row r="3720" customFormat="1" x14ac:dyDescent="0.35"/>
    <row r="3721" customFormat="1" x14ac:dyDescent="0.35"/>
    <row r="3722" customFormat="1" x14ac:dyDescent="0.35"/>
    <row r="3723" customFormat="1" x14ac:dyDescent="0.35"/>
    <row r="3724" customFormat="1" x14ac:dyDescent="0.35"/>
    <row r="3725" customFormat="1" x14ac:dyDescent="0.35"/>
    <row r="3726" customFormat="1" x14ac:dyDescent="0.35"/>
    <row r="3727" customFormat="1" x14ac:dyDescent="0.35"/>
    <row r="3728" customFormat="1" x14ac:dyDescent="0.35"/>
    <row r="3729" customFormat="1" x14ac:dyDescent="0.35"/>
    <row r="3730" customFormat="1" x14ac:dyDescent="0.35"/>
    <row r="3731" customFormat="1" x14ac:dyDescent="0.35"/>
    <row r="3732" customFormat="1" x14ac:dyDescent="0.35"/>
    <row r="3733" customFormat="1" x14ac:dyDescent="0.35"/>
    <row r="3734" customFormat="1" x14ac:dyDescent="0.35"/>
    <row r="3735" customFormat="1" x14ac:dyDescent="0.35"/>
    <row r="3736" customFormat="1" x14ac:dyDescent="0.35"/>
    <row r="3737" customFormat="1" x14ac:dyDescent="0.35"/>
    <row r="3738" customFormat="1" x14ac:dyDescent="0.35"/>
    <row r="3739" customFormat="1" x14ac:dyDescent="0.35"/>
    <row r="3740" customFormat="1" x14ac:dyDescent="0.35"/>
    <row r="3741" customFormat="1" x14ac:dyDescent="0.35"/>
    <row r="3742" customFormat="1" x14ac:dyDescent="0.35"/>
    <row r="3743" customFormat="1" x14ac:dyDescent="0.35"/>
    <row r="3744" customFormat="1" x14ac:dyDescent="0.35"/>
    <row r="3745" customFormat="1" x14ac:dyDescent="0.35"/>
    <row r="3746" customFormat="1" x14ac:dyDescent="0.35"/>
    <row r="3747" customFormat="1" x14ac:dyDescent="0.35"/>
    <row r="3748" customFormat="1" x14ac:dyDescent="0.35"/>
    <row r="3749" customFormat="1" x14ac:dyDescent="0.35"/>
    <row r="3750" customFormat="1" x14ac:dyDescent="0.35"/>
    <row r="3751" customFormat="1" x14ac:dyDescent="0.35"/>
    <row r="3752" customFormat="1" x14ac:dyDescent="0.35"/>
    <row r="3753" customFormat="1" x14ac:dyDescent="0.35"/>
    <row r="3754" customFormat="1" x14ac:dyDescent="0.35"/>
    <row r="3755" customFormat="1" x14ac:dyDescent="0.35"/>
    <row r="3756" customFormat="1" x14ac:dyDescent="0.35"/>
    <row r="3757" customFormat="1" x14ac:dyDescent="0.35"/>
    <row r="3758" customFormat="1" x14ac:dyDescent="0.35"/>
    <row r="3759" customFormat="1" x14ac:dyDescent="0.35"/>
    <row r="3760" customFormat="1" x14ac:dyDescent="0.35"/>
    <row r="3761" customFormat="1" x14ac:dyDescent="0.35"/>
    <row r="3762" customFormat="1" x14ac:dyDescent="0.35"/>
    <row r="3763" customFormat="1" x14ac:dyDescent="0.35"/>
    <row r="3764" customFormat="1" x14ac:dyDescent="0.35"/>
    <row r="3765" customFormat="1" x14ac:dyDescent="0.35"/>
    <row r="3766" customFormat="1" x14ac:dyDescent="0.35"/>
    <row r="3767" customFormat="1" x14ac:dyDescent="0.35"/>
    <row r="3768" customFormat="1" x14ac:dyDescent="0.35"/>
    <row r="3769" customFormat="1" x14ac:dyDescent="0.35"/>
    <row r="3770" customFormat="1" x14ac:dyDescent="0.35"/>
    <row r="3771" customFormat="1" x14ac:dyDescent="0.35"/>
    <row r="3772" customFormat="1" x14ac:dyDescent="0.35"/>
    <row r="3773" customFormat="1" x14ac:dyDescent="0.35"/>
    <row r="3774" customFormat="1" x14ac:dyDescent="0.35"/>
    <row r="3775" customFormat="1" x14ac:dyDescent="0.35"/>
    <row r="3776" customFormat="1" x14ac:dyDescent="0.35"/>
    <row r="3777" customFormat="1" x14ac:dyDescent="0.35"/>
    <row r="3778" customFormat="1" x14ac:dyDescent="0.35"/>
    <row r="3779" customFormat="1" x14ac:dyDescent="0.35"/>
    <row r="3780" customFormat="1" x14ac:dyDescent="0.35"/>
    <row r="3781" customFormat="1" x14ac:dyDescent="0.35"/>
    <row r="3782" customFormat="1" x14ac:dyDescent="0.35"/>
    <row r="3783" customFormat="1" x14ac:dyDescent="0.35"/>
    <row r="3784" customFormat="1" x14ac:dyDescent="0.35"/>
    <row r="3785" customFormat="1" x14ac:dyDescent="0.35"/>
    <row r="3786" customFormat="1" x14ac:dyDescent="0.35"/>
    <row r="3787" customFormat="1" x14ac:dyDescent="0.35"/>
    <row r="3788" customFormat="1" x14ac:dyDescent="0.35"/>
    <row r="3789" customFormat="1" x14ac:dyDescent="0.35"/>
    <row r="3790" customFormat="1" x14ac:dyDescent="0.35"/>
    <row r="3791" customFormat="1" x14ac:dyDescent="0.35"/>
    <row r="3792" customFormat="1" x14ac:dyDescent="0.35"/>
    <row r="3793" customFormat="1" x14ac:dyDescent="0.35"/>
    <row r="3794" customFormat="1" x14ac:dyDescent="0.35"/>
    <row r="3795" customFormat="1" x14ac:dyDescent="0.35"/>
    <row r="3796" customFormat="1" x14ac:dyDescent="0.35"/>
    <row r="3797" customFormat="1" x14ac:dyDescent="0.35"/>
    <row r="3798" customFormat="1" x14ac:dyDescent="0.35"/>
    <row r="3799" customFormat="1" x14ac:dyDescent="0.35"/>
    <row r="3800" customFormat="1" x14ac:dyDescent="0.35"/>
    <row r="3801" customFormat="1" x14ac:dyDescent="0.35"/>
    <row r="3802" customFormat="1" x14ac:dyDescent="0.35"/>
    <row r="3803" customFormat="1" x14ac:dyDescent="0.35"/>
    <row r="3804" customFormat="1" x14ac:dyDescent="0.35"/>
    <row r="3805" customFormat="1" x14ac:dyDescent="0.35"/>
    <row r="3806" customFormat="1" x14ac:dyDescent="0.35"/>
    <row r="3807" customFormat="1" x14ac:dyDescent="0.35"/>
    <row r="3808" customFormat="1" x14ac:dyDescent="0.35"/>
    <row r="3809" customFormat="1" x14ac:dyDescent="0.35"/>
    <row r="3810" customFormat="1" x14ac:dyDescent="0.35"/>
    <row r="3811" customFormat="1" x14ac:dyDescent="0.35"/>
    <row r="3812" customFormat="1" x14ac:dyDescent="0.35"/>
    <row r="3813" customFormat="1" x14ac:dyDescent="0.35"/>
    <row r="3814" customFormat="1" x14ac:dyDescent="0.35"/>
    <row r="3815" customFormat="1" x14ac:dyDescent="0.35"/>
    <row r="3816" customFormat="1" x14ac:dyDescent="0.35"/>
    <row r="3817" customFormat="1" x14ac:dyDescent="0.35"/>
    <row r="3818" customFormat="1" x14ac:dyDescent="0.35"/>
    <row r="3819" customFormat="1" x14ac:dyDescent="0.35"/>
    <row r="3820" customFormat="1" x14ac:dyDescent="0.35"/>
    <row r="3821" customFormat="1" x14ac:dyDescent="0.35"/>
    <row r="3822" customFormat="1" x14ac:dyDescent="0.35"/>
    <row r="3823" customFormat="1" x14ac:dyDescent="0.35"/>
    <row r="3824" customFormat="1" x14ac:dyDescent="0.35"/>
    <row r="3825" customFormat="1" x14ac:dyDescent="0.35"/>
    <row r="3826" customFormat="1" x14ac:dyDescent="0.35"/>
    <row r="3827" customFormat="1" x14ac:dyDescent="0.35"/>
    <row r="3828" customFormat="1" x14ac:dyDescent="0.35"/>
    <row r="3829" customFormat="1" x14ac:dyDescent="0.35"/>
    <row r="3830" customFormat="1" x14ac:dyDescent="0.35"/>
    <row r="3831" customFormat="1" x14ac:dyDescent="0.35"/>
    <row r="3832" customFormat="1" x14ac:dyDescent="0.35"/>
    <row r="3833" customFormat="1" x14ac:dyDescent="0.35"/>
    <row r="3834" customFormat="1" x14ac:dyDescent="0.35"/>
    <row r="3835" customFormat="1" x14ac:dyDescent="0.35"/>
    <row r="3836" customFormat="1" x14ac:dyDescent="0.35"/>
    <row r="3837" customFormat="1" x14ac:dyDescent="0.35"/>
    <row r="3838" customFormat="1" x14ac:dyDescent="0.35"/>
    <row r="3839" customFormat="1" x14ac:dyDescent="0.35"/>
    <row r="3840" customFormat="1" x14ac:dyDescent="0.35"/>
    <row r="3841" customFormat="1" x14ac:dyDescent="0.35"/>
    <row r="3842" customFormat="1" x14ac:dyDescent="0.35"/>
    <row r="3843" customFormat="1" x14ac:dyDescent="0.35"/>
    <row r="3844" customFormat="1" x14ac:dyDescent="0.35"/>
    <row r="3845" customFormat="1" x14ac:dyDescent="0.35"/>
    <row r="3846" customFormat="1" x14ac:dyDescent="0.35"/>
    <row r="3847" customFormat="1" x14ac:dyDescent="0.35"/>
    <row r="3848" customFormat="1" x14ac:dyDescent="0.35"/>
    <row r="3849" customFormat="1" x14ac:dyDescent="0.35"/>
    <row r="3850" customFormat="1" x14ac:dyDescent="0.35"/>
    <row r="3851" customFormat="1" x14ac:dyDescent="0.35"/>
    <row r="3852" customFormat="1" x14ac:dyDescent="0.35"/>
    <row r="3853" customFormat="1" x14ac:dyDescent="0.35"/>
    <row r="3854" customFormat="1" x14ac:dyDescent="0.35"/>
    <row r="3855" customFormat="1" x14ac:dyDescent="0.35"/>
    <row r="3856" customFormat="1" x14ac:dyDescent="0.35"/>
    <row r="3857" customFormat="1" x14ac:dyDescent="0.35"/>
    <row r="3858" customFormat="1" x14ac:dyDescent="0.35"/>
    <row r="3859" customFormat="1" x14ac:dyDescent="0.35"/>
    <row r="3860" customFormat="1" x14ac:dyDescent="0.35"/>
    <row r="3861" customFormat="1" x14ac:dyDescent="0.35"/>
    <row r="3862" customFormat="1" x14ac:dyDescent="0.35"/>
    <row r="3863" customFormat="1" x14ac:dyDescent="0.35"/>
    <row r="3864" customFormat="1" x14ac:dyDescent="0.35"/>
    <row r="3865" customFormat="1" x14ac:dyDescent="0.35"/>
    <row r="3866" customFormat="1" x14ac:dyDescent="0.35"/>
    <row r="3867" customFormat="1" x14ac:dyDescent="0.35"/>
    <row r="3868" customFormat="1" x14ac:dyDescent="0.35"/>
    <row r="3869" customFormat="1" x14ac:dyDescent="0.35"/>
    <row r="3870" customFormat="1" x14ac:dyDescent="0.35"/>
    <row r="3871" customFormat="1" x14ac:dyDescent="0.35"/>
    <row r="3872" customFormat="1" x14ac:dyDescent="0.35"/>
    <row r="3873" customFormat="1" x14ac:dyDescent="0.35"/>
    <row r="3874" customFormat="1" x14ac:dyDescent="0.35"/>
    <row r="3875" customFormat="1" x14ac:dyDescent="0.35"/>
    <row r="3876" customFormat="1" x14ac:dyDescent="0.35"/>
    <row r="3877" customFormat="1" x14ac:dyDescent="0.35"/>
    <row r="3878" customFormat="1" x14ac:dyDescent="0.35"/>
    <row r="3879" customFormat="1" x14ac:dyDescent="0.35"/>
    <row r="3880" customFormat="1" x14ac:dyDescent="0.35"/>
    <row r="3881" customFormat="1" x14ac:dyDescent="0.35"/>
    <row r="3882" customFormat="1" x14ac:dyDescent="0.35"/>
    <row r="3883" customFormat="1" x14ac:dyDescent="0.35"/>
    <row r="3884" customFormat="1" x14ac:dyDescent="0.35"/>
    <row r="3885" customFormat="1" x14ac:dyDescent="0.35"/>
    <row r="3886" customFormat="1" x14ac:dyDescent="0.35"/>
    <row r="3887" customFormat="1" x14ac:dyDescent="0.35"/>
    <row r="3888" customFormat="1" x14ac:dyDescent="0.35"/>
    <row r="3889" customFormat="1" x14ac:dyDescent="0.35"/>
    <row r="3890" customFormat="1" x14ac:dyDescent="0.35"/>
    <row r="3891" customFormat="1" x14ac:dyDescent="0.35"/>
    <row r="3892" customFormat="1" x14ac:dyDescent="0.35"/>
    <row r="3893" customFormat="1" x14ac:dyDescent="0.35"/>
    <row r="3894" customFormat="1" x14ac:dyDescent="0.35"/>
    <row r="3895" customFormat="1" x14ac:dyDescent="0.35"/>
    <row r="3896" customFormat="1" x14ac:dyDescent="0.35"/>
    <row r="3897" customFormat="1" x14ac:dyDescent="0.35"/>
    <row r="3898" customFormat="1" x14ac:dyDescent="0.35"/>
    <row r="3899" customFormat="1" x14ac:dyDescent="0.35"/>
    <row r="3900" customFormat="1" x14ac:dyDescent="0.35"/>
    <row r="3901" customFormat="1" x14ac:dyDescent="0.35"/>
    <row r="3902" customFormat="1" x14ac:dyDescent="0.35"/>
    <row r="3903" customFormat="1" x14ac:dyDescent="0.35"/>
    <row r="3904" customFormat="1" x14ac:dyDescent="0.35"/>
    <row r="3905" customFormat="1" x14ac:dyDescent="0.35"/>
    <row r="3906" customFormat="1" x14ac:dyDescent="0.35"/>
    <row r="3907" customFormat="1" x14ac:dyDescent="0.35"/>
    <row r="3908" customFormat="1" x14ac:dyDescent="0.35"/>
    <row r="3909" customFormat="1" x14ac:dyDescent="0.35"/>
    <row r="3910" customFormat="1" x14ac:dyDescent="0.35"/>
    <row r="3911" customFormat="1" x14ac:dyDescent="0.35"/>
    <row r="3912" customFormat="1" x14ac:dyDescent="0.35"/>
    <row r="3913" customFormat="1" x14ac:dyDescent="0.35"/>
    <row r="3914" customFormat="1" x14ac:dyDescent="0.35"/>
    <row r="3915" customFormat="1" x14ac:dyDescent="0.35"/>
    <row r="3916" customFormat="1" x14ac:dyDescent="0.35"/>
    <row r="3917" customFormat="1" x14ac:dyDescent="0.35"/>
    <row r="3918" customFormat="1" x14ac:dyDescent="0.35"/>
    <row r="3919" customFormat="1" x14ac:dyDescent="0.35"/>
    <row r="3920" customFormat="1" x14ac:dyDescent="0.35"/>
    <row r="3921" customFormat="1" x14ac:dyDescent="0.35"/>
    <row r="3922" customFormat="1" x14ac:dyDescent="0.35"/>
    <row r="3923" customFormat="1" x14ac:dyDescent="0.35"/>
    <row r="3924" customFormat="1" x14ac:dyDescent="0.35"/>
    <row r="3925" customFormat="1" x14ac:dyDescent="0.35"/>
    <row r="3926" customFormat="1" x14ac:dyDescent="0.35"/>
    <row r="3927" customFormat="1" x14ac:dyDescent="0.35"/>
    <row r="3928" customFormat="1" x14ac:dyDescent="0.35"/>
    <row r="3929" customFormat="1" x14ac:dyDescent="0.35"/>
    <row r="3930" customFormat="1" x14ac:dyDescent="0.35"/>
    <row r="3931" customFormat="1" x14ac:dyDescent="0.35"/>
    <row r="3932" customFormat="1" x14ac:dyDescent="0.35"/>
    <row r="3933" customFormat="1" x14ac:dyDescent="0.35"/>
    <row r="3934" customFormat="1" x14ac:dyDescent="0.35"/>
    <row r="3935" customFormat="1" x14ac:dyDescent="0.35"/>
    <row r="3936" customFormat="1" x14ac:dyDescent="0.35"/>
    <row r="3937" customFormat="1" x14ac:dyDescent="0.35"/>
    <row r="3938" customFormat="1" x14ac:dyDescent="0.35"/>
    <row r="3939" customFormat="1" x14ac:dyDescent="0.35"/>
    <row r="3940" customFormat="1" x14ac:dyDescent="0.35"/>
    <row r="3941" customFormat="1" x14ac:dyDescent="0.35"/>
    <row r="3942" customFormat="1" x14ac:dyDescent="0.35"/>
    <row r="3943" customFormat="1" x14ac:dyDescent="0.35"/>
    <row r="3944" customFormat="1" x14ac:dyDescent="0.35"/>
    <row r="3945" customFormat="1" x14ac:dyDescent="0.35"/>
    <row r="3946" customFormat="1" x14ac:dyDescent="0.35"/>
    <row r="3947" customFormat="1" x14ac:dyDescent="0.35"/>
    <row r="3948" customFormat="1" x14ac:dyDescent="0.35"/>
    <row r="3949" customFormat="1" x14ac:dyDescent="0.35"/>
    <row r="3950" customFormat="1" x14ac:dyDescent="0.35"/>
    <row r="3951" customFormat="1" x14ac:dyDescent="0.35"/>
    <row r="3952" customFormat="1" x14ac:dyDescent="0.35"/>
    <row r="3953" customFormat="1" x14ac:dyDescent="0.35"/>
    <row r="3954" customFormat="1" x14ac:dyDescent="0.35"/>
    <row r="3955" customFormat="1" x14ac:dyDescent="0.35"/>
    <row r="3956" customFormat="1" x14ac:dyDescent="0.35"/>
    <row r="3957" customFormat="1" x14ac:dyDescent="0.35"/>
    <row r="3958" customFormat="1" x14ac:dyDescent="0.35"/>
    <row r="3959" customFormat="1" x14ac:dyDescent="0.35"/>
    <row r="3960" customFormat="1" x14ac:dyDescent="0.35"/>
    <row r="3961" customFormat="1" x14ac:dyDescent="0.35"/>
    <row r="3962" customFormat="1" x14ac:dyDescent="0.35"/>
    <row r="3963" customFormat="1" x14ac:dyDescent="0.35"/>
    <row r="3964" customFormat="1" x14ac:dyDescent="0.35"/>
    <row r="3965" customFormat="1" x14ac:dyDescent="0.35"/>
    <row r="3966" customFormat="1" x14ac:dyDescent="0.35"/>
    <row r="3967" customFormat="1" x14ac:dyDescent="0.35"/>
    <row r="3968" customFormat="1" x14ac:dyDescent="0.35"/>
    <row r="3969" customFormat="1" x14ac:dyDescent="0.35"/>
    <row r="3970" customFormat="1" x14ac:dyDescent="0.35"/>
    <row r="3971" customFormat="1" x14ac:dyDescent="0.35"/>
    <row r="3972" customFormat="1" x14ac:dyDescent="0.35"/>
    <row r="3973" customFormat="1" x14ac:dyDescent="0.35"/>
    <row r="3974" customFormat="1" x14ac:dyDescent="0.35"/>
    <row r="3975" customFormat="1" x14ac:dyDescent="0.35"/>
    <row r="3976" customFormat="1" x14ac:dyDescent="0.35"/>
    <row r="3977" customFormat="1" x14ac:dyDescent="0.35"/>
    <row r="3978" customFormat="1" x14ac:dyDescent="0.35"/>
    <row r="3979" customFormat="1" x14ac:dyDescent="0.35"/>
    <row r="3980" customFormat="1" x14ac:dyDescent="0.35"/>
    <row r="3981" customFormat="1" x14ac:dyDescent="0.35"/>
    <row r="3982" customFormat="1" x14ac:dyDescent="0.35"/>
    <row r="3983" customFormat="1" x14ac:dyDescent="0.35"/>
    <row r="3984" customFormat="1" x14ac:dyDescent="0.35"/>
    <row r="3985" customFormat="1" x14ac:dyDescent="0.35"/>
    <row r="3986" customFormat="1" x14ac:dyDescent="0.35"/>
    <row r="3987" customFormat="1" x14ac:dyDescent="0.35"/>
    <row r="3988" customFormat="1" x14ac:dyDescent="0.35"/>
    <row r="3989" customFormat="1" x14ac:dyDescent="0.35"/>
    <row r="3990" customFormat="1" x14ac:dyDescent="0.35"/>
    <row r="3991" customFormat="1" x14ac:dyDescent="0.35"/>
    <row r="3992" customFormat="1" x14ac:dyDescent="0.35"/>
    <row r="3993" customFormat="1" x14ac:dyDescent="0.35"/>
    <row r="3994" customFormat="1" x14ac:dyDescent="0.35"/>
    <row r="3995" customFormat="1" x14ac:dyDescent="0.35"/>
    <row r="3996" customFormat="1" x14ac:dyDescent="0.35"/>
    <row r="3997" customFormat="1" x14ac:dyDescent="0.35"/>
    <row r="3998" customFormat="1" x14ac:dyDescent="0.35"/>
    <row r="3999" customFormat="1" x14ac:dyDescent="0.35"/>
    <row r="4000" customFormat="1" x14ac:dyDescent="0.35"/>
    <row r="4001" customFormat="1" x14ac:dyDescent="0.35"/>
    <row r="4002" customFormat="1" x14ac:dyDescent="0.35"/>
    <row r="4003" customFormat="1" x14ac:dyDescent="0.35"/>
    <row r="4004" customFormat="1" x14ac:dyDescent="0.35"/>
    <row r="4005" customFormat="1" x14ac:dyDescent="0.35"/>
    <row r="4006" customFormat="1" x14ac:dyDescent="0.35"/>
    <row r="4007" customFormat="1" x14ac:dyDescent="0.35"/>
    <row r="4008" customFormat="1" x14ac:dyDescent="0.35"/>
    <row r="4009" customFormat="1" x14ac:dyDescent="0.35"/>
    <row r="4010" customFormat="1" x14ac:dyDescent="0.35"/>
    <row r="4011" customFormat="1" x14ac:dyDescent="0.35"/>
    <row r="4012" customFormat="1" x14ac:dyDescent="0.35"/>
    <row r="4013" customFormat="1" x14ac:dyDescent="0.35"/>
    <row r="4014" customFormat="1" x14ac:dyDescent="0.35"/>
    <row r="4015" customFormat="1" x14ac:dyDescent="0.35"/>
    <row r="4016" customFormat="1" x14ac:dyDescent="0.35"/>
    <row r="4017" customFormat="1" x14ac:dyDescent="0.35"/>
    <row r="4018" customFormat="1" x14ac:dyDescent="0.35"/>
    <row r="4019" customFormat="1" x14ac:dyDescent="0.35"/>
    <row r="4020" customFormat="1" x14ac:dyDescent="0.35"/>
    <row r="4021" customFormat="1" x14ac:dyDescent="0.35"/>
    <row r="4022" customFormat="1" x14ac:dyDescent="0.35"/>
    <row r="4023" customFormat="1" x14ac:dyDescent="0.35"/>
    <row r="4024" customFormat="1" x14ac:dyDescent="0.35"/>
    <row r="4025" customFormat="1" x14ac:dyDescent="0.35"/>
    <row r="4026" customFormat="1" x14ac:dyDescent="0.35"/>
    <row r="4027" customFormat="1" x14ac:dyDescent="0.35"/>
    <row r="4028" customFormat="1" x14ac:dyDescent="0.35"/>
    <row r="4029" customFormat="1" x14ac:dyDescent="0.35"/>
    <row r="4030" customFormat="1" x14ac:dyDescent="0.35"/>
    <row r="4031" customFormat="1" x14ac:dyDescent="0.35"/>
    <row r="4032" customFormat="1" x14ac:dyDescent="0.35"/>
    <row r="4033" customFormat="1" x14ac:dyDescent="0.35"/>
    <row r="4034" customFormat="1" x14ac:dyDescent="0.35"/>
    <row r="4035" customFormat="1" x14ac:dyDescent="0.35"/>
    <row r="4036" customFormat="1" x14ac:dyDescent="0.35"/>
    <row r="4037" customFormat="1" x14ac:dyDescent="0.35"/>
    <row r="4038" customFormat="1" x14ac:dyDescent="0.35"/>
    <row r="4039" customFormat="1" x14ac:dyDescent="0.35"/>
    <row r="4040" customFormat="1" x14ac:dyDescent="0.35"/>
    <row r="4041" customFormat="1" x14ac:dyDescent="0.35"/>
    <row r="4042" customFormat="1" x14ac:dyDescent="0.35"/>
    <row r="4043" customFormat="1" x14ac:dyDescent="0.35"/>
    <row r="4044" customFormat="1" x14ac:dyDescent="0.35"/>
    <row r="4045" customFormat="1" x14ac:dyDescent="0.35"/>
    <row r="4046" customFormat="1" x14ac:dyDescent="0.35"/>
    <row r="4047" customFormat="1" x14ac:dyDescent="0.35"/>
    <row r="4048" customFormat="1" x14ac:dyDescent="0.35"/>
    <row r="4049" customFormat="1" x14ac:dyDescent="0.35"/>
    <row r="4050" customFormat="1" x14ac:dyDescent="0.35"/>
    <row r="4051" customFormat="1" x14ac:dyDescent="0.35"/>
    <row r="4052" customFormat="1" x14ac:dyDescent="0.35"/>
    <row r="4053" customFormat="1" x14ac:dyDescent="0.35"/>
    <row r="4054" customFormat="1" x14ac:dyDescent="0.35"/>
    <row r="4055" customFormat="1" x14ac:dyDescent="0.35"/>
    <row r="4056" customFormat="1" x14ac:dyDescent="0.35"/>
    <row r="4057" customFormat="1" x14ac:dyDescent="0.35"/>
    <row r="4058" customFormat="1" x14ac:dyDescent="0.35"/>
    <row r="4059" customFormat="1" x14ac:dyDescent="0.35"/>
    <row r="4060" customFormat="1" x14ac:dyDescent="0.35"/>
    <row r="4061" customFormat="1" x14ac:dyDescent="0.35"/>
    <row r="4062" customFormat="1" x14ac:dyDescent="0.35"/>
    <row r="4063" customFormat="1" x14ac:dyDescent="0.35"/>
    <row r="4064" customFormat="1" x14ac:dyDescent="0.35"/>
    <row r="4065" customFormat="1" x14ac:dyDescent="0.35"/>
    <row r="4066" customFormat="1" x14ac:dyDescent="0.35"/>
    <row r="4067" customFormat="1" x14ac:dyDescent="0.35"/>
    <row r="4068" customFormat="1" x14ac:dyDescent="0.35"/>
    <row r="4069" customFormat="1" x14ac:dyDescent="0.35"/>
    <row r="4070" customFormat="1" x14ac:dyDescent="0.35"/>
    <row r="4071" customFormat="1" x14ac:dyDescent="0.35"/>
    <row r="4072" customFormat="1" x14ac:dyDescent="0.35"/>
    <row r="4073" customFormat="1" x14ac:dyDescent="0.35"/>
    <row r="4074" customFormat="1" x14ac:dyDescent="0.35"/>
    <row r="4075" customFormat="1" x14ac:dyDescent="0.35"/>
    <row r="4076" customFormat="1" x14ac:dyDescent="0.35"/>
    <row r="4077" customFormat="1" x14ac:dyDescent="0.35"/>
    <row r="4078" customFormat="1" x14ac:dyDescent="0.35"/>
    <row r="4079" customFormat="1" x14ac:dyDescent="0.35"/>
    <row r="4080" customFormat="1" x14ac:dyDescent="0.35"/>
    <row r="4081" customFormat="1" x14ac:dyDescent="0.35"/>
    <row r="4082" customFormat="1" x14ac:dyDescent="0.35"/>
    <row r="4083" customFormat="1" x14ac:dyDescent="0.35"/>
    <row r="4084" customFormat="1" x14ac:dyDescent="0.35"/>
    <row r="4085" customFormat="1" x14ac:dyDescent="0.35"/>
    <row r="4086" customFormat="1" x14ac:dyDescent="0.35"/>
    <row r="4087" customFormat="1" x14ac:dyDescent="0.35"/>
    <row r="4088" customFormat="1" x14ac:dyDescent="0.35"/>
    <row r="4089" customFormat="1" x14ac:dyDescent="0.35"/>
    <row r="4090" customFormat="1" x14ac:dyDescent="0.35"/>
    <row r="4091" customFormat="1" x14ac:dyDescent="0.35"/>
    <row r="4092" customFormat="1" x14ac:dyDescent="0.35"/>
    <row r="4093" customFormat="1" x14ac:dyDescent="0.35"/>
    <row r="4094" customFormat="1" x14ac:dyDescent="0.35"/>
    <row r="4095" customFormat="1" x14ac:dyDescent="0.35"/>
    <row r="4096" customFormat="1" x14ac:dyDescent="0.35"/>
    <row r="4097" customFormat="1" x14ac:dyDescent="0.35"/>
    <row r="4098" customFormat="1" x14ac:dyDescent="0.35"/>
    <row r="4099" customFormat="1" x14ac:dyDescent="0.35"/>
    <row r="4100" customFormat="1" x14ac:dyDescent="0.35"/>
    <row r="4101" customFormat="1" x14ac:dyDescent="0.35"/>
    <row r="4102" customFormat="1" x14ac:dyDescent="0.35"/>
    <row r="4103" customFormat="1" x14ac:dyDescent="0.35"/>
    <row r="4104" customFormat="1" x14ac:dyDescent="0.35"/>
    <row r="4105" customFormat="1" x14ac:dyDescent="0.35"/>
    <row r="4106" customFormat="1" x14ac:dyDescent="0.35"/>
    <row r="4107" customFormat="1" x14ac:dyDescent="0.35"/>
    <row r="4108" customFormat="1" x14ac:dyDescent="0.35"/>
    <row r="4109" customFormat="1" x14ac:dyDescent="0.35"/>
    <row r="4110" customFormat="1" x14ac:dyDescent="0.35"/>
    <row r="4111" customFormat="1" x14ac:dyDescent="0.35"/>
    <row r="4112" customFormat="1" x14ac:dyDescent="0.35"/>
    <row r="4113" customFormat="1" x14ac:dyDescent="0.35"/>
    <row r="4114" customFormat="1" x14ac:dyDescent="0.35"/>
    <row r="4115" customFormat="1" x14ac:dyDescent="0.35"/>
    <row r="4116" customFormat="1" x14ac:dyDescent="0.35"/>
    <row r="4117" customFormat="1" x14ac:dyDescent="0.35"/>
    <row r="4118" customFormat="1" x14ac:dyDescent="0.35"/>
    <row r="4119" customFormat="1" x14ac:dyDescent="0.35"/>
    <row r="4120" customFormat="1" x14ac:dyDescent="0.35"/>
    <row r="4121" customFormat="1" x14ac:dyDescent="0.35"/>
    <row r="4122" customFormat="1" x14ac:dyDescent="0.35"/>
    <row r="4123" customFormat="1" x14ac:dyDescent="0.35"/>
    <row r="4124" customFormat="1" x14ac:dyDescent="0.35"/>
    <row r="4125" customFormat="1" x14ac:dyDescent="0.35"/>
    <row r="4126" customFormat="1" x14ac:dyDescent="0.35"/>
    <row r="4127" customFormat="1" x14ac:dyDescent="0.35"/>
    <row r="4128" customFormat="1" x14ac:dyDescent="0.35"/>
    <row r="4129" customFormat="1" x14ac:dyDescent="0.35"/>
    <row r="4130" customFormat="1" x14ac:dyDescent="0.35"/>
    <row r="4131" customFormat="1" x14ac:dyDescent="0.35"/>
    <row r="4132" customFormat="1" x14ac:dyDescent="0.35"/>
    <row r="4133" customFormat="1" x14ac:dyDescent="0.35"/>
    <row r="4134" customFormat="1" x14ac:dyDescent="0.35"/>
    <row r="4135" customFormat="1" x14ac:dyDescent="0.35"/>
    <row r="4136" customFormat="1" x14ac:dyDescent="0.35"/>
    <row r="4137" customFormat="1" x14ac:dyDescent="0.35"/>
    <row r="4138" customFormat="1" x14ac:dyDescent="0.35"/>
    <row r="4139" customFormat="1" x14ac:dyDescent="0.35"/>
    <row r="4140" customFormat="1" x14ac:dyDescent="0.35"/>
    <row r="4141" customFormat="1" x14ac:dyDescent="0.35"/>
    <row r="4142" customFormat="1" x14ac:dyDescent="0.35"/>
    <row r="4143" customFormat="1" x14ac:dyDescent="0.35"/>
    <row r="4144" customFormat="1" x14ac:dyDescent="0.35"/>
    <row r="4145" customFormat="1" x14ac:dyDescent="0.35"/>
    <row r="4146" customFormat="1" x14ac:dyDescent="0.35"/>
    <row r="4147" customFormat="1" x14ac:dyDescent="0.35"/>
    <row r="4148" customFormat="1" x14ac:dyDescent="0.35"/>
    <row r="4149" customFormat="1" x14ac:dyDescent="0.35"/>
    <row r="4150" customFormat="1" x14ac:dyDescent="0.35"/>
    <row r="4151" customFormat="1" x14ac:dyDescent="0.35"/>
    <row r="4152" customFormat="1" x14ac:dyDescent="0.35"/>
    <row r="4153" customFormat="1" x14ac:dyDescent="0.35"/>
    <row r="4154" customFormat="1" x14ac:dyDescent="0.35"/>
    <row r="4155" customFormat="1" x14ac:dyDescent="0.35"/>
    <row r="4156" customFormat="1" x14ac:dyDescent="0.35"/>
    <row r="4157" customFormat="1" x14ac:dyDescent="0.35"/>
    <row r="4158" customFormat="1" x14ac:dyDescent="0.35"/>
    <row r="4159" customFormat="1" x14ac:dyDescent="0.35"/>
    <row r="4160" customFormat="1" x14ac:dyDescent="0.35"/>
    <row r="4161" customFormat="1" x14ac:dyDescent="0.35"/>
    <row r="4162" customFormat="1" x14ac:dyDescent="0.35"/>
    <row r="4163" customFormat="1" x14ac:dyDescent="0.35"/>
    <row r="4164" customFormat="1" x14ac:dyDescent="0.35"/>
    <row r="4165" customFormat="1" x14ac:dyDescent="0.35"/>
    <row r="4166" customFormat="1" x14ac:dyDescent="0.35"/>
    <row r="4167" customFormat="1" x14ac:dyDescent="0.35"/>
    <row r="4168" customFormat="1" x14ac:dyDescent="0.35"/>
    <row r="4169" customFormat="1" x14ac:dyDescent="0.35"/>
    <row r="4170" customFormat="1" x14ac:dyDescent="0.35"/>
    <row r="4171" customFormat="1" x14ac:dyDescent="0.35"/>
    <row r="4172" customFormat="1" x14ac:dyDescent="0.35"/>
    <row r="4173" customFormat="1" x14ac:dyDescent="0.35"/>
    <row r="4174" customFormat="1" x14ac:dyDescent="0.35"/>
    <row r="4175" customFormat="1" x14ac:dyDescent="0.35"/>
    <row r="4176" customFormat="1" x14ac:dyDescent="0.35"/>
    <row r="4177" customFormat="1" x14ac:dyDescent="0.35"/>
    <row r="4178" customFormat="1" x14ac:dyDescent="0.35"/>
    <row r="4179" customFormat="1" x14ac:dyDescent="0.35"/>
    <row r="4180" customFormat="1" x14ac:dyDescent="0.35"/>
    <row r="4181" customFormat="1" x14ac:dyDescent="0.35"/>
    <row r="4182" customFormat="1" x14ac:dyDescent="0.35"/>
    <row r="4183" customFormat="1" x14ac:dyDescent="0.35"/>
    <row r="4184" customFormat="1" x14ac:dyDescent="0.35"/>
    <row r="4185" customFormat="1" x14ac:dyDescent="0.35"/>
    <row r="4186" customFormat="1" x14ac:dyDescent="0.35"/>
    <row r="4187" customFormat="1" x14ac:dyDescent="0.35"/>
    <row r="4188" customFormat="1" x14ac:dyDescent="0.35"/>
    <row r="4189" customFormat="1" x14ac:dyDescent="0.35"/>
    <row r="4190" customFormat="1" x14ac:dyDescent="0.35"/>
    <row r="4191" customFormat="1" x14ac:dyDescent="0.35"/>
    <row r="4192" customFormat="1" x14ac:dyDescent="0.35"/>
    <row r="4193" customFormat="1" x14ac:dyDescent="0.35"/>
    <row r="4194" customFormat="1" x14ac:dyDescent="0.35"/>
    <row r="4195" customFormat="1" x14ac:dyDescent="0.35"/>
    <row r="4196" customFormat="1" x14ac:dyDescent="0.35"/>
    <row r="4197" customFormat="1" x14ac:dyDescent="0.35"/>
    <row r="4198" customFormat="1" x14ac:dyDescent="0.35"/>
    <row r="4199" customFormat="1" x14ac:dyDescent="0.35"/>
    <row r="4200" customFormat="1" x14ac:dyDescent="0.35"/>
    <row r="4201" customFormat="1" x14ac:dyDescent="0.35"/>
    <row r="4202" customFormat="1" x14ac:dyDescent="0.35"/>
    <row r="4203" customFormat="1" x14ac:dyDescent="0.35"/>
    <row r="4204" customFormat="1" x14ac:dyDescent="0.35"/>
    <row r="4205" customFormat="1" x14ac:dyDescent="0.35"/>
    <row r="4206" customFormat="1" x14ac:dyDescent="0.35"/>
    <row r="4207" customFormat="1" x14ac:dyDescent="0.35"/>
    <row r="4208" customFormat="1" x14ac:dyDescent="0.35"/>
    <row r="4209" customFormat="1" x14ac:dyDescent="0.35"/>
    <row r="4210" customFormat="1" x14ac:dyDescent="0.35"/>
    <row r="4211" customFormat="1" x14ac:dyDescent="0.35"/>
    <row r="4212" customFormat="1" x14ac:dyDescent="0.35"/>
    <row r="4213" customFormat="1" x14ac:dyDescent="0.35"/>
    <row r="4214" customFormat="1" x14ac:dyDescent="0.35"/>
    <row r="4215" customFormat="1" x14ac:dyDescent="0.35"/>
    <row r="4216" customFormat="1" x14ac:dyDescent="0.35"/>
    <row r="4217" customFormat="1" x14ac:dyDescent="0.35"/>
    <row r="4218" customFormat="1" x14ac:dyDescent="0.35"/>
    <row r="4219" customFormat="1" x14ac:dyDescent="0.35"/>
    <row r="4220" customFormat="1" x14ac:dyDescent="0.35"/>
    <row r="4221" customFormat="1" x14ac:dyDescent="0.35"/>
    <row r="4222" customFormat="1" x14ac:dyDescent="0.35"/>
    <row r="4223" customFormat="1" x14ac:dyDescent="0.35"/>
    <row r="4224" customFormat="1" x14ac:dyDescent="0.35"/>
    <row r="4225" customFormat="1" x14ac:dyDescent="0.35"/>
    <row r="4226" customFormat="1" x14ac:dyDescent="0.35"/>
    <row r="4227" customFormat="1" x14ac:dyDescent="0.35"/>
    <row r="4228" customFormat="1" x14ac:dyDescent="0.35"/>
    <row r="4229" customFormat="1" x14ac:dyDescent="0.35"/>
    <row r="4230" customFormat="1" x14ac:dyDescent="0.35"/>
    <row r="4231" customFormat="1" x14ac:dyDescent="0.35"/>
    <row r="4232" customFormat="1" x14ac:dyDescent="0.35"/>
    <row r="4233" customFormat="1" x14ac:dyDescent="0.35"/>
    <row r="4234" customFormat="1" x14ac:dyDescent="0.35"/>
    <row r="4235" customFormat="1" x14ac:dyDescent="0.35"/>
    <row r="4236" customFormat="1" x14ac:dyDescent="0.35"/>
    <row r="4237" customFormat="1" x14ac:dyDescent="0.35"/>
    <row r="4238" customFormat="1" x14ac:dyDescent="0.35"/>
    <row r="4239" customFormat="1" x14ac:dyDescent="0.35"/>
    <row r="4240" customFormat="1" x14ac:dyDescent="0.35"/>
    <row r="4241" customFormat="1" x14ac:dyDescent="0.35"/>
    <row r="4242" customFormat="1" x14ac:dyDescent="0.35"/>
    <row r="4243" customFormat="1" x14ac:dyDescent="0.35"/>
    <row r="4244" customFormat="1" x14ac:dyDescent="0.35"/>
    <row r="4245" customFormat="1" x14ac:dyDescent="0.35"/>
    <row r="4246" customFormat="1" x14ac:dyDescent="0.35"/>
    <row r="4247" customFormat="1" x14ac:dyDescent="0.35"/>
    <row r="4248" customFormat="1" x14ac:dyDescent="0.35"/>
    <row r="4249" customFormat="1" x14ac:dyDescent="0.35"/>
    <row r="4250" customFormat="1" x14ac:dyDescent="0.35"/>
    <row r="4251" customFormat="1" x14ac:dyDescent="0.35"/>
    <row r="4252" customFormat="1" x14ac:dyDescent="0.35"/>
    <row r="4253" customFormat="1" x14ac:dyDescent="0.35"/>
    <row r="4254" customFormat="1" x14ac:dyDescent="0.35"/>
    <row r="4255" customFormat="1" x14ac:dyDescent="0.35"/>
    <row r="4256" customFormat="1" x14ac:dyDescent="0.35"/>
    <row r="4257" customFormat="1" x14ac:dyDescent="0.35"/>
    <row r="4258" customFormat="1" x14ac:dyDescent="0.35"/>
    <row r="4259" customFormat="1" x14ac:dyDescent="0.35"/>
    <row r="4260" customFormat="1" x14ac:dyDescent="0.35"/>
    <row r="4261" customFormat="1" x14ac:dyDescent="0.35"/>
    <row r="4262" customFormat="1" x14ac:dyDescent="0.35"/>
    <row r="4263" customFormat="1" x14ac:dyDescent="0.35"/>
    <row r="4264" customFormat="1" x14ac:dyDescent="0.35"/>
    <row r="4265" customFormat="1" x14ac:dyDescent="0.35"/>
    <row r="4266" customFormat="1" x14ac:dyDescent="0.35"/>
    <row r="4267" customFormat="1" x14ac:dyDescent="0.35"/>
    <row r="4268" customFormat="1" x14ac:dyDescent="0.35"/>
    <row r="4269" customFormat="1" x14ac:dyDescent="0.35"/>
    <row r="4270" customFormat="1" x14ac:dyDescent="0.35"/>
    <row r="4271" customFormat="1" x14ac:dyDescent="0.35"/>
    <row r="4272" customFormat="1" x14ac:dyDescent="0.35"/>
    <row r="4273" customFormat="1" x14ac:dyDescent="0.35"/>
    <row r="4274" customFormat="1" x14ac:dyDescent="0.35"/>
    <row r="4275" customFormat="1" x14ac:dyDescent="0.35"/>
    <row r="4276" customFormat="1" x14ac:dyDescent="0.35"/>
    <row r="4277" customFormat="1" x14ac:dyDescent="0.35"/>
    <row r="4278" customFormat="1" x14ac:dyDescent="0.35"/>
    <row r="4279" customFormat="1" x14ac:dyDescent="0.35"/>
    <row r="4280" customFormat="1" x14ac:dyDescent="0.35"/>
    <row r="4281" customFormat="1" x14ac:dyDescent="0.35"/>
    <row r="4282" customFormat="1" x14ac:dyDescent="0.35"/>
    <row r="4283" customFormat="1" x14ac:dyDescent="0.35"/>
    <row r="4284" customFormat="1" x14ac:dyDescent="0.35"/>
    <row r="4285" customFormat="1" x14ac:dyDescent="0.35"/>
    <row r="4286" customFormat="1" x14ac:dyDescent="0.35"/>
    <row r="4287" customFormat="1" x14ac:dyDescent="0.35"/>
    <row r="4288" customFormat="1" x14ac:dyDescent="0.35"/>
    <row r="4289" customFormat="1" x14ac:dyDescent="0.35"/>
    <row r="4290" customFormat="1" x14ac:dyDescent="0.35"/>
    <row r="4291" customFormat="1" x14ac:dyDescent="0.35"/>
    <row r="4292" customFormat="1" x14ac:dyDescent="0.35"/>
    <row r="4293" customFormat="1" x14ac:dyDescent="0.35"/>
    <row r="4294" customFormat="1" x14ac:dyDescent="0.35"/>
    <row r="4295" customFormat="1" x14ac:dyDescent="0.35"/>
    <row r="4296" customFormat="1" x14ac:dyDescent="0.35"/>
    <row r="4297" customFormat="1" x14ac:dyDescent="0.35"/>
    <row r="4298" customFormat="1" x14ac:dyDescent="0.35"/>
    <row r="4299" customFormat="1" x14ac:dyDescent="0.35"/>
    <row r="4300" customFormat="1" x14ac:dyDescent="0.35"/>
    <row r="4301" customFormat="1" x14ac:dyDescent="0.35"/>
    <row r="4302" customFormat="1" x14ac:dyDescent="0.35"/>
    <row r="4303" customFormat="1" x14ac:dyDescent="0.35"/>
    <row r="4304" customFormat="1" x14ac:dyDescent="0.35"/>
    <row r="4305" customFormat="1" x14ac:dyDescent="0.35"/>
    <row r="4306" customFormat="1" x14ac:dyDescent="0.35"/>
    <row r="4307" customFormat="1" x14ac:dyDescent="0.35"/>
    <row r="4308" customFormat="1" x14ac:dyDescent="0.35"/>
    <row r="4309" customFormat="1" x14ac:dyDescent="0.35"/>
    <row r="4310" customFormat="1" x14ac:dyDescent="0.35"/>
    <row r="4311" customFormat="1" x14ac:dyDescent="0.35"/>
    <row r="4312" customFormat="1" x14ac:dyDescent="0.35"/>
    <row r="4313" customFormat="1" x14ac:dyDescent="0.35"/>
    <row r="4314" customFormat="1" x14ac:dyDescent="0.35"/>
    <row r="4315" customFormat="1" x14ac:dyDescent="0.35"/>
    <row r="4316" customFormat="1" x14ac:dyDescent="0.35"/>
    <row r="4317" customFormat="1" x14ac:dyDescent="0.35"/>
    <row r="4318" customFormat="1" x14ac:dyDescent="0.35"/>
    <row r="4319" customFormat="1" x14ac:dyDescent="0.35"/>
    <row r="4320" customFormat="1" x14ac:dyDescent="0.35"/>
    <row r="4321" customFormat="1" x14ac:dyDescent="0.35"/>
    <row r="4322" customFormat="1" x14ac:dyDescent="0.35"/>
    <row r="4323" customFormat="1" x14ac:dyDescent="0.35"/>
    <row r="4324" customFormat="1" x14ac:dyDescent="0.35"/>
    <row r="4325" customFormat="1" x14ac:dyDescent="0.35"/>
    <row r="4326" customFormat="1" x14ac:dyDescent="0.35"/>
    <row r="4327" customFormat="1" x14ac:dyDescent="0.35"/>
    <row r="4328" customFormat="1" x14ac:dyDescent="0.35"/>
    <row r="4329" customFormat="1" x14ac:dyDescent="0.35"/>
    <row r="4330" customFormat="1" x14ac:dyDescent="0.35"/>
    <row r="4331" customFormat="1" x14ac:dyDescent="0.35"/>
    <row r="4332" customFormat="1" x14ac:dyDescent="0.35"/>
    <row r="4333" customFormat="1" x14ac:dyDescent="0.35"/>
    <row r="4334" customFormat="1" x14ac:dyDescent="0.35"/>
    <row r="4335" customFormat="1" x14ac:dyDescent="0.35"/>
    <row r="4336" customFormat="1" x14ac:dyDescent="0.35"/>
    <row r="4337" customFormat="1" x14ac:dyDescent="0.35"/>
    <row r="4338" customFormat="1" x14ac:dyDescent="0.35"/>
    <row r="4339" customFormat="1" x14ac:dyDescent="0.35"/>
    <row r="4340" customFormat="1" x14ac:dyDescent="0.35"/>
    <row r="4341" customFormat="1" x14ac:dyDescent="0.35"/>
    <row r="4342" customFormat="1" x14ac:dyDescent="0.35"/>
    <row r="4343" customFormat="1" x14ac:dyDescent="0.35"/>
    <row r="4344" customFormat="1" x14ac:dyDescent="0.35"/>
    <row r="4345" customFormat="1" x14ac:dyDescent="0.35"/>
    <row r="4346" customFormat="1" x14ac:dyDescent="0.35"/>
    <row r="4347" customFormat="1" x14ac:dyDescent="0.35"/>
    <row r="4348" customFormat="1" x14ac:dyDescent="0.35"/>
    <row r="4349" customFormat="1" x14ac:dyDescent="0.35"/>
    <row r="4350" customFormat="1" x14ac:dyDescent="0.35"/>
    <row r="4351" customFormat="1" x14ac:dyDescent="0.35"/>
    <row r="4352" customFormat="1" x14ac:dyDescent="0.35"/>
    <row r="4353" customFormat="1" x14ac:dyDescent="0.35"/>
    <row r="4354" customFormat="1" x14ac:dyDescent="0.35"/>
    <row r="4355" customFormat="1" x14ac:dyDescent="0.35"/>
    <row r="4356" customFormat="1" x14ac:dyDescent="0.35"/>
    <row r="4357" customFormat="1" x14ac:dyDescent="0.35"/>
    <row r="4358" customFormat="1" x14ac:dyDescent="0.35"/>
    <row r="4359" customFormat="1" x14ac:dyDescent="0.35"/>
    <row r="4360" customFormat="1" x14ac:dyDescent="0.35"/>
    <row r="4361" customFormat="1" x14ac:dyDescent="0.35"/>
    <row r="4362" customFormat="1" x14ac:dyDescent="0.35"/>
    <row r="4363" customFormat="1" x14ac:dyDescent="0.35"/>
    <row r="4364" customFormat="1" x14ac:dyDescent="0.35"/>
    <row r="4365" customFormat="1" x14ac:dyDescent="0.35"/>
    <row r="4366" customFormat="1" x14ac:dyDescent="0.35"/>
    <row r="4367" customFormat="1" x14ac:dyDescent="0.35"/>
    <row r="4368" customFormat="1" x14ac:dyDescent="0.35"/>
    <row r="4369" customFormat="1" x14ac:dyDescent="0.35"/>
    <row r="4370" customFormat="1" x14ac:dyDescent="0.35"/>
    <row r="4371" customFormat="1" x14ac:dyDescent="0.35"/>
    <row r="4372" customFormat="1" x14ac:dyDescent="0.35"/>
    <row r="4373" customFormat="1" x14ac:dyDescent="0.35"/>
    <row r="4374" customFormat="1" x14ac:dyDescent="0.35"/>
    <row r="4375" customFormat="1" x14ac:dyDescent="0.35"/>
    <row r="4376" customFormat="1" x14ac:dyDescent="0.35"/>
    <row r="4377" customFormat="1" x14ac:dyDescent="0.35"/>
    <row r="4378" customFormat="1" x14ac:dyDescent="0.35"/>
    <row r="4379" customFormat="1" x14ac:dyDescent="0.35"/>
    <row r="4380" customFormat="1" x14ac:dyDescent="0.35"/>
    <row r="4381" customFormat="1" x14ac:dyDescent="0.35"/>
    <row r="4382" customFormat="1" x14ac:dyDescent="0.35"/>
    <row r="4383" customFormat="1" x14ac:dyDescent="0.35"/>
    <row r="4384" customFormat="1" x14ac:dyDescent="0.35"/>
    <row r="4385" customFormat="1" x14ac:dyDescent="0.35"/>
    <row r="4386" customFormat="1" x14ac:dyDescent="0.35"/>
    <row r="4387" customFormat="1" x14ac:dyDescent="0.35"/>
    <row r="4388" customFormat="1" x14ac:dyDescent="0.35"/>
    <row r="4389" customFormat="1" x14ac:dyDescent="0.35"/>
    <row r="4390" customFormat="1" x14ac:dyDescent="0.35"/>
    <row r="4391" customFormat="1" x14ac:dyDescent="0.35"/>
    <row r="4392" customFormat="1" x14ac:dyDescent="0.35"/>
    <row r="4393" customFormat="1" x14ac:dyDescent="0.35"/>
    <row r="4394" customFormat="1" x14ac:dyDescent="0.35"/>
    <row r="4395" customFormat="1" x14ac:dyDescent="0.35"/>
    <row r="4396" customFormat="1" x14ac:dyDescent="0.35"/>
    <row r="4397" customFormat="1" x14ac:dyDescent="0.35"/>
    <row r="4398" customFormat="1" x14ac:dyDescent="0.35"/>
    <row r="4399" customFormat="1" x14ac:dyDescent="0.35"/>
    <row r="4400" customFormat="1" x14ac:dyDescent="0.35"/>
    <row r="4401" customFormat="1" x14ac:dyDescent="0.35"/>
    <row r="4402" customFormat="1" x14ac:dyDescent="0.35"/>
    <row r="4403" customFormat="1" x14ac:dyDescent="0.35"/>
    <row r="4404" customFormat="1" x14ac:dyDescent="0.35"/>
    <row r="4405" customFormat="1" x14ac:dyDescent="0.35"/>
    <row r="4406" customFormat="1" x14ac:dyDescent="0.35"/>
    <row r="4407" customFormat="1" x14ac:dyDescent="0.35"/>
    <row r="4408" customFormat="1" x14ac:dyDescent="0.35"/>
    <row r="4409" customFormat="1" x14ac:dyDescent="0.35"/>
    <row r="4410" customFormat="1" x14ac:dyDescent="0.35"/>
    <row r="4411" customFormat="1" x14ac:dyDescent="0.35"/>
    <row r="4412" customFormat="1" x14ac:dyDescent="0.35"/>
    <row r="4413" customFormat="1" x14ac:dyDescent="0.35"/>
    <row r="4414" customFormat="1" x14ac:dyDescent="0.35"/>
    <row r="4415" customFormat="1" x14ac:dyDescent="0.35"/>
    <row r="4416" customFormat="1" x14ac:dyDescent="0.35"/>
    <row r="4417" customFormat="1" x14ac:dyDescent="0.35"/>
    <row r="4418" customFormat="1" x14ac:dyDescent="0.35"/>
    <row r="4419" customFormat="1" x14ac:dyDescent="0.35"/>
    <row r="4420" customFormat="1" x14ac:dyDescent="0.35"/>
    <row r="4421" customFormat="1" x14ac:dyDescent="0.35"/>
    <row r="4422" customFormat="1" x14ac:dyDescent="0.35"/>
    <row r="4423" customFormat="1" x14ac:dyDescent="0.35"/>
    <row r="4424" customFormat="1" x14ac:dyDescent="0.35"/>
    <row r="4425" customFormat="1" x14ac:dyDescent="0.35"/>
    <row r="4426" customFormat="1" x14ac:dyDescent="0.35"/>
    <row r="4427" customFormat="1" x14ac:dyDescent="0.35"/>
    <row r="4428" customFormat="1" x14ac:dyDescent="0.35"/>
    <row r="4429" customFormat="1" x14ac:dyDescent="0.35"/>
    <row r="4430" customFormat="1" x14ac:dyDescent="0.35"/>
    <row r="4431" customFormat="1" x14ac:dyDescent="0.35"/>
    <row r="4432" customFormat="1" x14ac:dyDescent="0.35"/>
    <row r="4433" customFormat="1" x14ac:dyDescent="0.35"/>
    <row r="4434" customFormat="1" x14ac:dyDescent="0.35"/>
    <row r="4435" customFormat="1" x14ac:dyDescent="0.35"/>
    <row r="4436" customFormat="1" x14ac:dyDescent="0.35"/>
    <row r="4437" customFormat="1" x14ac:dyDescent="0.35"/>
    <row r="4438" customFormat="1" x14ac:dyDescent="0.35"/>
    <row r="4439" customFormat="1" x14ac:dyDescent="0.35"/>
    <row r="4440" customFormat="1" x14ac:dyDescent="0.35"/>
    <row r="4441" customFormat="1" x14ac:dyDescent="0.35"/>
    <row r="4442" customFormat="1" x14ac:dyDescent="0.35"/>
    <row r="4443" customFormat="1" x14ac:dyDescent="0.35"/>
    <row r="4444" customFormat="1" x14ac:dyDescent="0.35"/>
    <row r="4445" customFormat="1" x14ac:dyDescent="0.35"/>
    <row r="4446" customFormat="1" x14ac:dyDescent="0.35"/>
    <row r="4447" customFormat="1" x14ac:dyDescent="0.35"/>
    <row r="4448" customFormat="1" x14ac:dyDescent="0.35"/>
    <row r="4449" customFormat="1" x14ac:dyDescent="0.35"/>
    <row r="4450" customFormat="1" x14ac:dyDescent="0.35"/>
    <row r="4451" customFormat="1" x14ac:dyDescent="0.35"/>
    <row r="4452" customFormat="1" x14ac:dyDescent="0.35"/>
    <row r="4453" customFormat="1" x14ac:dyDescent="0.35"/>
    <row r="4454" customFormat="1" x14ac:dyDescent="0.35"/>
    <row r="4455" customFormat="1" x14ac:dyDescent="0.35"/>
    <row r="4456" customFormat="1" x14ac:dyDescent="0.35"/>
    <row r="4457" customFormat="1" x14ac:dyDescent="0.35"/>
    <row r="4458" customFormat="1" x14ac:dyDescent="0.35"/>
    <row r="4459" customFormat="1" x14ac:dyDescent="0.35"/>
    <row r="4460" customFormat="1" x14ac:dyDescent="0.35"/>
    <row r="4461" customFormat="1" x14ac:dyDescent="0.35"/>
    <row r="4462" customFormat="1" x14ac:dyDescent="0.35"/>
    <row r="4463" customFormat="1" x14ac:dyDescent="0.35"/>
    <row r="4464" customFormat="1" x14ac:dyDescent="0.35"/>
    <row r="4465" customFormat="1" x14ac:dyDescent="0.35"/>
    <row r="4466" customFormat="1" x14ac:dyDescent="0.35"/>
    <row r="4467" customFormat="1" x14ac:dyDescent="0.35"/>
    <row r="4468" customFormat="1" x14ac:dyDescent="0.35"/>
    <row r="4469" customFormat="1" x14ac:dyDescent="0.35"/>
    <row r="4470" customFormat="1" x14ac:dyDescent="0.35"/>
    <row r="4471" customFormat="1" x14ac:dyDescent="0.35"/>
    <row r="4472" customFormat="1" x14ac:dyDescent="0.35"/>
    <row r="4473" customFormat="1" x14ac:dyDescent="0.35"/>
    <row r="4474" customFormat="1" x14ac:dyDescent="0.35"/>
    <row r="4475" customFormat="1" x14ac:dyDescent="0.35"/>
    <row r="4476" customFormat="1" x14ac:dyDescent="0.35"/>
    <row r="4477" customFormat="1" x14ac:dyDescent="0.35"/>
    <row r="4478" customFormat="1" x14ac:dyDescent="0.35"/>
    <row r="4479" customFormat="1" x14ac:dyDescent="0.35"/>
    <row r="4480" customFormat="1" x14ac:dyDescent="0.35"/>
    <row r="4481" customFormat="1" x14ac:dyDescent="0.35"/>
    <row r="4482" customFormat="1" x14ac:dyDescent="0.35"/>
    <row r="4483" customFormat="1" x14ac:dyDescent="0.35"/>
    <row r="4484" customFormat="1" x14ac:dyDescent="0.35"/>
    <row r="4485" customFormat="1" x14ac:dyDescent="0.35"/>
    <row r="4486" customFormat="1" x14ac:dyDescent="0.35"/>
    <row r="4487" customFormat="1" x14ac:dyDescent="0.35"/>
    <row r="4488" customFormat="1" x14ac:dyDescent="0.35"/>
    <row r="4489" customFormat="1" x14ac:dyDescent="0.35"/>
    <row r="4490" customFormat="1" x14ac:dyDescent="0.35"/>
    <row r="4491" customFormat="1" x14ac:dyDescent="0.35"/>
    <row r="4492" customFormat="1" x14ac:dyDescent="0.35"/>
    <row r="4493" customFormat="1" x14ac:dyDescent="0.35"/>
    <row r="4494" customFormat="1" x14ac:dyDescent="0.35"/>
    <row r="4495" customFormat="1" x14ac:dyDescent="0.35"/>
    <row r="4496" customFormat="1" x14ac:dyDescent="0.35"/>
    <row r="4497" customFormat="1" x14ac:dyDescent="0.35"/>
    <row r="4498" customFormat="1" x14ac:dyDescent="0.35"/>
    <row r="4499" customFormat="1" x14ac:dyDescent="0.35"/>
    <row r="4500" customFormat="1" x14ac:dyDescent="0.35"/>
    <row r="4501" customFormat="1" x14ac:dyDescent="0.35"/>
    <row r="4502" customFormat="1" x14ac:dyDescent="0.35"/>
    <row r="4503" customFormat="1" x14ac:dyDescent="0.35"/>
    <row r="4504" customFormat="1" x14ac:dyDescent="0.35"/>
    <row r="4505" customFormat="1" x14ac:dyDescent="0.35"/>
    <row r="4506" customFormat="1" x14ac:dyDescent="0.35"/>
    <row r="4507" customFormat="1" x14ac:dyDescent="0.35"/>
    <row r="4508" customFormat="1" x14ac:dyDescent="0.35"/>
    <row r="4509" customFormat="1" x14ac:dyDescent="0.35"/>
    <row r="4510" customFormat="1" x14ac:dyDescent="0.35"/>
    <row r="4511" customFormat="1" x14ac:dyDescent="0.35"/>
    <row r="4512" customFormat="1" x14ac:dyDescent="0.35"/>
    <row r="4513" customFormat="1" x14ac:dyDescent="0.35"/>
    <row r="4514" customFormat="1" x14ac:dyDescent="0.35"/>
    <row r="4515" customFormat="1" x14ac:dyDescent="0.35"/>
    <row r="4516" customFormat="1" x14ac:dyDescent="0.35"/>
    <row r="4517" customFormat="1" x14ac:dyDescent="0.35"/>
    <row r="4518" customFormat="1" x14ac:dyDescent="0.35"/>
    <row r="4519" customFormat="1" x14ac:dyDescent="0.35"/>
    <row r="4520" customFormat="1" x14ac:dyDescent="0.35"/>
    <row r="4521" customFormat="1" x14ac:dyDescent="0.35"/>
    <row r="4522" customFormat="1" x14ac:dyDescent="0.35"/>
    <row r="4523" customFormat="1" x14ac:dyDescent="0.35"/>
    <row r="4524" customFormat="1" x14ac:dyDescent="0.35"/>
    <row r="4525" customFormat="1" x14ac:dyDescent="0.35"/>
    <row r="4526" customFormat="1" x14ac:dyDescent="0.35"/>
    <row r="4527" customFormat="1" x14ac:dyDescent="0.35"/>
    <row r="4528" customFormat="1" x14ac:dyDescent="0.35"/>
    <row r="4529" customFormat="1" x14ac:dyDescent="0.35"/>
    <row r="4530" customFormat="1" x14ac:dyDescent="0.35"/>
    <row r="4531" customFormat="1" x14ac:dyDescent="0.35"/>
    <row r="4532" customFormat="1" x14ac:dyDescent="0.35"/>
    <row r="4533" customFormat="1" x14ac:dyDescent="0.35"/>
    <row r="4534" customFormat="1" x14ac:dyDescent="0.35"/>
    <row r="4535" customFormat="1" x14ac:dyDescent="0.35"/>
    <row r="4536" customFormat="1" x14ac:dyDescent="0.35"/>
    <row r="4537" customFormat="1" x14ac:dyDescent="0.35"/>
    <row r="4538" customFormat="1" x14ac:dyDescent="0.35"/>
    <row r="4539" customFormat="1" x14ac:dyDescent="0.35"/>
    <row r="4540" customFormat="1" x14ac:dyDescent="0.35"/>
    <row r="4541" customFormat="1" x14ac:dyDescent="0.35"/>
    <row r="4542" customFormat="1" x14ac:dyDescent="0.35"/>
    <row r="4543" customFormat="1" x14ac:dyDescent="0.35"/>
    <row r="4544" customFormat="1" x14ac:dyDescent="0.35"/>
    <row r="4545" customFormat="1" x14ac:dyDescent="0.35"/>
    <row r="4546" customFormat="1" x14ac:dyDescent="0.35"/>
    <row r="4547" customFormat="1" x14ac:dyDescent="0.35"/>
    <row r="4548" customFormat="1" x14ac:dyDescent="0.35"/>
    <row r="4549" customFormat="1" x14ac:dyDescent="0.35"/>
    <row r="4550" customFormat="1" x14ac:dyDescent="0.35"/>
    <row r="4551" customFormat="1" x14ac:dyDescent="0.35"/>
    <row r="4552" customFormat="1" x14ac:dyDescent="0.35"/>
    <row r="4553" customFormat="1" x14ac:dyDescent="0.35"/>
    <row r="4554" customFormat="1" x14ac:dyDescent="0.35"/>
    <row r="4555" customFormat="1" x14ac:dyDescent="0.35"/>
    <row r="4556" customFormat="1" x14ac:dyDescent="0.35"/>
    <row r="4557" customFormat="1" x14ac:dyDescent="0.35"/>
    <row r="4558" customFormat="1" x14ac:dyDescent="0.35"/>
    <row r="4559" customFormat="1" x14ac:dyDescent="0.35"/>
    <row r="4560" customFormat="1" x14ac:dyDescent="0.35"/>
    <row r="4561" customFormat="1" x14ac:dyDescent="0.35"/>
    <row r="4562" customFormat="1" x14ac:dyDescent="0.35"/>
    <row r="4563" customFormat="1" x14ac:dyDescent="0.35"/>
    <row r="4564" customFormat="1" x14ac:dyDescent="0.35"/>
    <row r="4565" customFormat="1" x14ac:dyDescent="0.35"/>
    <row r="4566" customFormat="1" x14ac:dyDescent="0.35"/>
    <row r="4567" customFormat="1" x14ac:dyDescent="0.35"/>
    <row r="4568" customFormat="1" x14ac:dyDescent="0.35"/>
    <row r="4569" customFormat="1" x14ac:dyDescent="0.35"/>
    <row r="4570" customFormat="1" x14ac:dyDescent="0.35"/>
    <row r="4571" customFormat="1" x14ac:dyDescent="0.35"/>
    <row r="4572" customFormat="1" x14ac:dyDescent="0.35"/>
    <row r="4573" customFormat="1" x14ac:dyDescent="0.35"/>
    <row r="4574" customFormat="1" x14ac:dyDescent="0.35"/>
    <row r="4575" customFormat="1" x14ac:dyDescent="0.35"/>
    <row r="4576" customFormat="1" x14ac:dyDescent="0.35"/>
    <row r="4577" customFormat="1" x14ac:dyDescent="0.35"/>
    <row r="4578" customFormat="1" x14ac:dyDescent="0.35"/>
    <row r="4579" customFormat="1" x14ac:dyDescent="0.35"/>
    <row r="4580" customFormat="1" x14ac:dyDescent="0.35"/>
    <row r="4581" customFormat="1" x14ac:dyDescent="0.35"/>
    <row r="4582" customFormat="1" x14ac:dyDescent="0.35"/>
    <row r="4583" customFormat="1" x14ac:dyDescent="0.35"/>
    <row r="4584" customFormat="1" x14ac:dyDescent="0.35"/>
    <row r="4585" customFormat="1" x14ac:dyDescent="0.35"/>
    <row r="4586" customFormat="1" x14ac:dyDescent="0.35"/>
    <row r="4587" customFormat="1" x14ac:dyDescent="0.35"/>
    <row r="4588" customFormat="1" x14ac:dyDescent="0.35"/>
    <row r="4589" customFormat="1" x14ac:dyDescent="0.35"/>
    <row r="4590" customFormat="1" x14ac:dyDescent="0.35"/>
    <row r="4591" customFormat="1" x14ac:dyDescent="0.35"/>
    <row r="4592" customFormat="1" x14ac:dyDescent="0.35"/>
    <row r="4593" customFormat="1" x14ac:dyDescent="0.35"/>
    <row r="4594" customFormat="1" x14ac:dyDescent="0.35"/>
    <row r="4595" customFormat="1" x14ac:dyDescent="0.35"/>
    <row r="4596" customFormat="1" x14ac:dyDescent="0.35"/>
    <row r="4597" customFormat="1" x14ac:dyDescent="0.35"/>
    <row r="4598" customFormat="1" x14ac:dyDescent="0.35"/>
    <row r="4599" customFormat="1" x14ac:dyDescent="0.35"/>
    <row r="4600" customFormat="1" x14ac:dyDescent="0.35"/>
    <row r="4601" customFormat="1" x14ac:dyDescent="0.35"/>
    <row r="4602" customFormat="1" x14ac:dyDescent="0.35"/>
    <row r="4603" customFormat="1" x14ac:dyDescent="0.35"/>
    <row r="4604" customFormat="1" x14ac:dyDescent="0.35"/>
    <row r="4605" customFormat="1" x14ac:dyDescent="0.35"/>
    <row r="4606" customFormat="1" x14ac:dyDescent="0.35"/>
    <row r="4607" customFormat="1" x14ac:dyDescent="0.35"/>
    <row r="4608" customFormat="1" x14ac:dyDescent="0.35"/>
    <row r="4609" customFormat="1" x14ac:dyDescent="0.35"/>
    <row r="4610" customFormat="1" x14ac:dyDescent="0.35"/>
    <row r="4611" customFormat="1" x14ac:dyDescent="0.35"/>
    <row r="4612" customFormat="1" x14ac:dyDescent="0.35"/>
    <row r="4613" customFormat="1" x14ac:dyDescent="0.35"/>
    <row r="4614" customFormat="1" x14ac:dyDescent="0.35"/>
    <row r="4615" customFormat="1" x14ac:dyDescent="0.35"/>
    <row r="4616" customFormat="1" x14ac:dyDescent="0.35"/>
    <row r="4617" customFormat="1" x14ac:dyDescent="0.35"/>
    <row r="4618" customFormat="1" x14ac:dyDescent="0.35"/>
    <row r="4619" customFormat="1" x14ac:dyDescent="0.35"/>
    <row r="4620" customFormat="1" x14ac:dyDescent="0.35"/>
    <row r="4621" customFormat="1" x14ac:dyDescent="0.35"/>
    <row r="4622" customFormat="1" x14ac:dyDescent="0.35"/>
    <row r="4623" customFormat="1" x14ac:dyDescent="0.35"/>
    <row r="4624" customFormat="1" x14ac:dyDescent="0.35"/>
    <row r="4625" customFormat="1" x14ac:dyDescent="0.35"/>
    <row r="4626" customFormat="1" x14ac:dyDescent="0.35"/>
    <row r="4627" customFormat="1" x14ac:dyDescent="0.35"/>
    <row r="4628" customFormat="1" x14ac:dyDescent="0.35"/>
    <row r="4629" customFormat="1" x14ac:dyDescent="0.35"/>
    <row r="4630" customFormat="1" x14ac:dyDescent="0.35"/>
    <row r="4631" customFormat="1" x14ac:dyDescent="0.35"/>
    <row r="4632" customFormat="1" x14ac:dyDescent="0.35"/>
    <row r="4633" customFormat="1" x14ac:dyDescent="0.35"/>
    <row r="4634" customFormat="1" x14ac:dyDescent="0.35"/>
    <row r="4635" customFormat="1" x14ac:dyDescent="0.35"/>
    <row r="4636" customFormat="1" x14ac:dyDescent="0.35"/>
    <row r="4637" customFormat="1" x14ac:dyDescent="0.35"/>
    <row r="4638" customFormat="1" x14ac:dyDescent="0.35"/>
    <row r="4639" customFormat="1" x14ac:dyDescent="0.35"/>
    <row r="4640" customFormat="1" x14ac:dyDescent="0.35"/>
    <row r="4641" customFormat="1" x14ac:dyDescent="0.35"/>
    <row r="4642" customFormat="1" x14ac:dyDescent="0.35"/>
    <row r="4643" customFormat="1" x14ac:dyDescent="0.35"/>
    <row r="4644" customFormat="1" x14ac:dyDescent="0.35"/>
    <row r="4645" customFormat="1" x14ac:dyDescent="0.35"/>
    <row r="4646" customFormat="1" x14ac:dyDescent="0.35"/>
    <row r="4647" customFormat="1" x14ac:dyDescent="0.35"/>
    <row r="4648" customFormat="1" x14ac:dyDescent="0.35"/>
    <row r="4649" customFormat="1" x14ac:dyDescent="0.35"/>
    <row r="4650" customFormat="1" x14ac:dyDescent="0.35"/>
    <row r="4651" customFormat="1" x14ac:dyDescent="0.35"/>
    <row r="4652" customFormat="1" x14ac:dyDescent="0.35"/>
    <row r="4653" customFormat="1" x14ac:dyDescent="0.35"/>
    <row r="4654" customFormat="1" x14ac:dyDescent="0.35"/>
    <row r="4655" customFormat="1" x14ac:dyDescent="0.35"/>
    <row r="4656" customFormat="1" x14ac:dyDescent="0.35"/>
    <row r="4657" customFormat="1" x14ac:dyDescent="0.35"/>
    <row r="4658" customFormat="1" x14ac:dyDescent="0.35"/>
    <row r="4659" customFormat="1" x14ac:dyDescent="0.35"/>
    <row r="4660" customFormat="1" x14ac:dyDescent="0.35"/>
    <row r="4661" customFormat="1" x14ac:dyDescent="0.35"/>
    <row r="4662" customFormat="1" x14ac:dyDescent="0.35"/>
    <row r="4663" customFormat="1" x14ac:dyDescent="0.35"/>
    <row r="4664" customFormat="1" x14ac:dyDescent="0.35"/>
    <row r="4665" customFormat="1" x14ac:dyDescent="0.35"/>
    <row r="4666" customFormat="1" x14ac:dyDescent="0.35"/>
    <row r="4667" customFormat="1" x14ac:dyDescent="0.35"/>
    <row r="4668" customFormat="1" x14ac:dyDescent="0.35"/>
    <row r="4669" customFormat="1" x14ac:dyDescent="0.35"/>
    <row r="4670" customFormat="1" x14ac:dyDescent="0.35"/>
    <row r="4671" customFormat="1" x14ac:dyDescent="0.35"/>
    <row r="4672" customFormat="1" x14ac:dyDescent="0.35"/>
    <row r="4673" customFormat="1" x14ac:dyDescent="0.35"/>
    <row r="4674" customFormat="1" x14ac:dyDescent="0.35"/>
    <row r="4675" customFormat="1" x14ac:dyDescent="0.35"/>
    <row r="4676" customFormat="1" x14ac:dyDescent="0.35"/>
    <row r="4677" customFormat="1" x14ac:dyDescent="0.35"/>
    <row r="4678" customFormat="1" x14ac:dyDescent="0.35"/>
    <row r="4679" customFormat="1" x14ac:dyDescent="0.35"/>
    <row r="4680" customFormat="1" x14ac:dyDescent="0.35"/>
    <row r="4681" customFormat="1" x14ac:dyDescent="0.35"/>
    <row r="4682" customFormat="1" x14ac:dyDescent="0.35"/>
    <row r="4683" customFormat="1" x14ac:dyDescent="0.35"/>
    <row r="4684" customFormat="1" x14ac:dyDescent="0.35"/>
    <row r="4685" customFormat="1" x14ac:dyDescent="0.35"/>
    <row r="4686" customFormat="1" x14ac:dyDescent="0.35"/>
    <row r="4687" customFormat="1" x14ac:dyDescent="0.35"/>
    <row r="4688" customFormat="1" x14ac:dyDescent="0.35"/>
    <row r="4689" customFormat="1" x14ac:dyDescent="0.35"/>
    <row r="4690" customFormat="1" x14ac:dyDescent="0.35"/>
    <row r="4691" customFormat="1" x14ac:dyDescent="0.35"/>
    <row r="4692" customFormat="1" x14ac:dyDescent="0.35"/>
    <row r="4693" customFormat="1" x14ac:dyDescent="0.35"/>
    <row r="4694" customFormat="1" x14ac:dyDescent="0.35"/>
    <row r="4695" customFormat="1" x14ac:dyDescent="0.35"/>
    <row r="4696" customFormat="1" x14ac:dyDescent="0.35"/>
    <row r="4697" customFormat="1" x14ac:dyDescent="0.35"/>
    <row r="4698" customFormat="1" x14ac:dyDescent="0.35"/>
    <row r="4699" customFormat="1" x14ac:dyDescent="0.35"/>
    <row r="4700" customFormat="1" x14ac:dyDescent="0.35"/>
    <row r="4701" customFormat="1" x14ac:dyDescent="0.35"/>
    <row r="4702" customFormat="1" x14ac:dyDescent="0.35"/>
    <row r="4703" customFormat="1" x14ac:dyDescent="0.35"/>
    <row r="4704" customFormat="1" x14ac:dyDescent="0.35"/>
    <row r="4705" customFormat="1" x14ac:dyDescent="0.35"/>
    <row r="4706" customFormat="1" x14ac:dyDescent="0.35"/>
    <row r="4707" customFormat="1" x14ac:dyDescent="0.35"/>
    <row r="4708" customFormat="1" x14ac:dyDescent="0.35"/>
    <row r="4709" customFormat="1" x14ac:dyDescent="0.35"/>
    <row r="4710" customFormat="1" x14ac:dyDescent="0.35"/>
    <row r="4711" customFormat="1" x14ac:dyDescent="0.35"/>
    <row r="4712" customFormat="1" x14ac:dyDescent="0.35"/>
    <row r="4713" customFormat="1" x14ac:dyDescent="0.35"/>
    <row r="4714" customFormat="1" x14ac:dyDescent="0.35"/>
    <row r="4715" customFormat="1" x14ac:dyDescent="0.35"/>
    <row r="4716" customFormat="1" x14ac:dyDescent="0.35"/>
    <row r="4717" customFormat="1" x14ac:dyDescent="0.35"/>
    <row r="4718" customFormat="1" x14ac:dyDescent="0.35"/>
    <row r="4719" customFormat="1" x14ac:dyDescent="0.35"/>
    <row r="4720" customFormat="1" x14ac:dyDescent="0.35"/>
    <row r="4721" customFormat="1" x14ac:dyDescent="0.35"/>
    <row r="4722" customFormat="1" x14ac:dyDescent="0.35"/>
    <row r="4723" customFormat="1" x14ac:dyDescent="0.35"/>
    <row r="4724" customFormat="1" x14ac:dyDescent="0.35"/>
    <row r="4725" customFormat="1" x14ac:dyDescent="0.35"/>
    <row r="4726" customFormat="1" x14ac:dyDescent="0.35"/>
    <row r="4727" customFormat="1" x14ac:dyDescent="0.35"/>
    <row r="4728" customFormat="1" x14ac:dyDescent="0.35"/>
    <row r="4729" customFormat="1" x14ac:dyDescent="0.35"/>
    <row r="4730" customFormat="1" x14ac:dyDescent="0.35"/>
    <row r="4731" customFormat="1" x14ac:dyDescent="0.35"/>
    <row r="4732" customFormat="1" x14ac:dyDescent="0.35"/>
    <row r="4733" customFormat="1" x14ac:dyDescent="0.35"/>
    <row r="4734" customFormat="1" x14ac:dyDescent="0.35"/>
    <row r="4735" customFormat="1" x14ac:dyDescent="0.35"/>
    <row r="4736" customFormat="1" x14ac:dyDescent="0.35"/>
    <row r="4737" customFormat="1" x14ac:dyDescent="0.35"/>
    <row r="4738" customFormat="1" x14ac:dyDescent="0.35"/>
    <row r="4739" customFormat="1" x14ac:dyDescent="0.35"/>
    <row r="4740" customFormat="1" x14ac:dyDescent="0.35"/>
    <row r="4741" customFormat="1" x14ac:dyDescent="0.35"/>
    <row r="4742" customFormat="1" x14ac:dyDescent="0.35"/>
    <row r="4743" customFormat="1" x14ac:dyDescent="0.35"/>
    <row r="4744" customFormat="1" x14ac:dyDescent="0.35"/>
    <row r="4745" customFormat="1" x14ac:dyDescent="0.35"/>
    <row r="4746" customFormat="1" x14ac:dyDescent="0.35"/>
    <row r="4747" customFormat="1" x14ac:dyDescent="0.35"/>
    <row r="4748" customFormat="1" x14ac:dyDescent="0.35"/>
    <row r="4749" customFormat="1" x14ac:dyDescent="0.35"/>
    <row r="4750" customFormat="1" x14ac:dyDescent="0.35"/>
    <row r="4751" customFormat="1" x14ac:dyDescent="0.35"/>
    <row r="4752" customFormat="1" x14ac:dyDescent="0.35"/>
    <row r="4753" customFormat="1" x14ac:dyDescent="0.35"/>
    <row r="4754" customFormat="1" x14ac:dyDescent="0.35"/>
    <row r="4755" customFormat="1" x14ac:dyDescent="0.35"/>
    <row r="4756" customFormat="1" x14ac:dyDescent="0.35"/>
    <row r="4757" customFormat="1" x14ac:dyDescent="0.35"/>
    <row r="4758" customFormat="1" x14ac:dyDescent="0.35"/>
    <row r="4759" customFormat="1" x14ac:dyDescent="0.35"/>
    <row r="4760" customFormat="1" x14ac:dyDescent="0.35"/>
    <row r="4761" customFormat="1" x14ac:dyDescent="0.35"/>
    <row r="4762" customFormat="1" x14ac:dyDescent="0.35"/>
    <row r="4763" customFormat="1" x14ac:dyDescent="0.35"/>
    <row r="4764" customFormat="1" x14ac:dyDescent="0.35"/>
    <row r="4765" customFormat="1" x14ac:dyDescent="0.35"/>
    <row r="4766" customFormat="1" x14ac:dyDescent="0.35"/>
    <row r="4767" customFormat="1" x14ac:dyDescent="0.35"/>
    <row r="4768" customFormat="1" x14ac:dyDescent="0.35"/>
    <row r="4769" customFormat="1" x14ac:dyDescent="0.35"/>
    <row r="4770" customFormat="1" x14ac:dyDescent="0.35"/>
    <row r="4771" customFormat="1" x14ac:dyDescent="0.35"/>
    <row r="4772" customFormat="1" x14ac:dyDescent="0.35"/>
    <row r="4773" customFormat="1" x14ac:dyDescent="0.35"/>
    <row r="4774" customFormat="1" x14ac:dyDescent="0.35"/>
    <row r="4775" customFormat="1" x14ac:dyDescent="0.35"/>
    <row r="4776" customFormat="1" x14ac:dyDescent="0.35"/>
    <row r="4777" customFormat="1" x14ac:dyDescent="0.35"/>
    <row r="4778" customFormat="1" x14ac:dyDescent="0.35"/>
    <row r="4779" customFormat="1" x14ac:dyDescent="0.35"/>
    <row r="4780" customFormat="1" x14ac:dyDescent="0.35"/>
    <row r="4781" customFormat="1" x14ac:dyDescent="0.35"/>
    <row r="4782" customFormat="1" x14ac:dyDescent="0.35"/>
    <row r="4783" customFormat="1" x14ac:dyDescent="0.35"/>
    <row r="4784" customFormat="1" x14ac:dyDescent="0.35"/>
    <row r="4785" customFormat="1" x14ac:dyDescent="0.35"/>
    <row r="4786" customFormat="1" x14ac:dyDescent="0.35"/>
    <row r="4787" customFormat="1" x14ac:dyDescent="0.35"/>
    <row r="4788" customFormat="1" x14ac:dyDescent="0.35"/>
    <row r="4789" customFormat="1" x14ac:dyDescent="0.35"/>
    <row r="4790" customFormat="1" x14ac:dyDescent="0.35"/>
    <row r="4791" customFormat="1" x14ac:dyDescent="0.35"/>
    <row r="4792" customFormat="1" x14ac:dyDescent="0.35"/>
    <row r="4793" customFormat="1" x14ac:dyDescent="0.35"/>
    <row r="4794" customFormat="1" x14ac:dyDescent="0.35"/>
    <row r="4795" customFormat="1" x14ac:dyDescent="0.35"/>
    <row r="4796" customFormat="1" x14ac:dyDescent="0.35"/>
    <row r="4797" customFormat="1" x14ac:dyDescent="0.35"/>
    <row r="4798" customFormat="1" x14ac:dyDescent="0.35"/>
    <row r="4799" customFormat="1" x14ac:dyDescent="0.35"/>
    <row r="4800" customFormat="1" x14ac:dyDescent="0.35"/>
    <row r="4801" customFormat="1" x14ac:dyDescent="0.35"/>
    <row r="4802" customFormat="1" x14ac:dyDescent="0.35"/>
    <row r="4803" customFormat="1" x14ac:dyDescent="0.35"/>
    <row r="4804" customFormat="1" x14ac:dyDescent="0.35"/>
    <row r="4805" customFormat="1" x14ac:dyDescent="0.35"/>
    <row r="4806" customFormat="1" x14ac:dyDescent="0.35"/>
    <row r="4807" customFormat="1" x14ac:dyDescent="0.35"/>
    <row r="4808" customFormat="1" x14ac:dyDescent="0.35"/>
    <row r="4809" customFormat="1" x14ac:dyDescent="0.35"/>
    <row r="4810" customFormat="1" x14ac:dyDescent="0.35"/>
    <row r="4811" customFormat="1" x14ac:dyDescent="0.35"/>
    <row r="4812" customFormat="1" x14ac:dyDescent="0.35"/>
    <row r="4813" customFormat="1" x14ac:dyDescent="0.35"/>
    <row r="4814" customFormat="1" x14ac:dyDescent="0.35"/>
    <row r="4815" customFormat="1" x14ac:dyDescent="0.35"/>
    <row r="4816" customFormat="1" x14ac:dyDescent="0.35"/>
    <row r="4817" customFormat="1" x14ac:dyDescent="0.35"/>
    <row r="4818" customFormat="1" x14ac:dyDescent="0.35"/>
    <row r="4819" customFormat="1" x14ac:dyDescent="0.35"/>
    <row r="4820" customFormat="1" x14ac:dyDescent="0.35"/>
    <row r="4821" customFormat="1" x14ac:dyDescent="0.35"/>
    <row r="4822" customFormat="1" x14ac:dyDescent="0.35"/>
    <row r="4823" customFormat="1" x14ac:dyDescent="0.35"/>
    <row r="4824" customFormat="1" x14ac:dyDescent="0.35"/>
    <row r="4825" customFormat="1" x14ac:dyDescent="0.35"/>
    <row r="4826" customFormat="1" x14ac:dyDescent="0.35"/>
    <row r="4827" customFormat="1" x14ac:dyDescent="0.35"/>
    <row r="4828" customFormat="1" x14ac:dyDescent="0.35"/>
    <row r="4829" customFormat="1" x14ac:dyDescent="0.35"/>
    <row r="4830" customFormat="1" x14ac:dyDescent="0.35"/>
    <row r="4831" customFormat="1" x14ac:dyDescent="0.35"/>
    <row r="4832" customFormat="1" x14ac:dyDescent="0.35"/>
    <row r="4833" customFormat="1" x14ac:dyDescent="0.35"/>
    <row r="4834" customFormat="1" x14ac:dyDescent="0.35"/>
    <row r="4835" customFormat="1" x14ac:dyDescent="0.35"/>
    <row r="4836" customFormat="1" x14ac:dyDescent="0.35"/>
    <row r="4837" customFormat="1" x14ac:dyDescent="0.35"/>
    <row r="4838" customFormat="1" x14ac:dyDescent="0.35"/>
    <row r="4839" customFormat="1" x14ac:dyDescent="0.35"/>
    <row r="4840" customFormat="1" x14ac:dyDescent="0.35"/>
    <row r="4841" customFormat="1" x14ac:dyDescent="0.35"/>
    <row r="4842" customFormat="1" x14ac:dyDescent="0.35"/>
    <row r="4843" customFormat="1" x14ac:dyDescent="0.35"/>
    <row r="4844" customFormat="1" x14ac:dyDescent="0.35"/>
    <row r="4845" customFormat="1" x14ac:dyDescent="0.35"/>
    <row r="4846" customFormat="1" x14ac:dyDescent="0.35"/>
    <row r="4847" customFormat="1" x14ac:dyDescent="0.35"/>
    <row r="4848" customFormat="1" x14ac:dyDescent="0.35"/>
    <row r="4849" customFormat="1" x14ac:dyDescent="0.35"/>
    <row r="4850" customFormat="1" x14ac:dyDescent="0.35"/>
    <row r="4851" customFormat="1" x14ac:dyDescent="0.35"/>
    <row r="4852" customFormat="1" x14ac:dyDescent="0.35"/>
    <row r="4853" customFormat="1" x14ac:dyDescent="0.35"/>
    <row r="4854" customFormat="1" x14ac:dyDescent="0.35"/>
    <row r="4855" customFormat="1" x14ac:dyDescent="0.35"/>
    <row r="4856" customFormat="1" x14ac:dyDescent="0.35"/>
    <row r="4857" customFormat="1" x14ac:dyDescent="0.35"/>
    <row r="4858" customFormat="1" x14ac:dyDescent="0.35"/>
    <row r="4859" customFormat="1" x14ac:dyDescent="0.35"/>
    <row r="4860" customFormat="1" x14ac:dyDescent="0.35"/>
    <row r="4861" customFormat="1" x14ac:dyDescent="0.35"/>
    <row r="4862" customFormat="1" x14ac:dyDescent="0.35"/>
    <row r="4863" customFormat="1" x14ac:dyDescent="0.35"/>
    <row r="4864" customFormat="1" x14ac:dyDescent="0.35"/>
    <row r="4865" customFormat="1" x14ac:dyDescent="0.35"/>
    <row r="4866" customFormat="1" x14ac:dyDescent="0.35"/>
    <row r="4867" customFormat="1" x14ac:dyDescent="0.35"/>
    <row r="4868" customFormat="1" x14ac:dyDescent="0.35"/>
    <row r="4869" customFormat="1" x14ac:dyDescent="0.35"/>
    <row r="4870" customFormat="1" x14ac:dyDescent="0.35"/>
    <row r="4871" customFormat="1" x14ac:dyDescent="0.35"/>
    <row r="4872" customFormat="1" x14ac:dyDescent="0.35"/>
    <row r="4873" customFormat="1" x14ac:dyDescent="0.35"/>
    <row r="4874" customFormat="1" x14ac:dyDescent="0.35"/>
    <row r="4875" customFormat="1" x14ac:dyDescent="0.35"/>
    <row r="4876" customFormat="1" x14ac:dyDescent="0.35"/>
    <row r="4877" customFormat="1" x14ac:dyDescent="0.35"/>
    <row r="4878" customFormat="1" x14ac:dyDescent="0.35"/>
    <row r="4879" customFormat="1" x14ac:dyDescent="0.35"/>
    <row r="4880" customFormat="1" x14ac:dyDescent="0.35"/>
    <row r="4881" customFormat="1" x14ac:dyDescent="0.35"/>
    <row r="4882" customFormat="1" x14ac:dyDescent="0.35"/>
    <row r="4883" customFormat="1" x14ac:dyDescent="0.35"/>
    <row r="4884" customFormat="1" x14ac:dyDescent="0.35"/>
    <row r="4885" customFormat="1" x14ac:dyDescent="0.35"/>
    <row r="4886" customFormat="1" x14ac:dyDescent="0.35"/>
    <row r="4887" customFormat="1" x14ac:dyDescent="0.35"/>
    <row r="4888" customFormat="1" x14ac:dyDescent="0.35"/>
    <row r="4889" customFormat="1" x14ac:dyDescent="0.35"/>
    <row r="4890" customFormat="1" x14ac:dyDescent="0.35"/>
    <row r="4891" customFormat="1" x14ac:dyDescent="0.35"/>
    <row r="4892" customFormat="1" x14ac:dyDescent="0.35"/>
    <row r="4893" customFormat="1" x14ac:dyDescent="0.35"/>
    <row r="4894" customFormat="1" x14ac:dyDescent="0.35"/>
    <row r="4895" customFormat="1" x14ac:dyDescent="0.35"/>
    <row r="4896" customFormat="1" x14ac:dyDescent="0.35"/>
    <row r="4897" customFormat="1" x14ac:dyDescent="0.35"/>
    <row r="4898" customFormat="1" x14ac:dyDescent="0.35"/>
    <row r="4899" customFormat="1" x14ac:dyDescent="0.35"/>
    <row r="4900" customFormat="1" x14ac:dyDescent="0.35"/>
    <row r="4901" customFormat="1" x14ac:dyDescent="0.35"/>
    <row r="4902" customFormat="1" x14ac:dyDescent="0.35"/>
    <row r="4903" customFormat="1" x14ac:dyDescent="0.35"/>
    <row r="4904" customFormat="1" x14ac:dyDescent="0.35"/>
    <row r="4905" customFormat="1" x14ac:dyDescent="0.35"/>
    <row r="4906" customFormat="1" x14ac:dyDescent="0.35"/>
    <row r="4907" customFormat="1" x14ac:dyDescent="0.35"/>
    <row r="4908" customFormat="1" x14ac:dyDescent="0.35"/>
    <row r="4909" customFormat="1" x14ac:dyDescent="0.35"/>
    <row r="4910" customFormat="1" x14ac:dyDescent="0.35"/>
    <row r="4911" customFormat="1" x14ac:dyDescent="0.35"/>
    <row r="4912" customFormat="1" x14ac:dyDescent="0.35"/>
    <row r="4913" customFormat="1" x14ac:dyDescent="0.35"/>
    <row r="4914" customFormat="1" x14ac:dyDescent="0.35"/>
    <row r="4915" customFormat="1" x14ac:dyDescent="0.35"/>
    <row r="4916" customFormat="1" x14ac:dyDescent="0.35"/>
    <row r="4917" customFormat="1" x14ac:dyDescent="0.35"/>
    <row r="4918" customFormat="1" x14ac:dyDescent="0.35"/>
    <row r="4919" customFormat="1" x14ac:dyDescent="0.35"/>
    <row r="4920" customFormat="1" x14ac:dyDescent="0.35"/>
    <row r="4921" customFormat="1" x14ac:dyDescent="0.35"/>
    <row r="4922" customFormat="1" x14ac:dyDescent="0.35"/>
    <row r="4923" customFormat="1" x14ac:dyDescent="0.35"/>
    <row r="4924" customFormat="1" x14ac:dyDescent="0.35"/>
    <row r="4925" customFormat="1" x14ac:dyDescent="0.35"/>
    <row r="4926" customFormat="1" x14ac:dyDescent="0.35"/>
    <row r="4927" customFormat="1" x14ac:dyDescent="0.35"/>
    <row r="4928" customFormat="1" x14ac:dyDescent="0.35"/>
    <row r="4929" customFormat="1" x14ac:dyDescent="0.35"/>
    <row r="4930" customFormat="1" x14ac:dyDescent="0.35"/>
    <row r="4931" customFormat="1" x14ac:dyDescent="0.35"/>
    <row r="4932" customFormat="1" x14ac:dyDescent="0.35"/>
    <row r="4933" customFormat="1" x14ac:dyDescent="0.35"/>
    <row r="4934" customFormat="1" x14ac:dyDescent="0.35"/>
    <row r="4935" customFormat="1" x14ac:dyDescent="0.35"/>
    <row r="4936" customFormat="1" x14ac:dyDescent="0.35"/>
    <row r="4937" customFormat="1" x14ac:dyDescent="0.35"/>
    <row r="4938" customFormat="1" x14ac:dyDescent="0.35"/>
    <row r="4939" customFormat="1" x14ac:dyDescent="0.35"/>
    <row r="4940" customFormat="1" x14ac:dyDescent="0.35"/>
    <row r="4941" customFormat="1" x14ac:dyDescent="0.35"/>
    <row r="4942" customFormat="1" x14ac:dyDescent="0.35"/>
    <row r="4943" customFormat="1" x14ac:dyDescent="0.35"/>
    <row r="4944" customFormat="1" x14ac:dyDescent="0.35"/>
    <row r="4945" customFormat="1" x14ac:dyDescent="0.35"/>
    <row r="4946" customFormat="1" x14ac:dyDescent="0.35"/>
    <row r="4947" customFormat="1" x14ac:dyDescent="0.35"/>
    <row r="4948" customFormat="1" x14ac:dyDescent="0.35"/>
    <row r="4949" customFormat="1" x14ac:dyDescent="0.35"/>
    <row r="4950" customFormat="1" x14ac:dyDescent="0.35"/>
    <row r="4951" customFormat="1" x14ac:dyDescent="0.35"/>
    <row r="4952" customFormat="1" x14ac:dyDescent="0.35"/>
    <row r="4953" customFormat="1" x14ac:dyDescent="0.35"/>
    <row r="4954" customFormat="1" x14ac:dyDescent="0.35"/>
    <row r="4955" customFormat="1" x14ac:dyDescent="0.35"/>
    <row r="4956" customFormat="1" x14ac:dyDescent="0.35"/>
    <row r="4957" customFormat="1" x14ac:dyDescent="0.35"/>
    <row r="4958" customFormat="1" x14ac:dyDescent="0.35"/>
    <row r="4959" customFormat="1" x14ac:dyDescent="0.35"/>
    <row r="4960" customFormat="1" x14ac:dyDescent="0.35"/>
    <row r="4961" customFormat="1" x14ac:dyDescent="0.35"/>
    <row r="4962" customFormat="1" x14ac:dyDescent="0.35"/>
    <row r="4963" customFormat="1" x14ac:dyDescent="0.35"/>
    <row r="4964" customFormat="1" x14ac:dyDescent="0.35"/>
    <row r="4965" customFormat="1" x14ac:dyDescent="0.35"/>
    <row r="4966" customFormat="1" x14ac:dyDescent="0.35"/>
    <row r="4967" customFormat="1" x14ac:dyDescent="0.35"/>
    <row r="4968" customFormat="1" x14ac:dyDescent="0.35"/>
    <row r="4969" customFormat="1" x14ac:dyDescent="0.35"/>
    <row r="4970" customFormat="1" x14ac:dyDescent="0.35"/>
    <row r="4971" customFormat="1" x14ac:dyDescent="0.35"/>
    <row r="4972" customFormat="1" x14ac:dyDescent="0.35"/>
    <row r="4973" customFormat="1" x14ac:dyDescent="0.35"/>
    <row r="4974" customFormat="1" x14ac:dyDescent="0.35"/>
    <row r="4975" customFormat="1" x14ac:dyDescent="0.35"/>
    <row r="4976" customFormat="1" x14ac:dyDescent="0.35"/>
    <row r="4977" customFormat="1" x14ac:dyDescent="0.35"/>
    <row r="4978" customFormat="1" x14ac:dyDescent="0.35"/>
    <row r="4979" customFormat="1" x14ac:dyDescent="0.35"/>
    <row r="4980" customFormat="1" x14ac:dyDescent="0.35"/>
    <row r="4981" customFormat="1" x14ac:dyDescent="0.35"/>
    <row r="4982" customFormat="1" x14ac:dyDescent="0.35"/>
    <row r="4983" customFormat="1" x14ac:dyDescent="0.35"/>
    <row r="4984" customFormat="1" x14ac:dyDescent="0.35"/>
    <row r="4985" customFormat="1" x14ac:dyDescent="0.35"/>
    <row r="4986" customFormat="1" x14ac:dyDescent="0.35"/>
    <row r="4987" customFormat="1" x14ac:dyDescent="0.35"/>
    <row r="4988" customFormat="1" x14ac:dyDescent="0.35"/>
    <row r="4989" customFormat="1" x14ac:dyDescent="0.35"/>
    <row r="4990" customFormat="1" x14ac:dyDescent="0.35"/>
    <row r="4991" customFormat="1" x14ac:dyDescent="0.35"/>
    <row r="4992" customFormat="1" x14ac:dyDescent="0.35"/>
    <row r="4993" customFormat="1" x14ac:dyDescent="0.35"/>
    <row r="4994" customFormat="1" x14ac:dyDescent="0.35"/>
    <row r="4995" customFormat="1" x14ac:dyDescent="0.35"/>
    <row r="4996" customFormat="1" x14ac:dyDescent="0.35"/>
    <row r="4997" customFormat="1" x14ac:dyDescent="0.35"/>
    <row r="4998" customFormat="1" x14ac:dyDescent="0.35"/>
    <row r="4999" customFormat="1" x14ac:dyDescent="0.35"/>
    <row r="5000" customFormat="1" x14ac:dyDescent="0.35"/>
    <row r="5001" customFormat="1" x14ac:dyDescent="0.35"/>
    <row r="5002" customFormat="1" x14ac:dyDescent="0.35"/>
    <row r="5003" customFormat="1" x14ac:dyDescent="0.35"/>
    <row r="5004" customFormat="1" x14ac:dyDescent="0.35"/>
    <row r="5005" customFormat="1" x14ac:dyDescent="0.35"/>
    <row r="5006" customFormat="1" x14ac:dyDescent="0.35"/>
    <row r="5007" customFormat="1" x14ac:dyDescent="0.35"/>
    <row r="5008" customFormat="1" x14ac:dyDescent="0.35"/>
    <row r="5009" customFormat="1" x14ac:dyDescent="0.35"/>
    <row r="5010" customFormat="1" x14ac:dyDescent="0.35"/>
    <row r="5011" customFormat="1" x14ac:dyDescent="0.35"/>
    <row r="5012" customFormat="1" x14ac:dyDescent="0.35"/>
    <row r="5013" customFormat="1" x14ac:dyDescent="0.35"/>
    <row r="5014" customFormat="1" x14ac:dyDescent="0.35"/>
    <row r="5015" customFormat="1" x14ac:dyDescent="0.35"/>
    <row r="5016" customFormat="1" x14ac:dyDescent="0.35"/>
    <row r="5017" customFormat="1" x14ac:dyDescent="0.35"/>
    <row r="5018" customFormat="1" x14ac:dyDescent="0.35"/>
    <row r="5019" customFormat="1" x14ac:dyDescent="0.35"/>
    <row r="5020" customFormat="1" x14ac:dyDescent="0.35"/>
    <row r="5021" customFormat="1" x14ac:dyDescent="0.35"/>
    <row r="5022" customFormat="1" x14ac:dyDescent="0.35"/>
    <row r="5023" customFormat="1" x14ac:dyDescent="0.35"/>
    <row r="5024" customFormat="1" x14ac:dyDescent="0.35"/>
    <row r="5025" customFormat="1" x14ac:dyDescent="0.35"/>
    <row r="5026" customFormat="1" x14ac:dyDescent="0.35"/>
    <row r="5027" customFormat="1" x14ac:dyDescent="0.35"/>
    <row r="5028" customFormat="1" x14ac:dyDescent="0.35"/>
    <row r="5029" customFormat="1" x14ac:dyDescent="0.35"/>
    <row r="5030" customFormat="1" x14ac:dyDescent="0.35"/>
    <row r="5031" customFormat="1" x14ac:dyDescent="0.35"/>
    <row r="5032" customFormat="1" x14ac:dyDescent="0.35"/>
    <row r="5033" customFormat="1" x14ac:dyDescent="0.35"/>
    <row r="5034" customFormat="1" x14ac:dyDescent="0.35"/>
    <row r="5035" customFormat="1" x14ac:dyDescent="0.35"/>
    <row r="5036" customFormat="1" x14ac:dyDescent="0.35"/>
    <row r="5037" customFormat="1" x14ac:dyDescent="0.35"/>
    <row r="5038" customFormat="1" x14ac:dyDescent="0.35"/>
    <row r="5039" customFormat="1" x14ac:dyDescent="0.35"/>
    <row r="5040" customFormat="1" x14ac:dyDescent="0.35"/>
    <row r="5041" customFormat="1" x14ac:dyDescent="0.35"/>
    <row r="5042" customFormat="1" x14ac:dyDescent="0.35"/>
    <row r="5043" customFormat="1" x14ac:dyDescent="0.35"/>
    <row r="5044" customFormat="1" x14ac:dyDescent="0.35"/>
    <row r="5045" customFormat="1" x14ac:dyDescent="0.35"/>
    <row r="5046" customFormat="1" x14ac:dyDescent="0.35"/>
    <row r="5047" customFormat="1" x14ac:dyDescent="0.35"/>
    <row r="5048" customFormat="1" x14ac:dyDescent="0.35"/>
    <row r="5049" customFormat="1" x14ac:dyDescent="0.35"/>
    <row r="5050" customFormat="1" x14ac:dyDescent="0.35"/>
    <row r="5051" customFormat="1" x14ac:dyDescent="0.35"/>
    <row r="5052" customFormat="1" x14ac:dyDescent="0.35"/>
    <row r="5053" customFormat="1" x14ac:dyDescent="0.35"/>
    <row r="5054" customFormat="1" x14ac:dyDescent="0.35"/>
    <row r="5055" customFormat="1" x14ac:dyDescent="0.35"/>
    <row r="5056" customFormat="1" x14ac:dyDescent="0.35"/>
    <row r="5057" customFormat="1" x14ac:dyDescent="0.35"/>
    <row r="5058" customFormat="1" x14ac:dyDescent="0.35"/>
    <row r="5059" customFormat="1" x14ac:dyDescent="0.35"/>
    <row r="5060" customFormat="1" x14ac:dyDescent="0.35"/>
    <row r="5061" customFormat="1" x14ac:dyDescent="0.35"/>
    <row r="5062" customFormat="1" x14ac:dyDescent="0.35"/>
    <row r="5063" customFormat="1" x14ac:dyDescent="0.35"/>
    <row r="5064" customFormat="1" x14ac:dyDescent="0.35"/>
    <row r="5065" customFormat="1" x14ac:dyDescent="0.35"/>
    <row r="5066" customFormat="1" x14ac:dyDescent="0.35"/>
    <row r="5067" customFormat="1" x14ac:dyDescent="0.35"/>
    <row r="5068" customFormat="1" x14ac:dyDescent="0.35"/>
    <row r="5069" customFormat="1" x14ac:dyDescent="0.35"/>
    <row r="5070" customFormat="1" x14ac:dyDescent="0.35"/>
    <row r="5071" customFormat="1" x14ac:dyDescent="0.35"/>
    <row r="5072" customFormat="1" x14ac:dyDescent="0.35"/>
    <row r="5073" customFormat="1" x14ac:dyDescent="0.35"/>
    <row r="5074" customFormat="1" x14ac:dyDescent="0.35"/>
    <row r="5075" customFormat="1" x14ac:dyDescent="0.35"/>
    <row r="5076" customFormat="1" x14ac:dyDescent="0.35"/>
    <row r="5077" customFormat="1" x14ac:dyDescent="0.35"/>
    <row r="5078" customFormat="1" x14ac:dyDescent="0.35"/>
    <row r="5079" customFormat="1" x14ac:dyDescent="0.35"/>
    <row r="5080" customFormat="1" x14ac:dyDescent="0.35"/>
    <row r="5081" customFormat="1" x14ac:dyDescent="0.35"/>
    <row r="5082" customFormat="1" x14ac:dyDescent="0.35"/>
    <row r="5083" customFormat="1" x14ac:dyDescent="0.35"/>
    <row r="5084" customFormat="1" x14ac:dyDescent="0.35"/>
    <row r="5085" customFormat="1" x14ac:dyDescent="0.35"/>
    <row r="5086" customFormat="1" x14ac:dyDescent="0.35"/>
    <row r="5087" customFormat="1" x14ac:dyDescent="0.35"/>
    <row r="5088" customFormat="1" x14ac:dyDescent="0.35"/>
    <row r="5089" customFormat="1" x14ac:dyDescent="0.35"/>
    <row r="5090" customFormat="1" x14ac:dyDescent="0.35"/>
    <row r="5091" customFormat="1" x14ac:dyDescent="0.35"/>
    <row r="5092" customFormat="1" x14ac:dyDescent="0.35"/>
    <row r="5093" customFormat="1" x14ac:dyDescent="0.35"/>
    <row r="5094" customFormat="1" x14ac:dyDescent="0.35"/>
    <row r="5095" customFormat="1" x14ac:dyDescent="0.35"/>
    <row r="5096" customFormat="1" x14ac:dyDescent="0.35"/>
    <row r="5097" customFormat="1" x14ac:dyDescent="0.35"/>
    <row r="5098" customFormat="1" x14ac:dyDescent="0.35"/>
    <row r="5099" customFormat="1" x14ac:dyDescent="0.35"/>
    <row r="5100" customFormat="1" x14ac:dyDescent="0.35"/>
    <row r="5101" customFormat="1" x14ac:dyDescent="0.35"/>
    <row r="5102" customFormat="1" x14ac:dyDescent="0.35"/>
    <row r="5103" customFormat="1" x14ac:dyDescent="0.35"/>
    <row r="5104" customFormat="1" x14ac:dyDescent="0.35"/>
    <row r="5105" customFormat="1" x14ac:dyDescent="0.35"/>
    <row r="5106" customFormat="1" x14ac:dyDescent="0.35"/>
    <row r="5107" customFormat="1" x14ac:dyDescent="0.35"/>
    <row r="5108" customFormat="1" x14ac:dyDescent="0.35"/>
    <row r="5109" customFormat="1" x14ac:dyDescent="0.35"/>
    <row r="5110" customFormat="1" x14ac:dyDescent="0.35"/>
    <row r="5111" customFormat="1" x14ac:dyDescent="0.35"/>
    <row r="5112" customFormat="1" x14ac:dyDescent="0.35"/>
    <row r="5113" customFormat="1" x14ac:dyDescent="0.35"/>
    <row r="5114" customFormat="1" x14ac:dyDescent="0.35"/>
    <row r="5115" customFormat="1" x14ac:dyDescent="0.35"/>
    <row r="5116" customFormat="1" x14ac:dyDescent="0.35"/>
    <row r="5117" customFormat="1" x14ac:dyDescent="0.35"/>
    <row r="5118" customFormat="1" x14ac:dyDescent="0.35"/>
    <row r="5119" customFormat="1" x14ac:dyDescent="0.35"/>
    <row r="5120" customFormat="1" x14ac:dyDescent="0.35"/>
    <row r="5121" customFormat="1" x14ac:dyDescent="0.35"/>
    <row r="5122" customFormat="1" x14ac:dyDescent="0.35"/>
    <row r="5123" customFormat="1" x14ac:dyDescent="0.35"/>
    <row r="5124" customFormat="1" x14ac:dyDescent="0.35"/>
    <row r="5125" customFormat="1" x14ac:dyDescent="0.35"/>
    <row r="5126" customFormat="1" x14ac:dyDescent="0.35"/>
    <row r="5127" customFormat="1" x14ac:dyDescent="0.35"/>
    <row r="5128" customFormat="1" x14ac:dyDescent="0.35"/>
    <row r="5129" customFormat="1" x14ac:dyDescent="0.35"/>
    <row r="5130" customFormat="1" x14ac:dyDescent="0.35"/>
    <row r="5131" customFormat="1" x14ac:dyDescent="0.35"/>
    <row r="5132" customFormat="1" x14ac:dyDescent="0.35"/>
    <row r="5133" customFormat="1" x14ac:dyDescent="0.35"/>
    <row r="5134" customFormat="1" x14ac:dyDescent="0.35"/>
    <row r="5135" customFormat="1" x14ac:dyDescent="0.35"/>
    <row r="5136" customFormat="1" x14ac:dyDescent="0.35"/>
    <row r="5137" customFormat="1" x14ac:dyDescent="0.35"/>
    <row r="5138" customFormat="1" x14ac:dyDescent="0.35"/>
    <row r="5139" customFormat="1" x14ac:dyDescent="0.35"/>
    <row r="5140" customFormat="1" x14ac:dyDescent="0.35"/>
    <row r="5141" customFormat="1" x14ac:dyDescent="0.35"/>
    <row r="5142" customFormat="1" x14ac:dyDescent="0.35"/>
    <row r="5143" customFormat="1" x14ac:dyDescent="0.35"/>
    <row r="5144" customFormat="1" x14ac:dyDescent="0.35"/>
    <row r="5145" customFormat="1" x14ac:dyDescent="0.35"/>
    <row r="5146" customFormat="1" x14ac:dyDescent="0.35"/>
    <row r="5147" customFormat="1" x14ac:dyDescent="0.35"/>
    <row r="5148" customFormat="1" x14ac:dyDescent="0.35"/>
    <row r="5149" customFormat="1" x14ac:dyDescent="0.35"/>
    <row r="5150" customFormat="1" x14ac:dyDescent="0.35"/>
    <row r="5151" customFormat="1" x14ac:dyDescent="0.35"/>
    <row r="5152" customFormat="1" x14ac:dyDescent="0.35"/>
    <row r="5153" customFormat="1" x14ac:dyDescent="0.35"/>
    <row r="5154" customFormat="1" x14ac:dyDescent="0.35"/>
    <row r="5155" customFormat="1" x14ac:dyDescent="0.35"/>
    <row r="5156" customFormat="1" x14ac:dyDescent="0.35"/>
    <row r="5157" customFormat="1" x14ac:dyDescent="0.35"/>
    <row r="5158" customFormat="1" x14ac:dyDescent="0.35"/>
    <row r="5159" customFormat="1" x14ac:dyDescent="0.35"/>
    <row r="5160" customFormat="1" x14ac:dyDescent="0.35"/>
    <row r="5161" customFormat="1" x14ac:dyDescent="0.35"/>
    <row r="5162" customFormat="1" x14ac:dyDescent="0.35"/>
    <row r="5163" customFormat="1" x14ac:dyDescent="0.35"/>
    <row r="5164" customFormat="1" x14ac:dyDescent="0.35"/>
    <row r="5165" customFormat="1" x14ac:dyDescent="0.35"/>
    <row r="5166" customFormat="1" x14ac:dyDescent="0.35"/>
    <row r="5167" customFormat="1" x14ac:dyDescent="0.35"/>
    <row r="5168" customFormat="1" x14ac:dyDescent="0.35"/>
    <row r="5169" customFormat="1" x14ac:dyDescent="0.35"/>
    <row r="5170" customFormat="1" x14ac:dyDescent="0.35"/>
    <row r="5171" customFormat="1" x14ac:dyDescent="0.35"/>
    <row r="5172" customFormat="1" x14ac:dyDescent="0.35"/>
    <row r="5173" customFormat="1" x14ac:dyDescent="0.35"/>
    <row r="5174" customFormat="1" x14ac:dyDescent="0.35"/>
    <row r="5175" customFormat="1" x14ac:dyDescent="0.35"/>
    <row r="5176" customFormat="1" x14ac:dyDescent="0.35"/>
    <row r="5177" customFormat="1" x14ac:dyDescent="0.35"/>
    <row r="5178" customFormat="1" x14ac:dyDescent="0.35"/>
    <row r="5179" customFormat="1" x14ac:dyDescent="0.35"/>
    <row r="5180" customFormat="1" x14ac:dyDescent="0.35"/>
    <row r="5181" customFormat="1" x14ac:dyDescent="0.35"/>
    <row r="5182" customFormat="1" x14ac:dyDescent="0.35"/>
    <row r="5183" customFormat="1" x14ac:dyDescent="0.35"/>
    <row r="5184" customFormat="1" x14ac:dyDescent="0.35"/>
    <row r="5185" customFormat="1" x14ac:dyDescent="0.35"/>
    <row r="5186" customFormat="1" x14ac:dyDescent="0.35"/>
    <row r="5187" customFormat="1" x14ac:dyDescent="0.35"/>
    <row r="5188" customFormat="1" x14ac:dyDescent="0.35"/>
    <row r="5189" customFormat="1" x14ac:dyDescent="0.35"/>
    <row r="5190" customFormat="1" x14ac:dyDescent="0.35"/>
    <row r="5191" customFormat="1" x14ac:dyDescent="0.35"/>
    <row r="5192" customFormat="1" x14ac:dyDescent="0.35"/>
    <row r="5193" customFormat="1" x14ac:dyDescent="0.35"/>
    <row r="5194" customFormat="1" x14ac:dyDescent="0.35"/>
    <row r="5195" customFormat="1" x14ac:dyDescent="0.35"/>
    <row r="5196" customFormat="1" x14ac:dyDescent="0.35"/>
    <row r="5197" customFormat="1" x14ac:dyDescent="0.35"/>
    <row r="5198" customFormat="1" x14ac:dyDescent="0.35"/>
    <row r="5199" customFormat="1" x14ac:dyDescent="0.35"/>
    <row r="5200" customFormat="1" x14ac:dyDescent="0.35"/>
    <row r="5201" customFormat="1" x14ac:dyDescent="0.35"/>
    <row r="5202" customFormat="1" x14ac:dyDescent="0.35"/>
    <row r="5203" customFormat="1" x14ac:dyDescent="0.35"/>
    <row r="5204" customFormat="1" x14ac:dyDescent="0.35"/>
    <row r="5205" customFormat="1" x14ac:dyDescent="0.35"/>
    <row r="5206" customFormat="1" x14ac:dyDescent="0.35"/>
    <row r="5207" customFormat="1" x14ac:dyDescent="0.35"/>
    <row r="5208" customFormat="1" x14ac:dyDescent="0.35"/>
    <row r="5209" customFormat="1" x14ac:dyDescent="0.35"/>
    <row r="5210" customFormat="1" x14ac:dyDescent="0.35"/>
    <row r="5211" customFormat="1" x14ac:dyDescent="0.35"/>
    <row r="5212" customFormat="1" x14ac:dyDescent="0.35"/>
    <row r="5213" customFormat="1" x14ac:dyDescent="0.35"/>
    <row r="5214" customFormat="1" x14ac:dyDescent="0.35"/>
    <row r="5215" customFormat="1" x14ac:dyDescent="0.35"/>
    <row r="5216" customFormat="1" x14ac:dyDescent="0.35"/>
    <row r="5217" customFormat="1" x14ac:dyDescent="0.35"/>
    <row r="5218" customFormat="1" x14ac:dyDescent="0.35"/>
    <row r="5219" customFormat="1" x14ac:dyDescent="0.35"/>
    <row r="5220" customFormat="1" x14ac:dyDescent="0.35"/>
    <row r="5221" customFormat="1" x14ac:dyDescent="0.35"/>
    <row r="5222" customFormat="1" x14ac:dyDescent="0.35"/>
    <row r="5223" customFormat="1" x14ac:dyDescent="0.35"/>
    <row r="5224" customFormat="1" x14ac:dyDescent="0.35"/>
    <row r="5225" customFormat="1" x14ac:dyDescent="0.35"/>
    <row r="5226" customFormat="1" x14ac:dyDescent="0.35"/>
    <row r="5227" customFormat="1" x14ac:dyDescent="0.35"/>
    <row r="5228" customFormat="1" x14ac:dyDescent="0.35"/>
    <row r="5229" customFormat="1" x14ac:dyDescent="0.35"/>
    <row r="5230" customFormat="1" x14ac:dyDescent="0.35"/>
    <row r="5231" customFormat="1" x14ac:dyDescent="0.35"/>
    <row r="5232" customFormat="1" x14ac:dyDescent="0.35"/>
    <row r="5233" customFormat="1" x14ac:dyDescent="0.35"/>
    <row r="5234" customFormat="1" x14ac:dyDescent="0.35"/>
    <row r="5235" customFormat="1" x14ac:dyDescent="0.35"/>
    <row r="5236" customFormat="1" x14ac:dyDescent="0.35"/>
    <row r="5237" customFormat="1" x14ac:dyDescent="0.35"/>
    <row r="5238" customFormat="1" x14ac:dyDescent="0.35"/>
    <row r="5239" customFormat="1" x14ac:dyDescent="0.35"/>
    <row r="5240" customFormat="1" x14ac:dyDescent="0.35"/>
    <row r="5241" customFormat="1" x14ac:dyDescent="0.35"/>
    <row r="5242" customFormat="1" x14ac:dyDescent="0.35"/>
    <row r="5243" customFormat="1" x14ac:dyDescent="0.35"/>
    <row r="5244" customFormat="1" x14ac:dyDescent="0.35"/>
    <row r="5245" customFormat="1" x14ac:dyDescent="0.35"/>
    <row r="5246" customFormat="1" x14ac:dyDescent="0.35"/>
    <row r="5247" customFormat="1" x14ac:dyDescent="0.35"/>
    <row r="5248" customFormat="1" x14ac:dyDescent="0.35"/>
    <row r="5249" customFormat="1" x14ac:dyDescent="0.35"/>
    <row r="5250" customFormat="1" x14ac:dyDescent="0.35"/>
    <row r="5251" customFormat="1" x14ac:dyDescent="0.35"/>
    <row r="5252" customFormat="1" x14ac:dyDescent="0.35"/>
    <row r="5253" customFormat="1" x14ac:dyDescent="0.35"/>
    <row r="5254" customFormat="1" x14ac:dyDescent="0.35"/>
    <row r="5255" customFormat="1" x14ac:dyDescent="0.35"/>
    <row r="5256" customFormat="1" x14ac:dyDescent="0.35"/>
    <row r="5257" customFormat="1" x14ac:dyDescent="0.35"/>
    <row r="5258" customFormat="1" x14ac:dyDescent="0.35"/>
    <row r="5259" customFormat="1" x14ac:dyDescent="0.35"/>
    <row r="5260" customFormat="1" x14ac:dyDescent="0.35"/>
    <row r="5261" customFormat="1" x14ac:dyDescent="0.35"/>
    <row r="5262" customFormat="1" x14ac:dyDescent="0.35"/>
    <row r="5263" customFormat="1" x14ac:dyDescent="0.35"/>
    <row r="5264" customFormat="1" x14ac:dyDescent="0.35"/>
    <row r="5265" customFormat="1" x14ac:dyDescent="0.35"/>
    <row r="5266" customFormat="1" x14ac:dyDescent="0.35"/>
    <row r="5267" customFormat="1" x14ac:dyDescent="0.35"/>
    <row r="5268" customFormat="1" x14ac:dyDescent="0.35"/>
    <row r="5269" customFormat="1" x14ac:dyDescent="0.35"/>
    <row r="5270" customFormat="1" x14ac:dyDescent="0.35"/>
    <row r="5271" customFormat="1" x14ac:dyDescent="0.35"/>
    <row r="5272" customFormat="1" x14ac:dyDescent="0.35"/>
    <row r="5273" customFormat="1" x14ac:dyDescent="0.35"/>
    <row r="5274" customFormat="1" x14ac:dyDescent="0.35"/>
    <row r="5275" customFormat="1" x14ac:dyDescent="0.35"/>
    <row r="5276" customFormat="1" x14ac:dyDescent="0.35"/>
    <row r="5277" customFormat="1" x14ac:dyDescent="0.35"/>
    <row r="5278" customFormat="1" x14ac:dyDescent="0.35"/>
    <row r="5279" customFormat="1" x14ac:dyDescent="0.35"/>
    <row r="5280" customFormat="1" x14ac:dyDescent="0.35"/>
    <row r="5281" customFormat="1" x14ac:dyDescent="0.35"/>
    <row r="5282" customFormat="1" x14ac:dyDescent="0.35"/>
    <row r="5283" customFormat="1" x14ac:dyDescent="0.35"/>
    <row r="5284" customFormat="1" x14ac:dyDescent="0.35"/>
    <row r="5285" customFormat="1" x14ac:dyDescent="0.35"/>
    <row r="5286" customFormat="1" x14ac:dyDescent="0.35"/>
    <row r="5287" customFormat="1" x14ac:dyDescent="0.35"/>
    <row r="5288" customFormat="1" x14ac:dyDescent="0.35"/>
    <row r="5289" customFormat="1" x14ac:dyDescent="0.35"/>
    <row r="5290" customFormat="1" x14ac:dyDescent="0.35"/>
    <row r="5291" customFormat="1" x14ac:dyDescent="0.35"/>
    <row r="5292" customFormat="1" x14ac:dyDescent="0.35"/>
    <row r="5293" customFormat="1" x14ac:dyDescent="0.35"/>
    <row r="5294" customFormat="1" x14ac:dyDescent="0.35"/>
    <row r="5295" customFormat="1" x14ac:dyDescent="0.35"/>
    <row r="5296" customFormat="1" x14ac:dyDescent="0.35"/>
    <row r="5297" customFormat="1" x14ac:dyDescent="0.35"/>
    <row r="5298" customFormat="1" x14ac:dyDescent="0.35"/>
    <row r="5299" customFormat="1" x14ac:dyDescent="0.35"/>
    <row r="5300" customFormat="1" x14ac:dyDescent="0.35"/>
    <row r="5301" customFormat="1" x14ac:dyDescent="0.35"/>
    <row r="5302" customFormat="1" x14ac:dyDescent="0.35"/>
    <row r="5303" customFormat="1" x14ac:dyDescent="0.35"/>
    <row r="5304" customFormat="1" x14ac:dyDescent="0.35"/>
    <row r="5305" customFormat="1" x14ac:dyDescent="0.35"/>
    <row r="5306" customFormat="1" x14ac:dyDescent="0.35"/>
    <row r="5307" customFormat="1" x14ac:dyDescent="0.35"/>
    <row r="5308" customFormat="1" x14ac:dyDescent="0.35"/>
    <row r="5309" customFormat="1" x14ac:dyDescent="0.35"/>
    <row r="5310" customFormat="1" x14ac:dyDescent="0.35"/>
    <row r="5311" customFormat="1" x14ac:dyDescent="0.35"/>
    <row r="5312" customFormat="1" x14ac:dyDescent="0.35"/>
    <row r="5313" customFormat="1" x14ac:dyDescent="0.35"/>
    <row r="5314" customFormat="1" x14ac:dyDescent="0.35"/>
    <row r="5315" customFormat="1" x14ac:dyDescent="0.35"/>
    <row r="5316" customFormat="1" x14ac:dyDescent="0.35"/>
    <row r="5317" customFormat="1" x14ac:dyDescent="0.35"/>
    <row r="5318" customFormat="1" x14ac:dyDescent="0.35"/>
    <row r="5319" customFormat="1" x14ac:dyDescent="0.35"/>
    <row r="5320" customFormat="1" x14ac:dyDescent="0.35"/>
    <row r="5321" customFormat="1" x14ac:dyDescent="0.35"/>
    <row r="5322" customFormat="1" x14ac:dyDescent="0.35"/>
    <row r="5323" customFormat="1" x14ac:dyDescent="0.35"/>
    <row r="5324" customFormat="1" x14ac:dyDescent="0.35"/>
    <row r="5325" customFormat="1" x14ac:dyDescent="0.35"/>
    <row r="5326" customFormat="1" x14ac:dyDescent="0.35"/>
    <row r="5327" customFormat="1" x14ac:dyDescent="0.35"/>
    <row r="5328" customFormat="1" x14ac:dyDescent="0.35"/>
    <row r="5329" customFormat="1" x14ac:dyDescent="0.35"/>
    <row r="5330" customFormat="1" x14ac:dyDescent="0.35"/>
    <row r="5331" customFormat="1" x14ac:dyDescent="0.35"/>
    <row r="5332" customFormat="1" x14ac:dyDescent="0.35"/>
    <row r="5333" customFormat="1" x14ac:dyDescent="0.35"/>
    <row r="5334" customFormat="1" x14ac:dyDescent="0.35"/>
    <row r="5335" customFormat="1" x14ac:dyDescent="0.35"/>
    <row r="5336" customFormat="1" x14ac:dyDescent="0.35"/>
    <row r="5337" customFormat="1" x14ac:dyDescent="0.35"/>
    <row r="5338" customFormat="1" x14ac:dyDescent="0.35"/>
    <row r="5339" customFormat="1" x14ac:dyDescent="0.35"/>
    <row r="5340" customFormat="1" x14ac:dyDescent="0.35"/>
    <row r="5341" customFormat="1" x14ac:dyDescent="0.35"/>
    <row r="5342" customFormat="1" x14ac:dyDescent="0.35"/>
    <row r="5343" customFormat="1" x14ac:dyDescent="0.35"/>
    <row r="5344" customFormat="1" x14ac:dyDescent="0.35"/>
    <row r="5345" customFormat="1" x14ac:dyDescent="0.35"/>
    <row r="5346" customFormat="1" x14ac:dyDescent="0.35"/>
    <row r="5347" customFormat="1" x14ac:dyDescent="0.35"/>
    <row r="5348" customFormat="1" x14ac:dyDescent="0.35"/>
    <row r="5349" customFormat="1" x14ac:dyDescent="0.35"/>
    <row r="5350" customFormat="1" x14ac:dyDescent="0.35"/>
    <row r="5351" customFormat="1" x14ac:dyDescent="0.35"/>
    <row r="5352" customFormat="1" x14ac:dyDescent="0.35"/>
    <row r="5353" customFormat="1" x14ac:dyDescent="0.35"/>
    <row r="5354" customFormat="1" x14ac:dyDescent="0.35"/>
    <row r="5355" customFormat="1" x14ac:dyDescent="0.35"/>
    <row r="5356" customFormat="1" x14ac:dyDescent="0.35"/>
    <row r="5357" customFormat="1" x14ac:dyDescent="0.35"/>
    <row r="5358" customFormat="1" x14ac:dyDescent="0.35"/>
    <row r="5359" customFormat="1" x14ac:dyDescent="0.35"/>
    <row r="5360" customFormat="1" x14ac:dyDescent="0.35"/>
    <row r="5361" customFormat="1" x14ac:dyDescent="0.35"/>
    <row r="5362" customFormat="1" x14ac:dyDescent="0.35"/>
    <row r="5363" customFormat="1" x14ac:dyDescent="0.35"/>
    <row r="5364" customFormat="1" x14ac:dyDescent="0.35"/>
    <row r="5365" customFormat="1" x14ac:dyDescent="0.35"/>
    <row r="5366" customFormat="1" x14ac:dyDescent="0.35"/>
    <row r="5367" customFormat="1" x14ac:dyDescent="0.35"/>
    <row r="5368" customFormat="1" x14ac:dyDescent="0.35"/>
    <row r="5369" customFormat="1" x14ac:dyDescent="0.35"/>
    <row r="5370" customFormat="1" x14ac:dyDescent="0.35"/>
    <row r="5371" customFormat="1" x14ac:dyDescent="0.35"/>
    <row r="5372" customFormat="1" x14ac:dyDescent="0.35"/>
    <row r="5373" customFormat="1" x14ac:dyDescent="0.35"/>
    <row r="5374" customFormat="1" x14ac:dyDescent="0.35"/>
    <row r="5375" customFormat="1" x14ac:dyDescent="0.35"/>
    <row r="5376" customFormat="1" x14ac:dyDescent="0.35"/>
    <row r="5377" customFormat="1" x14ac:dyDescent="0.35"/>
    <row r="5378" customFormat="1" x14ac:dyDescent="0.35"/>
    <row r="5379" customFormat="1" x14ac:dyDescent="0.35"/>
    <row r="5380" customFormat="1" x14ac:dyDescent="0.35"/>
    <row r="5381" customFormat="1" x14ac:dyDescent="0.35"/>
    <row r="5382" customFormat="1" x14ac:dyDescent="0.35"/>
    <row r="5383" customFormat="1" x14ac:dyDescent="0.35"/>
    <row r="5384" customFormat="1" x14ac:dyDescent="0.35"/>
    <row r="5385" customFormat="1" x14ac:dyDescent="0.35"/>
    <row r="5386" customFormat="1" x14ac:dyDescent="0.35"/>
    <row r="5387" customFormat="1" x14ac:dyDescent="0.35"/>
    <row r="5388" customFormat="1" x14ac:dyDescent="0.35"/>
    <row r="5389" customFormat="1" x14ac:dyDescent="0.35"/>
    <row r="5390" customFormat="1" x14ac:dyDescent="0.35"/>
    <row r="5391" customFormat="1" x14ac:dyDescent="0.35"/>
    <row r="5392" customFormat="1" x14ac:dyDescent="0.35"/>
    <row r="5393" customFormat="1" x14ac:dyDescent="0.35"/>
    <row r="5394" customFormat="1" x14ac:dyDescent="0.35"/>
    <row r="5395" customFormat="1" x14ac:dyDescent="0.35"/>
    <row r="5396" customFormat="1" x14ac:dyDescent="0.35"/>
    <row r="5397" customFormat="1" x14ac:dyDescent="0.35"/>
    <row r="5398" customFormat="1" x14ac:dyDescent="0.35"/>
    <row r="5399" customFormat="1" x14ac:dyDescent="0.35"/>
    <row r="5400" customFormat="1" x14ac:dyDescent="0.35"/>
    <row r="5401" customFormat="1" x14ac:dyDescent="0.35"/>
    <row r="5402" customFormat="1" x14ac:dyDescent="0.35"/>
    <row r="5403" customFormat="1" x14ac:dyDescent="0.35"/>
    <row r="5404" customFormat="1" x14ac:dyDescent="0.35"/>
    <row r="5405" customFormat="1" x14ac:dyDescent="0.35"/>
    <row r="5406" customFormat="1" x14ac:dyDescent="0.35"/>
    <row r="5407" customFormat="1" x14ac:dyDescent="0.35"/>
    <row r="5408" customFormat="1" x14ac:dyDescent="0.35"/>
    <row r="5409" customFormat="1" x14ac:dyDescent="0.35"/>
    <row r="5410" customFormat="1" x14ac:dyDescent="0.35"/>
    <row r="5411" customFormat="1" x14ac:dyDescent="0.35"/>
    <row r="5412" customFormat="1" x14ac:dyDescent="0.35"/>
    <row r="5413" customFormat="1" x14ac:dyDescent="0.35"/>
    <row r="5414" customFormat="1" x14ac:dyDescent="0.35"/>
    <row r="5415" customFormat="1" x14ac:dyDescent="0.35"/>
    <row r="5416" customFormat="1" x14ac:dyDescent="0.35"/>
    <row r="5417" customFormat="1" x14ac:dyDescent="0.35"/>
    <row r="5418" customFormat="1" x14ac:dyDescent="0.35"/>
    <row r="5419" customFormat="1" x14ac:dyDescent="0.35"/>
    <row r="5420" customFormat="1" x14ac:dyDescent="0.35"/>
    <row r="5421" customFormat="1" x14ac:dyDescent="0.35"/>
    <row r="5422" customFormat="1" x14ac:dyDescent="0.35"/>
    <row r="5423" customFormat="1" x14ac:dyDescent="0.35"/>
    <row r="5424" customFormat="1" x14ac:dyDescent="0.35"/>
    <row r="5425" customFormat="1" x14ac:dyDescent="0.35"/>
    <row r="5426" customFormat="1" x14ac:dyDescent="0.35"/>
    <row r="5427" customFormat="1" x14ac:dyDescent="0.35"/>
    <row r="5428" customFormat="1" x14ac:dyDescent="0.35"/>
    <row r="5429" customFormat="1" x14ac:dyDescent="0.35"/>
    <row r="5430" customFormat="1" x14ac:dyDescent="0.35"/>
    <row r="5431" customFormat="1" x14ac:dyDescent="0.35"/>
    <row r="5432" customFormat="1" x14ac:dyDescent="0.35"/>
    <row r="5433" customFormat="1" x14ac:dyDescent="0.35"/>
    <row r="5434" customFormat="1" x14ac:dyDescent="0.35"/>
    <row r="5435" customFormat="1" x14ac:dyDescent="0.35"/>
    <row r="5436" customFormat="1" x14ac:dyDescent="0.35"/>
    <row r="5437" customFormat="1" x14ac:dyDescent="0.35"/>
    <row r="5438" customFormat="1" x14ac:dyDescent="0.35"/>
    <row r="5439" customFormat="1" x14ac:dyDescent="0.35"/>
    <row r="5440" customFormat="1" x14ac:dyDescent="0.35"/>
    <row r="5441" customFormat="1" x14ac:dyDescent="0.35"/>
    <row r="5442" customFormat="1" x14ac:dyDescent="0.35"/>
    <row r="5443" customFormat="1" x14ac:dyDescent="0.35"/>
    <row r="5444" customFormat="1" x14ac:dyDescent="0.35"/>
    <row r="5445" customFormat="1" x14ac:dyDescent="0.35"/>
    <row r="5446" customFormat="1" x14ac:dyDescent="0.35"/>
    <row r="5447" customFormat="1" x14ac:dyDescent="0.35"/>
    <row r="5448" customFormat="1" x14ac:dyDescent="0.35"/>
    <row r="5449" customFormat="1" x14ac:dyDescent="0.35"/>
    <row r="5450" customFormat="1" x14ac:dyDescent="0.35"/>
    <row r="5451" customFormat="1" x14ac:dyDescent="0.35"/>
    <row r="5452" customFormat="1" x14ac:dyDescent="0.35"/>
    <row r="5453" customFormat="1" x14ac:dyDescent="0.35"/>
    <row r="5454" customFormat="1" x14ac:dyDescent="0.35"/>
    <row r="5455" customFormat="1" x14ac:dyDescent="0.35"/>
    <row r="5456" customFormat="1" x14ac:dyDescent="0.35"/>
    <row r="5457" customFormat="1" x14ac:dyDescent="0.35"/>
    <row r="5458" customFormat="1" x14ac:dyDescent="0.35"/>
    <row r="5459" customFormat="1" x14ac:dyDescent="0.35"/>
    <row r="5460" customFormat="1" x14ac:dyDescent="0.35"/>
    <row r="5461" customFormat="1" x14ac:dyDescent="0.35"/>
    <row r="5462" customFormat="1" x14ac:dyDescent="0.35"/>
    <row r="5463" customFormat="1" x14ac:dyDescent="0.35"/>
    <row r="5464" customFormat="1" x14ac:dyDescent="0.35"/>
    <row r="5465" customFormat="1" x14ac:dyDescent="0.35"/>
    <row r="5466" customFormat="1" x14ac:dyDescent="0.35"/>
    <row r="5467" customFormat="1" x14ac:dyDescent="0.35"/>
    <row r="5468" customFormat="1" x14ac:dyDescent="0.35"/>
    <row r="5469" customFormat="1" x14ac:dyDescent="0.35"/>
    <row r="5470" customFormat="1" x14ac:dyDescent="0.35"/>
    <row r="5471" customFormat="1" x14ac:dyDescent="0.35"/>
    <row r="5472" customFormat="1" x14ac:dyDescent="0.35"/>
    <row r="5473" customFormat="1" x14ac:dyDescent="0.35"/>
    <row r="5474" customFormat="1" x14ac:dyDescent="0.35"/>
    <row r="5475" customFormat="1" x14ac:dyDescent="0.35"/>
    <row r="5476" customFormat="1" x14ac:dyDescent="0.35"/>
    <row r="5477" customFormat="1" x14ac:dyDescent="0.35"/>
    <row r="5478" customFormat="1" x14ac:dyDescent="0.35"/>
    <row r="5479" customFormat="1" x14ac:dyDescent="0.35"/>
    <row r="5480" customFormat="1" x14ac:dyDescent="0.35"/>
    <row r="5481" customFormat="1" x14ac:dyDescent="0.35"/>
    <row r="5482" customFormat="1" x14ac:dyDescent="0.35"/>
    <row r="5483" customFormat="1" x14ac:dyDescent="0.35"/>
    <row r="5484" customFormat="1" x14ac:dyDescent="0.35"/>
    <row r="5485" customFormat="1" x14ac:dyDescent="0.35"/>
    <row r="5486" customFormat="1" x14ac:dyDescent="0.35"/>
    <row r="5487" customFormat="1" x14ac:dyDescent="0.35"/>
    <row r="5488" customFormat="1" x14ac:dyDescent="0.35"/>
    <row r="5489" customFormat="1" x14ac:dyDescent="0.35"/>
    <row r="5490" customFormat="1" x14ac:dyDescent="0.35"/>
    <row r="5491" customFormat="1" x14ac:dyDescent="0.35"/>
    <row r="5492" customFormat="1" x14ac:dyDescent="0.35"/>
    <row r="5493" customFormat="1" x14ac:dyDescent="0.35"/>
    <row r="5494" customFormat="1" x14ac:dyDescent="0.35"/>
    <row r="5495" customFormat="1" x14ac:dyDescent="0.35"/>
    <row r="5496" customFormat="1" x14ac:dyDescent="0.35"/>
    <row r="5497" customFormat="1" x14ac:dyDescent="0.35"/>
    <row r="5498" customFormat="1" x14ac:dyDescent="0.35"/>
    <row r="5499" customFormat="1" x14ac:dyDescent="0.35"/>
    <row r="5500" customFormat="1" x14ac:dyDescent="0.35"/>
    <row r="5501" customFormat="1" x14ac:dyDescent="0.35"/>
    <row r="5502" customFormat="1" x14ac:dyDescent="0.35"/>
    <row r="5503" customFormat="1" x14ac:dyDescent="0.35"/>
    <row r="5504" customFormat="1" x14ac:dyDescent="0.35"/>
    <row r="5505" customFormat="1" x14ac:dyDescent="0.35"/>
    <row r="5506" customFormat="1" x14ac:dyDescent="0.35"/>
    <row r="5507" customFormat="1" x14ac:dyDescent="0.35"/>
    <row r="5508" customFormat="1" x14ac:dyDescent="0.35"/>
    <row r="5509" customFormat="1" x14ac:dyDescent="0.35"/>
    <row r="5510" customFormat="1" x14ac:dyDescent="0.35"/>
    <row r="5511" customFormat="1" x14ac:dyDescent="0.35"/>
    <row r="5512" customFormat="1" x14ac:dyDescent="0.35"/>
    <row r="5513" customFormat="1" x14ac:dyDescent="0.35"/>
    <row r="5514" customFormat="1" x14ac:dyDescent="0.35"/>
    <row r="5515" customFormat="1" x14ac:dyDescent="0.35"/>
    <row r="5516" customFormat="1" x14ac:dyDescent="0.35"/>
    <row r="5517" customFormat="1" x14ac:dyDescent="0.35"/>
    <row r="5518" customFormat="1" x14ac:dyDescent="0.35"/>
    <row r="5519" customFormat="1" x14ac:dyDescent="0.35"/>
    <row r="5520" customFormat="1" x14ac:dyDescent="0.35"/>
    <row r="5521" customFormat="1" x14ac:dyDescent="0.35"/>
    <row r="5522" customFormat="1" x14ac:dyDescent="0.35"/>
    <row r="5523" customFormat="1" x14ac:dyDescent="0.35"/>
    <row r="5524" customFormat="1" x14ac:dyDescent="0.35"/>
    <row r="5525" customFormat="1" x14ac:dyDescent="0.35"/>
    <row r="5526" customFormat="1" x14ac:dyDescent="0.35"/>
    <row r="5527" customFormat="1" x14ac:dyDescent="0.35"/>
    <row r="5528" customFormat="1" x14ac:dyDescent="0.35"/>
    <row r="5529" customFormat="1" x14ac:dyDescent="0.35"/>
    <row r="5530" customFormat="1" x14ac:dyDescent="0.35"/>
    <row r="5531" customFormat="1" x14ac:dyDescent="0.35"/>
    <row r="5532" customFormat="1" x14ac:dyDescent="0.35"/>
    <row r="5533" customFormat="1" x14ac:dyDescent="0.35"/>
    <row r="5534" customFormat="1" x14ac:dyDescent="0.35"/>
    <row r="5535" customFormat="1" x14ac:dyDescent="0.35"/>
    <row r="5536" customFormat="1" x14ac:dyDescent="0.35"/>
    <row r="5537" customFormat="1" x14ac:dyDescent="0.35"/>
    <row r="5538" customFormat="1" x14ac:dyDescent="0.35"/>
    <row r="5539" customFormat="1" x14ac:dyDescent="0.35"/>
    <row r="5540" customFormat="1" x14ac:dyDescent="0.35"/>
    <row r="5541" customFormat="1" x14ac:dyDescent="0.35"/>
    <row r="5542" customFormat="1" x14ac:dyDescent="0.35"/>
    <row r="5543" customFormat="1" x14ac:dyDescent="0.35"/>
    <row r="5544" customFormat="1" x14ac:dyDescent="0.35"/>
    <row r="5545" customFormat="1" x14ac:dyDescent="0.35"/>
    <row r="5546" customFormat="1" x14ac:dyDescent="0.35"/>
    <row r="5547" customFormat="1" x14ac:dyDescent="0.35"/>
    <row r="5548" customFormat="1" x14ac:dyDescent="0.35"/>
    <row r="5549" customFormat="1" x14ac:dyDescent="0.35"/>
    <row r="5550" customFormat="1" x14ac:dyDescent="0.35"/>
    <row r="5551" customFormat="1" x14ac:dyDescent="0.35"/>
    <row r="5552" customFormat="1" x14ac:dyDescent="0.35"/>
    <row r="5553" customFormat="1" x14ac:dyDescent="0.35"/>
    <row r="5554" customFormat="1" x14ac:dyDescent="0.35"/>
    <row r="5555" customFormat="1" x14ac:dyDescent="0.35"/>
    <row r="5556" customFormat="1" x14ac:dyDescent="0.35"/>
    <row r="5557" customFormat="1" x14ac:dyDescent="0.35"/>
    <row r="5558" customFormat="1" x14ac:dyDescent="0.35"/>
    <row r="5559" customFormat="1" x14ac:dyDescent="0.35"/>
    <row r="5560" customFormat="1" x14ac:dyDescent="0.35"/>
    <row r="5561" customFormat="1" x14ac:dyDescent="0.35"/>
    <row r="5562" customFormat="1" x14ac:dyDescent="0.35"/>
    <row r="5563" customFormat="1" x14ac:dyDescent="0.35"/>
    <row r="5564" customFormat="1" x14ac:dyDescent="0.35"/>
    <row r="5565" customFormat="1" x14ac:dyDescent="0.35"/>
    <row r="5566" customFormat="1" x14ac:dyDescent="0.35"/>
    <row r="5567" customFormat="1" x14ac:dyDescent="0.35"/>
    <row r="5568" customFormat="1" x14ac:dyDescent="0.35"/>
    <row r="5569" customFormat="1" x14ac:dyDescent="0.35"/>
    <row r="5570" customFormat="1" x14ac:dyDescent="0.35"/>
    <row r="5571" customFormat="1" x14ac:dyDescent="0.35"/>
    <row r="5572" customFormat="1" x14ac:dyDescent="0.35"/>
    <row r="5573" customFormat="1" x14ac:dyDescent="0.35"/>
    <row r="5574" customFormat="1" x14ac:dyDescent="0.35"/>
    <row r="5575" customFormat="1" x14ac:dyDescent="0.35"/>
    <row r="5576" customFormat="1" x14ac:dyDescent="0.35"/>
    <row r="5577" customFormat="1" x14ac:dyDescent="0.35"/>
    <row r="5578" customFormat="1" x14ac:dyDescent="0.35"/>
    <row r="5579" customFormat="1" x14ac:dyDescent="0.35"/>
    <row r="5580" customFormat="1" x14ac:dyDescent="0.35"/>
    <row r="5581" customFormat="1" x14ac:dyDescent="0.35"/>
    <row r="5582" customFormat="1" x14ac:dyDescent="0.35"/>
    <row r="5583" customFormat="1" x14ac:dyDescent="0.35"/>
    <row r="5584" customFormat="1" x14ac:dyDescent="0.35"/>
    <row r="5585" customFormat="1" x14ac:dyDescent="0.35"/>
    <row r="5586" customFormat="1" x14ac:dyDescent="0.35"/>
    <row r="5587" customFormat="1" x14ac:dyDescent="0.35"/>
    <row r="5588" customFormat="1" x14ac:dyDescent="0.35"/>
    <row r="5589" customFormat="1" x14ac:dyDescent="0.35"/>
    <row r="5590" customFormat="1" x14ac:dyDescent="0.35"/>
    <row r="5591" customFormat="1" x14ac:dyDescent="0.35"/>
    <row r="5592" customFormat="1" x14ac:dyDescent="0.35"/>
    <row r="5593" customFormat="1" x14ac:dyDescent="0.35"/>
    <row r="5594" customFormat="1" x14ac:dyDescent="0.35"/>
    <row r="5595" customFormat="1" x14ac:dyDescent="0.35"/>
    <row r="5596" customFormat="1" x14ac:dyDescent="0.35"/>
    <row r="5597" customFormat="1" x14ac:dyDescent="0.35"/>
    <row r="5598" customFormat="1" x14ac:dyDescent="0.35"/>
    <row r="5599" customFormat="1" x14ac:dyDescent="0.35"/>
    <row r="5600" customFormat="1" x14ac:dyDescent="0.35"/>
    <row r="5601" customFormat="1" x14ac:dyDescent="0.35"/>
    <row r="5602" customFormat="1" x14ac:dyDescent="0.35"/>
    <row r="5603" customFormat="1" x14ac:dyDescent="0.35"/>
    <row r="5604" customFormat="1" x14ac:dyDescent="0.35"/>
    <row r="5605" customFormat="1" x14ac:dyDescent="0.35"/>
    <row r="5606" customFormat="1" x14ac:dyDescent="0.35"/>
    <row r="5607" customFormat="1" x14ac:dyDescent="0.35"/>
    <row r="5608" customFormat="1" x14ac:dyDescent="0.35"/>
    <row r="5609" customFormat="1" x14ac:dyDescent="0.35"/>
    <row r="5610" customFormat="1" x14ac:dyDescent="0.35"/>
    <row r="5611" customFormat="1" x14ac:dyDescent="0.35"/>
    <row r="5612" customFormat="1" x14ac:dyDescent="0.35"/>
    <row r="5613" customFormat="1" x14ac:dyDescent="0.35"/>
    <row r="5614" customFormat="1" x14ac:dyDescent="0.35"/>
    <row r="5615" customFormat="1" x14ac:dyDescent="0.35"/>
    <row r="5616" customFormat="1" x14ac:dyDescent="0.35"/>
    <row r="5617" customFormat="1" x14ac:dyDescent="0.35"/>
    <row r="5618" customFormat="1" x14ac:dyDescent="0.35"/>
    <row r="5619" customFormat="1" x14ac:dyDescent="0.35"/>
    <row r="5620" customFormat="1" x14ac:dyDescent="0.35"/>
    <row r="5621" customFormat="1" x14ac:dyDescent="0.35"/>
    <row r="5622" customFormat="1" x14ac:dyDescent="0.35"/>
    <row r="5623" customFormat="1" x14ac:dyDescent="0.35"/>
    <row r="5624" customFormat="1" x14ac:dyDescent="0.35"/>
    <row r="5625" customFormat="1" x14ac:dyDescent="0.35"/>
    <row r="5626" customFormat="1" x14ac:dyDescent="0.35"/>
    <row r="5627" customFormat="1" x14ac:dyDescent="0.35"/>
    <row r="5628" customFormat="1" x14ac:dyDescent="0.35"/>
    <row r="5629" customFormat="1" x14ac:dyDescent="0.35"/>
    <row r="5630" customFormat="1" x14ac:dyDescent="0.35"/>
    <row r="5631" customFormat="1" x14ac:dyDescent="0.35"/>
    <row r="5632" customFormat="1" x14ac:dyDescent="0.35"/>
    <row r="5633" customFormat="1" x14ac:dyDescent="0.35"/>
    <row r="5634" customFormat="1" x14ac:dyDescent="0.35"/>
    <row r="5635" customFormat="1" x14ac:dyDescent="0.35"/>
    <row r="5636" customFormat="1" x14ac:dyDescent="0.35"/>
    <row r="5637" customFormat="1" x14ac:dyDescent="0.35"/>
    <row r="5638" customFormat="1" x14ac:dyDescent="0.35"/>
    <row r="5639" customFormat="1" x14ac:dyDescent="0.35"/>
    <row r="5640" customFormat="1" x14ac:dyDescent="0.35"/>
    <row r="5641" customFormat="1" x14ac:dyDescent="0.35"/>
    <row r="5642" customFormat="1" x14ac:dyDescent="0.35"/>
    <row r="5643" customFormat="1" x14ac:dyDescent="0.35"/>
    <row r="5644" customFormat="1" x14ac:dyDescent="0.35"/>
    <row r="5645" customFormat="1" x14ac:dyDescent="0.35"/>
    <row r="5646" customFormat="1" x14ac:dyDescent="0.35"/>
    <row r="5647" customFormat="1" x14ac:dyDescent="0.35"/>
    <row r="5648" customFormat="1" x14ac:dyDescent="0.35"/>
    <row r="5649" customFormat="1" x14ac:dyDescent="0.35"/>
    <row r="5650" customFormat="1" x14ac:dyDescent="0.35"/>
    <row r="5651" customFormat="1" x14ac:dyDescent="0.35"/>
    <row r="5652" customFormat="1" x14ac:dyDescent="0.35"/>
    <row r="5653" customFormat="1" x14ac:dyDescent="0.35"/>
    <row r="5654" customFormat="1" x14ac:dyDescent="0.35"/>
    <row r="5655" customFormat="1" x14ac:dyDescent="0.35"/>
    <row r="5656" customFormat="1" x14ac:dyDescent="0.35"/>
    <row r="5657" customFormat="1" x14ac:dyDescent="0.35"/>
    <row r="5658" customFormat="1" x14ac:dyDescent="0.35"/>
    <row r="5659" customFormat="1" x14ac:dyDescent="0.35"/>
    <row r="5660" customFormat="1" x14ac:dyDescent="0.35"/>
    <row r="5661" customFormat="1" x14ac:dyDescent="0.35"/>
    <row r="5662" customFormat="1" x14ac:dyDescent="0.35"/>
    <row r="5663" customFormat="1" x14ac:dyDescent="0.35"/>
    <row r="5664" customFormat="1" x14ac:dyDescent="0.35"/>
    <row r="5665" customFormat="1" x14ac:dyDescent="0.35"/>
    <row r="5666" customFormat="1" x14ac:dyDescent="0.35"/>
    <row r="5667" customFormat="1" x14ac:dyDescent="0.35"/>
    <row r="5668" customFormat="1" x14ac:dyDescent="0.35"/>
    <row r="5669" customFormat="1" x14ac:dyDescent="0.35"/>
    <row r="5670" customFormat="1" x14ac:dyDescent="0.35"/>
    <row r="5671" customFormat="1" x14ac:dyDescent="0.35"/>
    <row r="5672" customFormat="1" x14ac:dyDescent="0.35"/>
    <row r="5673" customFormat="1" x14ac:dyDescent="0.35"/>
    <row r="5674" customFormat="1" x14ac:dyDescent="0.35"/>
    <row r="5675" customFormat="1" x14ac:dyDescent="0.35"/>
    <row r="5676" customFormat="1" x14ac:dyDescent="0.35"/>
    <row r="5677" customFormat="1" x14ac:dyDescent="0.35"/>
    <row r="5678" customFormat="1" x14ac:dyDescent="0.35"/>
    <row r="5679" customFormat="1" x14ac:dyDescent="0.35"/>
    <row r="5680" customFormat="1" x14ac:dyDescent="0.35"/>
    <row r="5681" customFormat="1" x14ac:dyDescent="0.35"/>
    <row r="5682" customFormat="1" x14ac:dyDescent="0.35"/>
    <row r="5683" customFormat="1" x14ac:dyDescent="0.35"/>
    <row r="5684" customFormat="1" x14ac:dyDescent="0.35"/>
    <row r="5685" customFormat="1" x14ac:dyDescent="0.35"/>
    <row r="5686" customFormat="1" x14ac:dyDescent="0.35"/>
    <row r="5687" customFormat="1" x14ac:dyDescent="0.35"/>
    <row r="5688" customFormat="1" x14ac:dyDescent="0.35"/>
    <row r="5689" customFormat="1" x14ac:dyDescent="0.35"/>
    <row r="5690" customFormat="1" x14ac:dyDescent="0.35"/>
    <row r="5691" customFormat="1" x14ac:dyDescent="0.35"/>
    <row r="5692" customFormat="1" x14ac:dyDescent="0.35"/>
    <row r="5693" customFormat="1" x14ac:dyDescent="0.35"/>
    <row r="5694" customFormat="1" x14ac:dyDescent="0.35"/>
    <row r="5695" customFormat="1" x14ac:dyDescent="0.35"/>
    <row r="5696" customFormat="1" x14ac:dyDescent="0.35"/>
    <row r="5697" customFormat="1" x14ac:dyDescent="0.35"/>
    <row r="5698" customFormat="1" x14ac:dyDescent="0.35"/>
    <row r="5699" customFormat="1" x14ac:dyDescent="0.35"/>
    <row r="5700" customFormat="1" x14ac:dyDescent="0.35"/>
    <row r="5701" customFormat="1" x14ac:dyDescent="0.35"/>
    <row r="5702" customFormat="1" x14ac:dyDescent="0.35"/>
    <row r="5703" customFormat="1" x14ac:dyDescent="0.35"/>
    <row r="5704" customFormat="1" x14ac:dyDescent="0.35"/>
    <row r="5705" customFormat="1" x14ac:dyDescent="0.35"/>
    <row r="5706" customFormat="1" x14ac:dyDescent="0.35"/>
    <row r="5707" customFormat="1" x14ac:dyDescent="0.35"/>
    <row r="5708" customFormat="1" x14ac:dyDescent="0.35"/>
    <row r="5709" customFormat="1" x14ac:dyDescent="0.35"/>
    <row r="5710" customFormat="1" x14ac:dyDescent="0.35"/>
    <row r="5711" customFormat="1" x14ac:dyDescent="0.35"/>
    <row r="5712" customFormat="1" x14ac:dyDescent="0.35"/>
    <row r="5713" customFormat="1" x14ac:dyDescent="0.35"/>
    <row r="5714" customFormat="1" x14ac:dyDescent="0.35"/>
    <row r="5715" customFormat="1" x14ac:dyDescent="0.35"/>
    <row r="5716" customFormat="1" x14ac:dyDescent="0.35"/>
    <row r="5717" customFormat="1" x14ac:dyDescent="0.35"/>
    <row r="5718" customFormat="1" x14ac:dyDescent="0.35"/>
    <row r="5719" customFormat="1" x14ac:dyDescent="0.35"/>
    <row r="5720" customFormat="1" x14ac:dyDescent="0.35"/>
    <row r="5721" customFormat="1" x14ac:dyDescent="0.35"/>
    <row r="5722" customFormat="1" x14ac:dyDescent="0.35"/>
    <row r="5723" customFormat="1" x14ac:dyDescent="0.35"/>
    <row r="5724" customFormat="1" x14ac:dyDescent="0.35"/>
    <row r="5725" customFormat="1" x14ac:dyDescent="0.35"/>
    <row r="5726" customFormat="1" x14ac:dyDescent="0.35"/>
    <row r="5727" customFormat="1" x14ac:dyDescent="0.35"/>
    <row r="5728" customFormat="1" x14ac:dyDescent="0.35"/>
    <row r="5729" customFormat="1" x14ac:dyDescent="0.35"/>
    <row r="5730" customFormat="1" x14ac:dyDescent="0.35"/>
    <row r="5731" customFormat="1" x14ac:dyDescent="0.35"/>
    <row r="5732" customFormat="1" x14ac:dyDescent="0.35"/>
    <row r="5733" customFormat="1" x14ac:dyDescent="0.35"/>
    <row r="5734" customFormat="1" x14ac:dyDescent="0.35"/>
    <row r="5735" customFormat="1" x14ac:dyDescent="0.35"/>
    <row r="5736" customFormat="1" x14ac:dyDescent="0.35"/>
    <row r="5737" customFormat="1" x14ac:dyDescent="0.35"/>
    <row r="5738" customFormat="1" x14ac:dyDescent="0.35"/>
    <row r="5739" customFormat="1" x14ac:dyDescent="0.35"/>
    <row r="5740" customFormat="1" x14ac:dyDescent="0.35"/>
    <row r="5741" customFormat="1" x14ac:dyDescent="0.35"/>
    <row r="5742" customFormat="1" x14ac:dyDescent="0.35"/>
    <row r="5743" customFormat="1" x14ac:dyDescent="0.35"/>
    <row r="5744" customFormat="1" x14ac:dyDescent="0.35"/>
    <row r="5745" customFormat="1" x14ac:dyDescent="0.35"/>
    <row r="5746" customFormat="1" x14ac:dyDescent="0.35"/>
    <row r="5747" customFormat="1" x14ac:dyDescent="0.35"/>
    <row r="5748" customFormat="1" x14ac:dyDescent="0.35"/>
    <row r="5749" customFormat="1" x14ac:dyDescent="0.35"/>
    <row r="5750" customFormat="1" x14ac:dyDescent="0.35"/>
    <row r="5751" customFormat="1" x14ac:dyDescent="0.35"/>
    <row r="5752" customFormat="1" x14ac:dyDescent="0.35"/>
    <row r="5753" customFormat="1" x14ac:dyDescent="0.35"/>
    <row r="5754" customFormat="1" x14ac:dyDescent="0.35"/>
    <row r="5755" customFormat="1" x14ac:dyDescent="0.35"/>
    <row r="5756" customFormat="1" x14ac:dyDescent="0.35"/>
    <row r="5757" customFormat="1" x14ac:dyDescent="0.35"/>
    <row r="5758" customFormat="1" x14ac:dyDescent="0.35"/>
    <row r="5759" customFormat="1" x14ac:dyDescent="0.35"/>
    <row r="5760" customFormat="1" x14ac:dyDescent="0.35"/>
    <row r="5761" customFormat="1" x14ac:dyDescent="0.35"/>
    <row r="5762" customFormat="1" x14ac:dyDescent="0.35"/>
    <row r="5763" customFormat="1" x14ac:dyDescent="0.35"/>
    <row r="5764" customFormat="1" x14ac:dyDescent="0.35"/>
    <row r="5765" customFormat="1" x14ac:dyDescent="0.35"/>
    <row r="5766" customFormat="1" x14ac:dyDescent="0.35"/>
    <row r="5767" customFormat="1" x14ac:dyDescent="0.35"/>
    <row r="5768" customFormat="1" x14ac:dyDescent="0.35"/>
    <row r="5769" customFormat="1" x14ac:dyDescent="0.35"/>
    <row r="5770" customFormat="1" x14ac:dyDescent="0.35"/>
    <row r="5771" customFormat="1" x14ac:dyDescent="0.35"/>
    <row r="5772" customFormat="1" x14ac:dyDescent="0.35"/>
    <row r="5773" customFormat="1" x14ac:dyDescent="0.35"/>
    <row r="5774" customFormat="1" x14ac:dyDescent="0.35"/>
    <row r="5775" customFormat="1" x14ac:dyDescent="0.35"/>
    <row r="5776" customFormat="1" x14ac:dyDescent="0.35"/>
    <row r="5777" customFormat="1" x14ac:dyDescent="0.35"/>
    <row r="5778" customFormat="1" x14ac:dyDescent="0.35"/>
    <row r="5779" customFormat="1" x14ac:dyDescent="0.35"/>
    <row r="5780" customFormat="1" x14ac:dyDescent="0.35"/>
    <row r="5781" customFormat="1" x14ac:dyDescent="0.35"/>
    <row r="5782" customFormat="1" x14ac:dyDescent="0.35"/>
    <row r="5783" customFormat="1" x14ac:dyDescent="0.35"/>
    <row r="5784" customFormat="1" x14ac:dyDescent="0.35"/>
    <row r="5785" customFormat="1" x14ac:dyDescent="0.35"/>
    <row r="5786" customFormat="1" x14ac:dyDescent="0.35"/>
    <row r="5787" customFormat="1" x14ac:dyDescent="0.35"/>
    <row r="5788" customFormat="1" x14ac:dyDescent="0.35"/>
    <row r="5789" customFormat="1" x14ac:dyDescent="0.35"/>
    <row r="5790" customFormat="1" x14ac:dyDescent="0.35"/>
    <row r="5791" customFormat="1" x14ac:dyDescent="0.35"/>
    <row r="5792" customFormat="1" x14ac:dyDescent="0.35"/>
    <row r="5793" customFormat="1" x14ac:dyDescent="0.35"/>
    <row r="5794" customFormat="1" x14ac:dyDescent="0.35"/>
    <row r="5795" customFormat="1" x14ac:dyDescent="0.35"/>
    <row r="5796" customFormat="1" x14ac:dyDescent="0.35"/>
    <row r="5797" customFormat="1" x14ac:dyDescent="0.35"/>
    <row r="5798" customFormat="1" x14ac:dyDescent="0.35"/>
    <row r="5799" customFormat="1" x14ac:dyDescent="0.35"/>
    <row r="5800" customFormat="1" x14ac:dyDescent="0.35"/>
    <row r="5801" customFormat="1" x14ac:dyDescent="0.35"/>
    <row r="5802" customFormat="1" x14ac:dyDescent="0.35"/>
    <row r="5803" customFormat="1" x14ac:dyDescent="0.35"/>
    <row r="5804" customFormat="1" x14ac:dyDescent="0.35"/>
    <row r="5805" customFormat="1" x14ac:dyDescent="0.35"/>
    <row r="5806" customFormat="1" x14ac:dyDescent="0.35"/>
    <row r="5807" customFormat="1" x14ac:dyDescent="0.35"/>
    <row r="5808" customFormat="1" x14ac:dyDescent="0.35"/>
    <row r="5809" customFormat="1" x14ac:dyDescent="0.35"/>
    <row r="5810" customFormat="1" x14ac:dyDescent="0.35"/>
    <row r="5811" customFormat="1" x14ac:dyDescent="0.35"/>
    <row r="5812" customFormat="1" x14ac:dyDescent="0.35"/>
    <row r="5813" customFormat="1" x14ac:dyDescent="0.35"/>
    <row r="5814" customFormat="1" x14ac:dyDescent="0.35"/>
    <row r="5815" customFormat="1" x14ac:dyDescent="0.35"/>
    <row r="5816" customFormat="1" x14ac:dyDescent="0.35"/>
    <row r="5817" customFormat="1" x14ac:dyDescent="0.35"/>
    <row r="5818" customFormat="1" x14ac:dyDescent="0.35"/>
    <row r="5819" customFormat="1" x14ac:dyDescent="0.35"/>
    <row r="5820" customFormat="1" x14ac:dyDescent="0.35"/>
    <row r="5821" customFormat="1" x14ac:dyDescent="0.35"/>
    <row r="5822" customFormat="1" x14ac:dyDescent="0.35"/>
    <row r="5823" customFormat="1" x14ac:dyDescent="0.35"/>
    <row r="5824" customFormat="1" x14ac:dyDescent="0.35"/>
    <row r="5825" customFormat="1" x14ac:dyDescent="0.35"/>
    <row r="5826" customFormat="1" x14ac:dyDescent="0.35"/>
    <row r="5827" customFormat="1" x14ac:dyDescent="0.35"/>
    <row r="5828" customFormat="1" x14ac:dyDescent="0.35"/>
    <row r="5829" customFormat="1" x14ac:dyDescent="0.35"/>
    <row r="5830" customFormat="1" x14ac:dyDescent="0.35"/>
    <row r="5831" customFormat="1" x14ac:dyDescent="0.35"/>
    <row r="5832" customFormat="1" x14ac:dyDescent="0.35"/>
    <row r="5833" customFormat="1" x14ac:dyDescent="0.35"/>
    <row r="5834" customFormat="1" x14ac:dyDescent="0.35"/>
    <row r="5835" customFormat="1" x14ac:dyDescent="0.35"/>
    <row r="5836" customFormat="1" x14ac:dyDescent="0.35"/>
    <row r="5837" customFormat="1" x14ac:dyDescent="0.35"/>
    <row r="5838" customFormat="1" x14ac:dyDescent="0.35"/>
    <row r="5839" customFormat="1" x14ac:dyDescent="0.35"/>
    <row r="5840" customFormat="1" x14ac:dyDescent="0.35"/>
    <row r="5841" customFormat="1" x14ac:dyDescent="0.35"/>
    <row r="5842" customFormat="1" x14ac:dyDescent="0.35"/>
    <row r="5843" customFormat="1" x14ac:dyDescent="0.35"/>
    <row r="5844" customFormat="1" x14ac:dyDescent="0.35"/>
    <row r="5845" customFormat="1" x14ac:dyDescent="0.35"/>
    <row r="5846" customFormat="1" x14ac:dyDescent="0.35"/>
    <row r="5847" customFormat="1" x14ac:dyDescent="0.35"/>
    <row r="5848" customFormat="1" x14ac:dyDescent="0.35"/>
    <row r="5849" customFormat="1" x14ac:dyDescent="0.35"/>
    <row r="5850" customFormat="1" x14ac:dyDescent="0.35"/>
    <row r="5851" customFormat="1" x14ac:dyDescent="0.35"/>
    <row r="5852" customFormat="1" x14ac:dyDescent="0.35"/>
    <row r="5853" customFormat="1" x14ac:dyDescent="0.35"/>
    <row r="5854" customFormat="1" x14ac:dyDescent="0.35"/>
    <row r="5855" customFormat="1" x14ac:dyDescent="0.35"/>
    <row r="5856" customFormat="1" x14ac:dyDescent="0.35"/>
    <row r="5857" customFormat="1" x14ac:dyDescent="0.35"/>
    <row r="5858" customFormat="1" x14ac:dyDescent="0.35"/>
    <row r="5859" customFormat="1" x14ac:dyDescent="0.35"/>
    <row r="5860" customFormat="1" x14ac:dyDescent="0.35"/>
    <row r="5861" customFormat="1" x14ac:dyDescent="0.35"/>
    <row r="5862" customFormat="1" x14ac:dyDescent="0.35"/>
    <row r="5863" customFormat="1" x14ac:dyDescent="0.35"/>
    <row r="5864" customFormat="1" x14ac:dyDescent="0.35"/>
    <row r="5865" customFormat="1" x14ac:dyDescent="0.35"/>
    <row r="5866" customFormat="1" x14ac:dyDescent="0.35"/>
    <row r="5867" customFormat="1" x14ac:dyDescent="0.35"/>
    <row r="5868" customFormat="1" x14ac:dyDescent="0.35"/>
    <row r="5869" customFormat="1" x14ac:dyDescent="0.35"/>
    <row r="5870" customFormat="1" x14ac:dyDescent="0.35"/>
    <row r="5871" customFormat="1" x14ac:dyDescent="0.35"/>
    <row r="5872" customFormat="1" x14ac:dyDescent="0.35"/>
    <row r="5873" customFormat="1" x14ac:dyDescent="0.35"/>
    <row r="5874" customFormat="1" x14ac:dyDescent="0.35"/>
    <row r="5875" customFormat="1" x14ac:dyDescent="0.35"/>
    <row r="5876" customFormat="1" x14ac:dyDescent="0.35"/>
    <row r="5877" customFormat="1" x14ac:dyDescent="0.35"/>
    <row r="5878" customFormat="1" x14ac:dyDescent="0.35"/>
    <row r="5879" customFormat="1" x14ac:dyDescent="0.35"/>
    <row r="5880" customFormat="1" x14ac:dyDescent="0.35"/>
    <row r="5881" customFormat="1" x14ac:dyDescent="0.35"/>
    <row r="5882" customFormat="1" x14ac:dyDescent="0.35"/>
    <row r="5883" customFormat="1" x14ac:dyDescent="0.35"/>
    <row r="5884" customFormat="1" x14ac:dyDescent="0.35"/>
    <row r="5885" customFormat="1" x14ac:dyDescent="0.35"/>
    <row r="5886" customFormat="1" x14ac:dyDescent="0.35"/>
    <row r="5887" customFormat="1" x14ac:dyDescent="0.35"/>
    <row r="5888" customFormat="1" x14ac:dyDescent="0.35"/>
    <row r="5889" customFormat="1" x14ac:dyDescent="0.35"/>
    <row r="5890" customFormat="1" x14ac:dyDescent="0.35"/>
    <row r="5891" customFormat="1" x14ac:dyDescent="0.35"/>
    <row r="5892" customFormat="1" x14ac:dyDescent="0.35"/>
    <row r="5893" customFormat="1" x14ac:dyDescent="0.35"/>
    <row r="5894" customFormat="1" x14ac:dyDescent="0.35"/>
    <row r="5895" customFormat="1" x14ac:dyDescent="0.35"/>
    <row r="5896" customFormat="1" x14ac:dyDescent="0.35"/>
    <row r="5897" customFormat="1" x14ac:dyDescent="0.35"/>
    <row r="5898" customFormat="1" x14ac:dyDescent="0.35"/>
    <row r="5899" customFormat="1" x14ac:dyDescent="0.35"/>
    <row r="5900" customFormat="1" x14ac:dyDescent="0.35"/>
    <row r="5901" customFormat="1" x14ac:dyDescent="0.35"/>
    <row r="5902" customFormat="1" x14ac:dyDescent="0.35"/>
    <row r="5903" customFormat="1" x14ac:dyDescent="0.35"/>
    <row r="5904" customFormat="1" x14ac:dyDescent="0.35"/>
    <row r="5905" customFormat="1" x14ac:dyDescent="0.35"/>
    <row r="5906" customFormat="1" x14ac:dyDescent="0.35"/>
    <row r="5907" customFormat="1" x14ac:dyDescent="0.35"/>
    <row r="5908" customFormat="1" x14ac:dyDescent="0.35"/>
    <row r="5909" customFormat="1" x14ac:dyDescent="0.35"/>
    <row r="5910" customFormat="1" x14ac:dyDescent="0.35"/>
    <row r="5911" customFormat="1" x14ac:dyDescent="0.35"/>
    <row r="5912" customFormat="1" x14ac:dyDescent="0.35"/>
    <row r="5913" customFormat="1" x14ac:dyDescent="0.35"/>
    <row r="5914" customFormat="1" x14ac:dyDescent="0.35"/>
    <row r="5915" customFormat="1" x14ac:dyDescent="0.35"/>
    <row r="5916" customFormat="1" x14ac:dyDescent="0.35"/>
    <row r="5917" customFormat="1" x14ac:dyDescent="0.35"/>
    <row r="5918" customFormat="1" x14ac:dyDescent="0.35"/>
    <row r="5919" customFormat="1" x14ac:dyDescent="0.35"/>
    <row r="5920" customFormat="1" x14ac:dyDescent="0.35"/>
    <row r="5921" customFormat="1" x14ac:dyDescent="0.35"/>
    <row r="5922" customFormat="1" x14ac:dyDescent="0.35"/>
    <row r="5923" customFormat="1" x14ac:dyDescent="0.35"/>
    <row r="5924" customFormat="1" x14ac:dyDescent="0.35"/>
    <row r="5925" customFormat="1" x14ac:dyDescent="0.35"/>
    <row r="5926" customFormat="1" x14ac:dyDescent="0.35"/>
    <row r="5927" customFormat="1" x14ac:dyDescent="0.35"/>
    <row r="5928" customFormat="1" x14ac:dyDescent="0.35"/>
    <row r="5929" customFormat="1" x14ac:dyDescent="0.35"/>
    <row r="5930" customFormat="1" x14ac:dyDescent="0.35"/>
    <row r="5931" customFormat="1" x14ac:dyDescent="0.35"/>
    <row r="5932" customFormat="1" x14ac:dyDescent="0.35"/>
    <row r="5933" customFormat="1" x14ac:dyDescent="0.35"/>
    <row r="5934" customFormat="1" x14ac:dyDescent="0.35"/>
    <row r="5935" customFormat="1" x14ac:dyDescent="0.35"/>
    <row r="5936" customFormat="1" x14ac:dyDescent="0.35"/>
    <row r="5937" customFormat="1" x14ac:dyDescent="0.35"/>
    <row r="5938" customFormat="1" x14ac:dyDescent="0.35"/>
    <row r="5939" customFormat="1" x14ac:dyDescent="0.35"/>
    <row r="5940" customFormat="1" x14ac:dyDescent="0.35"/>
    <row r="5941" customFormat="1" x14ac:dyDescent="0.35"/>
    <row r="5942" customFormat="1" x14ac:dyDescent="0.35"/>
    <row r="5943" customFormat="1" x14ac:dyDescent="0.35"/>
    <row r="5944" customFormat="1" x14ac:dyDescent="0.35"/>
    <row r="5945" customFormat="1" x14ac:dyDescent="0.35"/>
    <row r="5946" customFormat="1" x14ac:dyDescent="0.35"/>
    <row r="5947" customFormat="1" x14ac:dyDescent="0.35"/>
    <row r="5948" customFormat="1" x14ac:dyDescent="0.35"/>
    <row r="5949" customFormat="1" x14ac:dyDescent="0.35"/>
    <row r="5950" customFormat="1" x14ac:dyDescent="0.35"/>
    <row r="5951" customFormat="1" x14ac:dyDescent="0.35"/>
    <row r="5952" customFormat="1" x14ac:dyDescent="0.35"/>
    <row r="5953" customFormat="1" x14ac:dyDescent="0.35"/>
    <row r="5954" customFormat="1" x14ac:dyDescent="0.35"/>
    <row r="5955" customFormat="1" x14ac:dyDescent="0.35"/>
    <row r="5956" customFormat="1" x14ac:dyDescent="0.35"/>
    <row r="5957" customFormat="1" x14ac:dyDescent="0.35"/>
    <row r="5958" customFormat="1" x14ac:dyDescent="0.35"/>
    <row r="5959" customFormat="1" x14ac:dyDescent="0.35"/>
    <row r="5960" customFormat="1" x14ac:dyDescent="0.35"/>
    <row r="5961" customFormat="1" x14ac:dyDescent="0.35"/>
    <row r="5962" customFormat="1" x14ac:dyDescent="0.35"/>
    <row r="5963" customFormat="1" x14ac:dyDescent="0.35"/>
    <row r="5964" customFormat="1" x14ac:dyDescent="0.35"/>
    <row r="5965" customFormat="1" x14ac:dyDescent="0.35"/>
    <row r="5966" customFormat="1" x14ac:dyDescent="0.35"/>
    <row r="5967" customFormat="1" x14ac:dyDescent="0.35"/>
    <row r="5968" customFormat="1" x14ac:dyDescent="0.35"/>
    <row r="5969" customFormat="1" x14ac:dyDescent="0.35"/>
    <row r="5970" customFormat="1" x14ac:dyDescent="0.35"/>
    <row r="5971" customFormat="1" x14ac:dyDescent="0.35"/>
    <row r="5972" customFormat="1" x14ac:dyDescent="0.35"/>
    <row r="5973" customFormat="1" x14ac:dyDescent="0.35"/>
    <row r="5974" customFormat="1" x14ac:dyDescent="0.35"/>
    <row r="5975" customFormat="1" x14ac:dyDescent="0.35"/>
    <row r="5976" customFormat="1" x14ac:dyDescent="0.35"/>
    <row r="5977" customFormat="1" x14ac:dyDescent="0.35"/>
    <row r="5978" customFormat="1" x14ac:dyDescent="0.35"/>
    <row r="5979" customFormat="1" x14ac:dyDescent="0.35"/>
    <row r="5980" customFormat="1" x14ac:dyDescent="0.35"/>
    <row r="5981" customFormat="1" x14ac:dyDescent="0.35"/>
    <row r="5982" customFormat="1" x14ac:dyDescent="0.35"/>
    <row r="5983" customFormat="1" x14ac:dyDescent="0.35"/>
    <row r="5984" customFormat="1" x14ac:dyDescent="0.35"/>
    <row r="5985" customFormat="1" x14ac:dyDescent="0.35"/>
    <row r="5986" customFormat="1" x14ac:dyDescent="0.35"/>
    <row r="5987" customFormat="1" x14ac:dyDescent="0.35"/>
    <row r="5988" customFormat="1" x14ac:dyDescent="0.35"/>
    <row r="5989" customFormat="1" x14ac:dyDescent="0.35"/>
    <row r="5990" customFormat="1" x14ac:dyDescent="0.35"/>
    <row r="5991" customFormat="1" x14ac:dyDescent="0.35"/>
    <row r="5992" customFormat="1" x14ac:dyDescent="0.35"/>
    <row r="5993" customFormat="1" x14ac:dyDescent="0.35"/>
    <row r="5994" customFormat="1" x14ac:dyDescent="0.35"/>
    <row r="5995" customFormat="1" x14ac:dyDescent="0.35"/>
    <row r="5996" customFormat="1" x14ac:dyDescent="0.35"/>
    <row r="5997" customFormat="1" x14ac:dyDescent="0.35"/>
    <row r="5998" customFormat="1" x14ac:dyDescent="0.35"/>
    <row r="5999" customFormat="1" x14ac:dyDescent="0.35"/>
    <row r="6000" customFormat="1" x14ac:dyDescent="0.35"/>
    <row r="6001" customFormat="1" x14ac:dyDescent="0.35"/>
    <row r="6002" customFormat="1" x14ac:dyDescent="0.35"/>
    <row r="6003" customFormat="1" x14ac:dyDescent="0.35"/>
    <row r="6004" customFormat="1" x14ac:dyDescent="0.35"/>
    <row r="6005" customFormat="1" x14ac:dyDescent="0.35"/>
    <row r="6006" customFormat="1" x14ac:dyDescent="0.35"/>
    <row r="6007" customFormat="1" x14ac:dyDescent="0.35"/>
    <row r="6008" customFormat="1" x14ac:dyDescent="0.35"/>
    <row r="6009" customFormat="1" x14ac:dyDescent="0.35"/>
    <row r="6010" customFormat="1" x14ac:dyDescent="0.35"/>
    <row r="6011" customFormat="1" x14ac:dyDescent="0.35"/>
    <row r="6012" customFormat="1" x14ac:dyDescent="0.35"/>
    <row r="6013" customFormat="1" x14ac:dyDescent="0.35"/>
    <row r="6014" customFormat="1" x14ac:dyDescent="0.35"/>
    <row r="6015" customFormat="1" x14ac:dyDescent="0.35"/>
    <row r="6016" customFormat="1" x14ac:dyDescent="0.35"/>
    <row r="6017" customFormat="1" x14ac:dyDescent="0.35"/>
    <row r="6018" customFormat="1" x14ac:dyDescent="0.35"/>
    <row r="6019" customFormat="1" x14ac:dyDescent="0.35"/>
    <row r="6020" customFormat="1" x14ac:dyDescent="0.35"/>
    <row r="6021" customFormat="1" x14ac:dyDescent="0.35"/>
    <row r="6022" customFormat="1" x14ac:dyDescent="0.35"/>
    <row r="6023" customFormat="1" x14ac:dyDescent="0.35"/>
    <row r="6024" customFormat="1" x14ac:dyDescent="0.35"/>
    <row r="6025" customFormat="1" x14ac:dyDescent="0.35"/>
    <row r="6026" customFormat="1" x14ac:dyDescent="0.35"/>
    <row r="6027" customFormat="1" x14ac:dyDescent="0.35"/>
    <row r="6028" customFormat="1" x14ac:dyDescent="0.35"/>
    <row r="6029" customFormat="1" x14ac:dyDescent="0.35"/>
    <row r="6030" customFormat="1" x14ac:dyDescent="0.35"/>
    <row r="6031" customFormat="1" x14ac:dyDescent="0.35"/>
    <row r="6032" customFormat="1" x14ac:dyDescent="0.35"/>
    <row r="6033" customFormat="1" x14ac:dyDescent="0.35"/>
    <row r="6034" customFormat="1" x14ac:dyDescent="0.35"/>
    <row r="6035" customFormat="1" x14ac:dyDescent="0.35"/>
    <row r="6036" customFormat="1" x14ac:dyDescent="0.35"/>
    <row r="6037" customFormat="1" x14ac:dyDescent="0.35"/>
    <row r="6038" customFormat="1" x14ac:dyDescent="0.35"/>
    <row r="6039" customFormat="1" x14ac:dyDescent="0.35"/>
    <row r="6040" customFormat="1" x14ac:dyDescent="0.35"/>
    <row r="6041" customFormat="1" x14ac:dyDescent="0.35"/>
    <row r="6042" customFormat="1" x14ac:dyDescent="0.35"/>
    <row r="6043" customFormat="1" x14ac:dyDescent="0.35"/>
    <row r="6044" customFormat="1" x14ac:dyDescent="0.35"/>
    <row r="6045" customFormat="1" x14ac:dyDescent="0.35"/>
    <row r="6046" customFormat="1" x14ac:dyDescent="0.35"/>
    <row r="6047" customFormat="1" x14ac:dyDescent="0.35"/>
    <row r="6048" customFormat="1" x14ac:dyDescent="0.35"/>
    <row r="6049" customFormat="1" x14ac:dyDescent="0.35"/>
    <row r="6050" customFormat="1" x14ac:dyDescent="0.35"/>
    <row r="6051" customFormat="1" x14ac:dyDescent="0.35"/>
    <row r="6052" customFormat="1" x14ac:dyDescent="0.35"/>
    <row r="6053" customFormat="1" x14ac:dyDescent="0.35"/>
    <row r="6054" customFormat="1" x14ac:dyDescent="0.35"/>
    <row r="6055" customFormat="1" x14ac:dyDescent="0.35"/>
    <row r="6056" customFormat="1" x14ac:dyDescent="0.35"/>
    <row r="6057" customFormat="1" x14ac:dyDescent="0.35"/>
    <row r="6058" customFormat="1" x14ac:dyDescent="0.35"/>
    <row r="6059" customFormat="1" x14ac:dyDescent="0.35"/>
    <row r="6060" customFormat="1" x14ac:dyDescent="0.35"/>
    <row r="6061" customFormat="1" x14ac:dyDescent="0.35"/>
    <row r="6062" customFormat="1" x14ac:dyDescent="0.35"/>
    <row r="6063" customFormat="1" x14ac:dyDescent="0.35"/>
    <row r="6064" customFormat="1" x14ac:dyDescent="0.35"/>
    <row r="6065" customFormat="1" x14ac:dyDescent="0.35"/>
    <row r="6066" customFormat="1" x14ac:dyDescent="0.35"/>
    <row r="6067" customFormat="1" x14ac:dyDescent="0.35"/>
    <row r="6068" customFormat="1" x14ac:dyDescent="0.35"/>
    <row r="6069" customFormat="1" x14ac:dyDescent="0.35"/>
    <row r="6070" customFormat="1" x14ac:dyDescent="0.35"/>
    <row r="6071" customFormat="1" x14ac:dyDescent="0.35"/>
    <row r="6072" customFormat="1" x14ac:dyDescent="0.35"/>
    <row r="6073" customFormat="1" x14ac:dyDescent="0.35"/>
    <row r="6074" customFormat="1" x14ac:dyDescent="0.35"/>
    <row r="6075" customFormat="1" x14ac:dyDescent="0.35"/>
    <row r="6076" customFormat="1" x14ac:dyDescent="0.35"/>
    <row r="6077" customFormat="1" x14ac:dyDescent="0.35"/>
    <row r="6078" customFormat="1" x14ac:dyDescent="0.35"/>
    <row r="6079" customFormat="1" x14ac:dyDescent="0.35"/>
    <row r="6080" customFormat="1" x14ac:dyDescent="0.35"/>
    <row r="6081" customFormat="1" x14ac:dyDescent="0.35"/>
    <row r="6082" customFormat="1" x14ac:dyDescent="0.35"/>
    <row r="6083" customFormat="1" x14ac:dyDescent="0.35"/>
    <row r="6084" customFormat="1" x14ac:dyDescent="0.35"/>
    <row r="6085" customFormat="1" x14ac:dyDescent="0.35"/>
    <row r="6086" customFormat="1" x14ac:dyDescent="0.35"/>
    <row r="6087" customFormat="1" x14ac:dyDescent="0.35"/>
    <row r="6088" customFormat="1" x14ac:dyDescent="0.35"/>
    <row r="6089" customFormat="1" x14ac:dyDescent="0.35"/>
    <row r="6090" customFormat="1" x14ac:dyDescent="0.35"/>
    <row r="6091" customFormat="1" x14ac:dyDescent="0.35"/>
    <row r="6092" customFormat="1" x14ac:dyDescent="0.35"/>
    <row r="6093" customFormat="1" x14ac:dyDescent="0.35"/>
    <row r="6094" customFormat="1" x14ac:dyDescent="0.35"/>
    <row r="6095" customFormat="1" x14ac:dyDescent="0.35"/>
    <row r="6096" customFormat="1" x14ac:dyDescent="0.35"/>
    <row r="6097" customFormat="1" x14ac:dyDescent="0.35"/>
    <row r="6098" customFormat="1" x14ac:dyDescent="0.35"/>
    <row r="6099" customFormat="1" x14ac:dyDescent="0.35"/>
    <row r="6100" customFormat="1" x14ac:dyDescent="0.35"/>
    <row r="6101" customFormat="1" x14ac:dyDescent="0.35"/>
    <row r="6102" customFormat="1" x14ac:dyDescent="0.35"/>
    <row r="6103" customFormat="1" x14ac:dyDescent="0.35"/>
    <row r="6104" customFormat="1" x14ac:dyDescent="0.35"/>
    <row r="6105" customFormat="1" x14ac:dyDescent="0.35"/>
    <row r="6106" customFormat="1" x14ac:dyDescent="0.35"/>
    <row r="6107" customFormat="1" x14ac:dyDescent="0.35"/>
    <row r="6108" customFormat="1" x14ac:dyDescent="0.35"/>
    <row r="6109" customFormat="1" x14ac:dyDescent="0.35"/>
    <row r="6110" customFormat="1" x14ac:dyDescent="0.35"/>
    <row r="6111" customFormat="1" x14ac:dyDescent="0.35"/>
    <row r="6112" customFormat="1" x14ac:dyDescent="0.35"/>
    <row r="6113" customFormat="1" x14ac:dyDescent="0.35"/>
    <row r="6114" customFormat="1" x14ac:dyDescent="0.35"/>
    <row r="6115" customFormat="1" x14ac:dyDescent="0.35"/>
    <row r="6116" customFormat="1" x14ac:dyDescent="0.35"/>
    <row r="6117" customFormat="1" x14ac:dyDescent="0.35"/>
    <row r="6118" customFormat="1" x14ac:dyDescent="0.35"/>
    <row r="6119" customFormat="1" x14ac:dyDescent="0.35"/>
    <row r="6120" customFormat="1" x14ac:dyDescent="0.35"/>
    <row r="6121" customFormat="1" x14ac:dyDescent="0.35"/>
    <row r="6122" customFormat="1" x14ac:dyDescent="0.35"/>
    <row r="6123" customFormat="1" x14ac:dyDescent="0.35"/>
    <row r="6124" customFormat="1" x14ac:dyDescent="0.35"/>
    <row r="6125" customFormat="1" x14ac:dyDescent="0.35"/>
    <row r="6126" customFormat="1" x14ac:dyDescent="0.35"/>
    <row r="6127" customFormat="1" x14ac:dyDescent="0.35"/>
    <row r="6128" customFormat="1" x14ac:dyDescent="0.35"/>
    <row r="6129" customFormat="1" x14ac:dyDescent="0.35"/>
    <row r="6130" customFormat="1" x14ac:dyDescent="0.35"/>
    <row r="6131" customFormat="1" x14ac:dyDescent="0.35"/>
    <row r="6132" customFormat="1" x14ac:dyDescent="0.35"/>
    <row r="6133" customFormat="1" x14ac:dyDescent="0.35"/>
    <row r="6134" customFormat="1" x14ac:dyDescent="0.35"/>
    <row r="6135" customFormat="1" x14ac:dyDescent="0.35"/>
    <row r="6136" customFormat="1" x14ac:dyDescent="0.35"/>
    <row r="6137" customFormat="1" x14ac:dyDescent="0.35"/>
    <row r="6138" customFormat="1" x14ac:dyDescent="0.35"/>
    <row r="6139" customFormat="1" x14ac:dyDescent="0.35"/>
    <row r="6140" customFormat="1" x14ac:dyDescent="0.35"/>
    <row r="6141" customFormat="1" x14ac:dyDescent="0.35"/>
    <row r="6142" customFormat="1" x14ac:dyDescent="0.35"/>
    <row r="6143" customFormat="1" x14ac:dyDescent="0.35"/>
    <row r="6144" customFormat="1" x14ac:dyDescent="0.35"/>
    <row r="6145" customFormat="1" x14ac:dyDescent="0.35"/>
    <row r="6146" customFormat="1" x14ac:dyDescent="0.35"/>
    <row r="6147" customFormat="1" x14ac:dyDescent="0.35"/>
    <row r="6148" customFormat="1" x14ac:dyDescent="0.35"/>
    <row r="6149" customFormat="1" x14ac:dyDescent="0.35"/>
    <row r="6150" customFormat="1" x14ac:dyDescent="0.35"/>
    <row r="6151" customFormat="1" x14ac:dyDescent="0.35"/>
    <row r="6152" customFormat="1" x14ac:dyDescent="0.35"/>
    <row r="6153" customFormat="1" x14ac:dyDescent="0.35"/>
    <row r="6154" customFormat="1" x14ac:dyDescent="0.35"/>
    <row r="6155" customFormat="1" x14ac:dyDescent="0.35"/>
    <row r="6156" customFormat="1" x14ac:dyDescent="0.35"/>
    <row r="6157" customFormat="1" x14ac:dyDescent="0.35"/>
    <row r="6158" customFormat="1" x14ac:dyDescent="0.35"/>
    <row r="6159" customFormat="1" x14ac:dyDescent="0.35"/>
    <row r="6160" customFormat="1" x14ac:dyDescent="0.35"/>
    <row r="6161" customFormat="1" x14ac:dyDescent="0.35"/>
    <row r="6162" customFormat="1" x14ac:dyDescent="0.35"/>
    <row r="6163" customFormat="1" x14ac:dyDescent="0.35"/>
    <row r="6164" customFormat="1" x14ac:dyDescent="0.35"/>
    <row r="6165" customFormat="1" x14ac:dyDescent="0.35"/>
    <row r="6166" customFormat="1" x14ac:dyDescent="0.35"/>
    <row r="6167" customFormat="1" x14ac:dyDescent="0.35"/>
    <row r="6168" customFormat="1" x14ac:dyDescent="0.35"/>
    <row r="6169" customFormat="1" x14ac:dyDescent="0.35"/>
    <row r="6170" customFormat="1" x14ac:dyDescent="0.35"/>
    <row r="6171" customFormat="1" x14ac:dyDescent="0.35"/>
    <row r="6172" customFormat="1" x14ac:dyDescent="0.35"/>
    <row r="6173" customFormat="1" x14ac:dyDescent="0.35"/>
    <row r="6174" customFormat="1" x14ac:dyDescent="0.35"/>
    <row r="6175" customFormat="1" x14ac:dyDescent="0.35"/>
    <row r="6176" customFormat="1" x14ac:dyDescent="0.35"/>
    <row r="6177" customFormat="1" x14ac:dyDescent="0.35"/>
    <row r="6178" customFormat="1" x14ac:dyDescent="0.35"/>
    <row r="6179" customFormat="1" x14ac:dyDescent="0.35"/>
    <row r="6180" customFormat="1" x14ac:dyDescent="0.35"/>
    <row r="6181" customFormat="1" x14ac:dyDescent="0.35"/>
    <row r="6182" customFormat="1" x14ac:dyDescent="0.35"/>
    <row r="6183" customFormat="1" x14ac:dyDescent="0.35"/>
    <row r="6184" customFormat="1" x14ac:dyDescent="0.35"/>
    <row r="6185" customFormat="1" x14ac:dyDescent="0.35"/>
    <row r="6186" customFormat="1" x14ac:dyDescent="0.35"/>
    <row r="6187" customFormat="1" x14ac:dyDescent="0.35"/>
    <row r="6188" customFormat="1" x14ac:dyDescent="0.35"/>
    <row r="6189" customFormat="1" x14ac:dyDescent="0.35"/>
    <row r="6190" customFormat="1" x14ac:dyDescent="0.35"/>
    <row r="6191" customFormat="1" x14ac:dyDescent="0.35"/>
    <row r="6192" customFormat="1" x14ac:dyDescent="0.35"/>
    <row r="6193" customFormat="1" x14ac:dyDescent="0.35"/>
    <row r="6194" customFormat="1" x14ac:dyDescent="0.35"/>
    <row r="6195" customFormat="1" x14ac:dyDescent="0.35"/>
    <row r="6196" customFormat="1" x14ac:dyDescent="0.35"/>
    <row r="6197" customFormat="1" x14ac:dyDescent="0.35"/>
    <row r="6198" customFormat="1" x14ac:dyDescent="0.35"/>
    <row r="6199" customFormat="1" x14ac:dyDescent="0.35"/>
    <row r="6200" customFormat="1" x14ac:dyDescent="0.35"/>
    <row r="6201" customFormat="1" x14ac:dyDescent="0.35"/>
    <row r="6202" customFormat="1" x14ac:dyDescent="0.35"/>
    <row r="6203" customFormat="1" x14ac:dyDescent="0.35"/>
    <row r="6204" customFormat="1" x14ac:dyDescent="0.35"/>
    <row r="6205" customFormat="1" x14ac:dyDescent="0.35"/>
    <row r="6206" customFormat="1" x14ac:dyDescent="0.35"/>
    <row r="6207" customFormat="1" x14ac:dyDescent="0.35"/>
    <row r="6208" customFormat="1" x14ac:dyDescent="0.35"/>
    <row r="6209" customFormat="1" x14ac:dyDescent="0.35"/>
    <row r="6210" customFormat="1" x14ac:dyDescent="0.35"/>
    <row r="6211" customFormat="1" x14ac:dyDescent="0.35"/>
    <row r="6212" customFormat="1" x14ac:dyDescent="0.35"/>
    <row r="6213" customFormat="1" x14ac:dyDescent="0.35"/>
    <row r="6214" customFormat="1" x14ac:dyDescent="0.35"/>
    <row r="6215" customFormat="1" x14ac:dyDescent="0.35"/>
    <row r="6216" customFormat="1" x14ac:dyDescent="0.35"/>
    <row r="6217" customFormat="1" x14ac:dyDescent="0.35"/>
    <row r="6218" customFormat="1" x14ac:dyDescent="0.35"/>
    <row r="6219" customFormat="1" x14ac:dyDescent="0.35"/>
    <row r="6220" customFormat="1" x14ac:dyDescent="0.35"/>
    <row r="6221" customFormat="1" x14ac:dyDescent="0.35"/>
    <row r="6222" customFormat="1" x14ac:dyDescent="0.35"/>
    <row r="6223" customFormat="1" x14ac:dyDescent="0.35"/>
    <row r="6224" customFormat="1" x14ac:dyDescent="0.35"/>
    <row r="6225" customFormat="1" x14ac:dyDescent="0.35"/>
    <row r="6226" customFormat="1" x14ac:dyDescent="0.35"/>
    <row r="6227" customFormat="1" x14ac:dyDescent="0.35"/>
    <row r="6228" customFormat="1" x14ac:dyDescent="0.35"/>
    <row r="6229" customFormat="1" x14ac:dyDescent="0.35"/>
    <row r="6230" customFormat="1" x14ac:dyDescent="0.35"/>
    <row r="6231" customFormat="1" x14ac:dyDescent="0.35"/>
    <row r="6232" customFormat="1" x14ac:dyDescent="0.35"/>
    <row r="6233" customFormat="1" x14ac:dyDescent="0.35"/>
    <row r="6234" customFormat="1" x14ac:dyDescent="0.35"/>
    <row r="6235" customFormat="1" x14ac:dyDescent="0.35"/>
    <row r="6236" customFormat="1" x14ac:dyDescent="0.35"/>
    <row r="6237" customFormat="1" x14ac:dyDescent="0.35"/>
    <row r="6238" customFormat="1" x14ac:dyDescent="0.35"/>
    <row r="6239" customFormat="1" x14ac:dyDescent="0.35"/>
    <row r="6240" customFormat="1" x14ac:dyDescent="0.35"/>
    <row r="6241" customFormat="1" x14ac:dyDescent="0.35"/>
    <row r="6242" customFormat="1" x14ac:dyDescent="0.35"/>
    <row r="6243" customFormat="1" x14ac:dyDescent="0.35"/>
    <row r="6244" customFormat="1" x14ac:dyDescent="0.35"/>
    <row r="6245" customFormat="1" x14ac:dyDescent="0.35"/>
    <row r="6246" customFormat="1" x14ac:dyDescent="0.35"/>
    <row r="6247" customFormat="1" x14ac:dyDescent="0.35"/>
    <row r="6248" customFormat="1" x14ac:dyDescent="0.35"/>
    <row r="6249" customFormat="1" x14ac:dyDescent="0.35"/>
    <row r="6250" customFormat="1" x14ac:dyDescent="0.35"/>
    <row r="6251" customFormat="1" x14ac:dyDescent="0.35"/>
    <row r="6252" customFormat="1" x14ac:dyDescent="0.35"/>
    <row r="6253" customFormat="1" x14ac:dyDescent="0.35"/>
    <row r="6254" customFormat="1" x14ac:dyDescent="0.35"/>
    <row r="6255" customFormat="1" x14ac:dyDescent="0.35"/>
    <row r="6256" customFormat="1" x14ac:dyDescent="0.35"/>
    <row r="6257" customFormat="1" x14ac:dyDescent="0.35"/>
    <row r="6258" customFormat="1" x14ac:dyDescent="0.35"/>
    <row r="6259" customFormat="1" x14ac:dyDescent="0.35"/>
    <row r="6260" customFormat="1" x14ac:dyDescent="0.35"/>
    <row r="6261" customFormat="1" x14ac:dyDescent="0.35"/>
    <row r="6262" customFormat="1" x14ac:dyDescent="0.35"/>
    <row r="6263" customFormat="1" x14ac:dyDescent="0.35"/>
    <row r="6264" customFormat="1" x14ac:dyDescent="0.35"/>
    <row r="6265" customFormat="1" x14ac:dyDescent="0.35"/>
    <row r="6266" customFormat="1" x14ac:dyDescent="0.35"/>
    <row r="6267" customFormat="1" x14ac:dyDescent="0.35"/>
    <row r="6268" customFormat="1" x14ac:dyDescent="0.35"/>
    <row r="6269" customFormat="1" x14ac:dyDescent="0.35"/>
    <row r="6270" customFormat="1" x14ac:dyDescent="0.35"/>
    <row r="6271" customFormat="1" x14ac:dyDescent="0.35"/>
    <row r="6272" customFormat="1" x14ac:dyDescent="0.35"/>
    <row r="6273" customFormat="1" x14ac:dyDescent="0.35"/>
    <row r="6274" customFormat="1" x14ac:dyDescent="0.35"/>
    <row r="6275" customFormat="1" x14ac:dyDescent="0.35"/>
    <row r="6276" customFormat="1" x14ac:dyDescent="0.35"/>
    <row r="6277" customFormat="1" x14ac:dyDescent="0.35"/>
    <row r="6278" customFormat="1" x14ac:dyDescent="0.35"/>
    <row r="6279" customFormat="1" x14ac:dyDescent="0.35"/>
    <row r="6280" customFormat="1" x14ac:dyDescent="0.35"/>
    <row r="6281" customFormat="1" x14ac:dyDescent="0.35"/>
    <row r="6282" customFormat="1" x14ac:dyDescent="0.35"/>
    <row r="6283" customFormat="1" x14ac:dyDescent="0.35"/>
    <row r="6284" customFormat="1" x14ac:dyDescent="0.35"/>
    <row r="6285" customFormat="1" x14ac:dyDescent="0.35"/>
    <row r="6286" customFormat="1" x14ac:dyDescent="0.35"/>
    <row r="6287" customFormat="1" x14ac:dyDescent="0.35"/>
    <row r="6288" customFormat="1" x14ac:dyDescent="0.35"/>
    <row r="6289" customFormat="1" x14ac:dyDescent="0.35"/>
    <row r="6290" customFormat="1" x14ac:dyDescent="0.35"/>
    <row r="6291" customFormat="1" x14ac:dyDescent="0.35"/>
    <row r="6292" customFormat="1" x14ac:dyDescent="0.35"/>
    <row r="6293" customFormat="1" x14ac:dyDescent="0.35"/>
    <row r="6294" customFormat="1" x14ac:dyDescent="0.35"/>
    <row r="6295" customFormat="1" x14ac:dyDescent="0.35"/>
    <row r="6296" customFormat="1" x14ac:dyDescent="0.35"/>
    <row r="6297" customFormat="1" x14ac:dyDescent="0.35"/>
    <row r="6298" customFormat="1" x14ac:dyDescent="0.35"/>
    <row r="6299" customFormat="1" x14ac:dyDescent="0.35"/>
    <row r="6300" customFormat="1" x14ac:dyDescent="0.35"/>
    <row r="6301" customFormat="1" x14ac:dyDescent="0.35"/>
    <row r="6302" customFormat="1" x14ac:dyDescent="0.35"/>
    <row r="6303" customFormat="1" x14ac:dyDescent="0.35"/>
    <row r="6304" customFormat="1" x14ac:dyDescent="0.35"/>
    <row r="6305" customFormat="1" x14ac:dyDescent="0.35"/>
    <row r="6306" customFormat="1" x14ac:dyDescent="0.35"/>
    <row r="6307" customFormat="1" x14ac:dyDescent="0.35"/>
    <row r="6308" customFormat="1" x14ac:dyDescent="0.35"/>
    <row r="6309" customFormat="1" x14ac:dyDescent="0.35"/>
    <row r="6310" customFormat="1" x14ac:dyDescent="0.35"/>
    <row r="6311" customFormat="1" x14ac:dyDescent="0.35"/>
    <row r="6312" customFormat="1" x14ac:dyDescent="0.35"/>
    <row r="6313" customFormat="1" x14ac:dyDescent="0.35"/>
    <row r="6314" customFormat="1" x14ac:dyDescent="0.35"/>
    <row r="6315" customFormat="1" x14ac:dyDescent="0.35"/>
    <row r="6316" customFormat="1" x14ac:dyDescent="0.35"/>
    <row r="6317" customFormat="1" x14ac:dyDescent="0.35"/>
    <row r="6318" customFormat="1" x14ac:dyDescent="0.35"/>
    <row r="6319" customFormat="1" x14ac:dyDescent="0.35"/>
    <row r="6320" customFormat="1" x14ac:dyDescent="0.35"/>
    <row r="6321" customFormat="1" x14ac:dyDescent="0.35"/>
    <row r="6322" customFormat="1" x14ac:dyDescent="0.35"/>
    <row r="6323" customFormat="1" x14ac:dyDescent="0.35"/>
    <row r="6324" customFormat="1" x14ac:dyDescent="0.35"/>
    <row r="6325" customFormat="1" x14ac:dyDescent="0.35"/>
    <row r="6326" customFormat="1" x14ac:dyDescent="0.35"/>
    <row r="6327" customFormat="1" x14ac:dyDescent="0.35"/>
    <row r="6328" customFormat="1" x14ac:dyDescent="0.35"/>
    <row r="6329" customFormat="1" x14ac:dyDescent="0.35"/>
    <row r="6330" customFormat="1" x14ac:dyDescent="0.35"/>
    <row r="6331" customFormat="1" x14ac:dyDescent="0.35"/>
    <row r="6332" customFormat="1" x14ac:dyDescent="0.35"/>
    <row r="6333" customFormat="1" x14ac:dyDescent="0.35"/>
    <row r="6334" customFormat="1" x14ac:dyDescent="0.35"/>
    <row r="6335" customFormat="1" x14ac:dyDescent="0.35"/>
    <row r="6336" customFormat="1" x14ac:dyDescent="0.35"/>
    <row r="6337" customFormat="1" x14ac:dyDescent="0.35"/>
    <row r="6338" customFormat="1" x14ac:dyDescent="0.35"/>
    <row r="6339" customFormat="1" x14ac:dyDescent="0.35"/>
    <row r="6340" customFormat="1" x14ac:dyDescent="0.35"/>
    <row r="6341" customFormat="1" x14ac:dyDescent="0.35"/>
    <row r="6342" customFormat="1" x14ac:dyDescent="0.35"/>
    <row r="6343" customFormat="1" x14ac:dyDescent="0.35"/>
    <row r="6344" customFormat="1" x14ac:dyDescent="0.35"/>
    <row r="6345" customFormat="1" x14ac:dyDescent="0.35"/>
    <row r="6346" customFormat="1" x14ac:dyDescent="0.35"/>
    <row r="6347" customFormat="1" x14ac:dyDescent="0.35"/>
    <row r="6348" customFormat="1" x14ac:dyDescent="0.35"/>
    <row r="6349" customFormat="1" x14ac:dyDescent="0.35"/>
    <row r="6350" customFormat="1" x14ac:dyDescent="0.35"/>
    <row r="6351" customFormat="1" x14ac:dyDescent="0.35"/>
    <row r="6352" customFormat="1" x14ac:dyDescent="0.35"/>
    <row r="6353" customFormat="1" x14ac:dyDescent="0.35"/>
    <row r="6354" customFormat="1" x14ac:dyDescent="0.35"/>
    <row r="6355" customFormat="1" x14ac:dyDescent="0.35"/>
    <row r="6356" customFormat="1" x14ac:dyDescent="0.35"/>
    <row r="6357" customFormat="1" x14ac:dyDescent="0.35"/>
    <row r="6358" customFormat="1" x14ac:dyDescent="0.35"/>
    <row r="6359" customFormat="1" x14ac:dyDescent="0.35"/>
    <row r="6360" customFormat="1" x14ac:dyDescent="0.35"/>
    <row r="6361" customFormat="1" x14ac:dyDescent="0.35"/>
    <row r="6362" customFormat="1" x14ac:dyDescent="0.35"/>
    <row r="6363" customFormat="1" x14ac:dyDescent="0.35"/>
    <row r="6364" customFormat="1" x14ac:dyDescent="0.35"/>
    <row r="6365" customFormat="1" x14ac:dyDescent="0.35"/>
    <row r="6366" customFormat="1" x14ac:dyDescent="0.35"/>
    <row r="6367" customFormat="1" x14ac:dyDescent="0.35"/>
    <row r="6368" customFormat="1" x14ac:dyDescent="0.35"/>
    <row r="6369" customFormat="1" x14ac:dyDescent="0.35"/>
    <row r="6370" customFormat="1" x14ac:dyDescent="0.35"/>
    <row r="6371" customFormat="1" x14ac:dyDescent="0.35"/>
    <row r="6372" customFormat="1" x14ac:dyDescent="0.35"/>
    <row r="6373" customFormat="1" x14ac:dyDescent="0.35"/>
    <row r="6374" customFormat="1" x14ac:dyDescent="0.35"/>
    <row r="6375" customFormat="1" x14ac:dyDescent="0.35"/>
    <row r="6376" customFormat="1" x14ac:dyDescent="0.35"/>
    <row r="6377" customFormat="1" x14ac:dyDescent="0.35"/>
    <row r="6378" customFormat="1" x14ac:dyDescent="0.35"/>
    <row r="6379" customFormat="1" x14ac:dyDescent="0.35"/>
    <row r="6380" customFormat="1" x14ac:dyDescent="0.35"/>
    <row r="6381" customFormat="1" x14ac:dyDescent="0.35"/>
    <row r="6382" customFormat="1" x14ac:dyDescent="0.35"/>
    <row r="6383" customFormat="1" x14ac:dyDescent="0.35"/>
    <row r="6384" customFormat="1" x14ac:dyDescent="0.35"/>
    <row r="6385" customFormat="1" x14ac:dyDescent="0.35"/>
    <row r="6386" customFormat="1" x14ac:dyDescent="0.35"/>
    <row r="6387" customFormat="1" x14ac:dyDescent="0.35"/>
    <row r="6388" customFormat="1" x14ac:dyDescent="0.35"/>
    <row r="6389" customFormat="1" x14ac:dyDescent="0.35"/>
    <row r="6390" customFormat="1" x14ac:dyDescent="0.35"/>
    <row r="6391" customFormat="1" x14ac:dyDescent="0.35"/>
    <row r="6392" customFormat="1" x14ac:dyDescent="0.35"/>
    <row r="6393" customFormat="1" x14ac:dyDescent="0.35"/>
    <row r="6394" customFormat="1" x14ac:dyDescent="0.35"/>
    <row r="6395" customFormat="1" x14ac:dyDescent="0.35"/>
    <row r="6396" customFormat="1" x14ac:dyDescent="0.35"/>
    <row r="6397" customFormat="1" x14ac:dyDescent="0.35"/>
    <row r="6398" customFormat="1" x14ac:dyDescent="0.35"/>
    <row r="6399" customFormat="1" x14ac:dyDescent="0.35"/>
    <row r="6400" customFormat="1" x14ac:dyDescent="0.35"/>
    <row r="6401" customFormat="1" x14ac:dyDescent="0.35"/>
    <row r="6402" customFormat="1" x14ac:dyDescent="0.35"/>
    <row r="6403" customFormat="1" x14ac:dyDescent="0.35"/>
    <row r="6404" customFormat="1" x14ac:dyDescent="0.35"/>
    <row r="6405" customFormat="1" x14ac:dyDescent="0.35"/>
    <row r="6406" customFormat="1" x14ac:dyDescent="0.35"/>
    <row r="6407" customFormat="1" x14ac:dyDescent="0.35"/>
    <row r="6408" customFormat="1" x14ac:dyDescent="0.35"/>
    <row r="6409" customFormat="1" x14ac:dyDescent="0.35"/>
    <row r="6410" customFormat="1" x14ac:dyDescent="0.35"/>
    <row r="6411" customFormat="1" x14ac:dyDescent="0.35"/>
    <row r="6412" customFormat="1" x14ac:dyDescent="0.35"/>
    <row r="6413" customFormat="1" x14ac:dyDescent="0.35"/>
    <row r="6414" customFormat="1" x14ac:dyDescent="0.35"/>
    <row r="6415" customFormat="1" x14ac:dyDescent="0.35"/>
    <row r="6416" customFormat="1" x14ac:dyDescent="0.35"/>
    <row r="6417" customFormat="1" x14ac:dyDescent="0.35"/>
    <row r="6418" customFormat="1" x14ac:dyDescent="0.35"/>
    <row r="6419" customFormat="1" x14ac:dyDescent="0.35"/>
    <row r="6420" customFormat="1" x14ac:dyDescent="0.35"/>
    <row r="6421" customFormat="1" x14ac:dyDescent="0.35"/>
    <row r="6422" customFormat="1" x14ac:dyDescent="0.35"/>
    <row r="6423" customFormat="1" x14ac:dyDescent="0.35"/>
    <row r="6424" customFormat="1" x14ac:dyDescent="0.35"/>
    <row r="6425" customFormat="1" x14ac:dyDescent="0.35"/>
    <row r="6426" customFormat="1" x14ac:dyDescent="0.35"/>
    <row r="6427" customFormat="1" x14ac:dyDescent="0.35"/>
    <row r="6428" customFormat="1" x14ac:dyDescent="0.35"/>
    <row r="6429" customFormat="1" x14ac:dyDescent="0.35"/>
    <row r="6430" customFormat="1" x14ac:dyDescent="0.35"/>
    <row r="6431" customFormat="1" x14ac:dyDescent="0.35"/>
    <row r="6432" customFormat="1" x14ac:dyDescent="0.35"/>
    <row r="6433" customFormat="1" x14ac:dyDescent="0.35"/>
    <row r="6434" customFormat="1" x14ac:dyDescent="0.35"/>
    <row r="6435" customFormat="1" x14ac:dyDescent="0.35"/>
    <row r="6436" customFormat="1" x14ac:dyDescent="0.35"/>
    <row r="6437" customFormat="1" x14ac:dyDescent="0.35"/>
    <row r="6438" customFormat="1" x14ac:dyDescent="0.35"/>
    <row r="6439" customFormat="1" x14ac:dyDescent="0.35"/>
    <row r="6440" customFormat="1" x14ac:dyDescent="0.35"/>
    <row r="6441" customFormat="1" x14ac:dyDescent="0.35"/>
    <row r="6442" customFormat="1" x14ac:dyDescent="0.35"/>
    <row r="6443" customFormat="1" x14ac:dyDescent="0.35"/>
    <row r="6444" customFormat="1" x14ac:dyDescent="0.35"/>
    <row r="6445" customFormat="1" x14ac:dyDescent="0.35"/>
    <row r="6446" customFormat="1" x14ac:dyDescent="0.35"/>
    <row r="6447" customFormat="1" x14ac:dyDescent="0.35"/>
    <row r="6448" customFormat="1" x14ac:dyDescent="0.35"/>
    <row r="6449" customFormat="1" x14ac:dyDescent="0.35"/>
    <row r="6450" customFormat="1" x14ac:dyDescent="0.35"/>
    <row r="6451" customFormat="1" x14ac:dyDescent="0.35"/>
    <row r="6452" customFormat="1" x14ac:dyDescent="0.35"/>
    <row r="6453" customFormat="1" x14ac:dyDescent="0.35"/>
    <row r="6454" customFormat="1" x14ac:dyDescent="0.35"/>
    <row r="6455" customFormat="1" x14ac:dyDescent="0.35"/>
    <row r="6456" customFormat="1" x14ac:dyDescent="0.35"/>
    <row r="6457" customFormat="1" x14ac:dyDescent="0.35"/>
    <row r="6458" customFormat="1" x14ac:dyDescent="0.35"/>
    <row r="6459" customFormat="1" x14ac:dyDescent="0.35"/>
    <row r="6460" customFormat="1" x14ac:dyDescent="0.35"/>
    <row r="6461" customFormat="1" x14ac:dyDescent="0.35"/>
    <row r="6462" customFormat="1" x14ac:dyDescent="0.35"/>
    <row r="6463" customFormat="1" x14ac:dyDescent="0.35"/>
    <row r="6464" customFormat="1" x14ac:dyDescent="0.35"/>
    <row r="6465" customFormat="1" x14ac:dyDescent="0.35"/>
    <row r="6466" customFormat="1" x14ac:dyDescent="0.35"/>
    <row r="6467" customFormat="1" x14ac:dyDescent="0.35"/>
    <row r="6468" customFormat="1" x14ac:dyDescent="0.35"/>
    <row r="6469" customFormat="1" x14ac:dyDescent="0.35"/>
    <row r="6470" customFormat="1" x14ac:dyDescent="0.35"/>
    <row r="6471" customFormat="1" x14ac:dyDescent="0.35"/>
    <row r="6472" customFormat="1" x14ac:dyDescent="0.35"/>
    <row r="6473" customFormat="1" x14ac:dyDescent="0.35"/>
    <row r="6474" customFormat="1" x14ac:dyDescent="0.35"/>
    <row r="6475" customFormat="1" x14ac:dyDescent="0.35"/>
    <row r="6476" customFormat="1" x14ac:dyDescent="0.35"/>
    <row r="6477" customFormat="1" x14ac:dyDescent="0.35"/>
    <row r="6478" customFormat="1" x14ac:dyDescent="0.35"/>
    <row r="6479" customFormat="1" x14ac:dyDescent="0.35"/>
    <row r="6480" customFormat="1" x14ac:dyDescent="0.35"/>
    <row r="6481" customFormat="1" x14ac:dyDescent="0.35"/>
    <row r="6482" customFormat="1" x14ac:dyDescent="0.35"/>
    <row r="6483" customFormat="1" x14ac:dyDescent="0.35"/>
    <row r="6484" customFormat="1" x14ac:dyDescent="0.35"/>
    <row r="6485" customFormat="1" x14ac:dyDescent="0.35"/>
    <row r="6486" customFormat="1" x14ac:dyDescent="0.35"/>
    <row r="6487" customFormat="1" x14ac:dyDescent="0.35"/>
    <row r="6488" customFormat="1" x14ac:dyDescent="0.35"/>
    <row r="6489" customFormat="1" x14ac:dyDescent="0.35"/>
    <row r="6490" customFormat="1" x14ac:dyDescent="0.35"/>
    <row r="6491" customFormat="1" x14ac:dyDescent="0.35"/>
    <row r="6492" customFormat="1" x14ac:dyDescent="0.35"/>
    <row r="6493" customFormat="1" x14ac:dyDescent="0.35"/>
    <row r="6494" customFormat="1" x14ac:dyDescent="0.35"/>
    <row r="6495" customFormat="1" x14ac:dyDescent="0.35"/>
    <row r="6496" customFormat="1" x14ac:dyDescent="0.35"/>
    <row r="6497" customFormat="1" x14ac:dyDescent="0.35"/>
    <row r="6498" customFormat="1" x14ac:dyDescent="0.35"/>
    <row r="6499" customFormat="1" x14ac:dyDescent="0.35"/>
    <row r="6500" customFormat="1" x14ac:dyDescent="0.35"/>
    <row r="6501" customFormat="1" x14ac:dyDescent="0.35"/>
    <row r="6502" customFormat="1" x14ac:dyDescent="0.35"/>
    <row r="6503" customFormat="1" x14ac:dyDescent="0.35"/>
    <row r="6504" customFormat="1" x14ac:dyDescent="0.35"/>
    <row r="6505" customFormat="1" x14ac:dyDescent="0.35"/>
    <row r="6506" customFormat="1" x14ac:dyDescent="0.35"/>
    <row r="6507" customFormat="1" x14ac:dyDescent="0.35"/>
    <row r="6508" customFormat="1" x14ac:dyDescent="0.35"/>
    <row r="6509" customFormat="1" x14ac:dyDescent="0.35"/>
    <row r="6510" customFormat="1" x14ac:dyDescent="0.35"/>
    <row r="6511" customFormat="1" x14ac:dyDescent="0.35"/>
    <row r="6512" customFormat="1" x14ac:dyDescent="0.35"/>
    <row r="6513" customFormat="1" x14ac:dyDescent="0.35"/>
    <row r="6514" customFormat="1" x14ac:dyDescent="0.35"/>
    <row r="6515" customFormat="1" x14ac:dyDescent="0.35"/>
    <row r="6516" customFormat="1" x14ac:dyDescent="0.35"/>
    <row r="6517" customFormat="1" x14ac:dyDescent="0.35"/>
    <row r="6518" customFormat="1" x14ac:dyDescent="0.35"/>
    <row r="6519" customFormat="1" x14ac:dyDescent="0.35"/>
    <row r="6520" customFormat="1" x14ac:dyDescent="0.35"/>
    <row r="6521" customFormat="1" x14ac:dyDescent="0.35"/>
    <row r="6522" customFormat="1" x14ac:dyDescent="0.35"/>
    <row r="6523" customFormat="1" x14ac:dyDescent="0.35"/>
    <row r="6524" customFormat="1" x14ac:dyDescent="0.35"/>
    <row r="6525" customFormat="1" x14ac:dyDescent="0.35"/>
    <row r="6526" customFormat="1" x14ac:dyDescent="0.35"/>
    <row r="6527" customFormat="1" x14ac:dyDescent="0.35"/>
    <row r="6528" customFormat="1" x14ac:dyDescent="0.35"/>
    <row r="6529" customFormat="1" x14ac:dyDescent="0.35"/>
    <row r="6530" customFormat="1" x14ac:dyDescent="0.35"/>
    <row r="6531" customFormat="1" x14ac:dyDescent="0.35"/>
    <row r="6532" customFormat="1" x14ac:dyDescent="0.35"/>
    <row r="6533" customFormat="1" x14ac:dyDescent="0.35"/>
    <row r="6534" customFormat="1" x14ac:dyDescent="0.35"/>
    <row r="6535" customFormat="1" x14ac:dyDescent="0.35"/>
    <row r="6536" customFormat="1" x14ac:dyDescent="0.35"/>
    <row r="6537" customFormat="1" x14ac:dyDescent="0.35"/>
    <row r="6538" customFormat="1" x14ac:dyDescent="0.35"/>
    <row r="6539" customFormat="1" x14ac:dyDescent="0.35"/>
    <row r="6540" customFormat="1" x14ac:dyDescent="0.35"/>
    <row r="6541" customFormat="1" x14ac:dyDescent="0.35"/>
    <row r="6542" customFormat="1" x14ac:dyDescent="0.35"/>
    <row r="6543" customFormat="1" x14ac:dyDescent="0.35"/>
    <row r="6544" customFormat="1" x14ac:dyDescent="0.35"/>
    <row r="6545" customFormat="1" x14ac:dyDescent="0.35"/>
    <row r="6546" customFormat="1" x14ac:dyDescent="0.35"/>
    <row r="6547" customFormat="1" x14ac:dyDescent="0.35"/>
    <row r="6548" customFormat="1" x14ac:dyDescent="0.35"/>
    <row r="6549" customFormat="1" x14ac:dyDescent="0.35"/>
    <row r="6550" customFormat="1" x14ac:dyDescent="0.35"/>
    <row r="6551" customFormat="1" x14ac:dyDescent="0.35"/>
    <row r="6552" customFormat="1" x14ac:dyDescent="0.35"/>
    <row r="6553" customFormat="1" x14ac:dyDescent="0.35"/>
    <row r="6554" customFormat="1" x14ac:dyDescent="0.35"/>
    <row r="6555" customFormat="1" x14ac:dyDescent="0.35"/>
    <row r="6556" customFormat="1" x14ac:dyDescent="0.35"/>
    <row r="6557" customFormat="1" x14ac:dyDescent="0.35"/>
    <row r="6558" customFormat="1" x14ac:dyDescent="0.35"/>
    <row r="6559" customFormat="1" x14ac:dyDescent="0.35"/>
    <row r="6560" customFormat="1" x14ac:dyDescent="0.35"/>
    <row r="6561" customFormat="1" x14ac:dyDescent="0.35"/>
    <row r="6562" customFormat="1" x14ac:dyDescent="0.35"/>
    <row r="6563" customFormat="1" x14ac:dyDescent="0.35"/>
    <row r="6564" customFormat="1" x14ac:dyDescent="0.35"/>
    <row r="6565" customFormat="1" x14ac:dyDescent="0.35"/>
    <row r="6566" customFormat="1" x14ac:dyDescent="0.35"/>
    <row r="6567" customFormat="1" x14ac:dyDescent="0.35"/>
    <row r="6568" customFormat="1" x14ac:dyDescent="0.35"/>
    <row r="6569" customFormat="1" x14ac:dyDescent="0.35"/>
    <row r="6570" customFormat="1" x14ac:dyDescent="0.35"/>
    <row r="6571" customFormat="1" x14ac:dyDescent="0.35"/>
    <row r="6572" customFormat="1" x14ac:dyDescent="0.35"/>
    <row r="6573" customFormat="1" x14ac:dyDescent="0.35"/>
    <row r="6574" customFormat="1" x14ac:dyDescent="0.35"/>
    <row r="6575" customFormat="1" x14ac:dyDescent="0.35"/>
    <row r="6576" customFormat="1" x14ac:dyDescent="0.35"/>
    <row r="6577" customFormat="1" x14ac:dyDescent="0.35"/>
    <row r="6578" customFormat="1" x14ac:dyDescent="0.35"/>
    <row r="6579" customFormat="1" x14ac:dyDescent="0.35"/>
    <row r="6580" customFormat="1" x14ac:dyDescent="0.35"/>
    <row r="6581" customFormat="1" x14ac:dyDescent="0.35"/>
    <row r="6582" customFormat="1" x14ac:dyDescent="0.35"/>
    <row r="6583" customFormat="1" x14ac:dyDescent="0.35"/>
    <row r="6584" customFormat="1" x14ac:dyDescent="0.35"/>
    <row r="6585" customFormat="1" x14ac:dyDescent="0.35"/>
    <row r="6586" customFormat="1" x14ac:dyDescent="0.35"/>
    <row r="6587" customFormat="1" x14ac:dyDescent="0.35"/>
    <row r="6588" customFormat="1" x14ac:dyDescent="0.35"/>
    <row r="6589" customFormat="1" x14ac:dyDescent="0.35"/>
    <row r="6590" customFormat="1" x14ac:dyDescent="0.35"/>
    <row r="6591" customFormat="1" x14ac:dyDescent="0.35"/>
    <row r="6592" customFormat="1" x14ac:dyDescent="0.35"/>
    <row r="6593" customFormat="1" x14ac:dyDescent="0.35"/>
    <row r="6594" customFormat="1" x14ac:dyDescent="0.35"/>
    <row r="6595" customFormat="1" x14ac:dyDescent="0.35"/>
    <row r="6596" customFormat="1" x14ac:dyDescent="0.35"/>
    <row r="6597" customFormat="1" x14ac:dyDescent="0.35"/>
    <row r="6598" customFormat="1" x14ac:dyDescent="0.35"/>
    <row r="6599" customFormat="1" x14ac:dyDescent="0.35"/>
    <row r="6600" customFormat="1" x14ac:dyDescent="0.35"/>
    <row r="6601" customFormat="1" x14ac:dyDescent="0.35"/>
    <row r="6602" customFormat="1" x14ac:dyDescent="0.35"/>
    <row r="6603" customFormat="1" x14ac:dyDescent="0.35"/>
    <row r="6604" customFormat="1" x14ac:dyDescent="0.35"/>
    <row r="6605" customFormat="1" x14ac:dyDescent="0.35"/>
    <row r="6606" customFormat="1" x14ac:dyDescent="0.35"/>
    <row r="6607" customFormat="1" x14ac:dyDescent="0.35"/>
    <row r="6608" customFormat="1" x14ac:dyDescent="0.35"/>
    <row r="6609" customFormat="1" x14ac:dyDescent="0.35"/>
    <row r="6610" customFormat="1" x14ac:dyDescent="0.35"/>
    <row r="6611" customFormat="1" x14ac:dyDescent="0.35"/>
    <row r="6612" customFormat="1" x14ac:dyDescent="0.35"/>
    <row r="6613" customFormat="1" x14ac:dyDescent="0.35"/>
    <row r="6614" customFormat="1" x14ac:dyDescent="0.35"/>
    <row r="6615" customFormat="1" x14ac:dyDescent="0.35"/>
    <row r="6616" customFormat="1" x14ac:dyDescent="0.35"/>
    <row r="6617" customFormat="1" x14ac:dyDescent="0.35"/>
    <row r="6618" customFormat="1" x14ac:dyDescent="0.35"/>
    <row r="6619" customFormat="1" x14ac:dyDescent="0.35"/>
    <row r="6620" customFormat="1" x14ac:dyDescent="0.35"/>
    <row r="6621" customFormat="1" x14ac:dyDescent="0.35"/>
    <row r="6622" customFormat="1" x14ac:dyDescent="0.35"/>
    <row r="6623" customFormat="1" x14ac:dyDescent="0.35"/>
    <row r="6624" customFormat="1" x14ac:dyDescent="0.35"/>
    <row r="6625" customFormat="1" x14ac:dyDescent="0.35"/>
    <row r="6626" customFormat="1" x14ac:dyDescent="0.35"/>
    <row r="6627" customFormat="1" x14ac:dyDescent="0.35"/>
    <row r="6628" customFormat="1" x14ac:dyDescent="0.35"/>
    <row r="6629" customFormat="1" x14ac:dyDescent="0.35"/>
    <row r="6630" customFormat="1" x14ac:dyDescent="0.35"/>
    <row r="6631" customFormat="1" x14ac:dyDescent="0.35"/>
    <row r="6632" customFormat="1" x14ac:dyDescent="0.35"/>
    <row r="6633" customFormat="1" x14ac:dyDescent="0.35"/>
    <row r="6634" customFormat="1" x14ac:dyDescent="0.35"/>
    <row r="6635" customFormat="1" x14ac:dyDescent="0.35"/>
    <row r="6636" customFormat="1" x14ac:dyDescent="0.35"/>
    <row r="6637" customFormat="1" x14ac:dyDescent="0.35"/>
    <row r="6638" customFormat="1" x14ac:dyDescent="0.35"/>
    <row r="6639" customFormat="1" x14ac:dyDescent="0.35"/>
    <row r="6640" customFormat="1" x14ac:dyDescent="0.35"/>
    <row r="6641" customFormat="1" x14ac:dyDescent="0.35"/>
    <row r="6642" customFormat="1" x14ac:dyDescent="0.35"/>
    <row r="6643" customFormat="1" x14ac:dyDescent="0.35"/>
    <row r="6644" customFormat="1" x14ac:dyDescent="0.35"/>
    <row r="6645" customFormat="1" x14ac:dyDescent="0.35"/>
    <row r="6646" customFormat="1" x14ac:dyDescent="0.35"/>
    <row r="6647" customFormat="1" x14ac:dyDescent="0.35"/>
    <row r="6648" customFormat="1" x14ac:dyDescent="0.35"/>
    <row r="6649" customFormat="1" x14ac:dyDescent="0.35"/>
    <row r="6650" customFormat="1" x14ac:dyDescent="0.35"/>
    <row r="6651" customFormat="1" x14ac:dyDescent="0.35"/>
    <row r="6652" customFormat="1" x14ac:dyDescent="0.35"/>
    <row r="6653" customFormat="1" x14ac:dyDescent="0.35"/>
    <row r="6654" customFormat="1" x14ac:dyDescent="0.35"/>
    <row r="6655" customFormat="1" x14ac:dyDescent="0.35"/>
    <row r="6656" customFormat="1" x14ac:dyDescent="0.35"/>
    <row r="6657" customFormat="1" x14ac:dyDescent="0.35"/>
    <row r="6658" customFormat="1" x14ac:dyDescent="0.35"/>
    <row r="6659" customFormat="1" x14ac:dyDescent="0.35"/>
    <row r="6660" customFormat="1" x14ac:dyDescent="0.35"/>
    <row r="6661" customFormat="1" x14ac:dyDescent="0.35"/>
    <row r="6662" customFormat="1" x14ac:dyDescent="0.35"/>
    <row r="6663" customFormat="1" x14ac:dyDescent="0.35"/>
    <row r="6664" customFormat="1" x14ac:dyDescent="0.35"/>
    <row r="6665" customFormat="1" x14ac:dyDescent="0.35"/>
    <row r="6666" customFormat="1" x14ac:dyDescent="0.35"/>
    <row r="6667" customFormat="1" x14ac:dyDescent="0.35"/>
    <row r="6668" customFormat="1" x14ac:dyDescent="0.35"/>
    <row r="6669" customFormat="1" x14ac:dyDescent="0.35"/>
    <row r="6670" customFormat="1" x14ac:dyDescent="0.35"/>
    <row r="6671" customFormat="1" x14ac:dyDescent="0.35"/>
    <row r="6672" customFormat="1" x14ac:dyDescent="0.35"/>
    <row r="6673" customFormat="1" x14ac:dyDescent="0.35"/>
    <row r="6674" customFormat="1" x14ac:dyDescent="0.35"/>
    <row r="6675" customFormat="1" x14ac:dyDescent="0.35"/>
    <row r="6676" customFormat="1" x14ac:dyDescent="0.35"/>
    <row r="6677" customFormat="1" x14ac:dyDescent="0.35"/>
    <row r="6678" customFormat="1" x14ac:dyDescent="0.35"/>
    <row r="6679" customFormat="1" x14ac:dyDescent="0.35"/>
    <row r="6680" customFormat="1" x14ac:dyDescent="0.35"/>
    <row r="6681" customFormat="1" x14ac:dyDescent="0.35"/>
    <row r="6682" customFormat="1" x14ac:dyDescent="0.35"/>
    <row r="6683" customFormat="1" x14ac:dyDescent="0.35"/>
    <row r="6684" customFormat="1" x14ac:dyDescent="0.35"/>
    <row r="6685" customFormat="1" x14ac:dyDescent="0.35"/>
    <row r="6686" customFormat="1" x14ac:dyDescent="0.35"/>
    <row r="6687" customFormat="1" x14ac:dyDescent="0.35"/>
    <row r="6688" customFormat="1" x14ac:dyDescent="0.35"/>
    <row r="6689" customFormat="1" x14ac:dyDescent="0.35"/>
    <row r="6690" customFormat="1" x14ac:dyDescent="0.35"/>
    <row r="6691" customFormat="1" x14ac:dyDescent="0.35"/>
    <row r="6692" customFormat="1" x14ac:dyDescent="0.35"/>
    <row r="6693" customFormat="1" x14ac:dyDescent="0.35"/>
    <row r="6694" customFormat="1" x14ac:dyDescent="0.35"/>
    <row r="6695" customFormat="1" x14ac:dyDescent="0.35"/>
    <row r="6696" customFormat="1" x14ac:dyDescent="0.35"/>
    <row r="6697" customFormat="1" x14ac:dyDescent="0.35"/>
    <row r="6698" customFormat="1" x14ac:dyDescent="0.35"/>
    <row r="6699" customFormat="1" x14ac:dyDescent="0.35"/>
    <row r="6700" customFormat="1" x14ac:dyDescent="0.35"/>
    <row r="6701" customFormat="1" x14ac:dyDescent="0.35"/>
    <row r="6702" customFormat="1" x14ac:dyDescent="0.35"/>
    <row r="6703" customFormat="1" x14ac:dyDescent="0.35"/>
    <row r="6704" customFormat="1" x14ac:dyDescent="0.35"/>
    <row r="6705" customFormat="1" x14ac:dyDescent="0.35"/>
    <row r="6706" customFormat="1" x14ac:dyDescent="0.35"/>
    <row r="6707" customFormat="1" x14ac:dyDescent="0.35"/>
    <row r="6708" customFormat="1" x14ac:dyDescent="0.35"/>
    <row r="6709" customFormat="1" x14ac:dyDescent="0.35"/>
    <row r="6710" customFormat="1" x14ac:dyDescent="0.35"/>
    <row r="6711" customFormat="1" x14ac:dyDescent="0.35"/>
    <row r="6712" customFormat="1" x14ac:dyDescent="0.35"/>
    <row r="6713" customFormat="1" x14ac:dyDescent="0.35"/>
    <row r="6714" customFormat="1" x14ac:dyDescent="0.35"/>
    <row r="6715" customFormat="1" x14ac:dyDescent="0.35"/>
    <row r="6716" customFormat="1" x14ac:dyDescent="0.35"/>
    <row r="6717" customFormat="1" x14ac:dyDescent="0.35"/>
    <row r="6718" customFormat="1" x14ac:dyDescent="0.35"/>
    <row r="6719" customFormat="1" x14ac:dyDescent="0.35"/>
    <row r="6720" customFormat="1" x14ac:dyDescent="0.35"/>
    <row r="6721" customFormat="1" x14ac:dyDescent="0.35"/>
    <row r="6722" customFormat="1" x14ac:dyDescent="0.35"/>
    <row r="6723" customFormat="1" x14ac:dyDescent="0.35"/>
    <row r="6724" customFormat="1" x14ac:dyDescent="0.35"/>
    <row r="6725" customFormat="1" x14ac:dyDescent="0.35"/>
    <row r="6726" customFormat="1" x14ac:dyDescent="0.35"/>
    <row r="6727" customFormat="1" x14ac:dyDescent="0.35"/>
    <row r="6728" customFormat="1" x14ac:dyDescent="0.35"/>
    <row r="6729" customFormat="1" x14ac:dyDescent="0.35"/>
    <row r="6730" customFormat="1" x14ac:dyDescent="0.35"/>
    <row r="6731" customFormat="1" x14ac:dyDescent="0.35"/>
    <row r="6732" customFormat="1" x14ac:dyDescent="0.35"/>
    <row r="6733" customFormat="1" x14ac:dyDescent="0.35"/>
    <row r="6734" customFormat="1" x14ac:dyDescent="0.35"/>
    <row r="6735" customFormat="1" x14ac:dyDescent="0.35"/>
    <row r="6736" customFormat="1" x14ac:dyDescent="0.35"/>
    <row r="6737" customFormat="1" x14ac:dyDescent="0.35"/>
    <row r="6738" customFormat="1" x14ac:dyDescent="0.35"/>
    <row r="6739" customFormat="1" x14ac:dyDescent="0.35"/>
    <row r="6740" customFormat="1" x14ac:dyDescent="0.35"/>
    <row r="6741" customFormat="1" x14ac:dyDescent="0.35"/>
    <row r="6742" customFormat="1" x14ac:dyDescent="0.35"/>
    <row r="6743" customFormat="1" x14ac:dyDescent="0.35"/>
    <row r="6744" customFormat="1" x14ac:dyDescent="0.35"/>
    <row r="6745" customFormat="1" x14ac:dyDescent="0.35"/>
    <row r="6746" customFormat="1" x14ac:dyDescent="0.35"/>
    <row r="6747" customFormat="1" x14ac:dyDescent="0.35"/>
    <row r="6748" customFormat="1" x14ac:dyDescent="0.35"/>
    <row r="6749" customFormat="1" x14ac:dyDescent="0.35"/>
    <row r="6750" customFormat="1" x14ac:dyDescent="0.35"/>
    <row r="6751" customFormat="1" x14ac:dyDescent="0.35"/>
    <row r="6752" customFormat="1" x14ac:dyDescent="0.35"/>
    <row r="6753" customFormat="1" x14ac:dyDescent="0.35"/>
    <row r="6754" customFormat="1" x14ac:dyDescent="0.35"/>
    <row r="6755" customFormat="1" x14ac:dyDescent="0.35"/>
    <row r="6756" customFormat="1" x14ac:dyDescent="0.35"/>
    <row r="6757" customFormat="1" x14ac:dyDescent="0.35"/>
    <row r="6758" customFormat="1" x14ac:dyDescent="0.35"/>
    <row r="6759" customFormat="1" x14ac:dyDescent="0.35"/>
    <row r="6760" customFormat="1" x14ac:dyDescent="0.35"/>
    <row r="6761" customFormat="1" x14ac:dyDescent="0.35"/>
    <row r="6762" customFormat="1" x14ac:dyDescent="0.35"/>
    <row r="6763" customFormat="1" x14ac:dyDescent="0.35"/>
    <row r="6764" customFormat="1" x14ac:dyDescent="0.35"/>
    <row r="6765" customFormat="1" x14ac:dyDescent="0.35"/>
    <row r="6766" customFormat="1" x14ac:dyDescent="0.35"/>
    <row r="6767" customFormat="1" x14ac:dyDescent="0.35"/>
    <row r="6768" customFormat="1" x14ac:dyDescent="0.35"/>
    <row r="6769" customFormat="1" x14ac:dyDescent="0.35"/>
    <row r="6770" customFormat="1" x14ac:dyDescent="0.35"/>
    <row r="6771" customFormat="1" x14ac:dyDescent="0.35"/>
    <row r="6772" customFormat="1" x14ac:dyDescent="0.35"/>
    <row r="6773" customFormat="1" x14ac:dyDescent="0.35"/>
    <row r="6774" customFormat="1" x14ac:dyDescent="0.35"/>
    <row r="6775" customFormat="1" x14ac:dyDescent="0.35"/>
    <row r="6776" customFormat="1" x14ac:dyDescent="0.35"/>
    <row r="6777" customFormat="1" x14ac:dyDescent="0.35"/>
    <row r="6778" customFormat="1" x14ac:dyDescent="0.35"/>
    <row r="6779" customFormat="1" x14ac:dyDescent="0.35"/>
    <row r="6780" customFormat="1" x14ac:dyDescent="0.35"/>
    <row r="6781" customFormat="1" x14ac:dyDescent="0.35"/>
    <row r="6782" customFormat="1" x14ac:dyDescent="0.35"/>
    <row r="6783" customFormat="1" x14ac:dyDescent="0.35"/>
    <row r="6784" customFormat="1" x14ac:dyDescent="0.35"/>
    <row r="6785" customFormat="1" x14ac:dyDescent="0.35"/>
    <row r="6786" customFormat="1" x14ac:dyDescent="0.35"/>
    <row r="6787" customFormat="1" x14ac:dyDescent="0.35"/>
    <row r="6788" customFormat="1" x14ac:dyDescent="0.35"/>
    <row r="6789" customFormat="1" x14ac:dyDescent="0.35"/>
    <row r="6790" customFormat="1" x14ac:dyDescent="0.35"/>
    <row r="6791" customFormat="1" x14ac:dyDescent="0.35"/>
    <row r="6792" customFormat="1" x14ac:dyDescent="0.35"/>
    <row r="6793" customFormat="1" x14ac:dyDescent="0.35"/>
    <row r="6794" customFormat="1" x14ac:dyDescent="0.35"/>
    <row r="6795" customFormat="1" x14ac:dyDescent="0.35"/>
    <row r="6796" customFormat="1" x14ac:dyDescent="0.35"/>
    <row r="6797" customFormat="1" x14ac:dyDescent="0.35"/>
    <row r="6798" customFormat="1" x14ac:dyDescent="0.35"/>
    <row r="6799" customFormat="1" x14ac:dyDescent="0.35"/>
    <row r="6800" customFormat="1" x14ac:dyDescent="0.35"/>
    <row r="6801" customFormat="1" x14ac:dyDescent="0.35"/>
    <row r="6802" customFormat="1" x14ac:dyDescent="0.35"/>
    <row r="6803" customFormat="1" x14ac:dyDescent="0.35"/>
    <row r="6804" customFormat="1" x14ac:dyDescent="0.35"/>
    <row r="6805" customFormat="1" x14ac:dyDescent="0.35"/>
    <row r="6806" customFormat="1" x14ac:dyDescent="0.35"/>
    <row r="6807" customFormat="1" x14ac:dyDescent="0.35"/>
    <row r="6808" customFormat="1" x14ac:dyDescent="0.35"/>
    <row r="6809" customFormat="1" x14ac:dyDescent="0.35"/>
    <row r="6810" customFormat="1" x14ac:dyDescent="0.35"/>
    <row r="6811" customFormat="1" x14ac:dyDescent="0.35"/>
    <row r="6812" customFormat="1" x14ac:dyDescent="0.35"/>
    <row r="6813" customFormat="1" x14ac:dyDescent="0.35"/>
    <row r="6814" customFormat="1" x14ac:dyDescent="0.35"/>
    <row r="6815" customFormat="1" x14ac:dyDescent="0.35"/>
    <row r="6816" customFormat="1" x14ac:dyDescent="0.35"/>
    <row r="6817" customFormat="1" x14ac:dyDescent="0.35"/>
    <row r="6818" customFormat="1" x14ac:dyDescent="0.35"/>
    <row r="6819" customFormat="1" x14ac:dyDescent="0.35"/>
    <row r="6820" customFormat="1" x14ac:dyDescent="0.35"/>
    <row r="6821" customFormat="1" x14ac:dyDescent="0.35"/>
    <row r="6822" customFormat="1" x14ac:dyDescent="0.35"/>
    <row r="6823" customFormat="1" x14ac:dyDescent="0.35"/>
    <row r="6824" customFormat="1" x14ac:dyDescent="0.35"/>
    <row r="6825" customFormat="1" x14ac:dyDescent="0.35"/>
    <row r="6826" customFormat="1" x14ac:dyDescent="0.35"/>
    <row r="6827" customFormat="1" x14ac:dyDescent="0.35"/>
    <row r="6828" customFormat="1" x14ac:dyDescent="0.35"/>
    <row r="6829" customFormat="1" x14ac:dyDescent="0.35"/>
    <row r="6830" customFormat="1" x14ac:dyDescent="0.35"/>
    <row r="6831" customFormat="1" x14ac:dyDescent="0.35"/>
    <row r="6832" customFormat="1" x14ac:dyDescent="0.35"/>
    <row r="6833" customFormat="1" x14ac:dyDescent="0.35"/>
    <row r="6834" customFormat="1" x14ac:dyDescent="0.35"/>
    <row r="6835" customFormat="1" x14ac:dyDescent="0.35"/>
    <row r="6836" customFormat="1" x14ac:dyDescent="0.35"/>
    <row r="6837" customFormat="1" x14ac:dyDescent="0.35"/>
    <row r="6838" customFormat="1" x14ac:dyDescent="0.35"/>
    <row r="6839" customFormat="1" x14ac:dyDescent="0.35"/>
    <row r="6840" customFormat="1" x14ac:dyDescent="0.35"/>
    <row r="6841" customFormat="1" x14ac:dyDescent="0.35"/>
    <row r="6842" customFormat="1" x14ac:dyDescent="0.35"/>
    <row r="6843" customFormat="1" x14ac:dyDescent="0.35"/>
    <row r="6844" customFormat="1" x14ac:dyDescent="0.35"/>
    <row r="6845" customFormat="1" x14ac:dyDescent="0.35"/>
    <row r="6846" customFormat="1" x14ac:dyDescent="0.35"/>
    <row r="6847" customFormat="1" x14ac:dyDescent="0.35"/>
    <row r="6848" customFormat="1" x14ac:dyDescent="0.35"/>
    <row r="6849" customFormat="1" x14ac:dyDescent="0.35"/>
    <row r="6850" customFormat="1" x14ac:dyDescent="0.35"/>
    <row r="6851" customFormat="1" x14ac:dyDescent="0.35"/>
    <row r="6852" customFormat="1" x14ac:dyDescent="0.35"/>
    <row r="6853" customFormat="1" x14ac:dyDescent="0.35"/>
    <row r="6854" customFormat="1" x14ac:dyDescent="0.35"/>
    <row r="6855" customFormat="1" x14ac:dyDescent="0.35"/>
    <row r="6856" customFormat="1" x14ac:dyDescent="0.35"/>
    <row r="6857" customFormat="1" x14ac:dyDescent="0.35"/>
    <row r="6858" customFormat="1" x14ac:dyDescent="0.35"/>
    <row r="6859" customFormat="1" x14ac:dyDescent="0.35"/>
    <row r="6860" customFormat="1" x14ac:dyDescent="0.35"/>
    <row r="6861" customFormat="1" x14ac:dyDescent="0.35"/>
    <row r="6862" customFormat="1" x14ac:dyDescent="0.35"/>
    <row r="6863" customFormat="1" x14ac:dyDescent="0.35"/>
    <row r="6864" customFormat="1" x14ac:dyDescent="0.35"/>
    <row r="6865" customFormat="1" x14ac:dyDescent="0.35"/>
    <row r="6866" customFormat="1" x14ac:dyDescent="0.35"/>
    <row r="6867" customFormat="1" x14ac:dyDescent="0.35"/>
    <row r="6868" customFormat="1" x14ac:dyDescent="0.35"/>
    <row r="6869" customFormat="1" x14ac:dyDescent="0.35"/>
    <row r="6870" customFormat="1" x14ac:dyDescent="0.35"/>
    <row r="6871" customFormat="1" x14ac:dyDescent="0.35"/>
    <row r="6872" customFormat="1" x14ac:dyDescent="0.35"/>
    <row r="6873" customFormat="1" x14ac:dyDescent="0.35"/>
    <row r="6874" customFormat="1" x14ac:dyDescent="0.35"/>
    <row r="6875" customFormat="1" x14ac:dyDescent="0.35"/>
    <row r="6876" customFormat="1" x14ac:dyDescent="0.35"/>
    <row r="6877" customFormat="1" x14ac:dyDescent="0.35"/>
    <row r="6878" customFormat="1" x14ac:dyDescent="0.35"/>
    <row r="6879" customFormat="1" x14ac:dyDescent="0.35"/>
    <row r="6880" customFormat="1" x14ac:dyDescent="0.35"/>
    <row r="6881" customFormat="1" x14ac:dyDescent="0.35"/>
    <row r="6882" customFormat="1" x14ac:dyDescent="0.35"/>
    <row r="6883" customFormat="1" x14ac:dyDescent="0.35"/>
    <row r="6884" customFormat="1" x14ac:dyDescent="0.35"/>
    <row r="6885" customFormat="1" x14ac:dyDescent="0.35"/>
    <row r="6886" customFormat="1" x14ac:dyDescent="0.35"/>
    <row r="6887" customFormat="1" x14ac:dyDescent="0.35"/>
    <row r="6888" customFormat="1" x14ac:dyDescent="0.35"/>
    <row r="6889" customFormat="1" x14ac:dyDescent="0.35"/>
    <row r="6890" customFormat="1" x14ac:dyDescent="0.35"/>
    <row r="6891" customFormat="1" x14ac:dyDescent="0.35"/>
    <row r="6892" customFormat="1" x14ac:dyDescent="0.35"/>
    <row r="6893" customFormat="1" x14ac:dyDescent="0.35"/>
    <row r="6894" customFormat="1" x14ac:dyDescent="0.35"/>
    <row r="6895" customFormat="1" x14ac:dyDescent="0.35"/>
    <row r="6896" customFormat="1" x14ac:dyDescent="0.35"/>
    <row r="6897" customFormat="1" x14ac:dyDescent="0.35"/>
    <row r="6898" customFormat="1" x14ac:dyDescent="0.35"/>
    <row r="6899" customFormat="1" x14ac:dyDescent="0.35"/>
    <row r="6900" customFormat="1" x14ac:dyDescent="0.35"/>
    <row r="6901" customFormat="1" x14ac:dyDescent="0.35"/>
    <row r="6902" customFormat="1" x14ac:dyDescent="0.35"/>
    <row r="6903" customFormat="1" x14ac:dyDescent="0.35"/>
    <row r="6904" customFormat="1" x14ac:dyDescent="0.35"/>
    <row r="6905" customFormat="1" x14ac:dyDescent="0.35"/>
    <row r="6906" customFormat="1" x14ac:dyDescent="0.35"/>
    <row r="6907" customFormat="1" x14ac:dyDescent="0.35"/>
    <row r="6908" customFormat="1" x14ac:dyDescent="0.35"/>
    <row r="6909" customFormat="1" x14ac:dyDescent="0.35"/>
    <row r="6910" customFormat="1" x14ac:dyDescent="0.35"/>
    <row r="6911" customFormat="1" x14ac:dyDescent="0.35"/>
    <row r="6912" customFormat="1" x14ac:dyDescent="0.35"/>
    <row r="6913" customFormat="1" x14ac:dyDescent="0.35"/>
    <row r="6914" customFormat="1" x14ac:dyDescent="0.35"/>
    <row r="6915" customFormat="1" x14ac:dyDescent="0.35"/>
    <row r="6916" customFormat="1" x14ac:dyDescent="0.35"/>
    <row r="6917" customFormat="1" x14ac:dyDescent="0.35"/>
    <row r="6918" customFormat="1" x14ac:dyDescent="0.35"/>
    <row r="6919" customFormat="1" x14ac:dyDescent="0.35"/>
    <row r="6920" customFormat="1" x14ac:dyDescent="0.35"/>
    <row r="6921" customFormat="1" x14ac:dyDescent="0.35"/>
    <row r="6922" customFormat="1" x14ac:dyDescent="0.35"/>
    <row r="6923" customFormat="1" x14ac:dyDescent="0.35"/>
    <row r="6924" customFormat="1" x14ac:dyDescent="0.35"/>
    <row r="6925" customFormat="1" x14ac:dyDescent="0.35"/>
    <row r="6926" customFormat="1" x14ac:dyDescent="0.35"/>
    <row r="6927" customFormat="1" x14ac:dyDescent="0.35"/>
    <row r="6928" customFormat="1" x14ac:dyDescent="0.35"/>
    <row r="6929" customFormat="1" x14ac:dyDescent="0.35"/>
    <row r="6930" customFormat="1" x14ac:dyDescent="0.35"/>
    <row r="6931" customFormat="1" x14ac:dyDescent="0.35"/>
    <row r="6932" customFormat="1" x14ac:dyDescent="0.35"/>
    <row r="6933" customFormat="1" x14ac:dyDescent="0.35"/>
    <row r="6934" customFormat="1" x14ac:dyDescent="0.35"/>
    <row r="6935" customFormat="1" x14ac:dyDescent="0.35"/>
    <row r="6936" customFormat="1" x14ac:dyDescent="0.35"/>
    <row r="6937" customFormat="1" x14ac:dyDescent="0.35"/>
    <row r="6938" customFormat="1" x14ac:dyDescent="0.35"/>
    <row r="6939" customFormat="1" x14ac:dyDescent="0.35"/>
    <row r="6940" customFormat="1" x14ac:dyDescent="0.35"/>
    <row r="6941" customFormat="1" x14ac:dyDescent="0.35"/>
    <row r="6942" customFormat="1" x14ac:dyDescent="0.35"/>
    <row r="6943" customFormat="1" x14ac:dyDescent="0.35"/>
    <row r="6944" customFormat="1" x14ac:dyDescent="0.35"/>
    <row r="6945" customFormat="1" x14ac:dyDescent="0.35"/>
    <row r="6946" customFormat="1" x14ac:dyDescent="0.35"/>
    <row r="6947" customFormat="1" x14ac:dyDescent="0.35"/>
    <row r="6948" customFormat="1" x14ac:dyDescent="0.35"/>
    <row r="6949" customFormat="1" x14ac:dyDescent="0.35"/>
    <row r="6950" customFormat="1" x14ac:dyDescent="0.35"/>
    <row r="6951" customFormat="1" x14ac:dyDescent="0.35"/>
    <row r="6952" customFormat="1" x14ac:dyDescent="0.35"/>
    <row r="6953" customFormat="1" x14ac:dyDescent="0.35"/>
    <row r="6954" customFormat="1" x14ac:dyDescent="0.35"/>
    <row r="6955" customFormat="1" x14ac:dyDescent="0.35"/>
    <row r="6956" customFormat="1" x14ac:dyDescent="0.35"/>
    <row r="6957" customFormat="1" x14ac:dyDescent="0.35"/>
    <row r="6958" customFormat="1" x14ac:dyDescent="0.35"/>
    <row r="6959" customFormat="1" x14ac:dyDescent="0.35"/>
    <row r="6960" customFormat="1" x14ac:dyDescent="0.35"/>
    <row r="6961" customFormat="1" x14ac:dyDescent="0.35"/>
    <row r="6962" customFormat="1" x14ac:dyDescent="0.35"/>
    <row r="6963" customFormat="1" x14ac:dyDescent="0.35"/>
    <row r="6964" customFormat="1" x14ac:dyDescent="0.35"/>
    <row r="6965" customFormat="1" x14ac:dyDescent="0.35"/>
    <row r="6966" customFormat="1" x14ac:dyDescent="0.35"/>
    <row r="6967" customFormat="1" x14ac:dyDescent="0.35"/>
    <row r="6968" customFormat="1" x14ac:dyDescent="0.35"/>
    <row r="6969" customFormat="1" x14ac:dyDescent="0.35"/>
    <row r="6970" customFormat="1" x14ac:dyDescent="0.35"/>
    <row r="6971" customFormat="1" x14ac:dyDescent="0.35"/>
    <row r="6972" customFormat="1" x14ac:dyDescent="0.35"/>
    <row r="6973" customFormat="1" x14ac:dyDescent="0.35"/>
    <row r="6974" customFormat="1" x14ac:dyDescent="0.35"/>
    <row r="6975" customFormat="1" x14ac:dyDescent="0.35"/>
    <row r="6976" customFormat="1" x14ac:dyDescent="0.35"/>
    <row r="6977" customFormat="1" x14ac:dyDescent="0.35"/>
    <row r="6978" customFormat="1" x14ac:dyDescent="0.35"/>
    <row r="6979" customFormat="1" x14ac:dyDescent="0.35"/>
    <row r="6980" customFormat="1" x14ac:dyDescent="0.35"/>
    <row r="6981" customFormat="1" x14ac:dyDescent="0.35"/>
    <row r="6982" customFormat="1" x14ac:dyDescent="0.35"/>
    <row r="6983" customFormat="1" x14ac:dyDescent="0.35"/>
    <row r="6984" customFormat="1" x14ac:dyDescent="0.35"/>
    <row r="6985" customFormat="1" x14ac:dyDescent="0.35"/>
    <row r="6986" customFormat="1" x14ac:dyDescent="0.35"/>
    <row r="6987" customFormat="1" x14ac:dyDescent="0.35"/>
    <row r="6988" customFormat="1" x14ac:dyDescent="0.35"/>
    <row r="6989" customFormat="1" x14ac:dyDescent="0.35"/>
    <row r="6990" customFormat="1" x14ac:dyDescent="0.35"/>
    <row r="6991" customFormat="1" x14ac:dyDescent="0.35"/>
    <row r="6992" customFormat="1" x14ac:dyDescent="0.35"/>
    <row r="6993" customFormat="1" x14ac:dyDescent="0.35"/>
    <row r="6994" customFormat="1" x14ac:dyDescent="0.35"/>
    <row r="6995" customFormat="1" x14ac:dyDescent="0.35"/>
    <row r="6996" customFormat="1" x14ac:dyDescent="0.35"/>
    <row r="6997" customFormat="1" x14ac:dyDescent="0.35"/>
    <row r="6998" customFormat="1" x14ac:dyDescent="0.35"/>
    <row r="6999" customFormat="1" x14ac:dyDescent="0.35"/>
    <row r="7000" customFormat="1" x14ac:dyDescent="0.35"/>
    <row r="7001" customFormat="1" x14ac:dyDescent="0.35"/>
    <row r="7002" customFormat="1" x14ac:dyDescent="0.35"/>
    <row r="7003" customFormat="1" x14ac:dyDescent="0.35"/>
    <row r="7004" customFormat="1" x14ac:dyDescent="0.35"/>
    <row r="7005" customFormat="1" x14ac:dyDescent="0.35"/>
    <row r="7006" customFormat="1" x14ac:dyDescent="0.35"/>
    <row r="7007" customFormat="1" x14ac:dyDescent="0.35"/>
    <row r="7008" customFormat="1" x14ac:dyDescent="0.35"/>
    <row r="7009" customFormat="1" x14ac:dyDescent="0.35"/>
    <row r="7010" customFormat="1" x14ac:dyDescent="0.35"/>
    <row r="7011" customFormat="1" x14ac:dyDescent="0.35"/>
    <row r="7012" customFormat="1" x14ac:dyDescent="0.35"/>
    <row r="7013" customFormat="1" x14ac:dyDescent="0.35"/>
    <row r="7014" customFormat="1" x14ac:dyDescent="0.35"/>
    <row r="7015" customFormat="1" x14ac:dyDescent="0.35"/>
    <row r="7016" customFormat="1" x14ac:dyDescent="0.35"/>
    <row r="7017" customFormat="1" x14ac:dyDescent="0.35"/>
    <row r="7018" customFormat="1" x14ac:dyDescent="0.35"/>
    <row r="7019" customFormat="1" x14ac:dyDescent="0.35"/>
    <row r="7020" customFormat="1" x14ac:dyDescent="0.35"/>
    <row r="7021" customFormat="1" x14ac:dyDescent="0.35"/>
    <row r="7022" customFormat="1" x14ac:dyDescent="0.35"/>
    <row r="7023" customFormat="1" x14ac:dyDescent="0.35"/>
    <row r="7024" customFormat="1" x14ac:dyDescent="0.35"/>
    <row r="7025" customFormat="1" x14ac:dyDescent="0.35"/>
    <row r="7026" customFormat="1" x14ac:dyDescent="0.35"/>
    <row r="7027" customFormat="1" x14ac:dyDescent="0.35"/>
    <row r="7028" customFormat="1" x14ac:dyDescent="0.35"/>
    <row r="7029" customFormat="1" x14ac:dyDescent="0.35"/>
    <row r="7030" customFormat="1" x14ac:dyDescent="0.35"/>
    <row r="7031" customFormat="1" x14ac:dyDescent="0.35"/>
    <row r="7032" customFormat="1" x14ac:dyDescent="0.35"/>
    <row r="7033" customFormat="1" x14ac:dyDescent="0.35"/>
    <row r="7034" customFormat="1" x14ac:dyDescent="0.35"/>
    <row r="7035" customFormat="1" x14ac:dyDescent="0.35"/>
    <row r="7036" customFormat="1" x14ac:dyDescent="0.35"/>
    <row r="7037" customFormat="1" x14ac:dyDescent="0.35"/>
    <row r="7038" customFormat="1" x14ac:dyDescent="0.35"/>
    <row r="7039" customFormat="1" x14ac:dyDescent="0.35"/>
    <row r="7040" customFormat="1" x14ac:dyDescent="0.35"/>
    <row r="7041" customFormat="1" x14ac:dyDescent="0.35"/>
    <row r="7042" customFormat="1" x14ac:dyDescent="0.35"/>
    <row r="7043" customFormat="1" x14ac:dyDescent="0.35"/>
    <row r="7044" customFormat="1" x14ac:dyDescent="0.35"/>
    <row r="7045" customFormat="1" x14ac:dyDescent="0.35"/>
    <row r="7046" customFormat="1" x14ac:dyDescent="0.35"/>
    <row r="7047" customFormat="1" x14ac:dyDescent="0.35"/>
    <row r="7048" customFormat="1" x14ac:dyDescent="0.35"/>
    <row r="7049" customFormat="1" x14ac:dyDescent="0.35"/>
    <row r="7050" customFormat="1" x14ac:dyDescent="0.35"/>
    <row r="7051" customFormat="1" x14ac:dyDescent="0.35"/>
    <row r="7052" customFormat="1" x14ac:dyDescent="0.35"/>
    <row r="7053" customFormat="1" x14ac:dyDescent="0.35"/>
    <row r="7054" customFormat="1" x14ac:dyDescent="0.35"/>
    <row r="7055" customFormat="1" x14ac:dyDescent="0.35"/>
    <row r="7056" customFormat="1" x14ac:dyDescent="0.35"/>
    <row r="7057" customFormat="1" x14ac:dyDescent="0.35"/>
    <row r="7058" customFormat="1" x14ac:dyDescent="0.35"/>
    <row r="7059" customFormat="1" x14ac:dyDescent="0.35"/>
    <row r="7060" customFormat="1" x14ac:dyDescent="0.35"/>
    <row r="7061" customFormat="1" x14ac:dyDescent="0.35"/>
    <row r="7062" customFormat="1" x14ac:dyDescent="0.35"/>
    <row r="7063" customFormat="1" x14ac:dyDescent="0.35"/>
    <row r="7064" customFormat="1" x14ac:dyDescent="0.35"/>
    <row r="7065" customFormat="1" x14ac:dyDescent="0.35"/>
    <row r="7066" customFormat="1" x14ac:dyDescent="0.35"/>
    <row r="7067" customFormat="1" x14ac:dyDescent="0.35"/>
    <row r="7068" customFormat="1" x14ac:dyDescent="0.35"/>
    <row r="7069" customFormat="1" x14ac:dyDescent="0.35"/>
    <row r="7070" customFormat="1" x14ac:dyDescent="0.35"/>
    <row r="7071" customFormat="1" x14ac:dyDescent="0.35"/>
    <row r="7072" customFormat="1" x14ac:dyDescent="0.35"/>
    <row r="7073" customFormat="1" x14ac:dyDescent="0.35"/>
    <row r="7074" customFormat="1" x14ac:dyDescent="0.35"/>
    <row r="7075" customFormat="1" x14ac:dyDescent="0.35"/>
    <row r="7076" customFormat="1" x14ac:dyDescent="0.35"/>
    <row r="7077" customFormat="1" x14ac:dyDescent="0.35"/>
    <row r="7078" customFormat="1" x14ac:dyDescent="0.35"/>
    <row r="7079" customFormat="1" x14ac:dyDescent="0.35"/>
    <row r="7080" customFormat="1" x14ac:dyDescent="0.35"/>
    <row r="7081" customFormat="1" x14ac:dyDescent="0.35"/>
    <row r="7082" customFormat="1" x14ac:dyDescent="0.35"/>
    <row r="7083" customFormat="1" x14ac:dyDescent="0.35"/>
    <row r="7084" customFormat="1" x14ac:dyDescent="0.35"/>
    <row r="7085" customFormat="1" x14ac:dyDescent="0.35"/>
    <row r="7086" customFormat="1" x14ac:dyDescent="0.35"/>
    <row r="7087" customFormat="1" x14ac:dyDescent="0.35"/>
    <row r="7088" customFormat="1" x14ac:dyDescent="0.35"/>
    <row r="7089" customFormat="1" x14ac:dyDescent="0.35"/>
    <row r="7090" customFormat="1" x14ac:dyDescent="0.35"/>
    <row r="7091" customFormat="1" x14ac:dyDescent="0.35"/>
    <row r="7092" customFormat="1" x14ac:dyDescent="0.35"/>
    <row r="7093" customFormat="1" x14ac:dyDescent="0.35"/>
    <row r="7094" customFormat="1" x14ac:dyDescent="0.35"/>
    <row r="7095" customFormat="1" x14ac:dyDescent="0.35"/>
    <row r="7096" customFormat="1" x14ac:dyDescent="0.35"/>
    <row r="7097" customFormat="1" x14ac:dyDescent="0.35"/>
    <row r="7098" customFormat="1" x14ac:dyDescent="0.35"/>
    <row r="7099" customFormat="1" x14ac:dyDescent="0.35"/>
    <row r="7100" customFormat="1" x14ac:dyDescent="0.35"/>
    <row r="7101" customFormat="1" x14ac:dyDescent="0.35"/>
    <row r="7102" customFormat="1" x14ac:dyDescent="0.35"/>
    <row r="7103" customFormat="1" x14ac:dyDescent="0.35"/>
    <row r="7104" customFormat="1" x14ac:dyDescent="0.35"/>
    <row r="7105" customFormat="1" x14ac:dyDescent="0.35"/>
    <row r="7106" customFormat="1" x14ac:dyDescent="0.35"/>
    <row r="7107" customFormat="1" x14ac:dyDescent="0.35"/>
    <row r="7108" customFormat="1" x14ac:dyDescent="0.35"/>
    <row r="7109" customFormat="1" x14ac:dyDescent="0.35"/>
    <row r="7110" customFormat="1" x14ac:dyDescent="0.35"/>
    <row r="7111" customFormat="1" x14ac:dyDescent="0.35"/>
    <row r="7112" customFormat="1" x14ac:dyDescent="0.35"/>
    <row r="7113" customFormat="1" x14ac:dyDescent="0.35"/>
    <row r="7114" customFormat="1" x14ac:dyDescent="0.35"/>
    <row r="7115" customFormat="1" x14ac:dyDescent="0.35"/>
    <row r="7116" customFormat="1" x14ac:dyDescent="0.35"/>
    <row r="7117" customFormat="1" x14ac:dyDescent="0.35"/>
    <row r="7118" customFormat="1" x14ac:dyDescent="0.35"/>
    <row r="7119" customFormat="1" x14ac:dyDescent="0.35"/>
    <row r="7120" customFormat="1" x14ac:dyDescent="0.35"/>
    <row r="7121" customFormat="1" x14ac:dyDescent="0.35"/>
    <row r="7122" customFormat="1" x14ac:dyDescent="0.35"/>
    <row r="7123" customFormat="1" x14ac:dyDescent="0.35"/>
    <row r="7124" customFormat="1" x14ac:dyDescent="0.35"/>
    <row r="7125" customFormat="1" x14ac:dyDescent="0.35"/>
    <row r="7126" customFormat="1" x14ac:dyDescent="0.35"/>
    <row r="7127" customFormat="1" x14ac:dyDescent="0.35"/>
    <row r="7128" customFormat="1" x14ac:dyDescent="0.35"/>
    <row r="7129" customFormat="1" x14ac:dyDescent="0.35"/>
    <row r="7130" customFormat="1" x14ac:dyDescent="0.35"/>
    <row r="7131" customFormat="1" x14ac:dyDescent="0.35"/>
    <row r="7132" customFormat="1" x14ac:dyDescent="0.35"/>
    <row r="7133" customFormat="1" x14ac:dyDescent="0.35"/>
    <row r="7134" customFormat="1" x14ac:dyDescent="0.35"/>
    <row r="7135" customFormat="1" x14ac:dyDescent="0.35"/>
    <row r="7136" customFormat="1" x14ac:dyDescent="0.35"/>
    <row r="7137" customFormat="1" x14ac:dyDescent="0.35"/>
    <row r="7138" customFormat="1" x14ac:dyDescent="0.35"/>
    <row r="7139" customFormat="1" x14ac:dyDescent="0.35"/>
    <row r="7140" customFormat="1" x14ac:dyDescent="0.35"/>
    <row r="7141" customFormat="1" x14ac:dyDescent="0.35"/>
    <row r="7142" customFormat="1" x14ac:dyDescent="0.35"/>
    <row r="7143" customFormat="1" x14ac:dyDescent="0.35"/>
    <row r="7144" customFormat="1" x14ac:dyDescent="0.35"/>
    <row r="7145" customFormat="1" x14ac:dyDescent="0.35"/>
    <row r="7146" customFormat="1" x14ac:dyDescent="0.35"/>
    <row r="7147" customFormat="1" x14ac:dyDescent="0.35"/>
    <row r="7148" customFormat="1" x14ac:dyDescent="0.35"/>
    <row r="7149" customFormat="1" x14ac:dyDescent="0.35"/>
    <row r="7150" customFormat="1" x14ac:dyDescent="0.35"/>
    <row r="7151" customFormat="1" x14ac:dyDescent="0.35"/>
    <row r="7152" customFormat="1" x14ac:dyDescent="0.35"/>
    <row r="7153" customFormat="1" x14ac:dyDescent="0.35"/>
    <row r="7154" customFormat="1" x14ac:dyDescent="0.35"/>
    <row r="7155" customFormat="1" x14ac:dyDescent="0.35"/>
    <row r="7156" customFormat="1" x14ac:dyDescent="0.35"/>
    <row r="7157" customFormat="1" x14ac:dyDescent="0.35"/>
    <row r="7158" customFormat="1" x14ac:dyDescent="0.35"/>
    <row r="7159" customFormat="1" x14ac:dyDescent="0.35"/>
    <row r="7160" customFormat="1" x14ac:dyDescent="0.35"/>
    <row r="7161" customFormat="1" x14ac:dyDescent="0.35"/>
    <row r="7162" customFormat="1" x14ac:dyDescent="0.35"/>
    <row r="7163" customFormat="1" x14ac:dyDescent="0.35"/>
    <row r="7164" customFormat="1" x14ac:dyDescent="0.35"/>
    <row r="7165" customFormat="1" x14ac:dyDescent="0.35"/>
    <row r="7166" customFormat="1" x14ac:dyDescent="0.35"/>
    <row r="7167" customFormat="1" x14ac:dyDescent="0.35"/>
    <row r="7168" customFormat="1" x14ac:dyDescent="0.35"/>
    <row r="7169" customFormat="1" x14ac:dyDescent="0.35"/>
    <row r="7170" customFormat="1" x14ac:dyDescent="0.35"/>
    <row r="7171" customFormat="1" x14ac:dyDescent="0.35"/>
    <row r="7172" customFormat="1" x14ac:dyDescent="0.35"/>
    <row r="7173" customFormat="1" x14ac:dyDescent="0.35"/>
    <row r="7174" customFormat="1" x14ac:dyDescent="0.35"/>
    <row r="7175" customFormat="1" x14ac:dyDescent="0.35"/>
    <row r="7176" customFormat="1" x14ac:dyDescent="0.35"/>
    <row r="7177" customFormat="1" x14ac:dyDescent="0.35"/>
    <row r="7178" customFormat="1" x14ac:dyDescent="0.35"/>
    <row r="7179" customFormat="1" x14ac:dyDescent="0.35"/>
    <row r="7180" customFormat="1" x14ac:dyDescent="0.35"/>
    <row r="7181" customFormat="1" x14ac:dyDescent="0.35"/>
    <row r="7182" customFormat="1" x14ac:dyDescent="0.35"/>
    <row r="7183" customFormat="1" x14ac:dyDescent="0.35"/>
    <row r="7184" customFormat="1" x14ac:dyDescent="0.35"/>
    <row r="7185" customFormat="1" x14ac:dyDescent="0.35"/>
    <row r="7186" customFormat="1" x14ac:dyDescent="0.35"/>
    <row r="7187" customFormat="1" x14ac:dyDescent="0.35"/>
    <row r="7188" customFormat="1" x14ac:dyDescent="0.35"/>
    <row r="7189" customFormat="1" x14ac:dyDescent="0.35"/>
    <row r="7190" customFormat="1" x14ac:dyDescent="0.35"/>
    <row r="7191" customFormat="1" x14ac:dyDescent="0.35"/>
    <row r="7192" customFormat="1" x14ac:dyDescent="0.35"/>
    <row r="7193" customFormat="1" x14ac:dyDescent="0.35"/>
    <row r="7194" customFormat="1" x14ac:dyDescent="0.35"/>
    <row r="7195" customFormat="1" x14ac:dyDescent="0.35"/>
    <row r="7196" customFormat="1" x14ac:dyDescent="0.35"/>
    <row r="7197" customFormat="1" x14ac:dyDescent="0.35"/>
    <row r="7198" customFormat="1" x14ac:dyDescent="0.35"/>
    <row r="7199" customFormat="1" x14ac:dyDescent="0.35"/>
    <row r="7200" customFormat="1" x14ac:dyDescent="0.35"/>
    <row r="7201" customFormat="1" x14ac:dyDescent="0.35"/>
    <row r="7202" customFormat="1" x14ac:dyDescent="0.35"/>
    <row r="7203" customFormat="1" x14ac:dyDescent="0.35"/>
    <row r="7204" customFormat="1" x14ac:dyDescent="0.35"/>
    <row r="7205" customFormat="1" x14ac:dyDescent="0.35"/>
    <row r="7206" customFormat="1" x14ac:dyDescent="0.35"/>
    <row r="7207" customFormat="1" x14ac:dyDescent="0.35"/>
    <row r="7208" customFormat="1" x14ac:dyDescent="0.35"/>
    <row r="7209" customFormat="1" x14ac:dyDescent="0.35"/>
    <row r="7210" customFormat="1" x14ac:dyDescent="0.35"/>
    <row r="7211" customFormat="1" x14ac:dyDescent="0.35"/>
    <row r="7212" customFormat="1" x14ac:dyDescent="0.35"/>
    <row r="7213" customFormat="1" x14ac:dyDescent="0.35"/>
    <row r="7214" customFormat="1" x14ac:dyDescent="0.35"/>
    <row r="7215" customFormat="1" x14ac:dyDescent="0.35"/>
    <row r="7216" customFormat="1" x14ac:dyDescent="0.35"/>
    <row r="7217" customFormat="1" x14ac:dyDescent="0.35"/>
    <row r="7218" customFormat="1" x14ac:dyDescent="0.35"/>
    <row r="7219" customFormat="1" x14ac:dyDescent="0.35"/>
    <row r="7220" customFormat="1" x14ac:dyDescent="0.35"/>
    <row r="7221" customFormat="1" x14ac:dyDescent="0.35"/>
    <row r="7222" customFormat="1" x14ac:dyDescent="0.35"/>
    <row r="7223" customFormat="1" x14ac:dyDescent="0.35"/>
    <row r="7224" customFormat="1" x14ac:dyDescent="0.35"/>
    <row r="7225" customFormat="1" x14ac:dyDescent="0.35"/>
    <row r="7226" customFormat="1" x14ac:dyDescent="0.35"/>
    <row r="7227" customFormat="1" x14ac:dyDescent="0.35"/>
    <row r="7228" customFormat="1" x14ac:dyDescent="0.35"/>
    <row r="7229" customFormat="1" x14ac:dyDescent="0.35"/>
    <row r="7230" customFormat="1" x14ac:dyDescent="0.35"/>
    <row r="7231" customFormat="1" x14ac:dyDescent="0.35"/>
    <row r="7232" customFormat="1" x14ac:dyDescent="0.35"/>
    <row r="7233" customFormat="1" x14ac:dyDescent="0.35"/>
    <row r="7234" customFormat="1" x14ac:dyDescent="0.35"/>
    <row r="7235" customFormat="1" x14ac:dyDescent="0.35"/>
    <row r="7236" customFormat="1" x14ac:dyDescent="0.35"/>
    <row r="7237" customFormat="1" x14ac:dyDescent="0.35"/>
    <row r="7238" customFormat="1" x14ac:dyDescent="0.35"/>
    <row r="7239" customFormat="1" x14ac:dyDescent="0.35"/>
    <row r="7240" customFormat="1" x14ac:dyDescent="0.35"/>
    <row r="7241" customFormat="1" x14ac:dyDescent="0.35"/>
    <row r="7242" customFormat="1" x14ac:dyDescent="0.35"/>
    <row r="7243" customFormat="1" x14ac:dyDescent="0.35"/>
    <row r="7244" customFormat="1" x14ac:dyDescent="0.35"/>
    <row r="7245" customFormat="1" x14ac:dyDescent="0.35"/>
    <row r="7246" customFormat="1" x14ac:dyDescent="0.35"/>
    <row r="7247" customFormat="1" x14ac:dyDescent="0.35"/>
    <row r="7248" customFormat="1" x14ac:dyDescent="0.35"/>
    <row r="7249" customFormat="1" x14ac:dyDescent="0.35"/>
    <row r="7250" customFormat="1" x14ac:dyDescent="0.35"/>
    <row r="7251" customFormat="1" x14ac:dyDescent="0.35"/>
    <row r="7252" customFormat="1" x14ac:dyDescent="0.35"/>
    <row r="7253" customFormat="1" x14ac:dyDescent="0.35"/>
    <row r="7254" customFormat="1" x14ac:dyDescent="0.35"/>
    <row r="7255" customFormat="1" x14ac:dyDescent="0.35"/>
    <row r="7256" customFormat="1" x14ac:dyDescent="0.35"/>
    <row r="7257" customFormat="1" x14ac:dyDescent="0.35"/>
    <row r="7258" customFormat="1" x14ac:dyDescent="0.35"/>
    <row r="7259" customFormat="1" x14ac:dyDescent="0.35"/>
    <row r="7260" customFormat="1" x14ac:dyDescent="0.35"/>
    <row r="7261" customFormat="1" x14ac:dyDescent="0.35"/>
    <row r="7262" customFormat="1" x14ac:dyDescent="0.35"/>
    <row r="7263" customFormat="1" x14ac:dyDescent="0.35"/>
    <row r="7264" customFormat="1" x14ac:dyDescent="0.35"/>
    <row r="7265" customFormat="1" x14ac:dyDescent="0.35"/>
    <row r="7266" customFormat="1" x14ac:dyDescent="0.35"/>
    <row r="7267" customFormat="1" x14ac:dyDescent="0.35"/>
    <row r="7268" customFormat="1" x14ac:dyDescent="0.35"/>
    <row r="7269" customFormat="1" x14ac:dyDescent="0.35"/>
    <row r="7270" customFormat="1" x14ac:dyDescent="0.35"/>
    <row r="7271" customFormat="1" x14ac:dyDescent="0.35"/>
    <row r="7272" customFormat="1" x14ac:dyDescent="0.35"/>
    <row r="7273" customFormat="1" x14ac:dyDescent="0.35"/>
    <row r="7274" customFormat="1" x14ac:dyDescent="0.35"/>
    <row r="7275" customFormat="1" x14ac:dyDescent="0.35"/>
    <row r="7276" customFormat="1" x14ac:dyDescent="0.35"/>
    <row r="7277" customFormat="1" x14ac:dyDescent="0.35"/>
    <row r="7278" customFormat="1" x14ac:dyDescent="0.35"/>
    <row r="7279" customFormat="1" x14ac:dyDescent="0.35"/>
    <row r="7280" customFormat="1" x14ac:dyDescent="0.35"/>
    <row r="7281" customFormat="1" x14ac:dyDescent="0.35"/>
    <row r="7282" customFormat="1" x14ac:dyDescent="0.35"/>
    <row r="7283" customFormat="1" x14ac:dyDescent="0.35"/>
    <row r="7284" customFormat="1" x14ac:dyDescent="0.35"/>
    <row r="7285" customFormat="1" x14ac:dyDescent="0.35"/>
    <row r="7286" customFormat="1" x14ac:dyDescent="0.35"/>
    <row r="7287" customFormat="1" x14ac:dyDescent="0.35"/>
    <row r="7288" customFormat="1" x14ac:dyDescent="0.35"/>
    <row r="7289" customFormat="1" x14ac:dyDescent="0.35"/>
    <row r="7290" customFormat="1" x14ac:dyDescent="0.35"/>
    <row r="7291" customFormat="1" x14ac:dyDescent="0.35"/>
    <row r="7292" customFormat="1" x14ac:dyDescent="0.35"/>
    <row r="7293" customFormat="1" x14ac:dyDescent="0.35"/>
    <row r="7294" customFormat="1" x14ac:dyDescent="0.35"/>
    <row r="7295" customFormat="1" x14ac:dyDescent="0.35"/>
    <row r="7296" customFormat="1" x14ac:dyDescent="0.35"/>
    <row r="7297" customFormat="1" x14ac:dyDescent="0.35"/>
    <row r="7298" customFormat="1" x14ac:dyDescent="0.35"/>
    <row r="7299" customFormat="1" x14ac:dyDescent="0.35"/>
    <row r="7300" customFormat="1" x14ac:dyDescent="0.35"/>
    <row r="7301" customFormat="1" x14ac:dyDescent="0.35"/>
    <row r="7302" customFormat="1" x14ac:dyDescent="0.35"/>
    <row r="7303" customFormat="1" x14ac:dyDescent="0.35"/>
    <row r="7304" customFormat="1" x14ac:dyDescent="0.35"/>
    <row r="7305" customFormat="1" x14ac:dyDescent="0.35"/>
    <row r="7306" customFormat="1" x14ac:dyDescent="0.35"/>
    <row r="7307" customFormat="1" x14ac:dyDescent="0.35"/>
    <row r="7308" customFormat="1" x14ac:dyDescent="0.35"/>
    <row r="7309" customFormat="1" x14ac:dyDescent="0.35"/>
    <row r="7310" customFormat="1" x14ac:dyDescent="0.35"/>
    <row r="7311" customFormat="1" x14ac:dyDescent="0.35"/>
    <row r="7312" customFormat="1" x14ac:dyDescent="0.35"/>
    <row r="7313" customFormat="1" x14ac:dyDescent="0.35"/>
    <row r="7314" customFormat="1" x14ac:dyDescent="0.35"/>
    <row r="7315" customFormat="1" x14ac:dyDescent="0.35"/>
    <row r="7316" customFormat="1" x14ac:dyDescent="0.35"/>
    <row r="7317" customFormat="1" x14ac:dyDescent="0.35"/>
    <row r="7318" customFormat="1" x14ac:dyDescent="0.35"/>
    <row r="7319" customFormat="1" x14ac:dyDescent="0.35"/>
    <row r="7320" customFormat="1" x14ac:dyDescent="0.35"/>
    <row r="7321" customFormat="1" x14ac:dyDescent="0.35"/>
    <row r="7322" customFormat="1" x14ac:dyDescent="0.35"/>
    <row r="7323" customFormat="1" x14ac:dyDescent="0.35"/>
    <row r="7324" customFormat="1" x14ac:dyDescent="0.35"/>
    <row r="7325" customFormat="1" x14ac:dyDescent="0.35"/>
    <row r="7326" customFormat="1" x14ac:dyDescent="0.35"/>
    <row r="7327" customFormat="1" x14ac:dyDescent="0.35"/>
    <row r="7328" customFormat="1" x14ac:dyDescent="0.35"/>
    <row r="7329" customFormat="1" x14ac:dyDescent="0.35"/>
    <row r="7330" customFormat="1" x14ac:dyDescent="0.35"/>
    <row r="7331" customFormat="1" x14ac:dyDescent="0.35"/>
    <row r="7332" customFormat="1" x14ac:dyDescent="0.35"/>
    <row r="7333" customFormat="1" x14ac:dyDescent="0.35"/>
    <row r="7334" customFormat="1" x14ac:dyDescent="0.35"/>
    <row r="7335" customFormat="1" x14ac:dyDescent="0.35"/>
    <row r="7336" customFormat="1" x14ac:dyDescent="0.35"/>
    <row r="7337" customFormat="1" x14ac:dyDescent="0.35"/>
    <row r="7338" customFormat="1" x14ac:dyDescent="0.35"/>
    <row r="7339" customFormat="1" x14ac:dyDescent="0.35"/>
    <row r="7340" customFormat="1" x14ac:dyDescent="0.35"/>
    <row r="7341" customFormat="1" x14ac:dyDescent="0.35"/>
    <row r="7342" customFormat="1" x14ac:dyDescent="0.35"/>
    <row r="7343" customFormat="1" x14ac:dyDescent="0.35"/>
    <row r="7344" customFormat="1" x14ac:dyDescent="0.35"/>
    <row r="7345" customFormat="1" x14ac:dyDescent="0.35"/>
    <row r="7346" customFormat="1" x14ac:dyDescent="0.35"/>
    <row r="7347" customFormat="1" x14ac:dyDescent="0.35"/>
    <row r="7348" customFormat="1" x14ac:dyDescent="0.35"/>
    <row r="7349" customFormat="1" x14ac:dyDescent="0.35"/>
    <row r="7350" customFormat="1" x14ac:dyDescent="0.35"/>
    <row r="7351" customFormat="1" x14ac:dyDescent="0.35"/>
    <row r="7352" customFormat="1" x14ac:dyDescent="0.35"/>
    <row r="7353" customFormat="1" x14ac:dyDescent="0.35"/>
    <row r="7354" customFormat="1" x14ac:dyDescent="0.35"/>
    <row r="7355" customFormat="1" x14ac:dyDescent="0.35"/>
    <row r="7356" customFormat="1" x14ac:dyDescent="0.35"/>
    <row r="7357" customFormat="1" x14ac:dyDescent="0.35"/>
    <row r="7358" customFormat="1" x14ac:dyDescent="0.35"/>
    <row r="7359" customFormat="1" x14ac:dyDescent="0.35"/>
    <row r="7360" customFormat="1" x14ac:dyDescent="0.35"/>
    <row r="7361" customFormat="1" x14ac:dyDescent="0.35"/>
    <row r="7362" customFormat="1" x14ac:dyDescent="0.35"/>
    <row r="7363" customFormat="1" x14ac:dyDescent="0.35"/>
    <row r="7364" customFormat="1" x14ac:dyDescent="0.35"/>
    <row r="7365" customFormat="1" x14ac:dyDescent="0.35"/>
    <row r="7366" customFormat="1" x14ac:dyDescent="0.35"/>
    <row r="7367" customFormat="1" x14ac:dyDescent="0.35"/>
    <row r="7368" customFormat="1" x14ac:dyDescent="0.35"/>
    <row r="7369" customFormat="1" x14ac:dyDescent="0.35"/>
    <row r="7370" customFormat="1" x14ac:dyDescent="0.35"/>
    <row r="7371" customFormat="1" x14ac:dyDescent="0.35"/>
    <row r="7372" customFormat="1" x14ac:dyDescent="0.35"/>
    <row r="7373" customFormat="1" x14ac:dyDescent="0.35"/>
    <row r="7374" customFormat="1" x14ac:dyDescent="0.35"/>
    <row r="7375" customFormat="1" x14ac:dyDescent="0.35"/>
    <row r="7376" customFormat="1" x14ac:dyDescent="0.35"/>
    <row r="7377" customFormat="1" x14ac:dyDescent="0.35"/>
    <row r="7378" customFormat="1" x14ac:dyDescent="0.35"/>
    <row r="7379" customFormat="1" x14ac:dyDescent="0.35"/>
    <row r="7380" customFormat="1" x14ac:dyDescent="0.35"/>
    <row r="7381" customFormat="1" x14ac:dyDescent="0.35"/>
    <row r="7382" customFormat="1" x14ac:dyDescent="0.35"/>
    <row r="7383" customFormat="1" x14ac:dyDescent="0.35"/>
    <row r="7384" customFormat="1" x14ac:dyDescent="0.35"/>
    <row r="7385" customFormat="1" x14ac:dyDescent="0.35"/>
    <row r="7386" customFormat="1" x14ac:dyDescent="0.35"/>
    <row r="7387" customFormat="1" x14ac:dyDescent="0.35"/>
    <row r="7388" customFormat="1" x14ac:dyDescent="0.35"/>
    <row r="7389" customFormat="1" x14ac:dyDescent="0.35"/>
    <row r="7390" customFormat="1" x14ac:dyDescent="0.35"/>
    <row r="7391" customFormat="1" x14ac:dyDescent="0.35"/>
    <row r="7392" customFormat="1" x14ac:dyDescent="0.35"/>
    <row r="7393" customFormat="1" x14ac:dyDescent="0.35"/>
    <row r="7394" customFormat="1" x14ac:dyDescent="0.35"/>
    <row r="7395" customFormat="1" x14ac:dyDescent="0.35"/>
    <row r="7396" customFormat="1" x14ac:dyDescent="0.35"/>
    <row r="7397" customFormat="1" x14ac:dyDescent="0.35"/>
    <row r="7398" customFormat="1" x14ac:dyDescent="0.35"/>
    <row r="7399" customFormat="1" x14ac:dyDescent="0.35"/>
    <row r="7400" customFormat="1" x14ac:dyDescent="0.35"/>
    <row r="7401" customFormat="1" x14ac:dyDescent="0.35"/>
    <row r="7402" customFormat="1" x14ac:dyDescent="0.35"/>
    <row r="7403" customFormat="1" x14ac:dyDescent="0.35"/>
    <row r="7404" customFormat="1" x14ac:dyDescent="0.35"/>
    <row r="7405" customFormat="1" x14ac:dyDescent="0.35"/>
    <row r="7406" customFormat="1" x14ac:dyDescent="0.35"/>
    <row r="7407" customFormat="1" x14ac:dyDescent="0.35"/>
    <row r="7408" customFormat="1" x14ac:dyDescent="0.35"/>
    <row r="7409" customFormat="1" x14ac:dyDescent="0.35"/>
    <row r="7410" customFormat="1" x14ac:dyDescent="0.35"/>
    <row r="7411" customFormat="1" x14ac:dyDescent="0.35"/>
    <row r="7412" customFormat="1" x14ac:dyDescent="0.35"/>
    <row r="7413" customFormat="1" x14ac:dyDescent="0.35"/>
    <row r="7414" customFormat="1" x14ac:dyDescent="0.35"/>
    <row r="7415" customFormat="1" x14ac:dyDescent="0.35"/>
    <row r="7416" customFormat="1" x14ac:dyDescent="0.35"/>
    <row r="7417" customFormat="1" x14ac:dyDescent="0.35"/>
    <row r="7418" customFormat="1" x14ac:dyDescent="0.35"/>
    <row r="7419" customFormat="1" x14ac:dyDescent="0.35"/>
    <row r="7420" customFormat="1" x14ac:dyDescent="0.35"/>
    <row r="7421" customFormat="1" x14ac:dyDescent="0.35"/>
    <row r="7422" customFormat="1" x14ac:dyDescent="0.35"/>
    <row r="7423" customFormat="1" x14ac:dyDescent="0.35"/>
    <row r="7424" customFormat="1" x14ac:dyDescent="0.35"/>
    <row r="7425" customFormat="1" x14ac:dyDescent="0.35"/>
    <row r="7426" customFormat="1" x14ac:dyDescent="0.35"/>
    <row r="7427" customFormat="1" x14ac:dyDescent="0.35"/>
    <row r="7428" customFormat="1" x14ac:dyDescent="0.35"/>
    <row r="7429" customFormat="1" x14ac:dyDescent="0.35"/>
    <row r="7430" customFormat="1" x14ac:dyDescent="0.35"/>
    <row r="7431" customFormat="1" x14ac:dyDescent="0.35"/>
    <row r="7432" customFormat="1" x14ac:dyDescent="0.35"/>
    <row r="7433" customFormat="1" x14ac:dyDescent="0.35"/>
    <row r="7434" customFormat="1" x14ac:dyDescent="0.35"/>
    <row r="7435" customFormat="1" x14ac:dyDescent="0.35"/>
    <row r="7436" customFormat="1" x14ac:dyDescent="0.35"/>
    <row r="7437" customFormat="1" x14ac:dyDescent="0.35"/>
    <row r="7438" customFormat="1" x14ac:dyDescent="0.35"/>
    <row r="7439" customFormat="1" x14ac:dyDescent="0.35"/>
    <row r="7440" customFormat="1" x14ac:dyDescent="0.35"/>
    <row r="7441" customFormat="1" x14ac:dyDescent="0.35"/>
    <row r="7442" customFormat="1" x14ac:dyDescent="0.35"/>
    <row r="7443" customFormat="1" x14ac:dyDescent="0.35"/>
    <row r="7444" customFormat="1" x14ac:dyDescent="0.35"/>
    <row r="7445" customFormat="1" x14ac:dyDescent="0.35"/>
    <row r="7446" customFormat="1" x14ac:dyDescent="0.35"/>
    <row r="7447" customFormat="1" x14ac:dyDescent="0.35"/>
    <row r="7448" customFormat="1" x14ac:dyDescent="0.35"/>
    <row r="7449" customFormat="1" x14ac:dyDescent="0.35"/>
    <row r="7450" customFormat="1" x14ac:dyDescent="0.35"/>
    <row r="7451" customFormat="1" x14ac:dyDescent="0.35"/>
    <row r="7452" customFormat="1" x14ac:dyDescent="0.35"/>
    <row r="7453" customFormat="1" x14ac:dyDescent="0.35"/>
    <row r="7454" customFormat="1" x14ac:dyDescent="0.35"/>
    <row r="7455" customFormat="1" x14ac:dyDescent="0.35"/>
    <row r="7456" customFormat="1" x14ac:dyDescent="0.35"/>
    <row r="7457" customFormat="1" x14ac:dyDescent="0.35"/>
    <row r="7458" customFormat="1" x14ac:dyDescent="0.35"/>
    <row r="7459" customFormat="1" x14ac:dyDescent="0.35"/>
    <row r="7460" customFormat="1" x14ac:dyDescent="0.35"/>
    <row r="7461" customFormat="1" x14ac:dyDescent="0.35"/>
    <row r="7462" customFormat="1" x14ac:dyDescent="0.35"/>
    <row r="7463" customFormat="1" x14ac:dyDescent="0.35"/>
    <row r="7464" customFormat="1" x14ac:dyDescent="0.35"/>
    <row r="7465" customFormat="1" x14ac:dyDescent="0.35"/>
    <row r="7466" customFormat="1" x14ac:dyDescent="0.35"/>
    <row r="7467" customFormat="1" x14ac:dyDescent="0.35"/>
    <row r="7468" customFormat="1" x14ac:dyDescent="0.35"/>
    <row r="7469" customFormat="1" x14ac:dyDescent="0.35"/>
    <row r="7470" customFormat="1" x14ac:dyDescent="0.35"/>
    <row r="7471" customFormat="1" x14ac:dyDescent="0.35"/>
    <row r="7472" customFormat="1" x14ac:dyDescent="0.35"/>
    <row r="7473" customFormat="1" x14ac:dyDescent="0.35"/>
    <row r="7474" customFormat="1" x14ac:dyDescent="0.35"/>
    <row r="7475" customFormat="1" x14ac:dyDescent="0.35"/>
    <row r="7476" customFormat="1" x14ac:dyDescent="0.35"/>
    <row r="7477" customFormat="1" x14ac:dyDescent="0.35"/>
    <row r="7478" customFormat="1" x14ac:dyDescent="0.35"/>
    <row r="7479" customFormat="1" x14ac:dyDescent="0.35"/>
    <row r="7480" customFormat="1" x14ac:dyDescent="0.35"/>
    <row r="7481" customFormat="1" x14ac:dyDescent="0.35"/>
    <row r="7482" customFormat="1" x14ac:dyDescent="0.35"/>
    <row r="7483" customFormat="1" x14ac:dyDescent="0.35"/>
    <row r="7484" customFormat="1" x14ac:dyDescent="0.35"/>
    <row r="7485" customFormat="1" x14ac:dyDescent="0.35"/>
    <row r="7486" customFormat="1" x14ac:dyDescent="0.35"/>
    <row r="7487" customFormat="1" x14ac:dyDescent="0.35"/>
    <row r="7488" customFormat="1" x14ac:dyDescent="0.35"/>
    <row r="7489" customFormat="1" x14ac:dyDescent="0.35"/>
    <row r="7490" customFormat="1" x14ac:dyDescent="0.35"/>
    <row r="7491" customFormat="1" x14ac:dyDescent="0.35"/>
    <row r="7492" customFormat="1" x14ac:dyDescent="0.35"/>
    <row r="7493" customFormat="1" x14ac:dyDescent="0.35"/>
    <row r="7494" customFormat="1" x14ac:dyDescent="0.35"/>
    <row r="7495" customFormat="1" x14ac:dyDescent="0.35"/>
    <row r="7496" customFormat="1" x14ac:dyDescent="0.35"/>
    <row r="7497" customFormat="1" x14ac:dyDescent="0.35"/>
    <row r="7498" customFormat="1" x14ac:dyDescent="0.35"/>
    <row r="7499" customFormat="1" x14ac:dyDescent="0.35"/>
    <row r="7500" customFormat="1" x14ac:dyDescent="0.35"/>
    <row r="7501" customFormat="1" x14ac:dyDescent="0.35"/>
    <row r="7502" customFormat="1" x14ac:dyDescent="0.35"/>
    <row r="7503" customFormat="1" x14ac:dyDescent="0.35"/>
    <row r="7504" customFormat="1" x14ac:dyDescent="0.35"/>
    <row r="7505" customFormat="1" x14ac:dyDescent="0.35"/>
    <row r="7506" customFormat="1" x14ac:dyDescent="0.35"/>
    <row r="7507" customFormat="1" x14ac:dyDescent="0.35"/>
    <row r="7508" customFormat="1" x14ac:dyDescent="0.35"/>
    <row r="7509" customFormat="1" x14ac:dyDescent="0.35"/>
    <row r="7510" customFormat="1" x14ac:dyDescent="0.35"/>
    <row r="7511" customFormat="1" x14ac:dyDescent="0.35"/>
    <row r="7512" customFormat="1" x14ac:dyDescent="0.35"/>
    <row r="7513" customFormat="1" x14ac:dyDescent="0.35"/>
    <row r="7514" customFormat="1" x14ac:dyDescent="0.35"/>
    <row r="7515" customFormat="1" x14ac:dyDescent="0.35"/>
    <row r="7516" customFormat="1" x14ac:dyDescent="0.35"/>
    <row r="7517" customFormat="1" x14ac:dyDescent="0.35"/>
    <row r="7518" customFormat="1" x14ac:dyDescent="0.35"/>
    <row r="7519" customFormat="1" x14ac:dyDescent="0.35"/>
    <row r="7520" customFormat="1" x14ac:dyDescent="0.35"/>
    <row r="7521" customFormat="1" x14ac:dyDescent="0.35"/>
    <row r="7522" customFormat="1" x14ac:dyDescent="0.35"/>
    <row r="7523" customFormat="1" x14ac:dyDescent="0.35"/>
    <row r="7524" customFormat="1" x14ac:dyDescent="0.35"/>
    <row r="7525" customFormat="1" x14ac:dyDescent="0.35"/>
    <row r="7526" customFormat="1" x14ac:dyDescent="0.35"/>
    <row r="7527" customFormat="1" x14ac:dyDescent="0.35"/>
    <row r="7528" customFormat="1" x14ac:dyDescent="0.35"/>
    <row r="7529" customFormat="1" x14ac:dyDescent="0.35"/>
    <row r="7530" customFormat="1" x14ac:dyDescent="0.35"/>
    <row r="7531" customFormat="1" x14ac:dyDescent="0.35"/>
    <row r="7532" customFormat="1" x14ac:dyDescent="0.35"/>
    <row r="7533" customFormat="1" x14ac:dyDescent="0.35"/>
    <row r="7534" customFormat="1" x14ac:dyDescent="0.35"/>
    <row r="7535" customFormat="1" x14ac:dyDescent="0.35"/>
    <row r="7536" customFormat="1" x14ac:dyDescent="0.35"/>
    <row r="7537" customFormat="1" x14ac:dyDescent="0.35"/>
    <row r="7538" customFormat="1" x14ac:dyDescent="0.35"/>
    <row r="7539" customFormat="1" x14ac:dyDescent="0.35"/>
    <row r="7540" customFormat="1" x14ac:dyDescent="0.35"/>
    <row r="7541" customFormat="1" x14ac:dyDescent="0.35"/>
    <row r="7542" customFormat="1" x14ac:dyDescent="0.35"/>
    <row r="7543" customFormat="1" x14ac:dyDescent="0.35"/>
    <row r="7544" customFormat="1" x14ac:dyDescent="0.35"/>
    <row r="7545" customFormat="1" x14ac:dyDescent="0.35"/>
    <row r="7546" customFormat="1" x14ac:dyDescent="0.35"/>
    <row r="7547" customFormat="1" x14ac:dyDescent="0.35"/>
    <row r="7548" customFormat="1" x14ac:dyDescent="0.35"/>
    <row r="7549" customFormat="1" x14ac:dyDescent="0.35"/>
    <row r="7550" customFormat="1" x14ac:dyDescent="0.35"/>
    <row r="7551" customFormat="1" x14ac:dyDescent="0.35"/>
    <row r="7552" customFormat="1" x14ac:dyDescent="0.35"/>
    <row r="7553" customFormat="1" x14ac:dyDescent="0.35"/>
    <row r="7554" customFormat="1" x14ac:dyDescent="0.35"/>
    <row r="7555" customFormat="1" x14ac:dyDescent="0.35"/>
    <row r="7556" customFormat="1" x14ac:dyDescent="0.35"/>
    <row r="7557" customFormat="1" x14ac:dyDescent="0.35"/>
    <row r="7558" customFormat="1" x14ac:dyDescent="0.35"/>
    <row r="7559" customFormat="1" x14ac:dyDescent="0.35"/>
    <row r="7560" customFormat="1" x14ac:dyDescent="0.35"/>
    <row r="7561" customFormat="1" x14ac:dyDescent="0.35"/>
    <row r="7562" customFormat="1" x14ac:dyDescent="0.35"/>
    <row r="7563" customFormat="1" x14ac:dyDescent="0.35"/>
    <row r="7564" customFormat="1" x14ac:dyDescent="0.35"/>
    <row r="7565" customFormat="1" x14ac:dyDescent="0.35"/>
    <row r="7566" customFormat="1" x14ac:dyDescent="0.35"/>
    <row r="7567" customFormat="1" x14ac:dyDescent="0.35"/>
    <row r="7568" customFormat="1" x14ac:dyDescent="0.35"/>
    <row r="7569" customFormat="1" x14ac:dyDescent="0.35"/>
    <row r="7570" customFormat="1" x14ac:dyDescent="0.35"/>
    <row r="7571" customFormat="1" x14ac:dyDescent="0.35"/>
    <row r="7572" customFormat="1" x14ac:dyDescent="0.35"/>
    <row r="7573" customFormat="1" x14ac:dyDescent="0.35"/>
    <row r="7574" customFormat="1" x14ac:dyDescent="0.35"/>
    <row r="7575" customFormat="1" x14ac:dyDescent="0.35"/>
    <row r="7576" customFormat="1" x14ac:dyDescent="0.35"/>
    <row r="7577" customFormat="1" x14ac:dyDescent="0.35"/>
    <row r="7578" customFormat="1" x14ac:dyDescent="0.35"/>
    <row r="7579" customFormat="1" x14ac:dyDescent="0.35"/>
    <row r="7580" customFormat="1" x14ac:dyDescent="0.35"/>
    <row r="7581" customFormat="1" x14ac:dyDescent="0.35"/>
    <row r="7582" customFormat="1" x14ac:dyDescent="0.35"/>
    <row r="7583" customFormat="1" x14ac:dyDescent="0.35"/>
    <row r="7584" customFormat="1" x14ac:dyDescent="0.35"/>
    <row r="7585" customFormat="1" x14ac:dyDescent="0.35"/>
    <row r="7586" customFormat="1" x14ac:dyDescent="0.35"/>
    <row r="7587" customFormat="1" x14ac:dyDescent="0.35"/>
    <row r="7588" customFormat="1" x14ac:dyDescent="0.35"/>
    <row r="7589" customFormat="1" x14ac:dyDescent="0.35"/>
    <row r="7590" customFormat="1" x14ac:dyDescent="0.35"/>
    <row r="7591" customFormat="1" x14ac:dyDescent="0.35"/>
    <row r="7592" customFormat="1" x14ac:dyDescent="0.35"/>
    <row r="7593" customFormat="1" x14ac:dyDescent="0.35"/>
    <row r="7594" customFormat="1" x14ac:dyDescent="0.35"/>
    <row r="7595" customFormat="1" x14ac:dyDescent="0.35"/>
    <row r="7596" customFormat="1" x14ac:dyDescent="0.35"/>
    <row r="7597" customFormat="1" x14ac:dyDescent="0.35"/>
    <row r="7598" customFormat="1" x14ac:dyDescent="0.35"/>
    <row r="7599" customFormat="1" x14ac:dyDescent="0.35"/>
    <row r="7600" customFormat="1" x14ac:dyDescent="0.35"/>
    <row r="7601" customFormat="1" x14ac:dyDescent="0.35"/>
    <row r="7602" customFormat="1" x14ac:dyDescent="0.35"/>
    <row r="7603" customFormat="1" x14ac:dyDescent="0.35"/>
    <row r="7604" customFormat="1" x14ac:dyDescent="0.35"/>
    <row r="7605" customFormat="1" x14ac:dyDescent="0.35"/>
    <row r="7606" customFormat="1" x14ac:dyDescent="0.35"/>
    <row r="7607" customFormat="1" x14ac:dyDescent="0.35"/>
    <row r="7608" customFormat="1" x14ac:dyDescent="0.35"/>
    <row r="7609" customFormat="1" x14ac:dyDescent="0.35"/>
    <row r="7610" customFormat="1" x14ac:dyDescent="0.35"/>
    <row r="7611" customFormat="1" x14ac:dyDescent="0.35"/>
    <row r="7612" customFormat="1" x14ac:dyDescent="0.35"/>
    <row r="7613" customFormat="1" x14ac:dyDescent="0.35"/>
    <row r="7614" customFormat="1" x14ac:dyDescent="0.35"/>
    <row r="7615" customFormat="1" x14ac:dyDescent="0.35"/>
    <row r="7616" customFormat="1" x14ac:dyDescent="0.35"/>
    <row r="7617" customFormat="1" x14ac:dyDescent="0.35"/>
    <row r="7618" customFormat="1" x14ac:dyDescent="0.35"/>
    <row r="7619" customFormat="1" x14ac:dyDescent="0.35"/>
    <row r="7620" customFormat="1" x14ac:dyDescent="0.35"/>
    <row r="7621" customFormat="1" x14ac:dyDescent="0.35"/>
    <row r="7622" customFormat="1" x14ac:dyDescent="0.35"/>
    <row r="7623" customFormat="1" x14ac:dyDescent="0.35"/>
    <row r="7624" customFormat="1" x14ac:dyDescent="0.35"/>
    <row r="7625" customFormat="1" x14ac:dyDescent="0.35"/>
    <row r="7626" customFormat="1" x14ac:dyDescent="0.35"/>
    <row r="7627" customFormat="1" x14ac:dyDescent="0.35"/>
    <row r="7628" customFormat="1" x14ac:dyDescent="0.35"/>
    <row r="7629" customFormat="1" x14ac:dyDescent="0.35"/>
    <row r="7630" customFormat="1" x14ac:dyDescent="0.35"/>
    <row r="7631" customFormat="1" x14ac:dyDescent="0.35"/>
    <row r="7632" customFormat="1" x14ac:dyDescent="0.35"/>
    <row r="7633" customFormat="1" x14ac:dyDescent="0.35"/>
    <row r="7634" customFormat="1" x14ac:dyDescent="0.35"/>
    <row r="7635" customFormat="1" x14ac:dyDescent="0.35"/>
    <row r="7636" customFormat="1" x14ac:dyDescent="0.35"/>
    <row r="7637" customFormat="1" x14ac:dyDescent="0.35"/>
    <row r="7638" customFormat="1" x14ac:dyDescent="0.35"/>
    <row r="7639" customFormat="1" x14ac:dyDescent="0.35"/>
    <row r="7640" customFormat="1" x14ac:dyDescent="0.35"/>
    <row r="7641" customFormat="1" x14ac:dyDescent="0.35"/>
    <row r="7642" customFormat="1" x14ac:dyDescent="0.35"/>
    <row r="7643" customFormat="1" x14ac:dyDescent="0.35"/>
    <row r="7644" customFormat="1" x14ac:dyDescent="0.35"/>
    <row r="7645" customFormat="1" x14ac:dyDescent="0.35"/>
    <row r="7646" customFormat="1" x14ac:dyDescent="0.35"/>
    <row r="7647" customFormat="1" x14ac:dyDescent="0.35"/>
    <row r="7648" customFormat="1" x14ac:dyDescent="0.35"/>
    <row r="7649" customFormat="1" x14ac:dyDescent="0.35"/>
    <row r="7650" customFormat="1" x14ac:dyDescent="0.35"/>
    <row r="7651" customFormat="1" x14ac:dyDescent="0.35"/>
    <row r="7652" customFormat="1" x14ac:dyDescent="0.35"/>
    <row r="7653" customFormat="1" x14ac:dyDescent="0.35"/>
    <row r="7654" customFormat="1" x14ac:dyDescent="0.35"/>
    <row r="7655" customFormat="1" x14ac:dyDescent="0.35"/>
    <row r="7656" customFormat="1" x14ac:dyDescent="0.35"/>
    <row r="7657" customFormat="1" x14ac:dyDescent="0.35"/>
    <row r="7658" customFormat="1" x14ac:dyDescent="0.35"/>
    <row r="7659" customFormat="1" x14ac:dyDescent="0.35"/>
    <row r="7660" customFormat="1" x14ac:dyDescent="0.35"/>
    <row r="7661" customFormat="1" x14ac:dyDescent="0.35"/>
    <row r="7662" customFormat="1" x14ac:dyDescent="0.35"/>
    <row r="7663" customFormat="1" x14ac:dyDescent="0.35"/>
    <row r="7664" customFormat="1" x14ac:dyDescent="0.35"/>
    <row r="7665" customFormat="1" x14ac:dyDescent="0.35"/>
    <row r="7666" customFormat="1" x14ac:dyDescent="0.35"/>
    <row r="7667" customFormat="1" x14ac:dyDescent="0.35"/>
    <row r="7668" customFormat="1" x14ac:dyDescent="0.35"/>
    <row r="7669" customFormat="1" x14ac:dyDescent="0.35"/>
    <row r="7670" customFormat="1" x14ac:dyDescent="0.35"/>
    <row r="7671" customFormat="1" x14ac:dyDescent="0.35"/>
    <row r="7672" customFormat="1" x14ac:dyDescent="0.35"/>
    <row r="7673" customFormat="1" x14ac:dyDescent="0.35"/>
    <row r="7674" customFormat="1" x14ac:dyDescent="0.35"/>
    <row r="7675" customFormat="1" x14ac:dyDescent="0.35"/>
    <row r="7676" customFormat="1" x14ac:dyDescent="0.35"/>
    <row r="7677" customFormat="1" x14ac:dyDescent="0.35"/>
    <row r="7678" customFormat="1" x14ac:dyDescent="0.35"/>
    <row r="7679" customFormat="1" x14ac:dyDescent="0.35"/>
    <row r="7680" customFormat="1" x14ac:dyDescent="0.35"/>
    <row r="7681" customFormat="1" x14ac:dyDescent="0.35"/>
    <row r="7682" customFormat="1" x14ac:dyDescent="0.35"/>
    <row r="7683" customFormat="1" x14ac:dyDescent="0.35"/>
    <row r="7684" customFormat="1" x14ac:dyDescent="0.35"/>
    <row r="7685" customFormat="1" x14ac:dyDescent="0.35"/>
    <row r="7686" customFormat="1" x14ac:dyDescent="0.35"/>
    <row r="7687" customFormat="1" x14ac:dyDescent="0.35"/>
    <row r="7688" customFormat="1" x14ac:dyDescent="0.35"/>
    <row r="7689" customFormat="1" x14ac:dyDescent="0.35"/>
    <row r="7690" customFormat="1" x14ac:dyDescent="0.35"/>
    <row r="7691" customFormat="1" x14ac:dyDescent="0.35"/>
    <row r="7692" customFormat="1" x14ac:dyDescent="0.35"/>
    <row r="7693" customFormat="1" x14ac:dyDescent="0.35"/>
    <row r="7694" customFormat="1" x14ac:dyDescent="0.35"/>
    <row r="7695" customFormat="1" x14ac:dyDescent="0.35"/>
    <row r="7696" customFormat="1" x14ac:dyDescent="0.35"/>
    <row r="7697" customFormat="1" x14ac:dyDescent="0.35"/>
    <row r="7698" customFormat="1" x14ac:dyDescent="0.35"/>
    <row r="7699" customFormat="1" x14ac:dyDescent="0.35"/>
    <row r="7700" customFormat="1" x14ac:dyDescent="0.35"/>
    <row r="7701" customFormat="1" x14ac:dyDescent="0.35"/>
    <row r="7702" customFormat="1" x14ac:dyDescent="0.35"/>
    <row r="7703" customFormat="1" x14ac:dyDescent="0.35"/>
    <row r="7704" customFormat="1" x14ac:dyDescent="0.35"/>
    <row r="7705" customFormat="1" x14ac:dyDescent="0.35"/>
    <row r="7706" customFormat="1" x14ac:dyDescent="0.35"/>
    <row r="7707" customFormat="1" x14ac:dyDescent="0.35"/>
    <row r="7708" customFormat="1" x14ac:dyDescent="0.35"/>
    <row r="7709" customFormat="1" x14ac:dyDescent="0.35"/>
    <row r="7710" customFormat="1" x14ac:dyDescent="0.35"/>
    <row r="7711" customFormat="1" x14ac:dyDescent="0.35"/>
    <row r="7712" customFormat="1" x14ac:dyDescent="0.35"/>
    <row r="7713" customFormat="1" x14ac:dyDescent="0.35"/>
    <row r="7714" customFormat="1" x14ac:dyDescent="0.35"/>
    <row r="7715" customFormat="1" x14ac:dyDescent="0.35"/>
    <row r="7716" customFormat="1" x14ac:dyDescent="0.35"/>
    <row r="7717" customFormat="1" x14ac:dyDescent="0.35"/>
    <row r="7718" customFormat="1" x14ac:dyDescent="0.35"/>
    <row r="7719" customFormat="1" x14ac:dyDescent="0.35"/>
    <row r="7720" customFormat="1" x14ac:dyDescent="0.35"/>
    <row r="7721" customFormat="1" x14ac:dyDescent="0.35"/>
    <row r="7722" customFormat="1" x14ac:dyDescent="0.35"/>
    <row r="7723" customFormat="1" x14ac:dyDescent="0.35"/>
    <row r="7724" customFormat="1" x14ac:dyDescent="0.35"/>
    <row r="7725" customFormat="1" x14ac:dyDescent="0.35"/>
    <row r="7726" customFormat="1" x14ac:dyDescent="0.35"/>
    <row r="7727" customFormat="1" x14ac:dyDescent="0.35"/>
    <row r="7728" customFormat="1" x14ac:dyDescent="0.35"/>
    <row r="7729" customFormat="1" x14ac:dyDescent="0.35"/>
    <row r="7730" customFormat="1" x14ac:dyDescent="0.35"/>
    <row r="7731" customFormat="1" x14ac:dyDescent="0.35"/>
    <row r="7732" customFormat="1" x14ac:dyDescent="0.35"/>
    <row r="7733" customFormat="1" x14ac:dyDescent="0.35"/>
    <row r="7734" customFormat="1" x14ac:dyDescent="0.35"/>
    <row r="7735" customFormat="1" x14ac:dyDescent="0.35"/>
    <row r="7736" customFormat="1" x14ac:dyDescent="0.35"/>
    <row r="7737" customFormat="1" x14ac:dyDescent="0.35"/>
    <row r="7738" customFormat="1" x14ac:dyDescent="0.35"/>
    <row r="7739" customFormat="1" x14ac:dyDescent="0.35"/>
    <row r="7740" customFormat="1" x14ac:dyDescent="0.35"/>
    <row r="7741" customFormat="1" x14ac:dyDescent="0.35"/>
    <row r="7742" customFormat="1" x14ac:dyDescent="0.35"/>
    <row r="7743" customFormat="1" x14ac:dyDescent="0.35"/>
    <row r="7744" customFormat="1" x14ac:dyDescent="0.35"/>
    <row r="7745" customFormat="1" x14ac:dyDescent="0.35"/>
    <row r="7746" customFormat="1" x14ac:dyDescent="0.35"/>
    <row r="7747" customFormat="1" x14ac:dyDescent="0.35"/>
    <row r="7748" customFormat="1" x14ac:dyDescent="0.35"/>
    <row r="7749" customFormat="1" x14ac:dyDescent="0.35"/>
    <row r="7750" customFormat="1" x14ac:dyDescent="0.35"/>
    <row r="7751" customFormat="1" x14ac:dyDescent="0.35"/>
    <row r="7752" customFormat="1" x14ac:dyDescent="0.35"/>
    <row r="7753" customFormat="1" x14ac:dyDescent="0.35"/>
    <row r="7754" customFormat="1" x14ac:dyDescent="0.35"/>
    <row r="7755" customFormat="1" x14ac:dyDescent="0.35"/>
    <row r="7756" customFormat="1" x14ac:dyDescent="0.35"/>
    <row r="7757" customFormat="1" x14ac:dyDescent="0.35"/>
    <row r="7758" customFormat="1" x14ac:dyDescent="0.35"/>
    <row r="7759" customFormat="1" x14ac:dyDescent="0.35"/>
    <row r="7760" customFormat="1" x14ac:dyDescent="0.35"/>
    <row r="7761" customFormat="1" x14ac:dyDescent="0.35"/>
    <row r="7762" customFormat="1" x14ac:dyDescent="0.35"/>
    <row r="7763" customFormat="1" x14ac:dyDescent="0.35"/>
    <row r="7764" customFormat="1" x14ac:dyDescent="0.35"/>
    <row r="7765" customFormat="1" x14ac:dyDescent="0.35"/>
    <row r="7766" customFormat="1" x14ac:dyDescent="0.35"/>
    <row r="7767" customFormat="1" x14ac:dyDescent="0.35"/>
    <row r="7768" customFormat="1" x14ac:dyDescent="0.35"/>
    <row r="7769" customFormat="1" x14ac:dyDescent="0.35"/>
    <row r="7770" customFormat="1" x14ac:dyDescent="0.35"/>
    <row r="7771" customFormat="1" x14ac:dyDescent="0.35"/>
    <row r="7772" customFormat="1" x14ac:dyDescent="0.35"/>
    <row r="7773" customFormat="1" x14ac:dyDescent="0.35"/>
    <row r="7774" customFormat="1" x14ac:dyDescent="0.35"/>
    <row r="7775" customFormat="1" x14ac:dyDescent="0.35"/>
    <row r="7776" customFormat="1" x14ac:dyDescent="0.35"/>
    <row r="7777" customFormat="1" x14ac:dyDescent="0.35"/>
    <row r="7778" customFormat="1" x14ac:dyDescent="0.35"/>
    <row r="7779" customFormat="1" x14ac:dyDescent="0.35"/>
    <row r="7780" customFormat="1" x14ac:dyDescent="0.35"/>
    <row r="7781" customFormat="1" x14ac:dyDescent="0.35"/>
    <row r="7782" customFormat="1" x14ac:dyDescent="0.35"/>
    <row r="7783" customFormat="1" x14ac:dyDescent="0.35"/>
    <row r="7784" customFormat="1" x14ac:dyDescent="0.35"/>
    <row r="7785" customFormat="1" x14ac:dyDescent="0.35"/>
    <row r="7786" customFormat="1" x14ac:dyDescent="0.35"/>
    <row r="7787" customFormat="1" x14ac:dyDescent="0.35"/>
    <row r="7788" customFormat="1" x14ac:dyDescent="0.35"/>
    <row r="7789" customFormat="1" x14ac:dyDescent="0.35"/>
    <row r="7790" customFormat="1" x14ac:dyDescent="0.35"/>
    <row r="7791" customFormat="1" x14ac:dyDescent="0.35"/>
    <row r="7792" customFormat="1" x14ac:dyDescent="0.35"/>
    <row r="7793" customFormat="1" x14ac:dyDescent="0.35"/>
    <row r="7794" customFormat="1" x14ac:dyDescent="0.35"/>
    <row r="7795" customFormat="1" x14ac:dyDescent="0.35"/>
    <row r="7796" customFormat="1" x14ac:dyDescent="0.35"/>
    <row r="7797" customFormat="1" x14ac:dyDescent="0.35"/>
    <row r="7798" customFormat="1" x14ac:dyDescent="0.35"/>
    <row r="7799" customFormat="1" x14ac:dyDescent="0.35"/>
    <row r="7800" customFormat="1" x14ac:dyDescent="0.35"/>
    <row r="7801" customFormat="1" x14ac:dyDescent="0.35"/>
    <row r="7802" customFormat="1" x14ac:dyDescent="0.35"/>
    <row r="7803" customFormat="1" x14ac:dyDescent="0.35"/>
    <row r="7804" customFormat="1" x14ac:dyDescent="0.35"/>
    <row r="7805" customFormat="1" x14ac:dyDescent="0.35"/>
    <row r="7806" customFormat="1" x14ac:dyDescent="0.35"/>
    <row r="7807" customFormat="1" x14ac:dyDescent="0.35"/>
    <row r="7808" customFormat="1" x14ac:dyDescent="0.35"/>
    <row r="7809" customFormat="1" x14ac:dyDescent="0.35"/>
    <row r="7810" customFormat="1" x14ac:dyDescent="0.35"/>
    <row r="7811" customFormat="1" x14ac:dyDescent="0.35"/>
    <row r="7812" customFormat="1" x14ac:dyDescent="0.35"/>
    <row r="7813" customFormat="1" x14ac:dyDescent="0.35"/>
    <row r="7814" customFormat="1" x14ac:dyDescent="0.35"/>
    <row r="7815" customFormat="1" x14ac:dyDescent="0.35"/>
    <row r="7816" customFormat="1" x14ac:dyDescent="0.35"/>
    <row r="7817" customFormat="1" x14ac:dyDescent="0.35"/>
    <row r="7818" customFormat="1" x14ac:dyDescent="0.35"/>
    <row r="7819" customFormat="1" x14ac:dyDescent="0.35"/>
    <row r="7820" customFormat="1" x14ac:dyDescent="0.35"/>
    <row r="7821" customFormat="1" x14ac:dyDescent="0.35"/>
    <row r="7822" customFormat="1" x14ac:dyDescent="0.35"/>
    <row r="7823" customFormat="1" x14ac:dyDescent="0.35"/>
    <row r="7824" customFormat="1" x14ac:dyDescent="0.35"/>
    <row r="7825" customFormat="1" x14ac:dyDescent="0.35"/>
    <row r="7826" customFormat="1" x14ac:dyDescent="0.35"/>
    <row r="7827" customFormat="1" x14ac:dyDescent="0.35"/>
    <row r="7828" customFormat="1" x14ac:dyDescent="0.35"/>
    <row r="7829" customFormat="1" x14ac:dyDescent="0.35"/>
    <row r="7830" customFormat="1" x14ac:dyDescent="0.35"/>
    <row r="7831" customFormat="1" x14ac:dyDescent="0.35"/>
    <row r="7832" customFormat="1" x14ac:dyDescent="0.35"/>
    <row r="7833" customFormat="1" x14ac:dyDescent="0.35"/>
    <row r="7834" customFormat="1" x14ac:dyDescent="0.35"/>
    <row r="7835" customFormat="1" x14ac:dyDescent="0.35"/>
    <row r="7836" customFormat="1" x14ac:dyDescent="0.35"/>
    <row r="7837" customFormat="1" x14ac:dyDescent="0.35"/>
    <row r="7838" customFormat="1" x14ac:dyDescent="0.35"/>
    <row r="7839" customFormat="1" x14ac:dyDescent="0.35"/>
    <row r="7840" customFormat="1" x14ac:dyDescent="0.35"/>
    <row r="7841" customFormat="1" x14ac:dyDescent="0.35"/>
    <row r="7842" customFormat="1" x14ac:dyDescent="0.35"/>
    <row r="7843" customFormat="1" x14ac:dyDescent="0.35"/>
    <row r="7844" customFormat="1" x14ac:dyDescent="0.35"/>
    <row r="7845" customFormat="1" x14ac:dyDescent="0.35"/>
    <row r="7846" customFormat="1" x14ac:dyDescent="0.35"/>
    <row r="7847" customFormat="1" x14ac:dyDescent="0.35"/>
    <row r="7848" customFormat="1" x14ac:dyDescent="0.35"/>
    <row r="7849" customFormat="1" x14ac:dyDescent="0.35"/>
    <row r="7850" customFormat="1" x14ac:dyDescent="0.35"/>
    <row r="7851" customFormat="1" x14ac:dyDescent="0.35"/>
    <row r="7852" customFormat="1" x14ac:dyDescent="0.35"/>
    <row r="7853" customFormat="1" x14ac:dyDescent="0.35"/>
    <row r="7854" customFormat="1" x14ac:dyDescent="0.35"/>
    <row r="7855" customFormat="1" x14ac:dyDescent="0.35"/>
    <row r="7856" customFormat="1" x14ac:dyDescent="0.35"/>
    <row r="7857" customFormat="1" x14ac:dyDescent="0.35"/>
    <row r="7858" customFormat="1" x14ac:dyDescent="0.35"/>
    <row r="7859" customFormat="1" x14ac:dyDescent="0.35"/>
    <row r="7860" customFormat="1" x14ac:dyDescent="0.35"/>
    <row r="7861" customFormat="1" x14ac:dyDescent="0.35"/>
    <row r="7862" customFormat="1" x14ac:dyDescent="0.35"/>
    <row r="7863" customFormat="1" x14ac:dyDescent="0.35"/>
    <row r="7864" customFormat="1" x14ac:dyDescent="0.35"/>
    <row r="7865" customFormat="1" x14ac:dyDescent="0.35"/>
    <row r="7866" customFormat="1" x14ac:dyDescent="0.35"/>
    <row r="7867" customFormat="1" x14ac:dyDescent="0.35"/>
    <row r="7868" customFormat="1" x14ac:dyDescent="0.35"/>
    <row r="7869" customFormat="1" x14ac:dyDescent="0.35"/>
    <row r="7870" customFormat="1" x14ac:dyDescent="0.35"/>
    <row r="7871" customFormat="1" x14ac:dyDescent="0.35"/>
    <row r="7872" customFormat="1" x14ac:dyDescent="0.35"/>
    <row r="7873" customFormat="1" x14ac:dyDescent="0.35"/>
    <row r="7874" customFormat="1" x14ac:dyDescent="0.35"/>
    <row r="7875" customFormat="1" x14ac:dyDescent="0.35"/>
    <row r="7876" customFormat="1" x14ac:dyDescent="0.35"/>
    <row r="7877" customFormat="1" x14ac:dyDescent="0.35"/>
    <row r="7878" customFormat="1" x14ac:dyDescent="0.35"/>
    <row r="7879" customFormat="1" x14ac:dyDescent="0.35"/>
    <row r="7880" customFormat="1" x14ac:dyDescent="0.35"/>
    <row r="7881" customFormat="1" x14ac:dyDescent="0.35"/>
    <row r="7882" customFormat="1" x14ac:dyDescent="0.35"/>
    <row r="7883" customFormat="1" x14ac:dyDescent="0.35"/>
    <row r="7884" customFormat="1" x14ac:dyDescent="0.35"/>
    <row r="7885" customFormat="1" x14ac:dyDescent="0.35"/>
    <row r="7886" customFormat="1" x14ac:dyDescent="0.35"/>
    <row r="7887" customFormat="1" x14ac:dyDescent="0.35"/>
    <row r="7888" customFormat="1" x14ac:dyDescent="0.35"/>
    <row r="7889" customFormat="1" x14ac:dyDescent="0.35"/>
    <row r="7890" customFormat="1" x14ac:dyDescent="0.35"/>
    <row r="7891" customFormat="1" x14ac:dyDescent="0.35"/>
    <row r="7892" customFormat="1" x14ac:dyDescent="0.35"/>
    <row r="7893" customFormat="1" x14ac:dyDescent="0.35"/>
    <row r="7894" customFormat="1" x14ac:dyDescent="0.35"/>
    <row r="7895" customFormat="1" x14ac:dyDescent="0.35"/>
    <row r="7896" customFormat="1" x14ac:dyDescent="0.35"/>
    <row r="7897" customFormat="1" x14ac:dyDescent="0.35"/>
    <row r="7898" customFormat="1" x14ac:dyDescent="0.35"/>
    <row r="7899" customFormat="1" x14ac:dyDescent="0.35"/>
    <row r="7900" customFormat="1" x14ac:dyDescent="0.35"/>
    <row r="7901" customFormat="1" x14ac:dyDescent="0.35"/>
    <row r="7902" customFormat="1" x14ac:dyDescent="0.35"/>
    <row r="7903" customFormat="1" x14ac:dyDescent="0.35"/>
    <row r="7904" customFormat="1" x14ac:dyDescent="0.35"/>
    <row r="7905" customFormat="1" x14ac:dyDescent="0.35"/>
    <row r="7906" customFormat="1" x14ac:dyDescent="0.35"/>
    <row r="7907" customFormat="1" x14ac:dyDescent="0.35"/>
    <row r="7908" customFormat="1" x14ac:dyDescent="0.35"/>
    <row r="7909" customFormat="1" x14ac:dyDescent="0.35"/>
    <row r="7910" customFormat="1" x14ac:dyDescent="0.35"/>
    <row r="7911" customFormat="1" x14ac:dyDescent="0.35"/>
    <row r="7912" customFormat="1" x14ac:dyDescent="0.35"/>
    <row r="7913" customFormat="1" x14ac:dyDescent="0.35"/>
    <row r="7914" customFormat="1" x14ac:dyDescent="0.35"/>
    <row r="7915" customFormat="1" x14ac:dyDescent="0.35"/>
    <row r="7916" customFormat="1" x14ac:dyDescent="0.35"/>
    <row r="7917" customFormat="1" x14ac:dyDescent="0.35"/>
    <row r="7918" customFormat="1" x14ac:dyDescent="0.35"/>
    <row r="7919" customFormat="1" x14ac:dyDescent="0.35"/>
    <row r="7920" customFormat="1" x14ac:dyDescent="0.35"/>
    <row r="7921" customFormat="1" x14ac:dyDescent="0.35"/>
    <row r="7922" customFormat="1" x14ac:dyDescent="0.35"/>
    <row r="7923" customFormat="1" x14ac:dyDescent="0.35"/>
    <row r="7924" customFormat="1" x14ac:dyDescent="0.35"/>
    <row r="7925" customFormat="1" x14ac:dyDescent="0.35"/>
    <row r="7926" customFormat="1" x14ac:dyDescent="0.35"/>
    <row r="7927" customFormat="1" x14ac:dyDescent="0.35"/>
    <row r="7928" customFormat="1" x14ac:dyDescent="0.35"/>
    <row r="7929" customFormat="1" x14ac:dyDescent="0.35"/>
    <row r="7930" customFormat="1" x14ac:dyDescent="0.35"/>
    <row r="7931" customFormat="1" x14ac:dyDescent="0.35"/>
    <row r="7932" customFormat="1" x14ac:dyDescent="0.35"/>
    <row r="7933" customFormat="1" x14ac:dyDescent="0.35"/>
    <row r="7934" customFormat="1" x14ac:dyDescent="0.35"/>
    <row r="7935" customFormat="1" x14ac:dyDescent="0.35"/>
    <row r="7936" customFormat="1" x14ac:dyDescent="0.35"/>
    <row r="7937" customFormat="1" x14ac:dyDescent="0.35"/>
    <row r="7938" customFormat="1" x14ac:dyDescent="0.35"/>
    <row r="7939" customFormat="1" x14ac:dyDescent="0.35"/>
    <row r="7940" customFormat="1" x14ac:dyDescent="0.35"/>
    <row r="7941" customFormat="1" x14ac:dyDescent="0.35"/>
    <row r="7942" customFormat="1" x14ac:dyDescent="0.35"/>
    <row r="7943" customFormat="1" x14ac:dyDescent="0.35"/>
    <row r="7944" customFormat="1" x14ac:dyDescent="0.35"/>
    <row r="7945" customFormat="1" x14ac:dyDescent="0.35"/>
    <row r="7946" customFormat="1" x14ac:dyDescent="0.35"/>
    <row r="7947" customFormat="1" x14ac:dyDescent="0.35"/>
    <row r="7948" customFormat="1" x14ac:dyDescent="0.35"/>
    <row r="7949" customFormat="1" x14ac:dyDescent="0.35"/>
    <row r="7950" customFormat="1" x14ac:dyDescent="0.35"/>
    <row r="7951" customFormat="1" x14ac:dyDescent="0.35"/>
    <row r="7952" customFormat="1" x14ac:dyDescent="0.35"/>
    <row r="7953" customFormat="1" x14ac:dyDescent="0.35"/>
    <row r="7954" customFormat="1" x14ac:dyDescent="0.35"/>
    <row r="7955" customFormat="1" x14ac:dyDescent="0.35"/>
    <row r="7956" customFormat="1" x14ac:dyDescent="0.35"/>
    <row r="7957" customFormat="1" x14ac:dyDescent="0.35"/>
    <row r="7958" customFormat="1" x14ac:dyDescent="0.35"/>
    <row r="7959" customFormat="1" x14ac:dyDescent="0.35"/>
    <row r="7960" customFormat="1" x14ac:dyDescent="0.35"/>
    <row r="7961" customFormat="1" x14ac:dyDescent="0.35"/>
    <row r="7962" customFormat="1" x14ac:dyDescent="0.35"/>
    <row r="7963" customFormat="1" x14ac:dyDescent="0.35"/>
    <row r="7964" customFormat="1" x14ac:dyDescent="0.35"/>
    <row r="7965" customFormat="1" x14ac:dyDescent="0.35"/>
    <row r="7966" customFormat="1" x14ac:dyDescent="0.35"/>
    <row r="7967" customFormat="1" x14ac:dyDescent="0.35"/>
    <row r="7968" customFormat="1" x14ac:dyDescent="0.35"/>
    <row r="7969" customFormat="1" x14ac:dyDescent="0.35"/>
    <row r="7970" customFormat="1" x14ac:dyDescent="0.35"/>
    <row r="7971" customFormat="1" x14ac:dyDescent="0.35"/>
    <row r="7972" customFormat="1" x14ac:dyDescent="0.35"/>
    <row r="7973" customFormat="1" x14ac:dyDescent="0.35"/>
    <row r="7974" customFormat="1" x14ac:dyDescent="0.35"/>
    <row r="7975" customFormat="1" x14ac:dyDescent="0.35"/>
    <row r="7976" customFormat="1" x14ac:dyDescent="0.35"/>
    <row r="7977" customFormat="1" x14ac:dyDescent="0.35"/>
    <row r="7978" customFormat="1" x14ac:dyDescent="0.35"/>
    <row r="7979" customFormat="1" x14ac:dyDescent="0.35"/>
    <row r="7980" customFormat="1" x14ac:dyDescent="0.35"/>
    <row r="7981" customFormat="1" x14ac:dyDescent="0.35"/>
    <row r="7982" customFormat="1" x14ac:dyDescent="0.35"/>
    <row r="7983" customFormat="1" x14ac:dyDescent="0.35"/>
    <row r="7984" customFormat="1" x14ac:dyDescent="0.35"/>
    <row r="7985" customFormat="1" x14ac:dyDescent="0.35"/>
    <row r="7986" customFormat="1" x14ac:dyDescent="0.35"/>
    <row r="7987" customFormat="1" x14ac:dyDescent="0.35"/>
    <row r="7988" customFormat="1" x14ac:dyDescent="0.35"/>
    <row r="7989" customFormat="1" x14ac:dyDescent="0.35"/>
    <row r="7990" customFormat="1" x14ac:dyDescent="0.35"/>
    <row r="7991" customFormat="1" x14ac:dyDescent="0.35"/>
    <row r="7992" customFormat="1" x14ac:dyDescent="0.35"/>
    <row r="7993" customFormat="1" x14ac:dyDescent="0.35"/>
    <row r="7994" customFormat="1" x14ac:dyDescent="0.35"/>
    <row r="7995" customFormat="1" x14ac:dyDescent="0.35"/>
    <row r="7996" customFormat="1" x14ac:dyDescent="0.35"/>
    <row r="7997" customFormat="1" x14ac:dyDescent="0.35"/>
    <row r="7998" customFormat="1" x14ac:dyDescent="0.35"/>
    <row r="7999" customFormat="1" x14ac:dyDescent="0.35"/>
    <row r="8000" customFormat="1" x14ac:dyDescent="0.35"/>
    <row r="8001" customFormat="1" x14ac:dyDescent="0.35"/>
    <row r="8002" customFormat="1" x14ac:dyDescent="0.35"/>
    <row r="8003" customFormat="1" x14ac:dyDescent="0.35"/>
    <row r="8004" customFormat="1" x14ac:dyDescent="0.35"/>
    <row r="8005" customFormat="1" x14ac:dyDescent="0.35"/>
    <row r="8006" customFormat="1" x14ac:dyDescent="0.35"/>
    <row r="8007" customFormat="1" x14ac:dyDescent="0.35"/>
    <row r="8008" customFormat="1" x14ac:dyDescent="0.35"/>
    <row r="8009" customFormat="1" x14ac:dyDescent="0.35"/>
    <row r="8010" customFormat="1" x14ac:dyDescent="0.35"/>
    <row r="8011" customFormat="1" x14ac:dyDescent="0.35"/>
    <row r="8012" customFormat="1" x14ac:dyDescent="0.35"/>
    <row r="8013" customFormat="1" x14ac:dyDescent="0.35"/>
    <row r="8014" customFormat="1" x14ac:dyDescent="0.35"/>
    <row r="8015" customFormat="1" x14ac:dyDescent="0.35"/>
    <row r="8016" customFormat="1" x14ac:dyDescent="0.35"/>
    <row r="8017" customFormat="1" x14ac:dyDescent="0.35"/>
    <row r="8018" customFormat="1" x14ac:dyDescent="0.35"/>
    <row r="8019" customFormat="1" x14ac:dyDescent="0.35"/>
    <row r="8020" customFormat="1" x14ac:dyDescent="0.35"/>
    <row r="8021" customFormat="1" x14ac:dyDescent="0.35"/>
    <row r="8022" customFormat="1" x14ac:dyDescent="0.35"/>
    <row r="8023" customFormat="1" x14ac:dyDescent="0.35"/>
    <row r="8024" customFormat="1" x14ac:dyDescent="0.35"/>
    <row r="8025" customFormat="1" x14ac:dyDescent="0.35"/>
    <row r="8026" customFormat="1" x14ac:dyDescent="0.35"/>
    <row r="8027" customFormat="1" x14ac:dyDescent="0.35"/>
    <row r="8028" customFormat="1" x14ac:dyDescent="0.35"/>
    <row r="8029" customFormat="1" x14ac:dyDescent="0.35"/>
    <row r="8030" customFormat="1" x14ac:dyDescent="0.35"/>
    <row r="8031" customFormat="1" x14ac:dyDescent="0.35"/>
    <row r="8032" customFormat="1" x14ac:dyDescent="0.35"/>
    <row r="8033" customFormat="1" x14ac:dyDescent="0.35"/>
    <row r="8034" customFormat="1" x14ac:dyDescent="0.35"/>
    <row r="8035" customFormat="1" x14ac:dyDescent="0.35"/>
    <row r="8036" customFormat="1" x14ac:dyDescent="0.35"/>
    <row r="8037" customFormat="1" x14ac:dyDescent="0.35"/>
    <row r="8038" customFormat="1" x14ac:dyDescent="0.35"/>
    <row r="8039" customFormat="1" x14ac:dyDescent="0.35"/>
    <row r="8040" customFormat="1" x14ac:dyDescent="0.35"/>
    <row r="8041" customFormat="1" x14ac:dyDescent="0.35"/>
    <row r="8042" customFormat="1" x14ac:dyDescent="0.35"/>
    <row r="8043" customFormat="1" x14ac:dyDescent="0.35"/>
    <row r="8044" customFormat="1" x14ac:dyDescent="0.35"/>
    <row r="8045" customFormat="1" x14ac:dyDescent="0.35"/>
    <row r="8046" customFormat="1" x14ac:dyDescent="0.35"/>
    <row r="8047" customFormat="1" x14ac:dyDescent="0.35"/>
    <row r="8048" customFormat="1" x14ac:dyDescent="0.35"/>
    <row r="8049" customFormat="1" x14ac:dyDescent="0.35"/>
    <row r="8050" customFormat="1" x14ac:dyDescent="0.35"/>
    <row r="8051" customFormat="1" x14ac:dyDescent="0.35"/>
    <row r="8052" customFormat="1" x14ac:dyDescent="0.35"/>
    <row r="8053" customFormat="1" x14ac:dyDescent="0.35"/>
    <row r="8054" customFormat="1" x14ac:dyDescent="0.35"/>
    <row r="8055" customFormat="1" x14ac:dyDescent="0.35"/>
    <row r="8056" customFormat="1" x14ac:dyDescent="0.35"/>
    <row r="8057" customFormat="1" x14ac:dyDescent="0.35"/>
    <row r="8058" customFormat="1" x14ac:dyDescent="0.35"/>
    <row r="8059" customFormat="1" x14ac:dyDescent="0.35"/>
    <row r="8060" customFormat="1" x14ac:dyDescent="0.35"/>
    <row r="8061" customFormat="1" x14ac:dyDescent="0.35"/>
    <row r="8062" customFormat="1" x14ac:dyDescent="0.35"/>
    <row r="8063" customFormat="1" x14ac:dyDescent="0.35"/>
    <row r="8064" customFormat="1" x14ac:dyDescent="0.35"/>
    <row r="8065" customFormat="1" x14ac:dyDescent="0.35"/>
    <row r="8066" customFormat="1" x14ac:dyDescent="0.35"/>
    <row r="8067" customFormat="1" x14ac:dyDescent="0.35"/>
    <row r="8068" customFormat="1" x14ac:dyDescent="0.35"/>
    <row r="8069" customFormat="1" x14ac:dyDescent="0.35"/>
    <row r="8070" customFormat="1" x14ac:dyDescent="0.35"/>
    <row r="8071" customFormat="1" x14ac:dyDescent="0.35"/>
    <row r="8072" customFormat="1" x14ac:dyDescent="0.35"/>
    <row r="8073" customFormat="1" x14ac:dyDescent="0.35"/>
    <row r="8074" customFormat="1" x14ac:dyDescent="0.35"/>
    <row r="8075" customFormat="1" x14ac:dyDescent="0.35"/>
    <row r="8076" customFormat="1" x14ac:dyDescent="0.35"/>
    <row r="8077" customFormat="1" x14ac:dyDescent="0.35"/>
    <row r="8078" customFormat="1" x14ac:dyDescent="0.35"/>
    <row r="8079" customFormat="1" x14ac:dyDescent="0.35"/>
    <row r="8080" customFormat="1" x14ac:dyDescent="0.35"/>
    <row r="8081" customFormat="1" x14ac:dyDescent="0.35"/>
    <row r="8082" customFormat="1" x14ac:dyDescent="0.35"/>
    <row r="8083" customFormat="1" x14ac:dyDescent="0.35"/>
    <row r="8084" customFormat="1" x14ac:dyDescent="0.35"/>
    <row r="8085" customFormat="1" x14ac:dyDescent="0.35"/>
    <row r="8086" customFormat="1" x14ac:dyDescent="0.35"/>
    <row r="8087" customFormat="1" x14ac:dyDescent="0.35"/>
    <row r="8088" customFormat="1" x14ac:dyDescent="0.35"/>
    <row r="8089" customFormat="1" x14ac:dyDescent="0.35"/>
    <row r="8090" customFormat="1" x14ac:dyDescent="0.35"/>
    <row r="8091" customFormat="1" x14ac:dyDescent="0.35"/>
    <row r="8092" customFormat="1" x14ac:dyDescent="0.35"/>
    <row r="8093" customFormat="1" x14ac:dyDescent="0.35"/>
    <row r="8094" customFormat="1" x14ac:dyDescent="0.35"/>
    <row r="8095" customFormat="1" x14ac:dyDescent="0.35"/>
    <row r="8096" customFormat="1" x14ac:dyDescent="0.35"/>
    <row r="8097" customFormat="1" x14ac:dyDescent="0.35"/>
    <row r="8098" customFormat="1" x14ac:dyDescent="0.35"/>
    <row r="8099" customFormat="1" x14ac:dyDescent="0.35"/>
    <row r="8100" customFormat="1" x14ac:dyDescent="0.35"/>
    <row r="8101" customFormat="1" x14ac:dyDescent="0.35"/>
    <row r="8102" customFormat="1" x14ac:dyDescent="0.35"/>
    <row r="8103" customFormat="1" x14ac:dyDescent="0.35"/>
    <row r="8104" customFormat="1" x14ac:dyDescent="0.35"/>
    <row r="8105" customFormat="1" x14ac:dyDescent="0.35"/>
    <row r="8106" customFormat="1" x14ac:dyDescent="0.35"/>
    <row r="8107" customFormat="1" x14ac:dyDescent="0.35"/>
    <row r="8108" customFormat="1" x14ac:dyDescent="0.35"/>
    <row r="8109" customFormat="1" x14ac:dyDescent="0.35"/>
    <row r="8110" customFormat="1" x14ac:dyDescent="0.35"/>
    <row r="8111" customFormat="1" x14ac:dyDescent="0.35"/>
    <row r="8112" customFormat="1" x14ac:dyDescent="0.35"/>
    <row r="8113" customFormat="1" x14ac:dyDescent="0.35"/>
    <row r="8114" customFormat="1" x14ac:dyDescent="0.35"/>
    <row r="8115" customFormat="1" x14ac:dyDescent="0.35"/>
    <row r="8116" customFormat="1" x14ac:dyDescent="0.35"/>
    <row r="8117" customFormat="1" x14ac:dyDescent="0.35"/>
    <row r="8118" customFormat="1" x14ac:dyDescent="0.35"/>
    <row r="8119" customFormat="1" x14ac:dyDescent="0.35"/>
    <row r="8120" customFormat="1" x14ac:dyDescent="0.35"/>
    <row r="8121" customFormat="1" x14ac:dyDescent="0.35"/>
    <row r="8122" customFormat="1" x14ac:dyDescent="0.35"/>
    <row r="8123" customFormat="1" x14ac:dyDescent="0.35"/>
    <row r="8124" customFormat="1" x14ac:dyDescent="0.35"/>
    <row r="8125" customFormat="1" x14ac:dyDescent="0.35"/>
    <row r="8126" customFormat="1" x14ac:dyDescent="0.35"/>
    <row r="8127" customFormat="1" x14ac:dyDescent="0.35"/>
    <row r="8128" customFormat="1" x14ac:dyDescent="0.35"/>
    <row r="8129" customFormat="1" x14ac:dyDescent="0.35"/>
    <row r="8130" customFormat="1" x14ac:dyDescent="0.35"/>
    <row r="8131" customFormat="1" x14ac:dyDescent="0.35"/>
    <row r="8132" customFormat="1" x14ac:dyDescent="0.35"/>
    <row r="8133" customFormat="1" x14ac:dyDescent="0.35"/>
    <row r="8134" customFormat="1" x14ac:dyDescent="0.35"/>
    <row r="8135" customFormat="1" x14ac:dyDescent="0.35"/>
    <row r="8136" customFormat="1" x14ac:dyDescent="0.35"/>
    <row r="8137" customFormat="1" x14ac:dyDescent="0.35"/>
    <row r="8138" customFormat="1" x14ac:dyDescent="0.35"/>
    <row r="8139" customFormat="1" x14ac:dyDescent="0.35"/>
    <row r="8140" customFormat="1" x14ac:dyDescent="0.35"/>
    <row r="8141" customFormat="1" x14ac:dyDescent="0.35"/>
    <row r="8142" customFormat="1" x14ac:dyDescent="0.35"/>
    <row r="8143" customFormat="1" x14ac:dyDescent="0.35"/>
    <row r="8144" customFormat="1" x14ac:dyDescent="0.35"/>
    <row r="8145" customFormat="1" x14ac:dyDescent="0.35"/>
    <row r="8146" customFormat="1" x14ac:dyDescent="0.35"/>
    <row r="8147" customFormat="1" x14ac:dyDescent="0.35"/>
    <row r="8148" customFormat="1" x14ac:dyDescent="0.35"/>
    <row r="8149" customFormat="1" x14ac:dyDescent="0.35"/>
    <row r="8150" customFormat="1" x14ac:dyDescent="0.35"/>
    <row r="8151" customFormat="1" x14ac:dyDescent="0.35"/>
    <row r="8152" customFormat="1" x14ac:dyDescent="0.35"/>
    <row r="8153" customFormat="1" x14ac:dyDescent="0.35"/>
    <row r="8154" customFormat="1" x14ac:dyDescent="0.35"/>
    <row r="8155" customFormat="1" x14ac:dyDescent="0.35"/>
    <row r="8156" customFormat="1" x14ac:dyDescent="0.35"/>
    <row r="8157" customFormat="1" x14ac:dyDescent="0.35"/>
    <row r="8158" customFormat="1" x14ac:dyDescent="0.35"/>
    <row r="8159" customFormat="1" x14ac:dyDescent="0.35"/>
    <row r="8160" customFormat="1" x14ac:dyDescent="0.35"/>
    <row r="8161" customFormat="1" x14ac:dyDescent="0.35"/>
    <row r="8162" customFormat="1" x14ac:dyDescent="0.35"/>
    <row r="8163" customFormat="1" x14ac:dyDescent="0.35"/>
    <row r="8164" customFormat="1" x14ac:dyDescent="0.35"/>
    <row r="8165" customFormat="1" x14ac:dyDescent="0.35"/>
    <row r="8166" customFormat="1" x14ac:dyDescent="0.35"/>
    <row r="8167" customFormat="1" x14ac:dyDescent="0.35"/>
    <row r="8168" customFormat="1" x14ac:dyDescent="0.35"/>
    <row r="8169" customFormat="1" x14ac:dyDescent="0.35"/>
    <row r="8170" customFormat="1" x14ac:dyDescent="0.35"/>
    <row r="8171" customFormat="1" x14ac:dyDescent="0.35"/>
    <row r="8172" customFormat="1" x14ac:dyDescent="0.35"/>
    <row r="8173" customFormat="1" x14ac:dyDescent="0.35"/>
    <row r="8174" customFormat="1" x14ac:dyDescent="0.35"/>
    <row r="8175" customFormat="1" x14ac:dyDescent="0.35"/>
    <row r="8176" customFormat="1" x14ac:dyDescent="0.35"/>
    <row r="8177" customFormat="1" x14ac:dyDescent="0.35"/>
    <row r="8178" customFormat="1" x14ac:dyDescent="0.35"/>
    <row r="8179" customFormat="1" x14ac:dyDescent="0.35"/>
    <row r="8180" customFormat="1" x14ac:dyDescent="0.35"/>
    <row r="8181" customFormat="1" x14ac:dyDescent="0.35"/>
    <row r="8182" customFormat="1" x14ac:dyDescent="0.35"/>
    <row r="8183" customFormat="1" x14ac:dyDescent="0.35"/>
    <row r="8184" customFormat="1" x14ac:dyDescent="0.35"/>
    <row r="8185" customFormat="1" x14ac:dyDescent="0.35"/>
    <row r="8186" customFormat="1" x14ac:dyDescent="0.35"/>
    <row r="8187" customFormat="1" x14ac:dyDescent="0.35"/>
    <row r="8188" customFormat="1" x14ac:dyDescent="0.35"/>
    <row r="8189" customFormat="1" x14ac:dyDescent="0.35"/>
    <row r="8190" customFormat="1" x14ac:dyDescent="0.35"/>
    <row r="8191" customFormat="1" x14ac:dyDescent="0.35"/>
    <row r="8192" customFormat="1" x14ac:dyDescent="0.35"/>
    <row r="8193" customFormat="1" x14ac:dyDescent="0.35"/>
    <row r="8194" customFormat="1" x14ac:dyDescent="0.35"/>
    <row r="8195" customFormat="1" x14ac:dyDescent="0.35"/>
    <row r="8196" customFormat="1" x14ac:dyDescent="0.35"/>
    <row r="8197" customFormat="1" x14ac:dyDescent="0.35"/>
    <row r="8198" customFormat="1" x14ac:dyDescent="0.35"/>
    <row r="8199" customFormat="1" x14ac:dyDescent="0.35"/>
    <row r="8200" customFormat="1" x14ac:dyDescent="0.35"/>
    <row r="8201" customFormat="1" x14ac:dyDescent="0.35"/>
    <row r="8202" customFormat="1" x14ac:dyDescent="0.35"/>
    <row r="8203" customFormat="1" x14ac:dyDescent="0.35"/>
    <row r="8204" customFormat="1" x14ac:dyDescent="0.35"/>
    <row r="8205" customFormat="1" x14ac:dyDescent="0.35"/>
    <row r="8206" customFormat="1" x14ac:dyDescent="0.35"/>
    <row r="8207" customFormat="1" x14ac:dyDescent="0.35"/>
    <row r="8208" customFormat="1" x14ac:dyDescent="0.35"/>
    <row r="8209" customFormat="1" x14ac:dyDescent="0.35"/>
    <row r="8210" customFormat="1" x14ac:dyDescent="0.35"/>
    <row r="8211" customFormat="1" x14ac:dyDescent="0.35"/>
    <row r="8212" customFormat="1" x14ac:dyDescent="0.35"/>
    <row r="8213" customFormat="1" x14ac:dyDescent="0.35"/>
    <row r="8214" customFormat="1" x14ac:dyDescent="0.35"/>
    <row r="8215" customFormat="1" x14ac:dyDescent="0.35"/>
    <row r="8216" customFormat="1" x14ac:dyDescent="0.35"/>
    <row r="8217" customFormat="1" x14ac:dyDescent="0.35"/>
    <row r="8218" customFormat="1" x14ac:dyDescent="0.35"/>
    <row r="8219" customFormat="1" x14ac:dyDescent="0.35"/>
    <row r="8220" customFormat="1" x14ac:dyDescent="0.35"/>
    <row r="8221" customFormat="1" x14ac:dyDescent="0.35"/>
    <row r="8222" customFormat="1" x14ac:dyDescent="0.35"/>
    <row r="8223" customFormat="1" x14ac:dyDescent="0.35"/>
    <row r="8224" customFormat="1" x14ac:dyDescent="0.35"/>
    <row r="8225" customFormat="1" x14ac:dyDescent="0.35"/>
    <row r="8226" customFormat="1" x14ac:dyDescent="0.35"/>
    <row r="8227" customFormat="1" x14ac:dyDescent="0.35"/>
    <row r="8228" customFormat="1" x14ac:dyDescent="0.35"/>
    <row r="8229" customFormat="1" x14ac:dyDescent="0.35"/>
    <row r="8230" customFormat="1" x14ac:dyDescent="0.35"/>
    <row r="8231" customFormat="1" x14ac:dyDescent="0.35"/>
    <row r="8232" customFormat="1" x14ac:dyDescent="0.35"/>
    <row r="8233" customFormat="1" x14ac:dyDescent="0.35"/>
    <row r="8234" customFormat="1" x14ac:dyDescent="0.35"/>
    <row r="8235" customFormat="1" x14ac:dyDescent="0.35"/>
    <row r="8236" customFormat="1" x14ac:dyDescent="0.35"/>
    <row r="8237" customFormat="1" x14ac:dyDescent="0.35"/>
    <row r="8238" customFormat="1" x14ac:dyDescent="0.35"/>
    <row r="8239" customFormat="1" x14ac:dyDescent="0.35"/>
    <row r="8240" customFormat="1" x14ac:dyDescent="0.35"/>
    <row r="8241" customFormat="1" x14ac:dyDescent="0.35"/>
    <row r="8242" customFormat="1" x14ac:dyDescent="0.35"/>
    <row r="8243" customFormat="1" x14ac:dyDescent="0.35"/>
    <row r="8244" customFormat="1" x14ac:dyDescent="0.35"/>
    <row r="8245" customFormat="1" x14ac:dyDescent="0.35"/>
    <row r="8246" customFormat="1" x14ac:dyDescent="0.35"/>
    <row r="8247" customFormat="1" x14ac:dyDescent="0.35"/>
    <row r="8248" customFormat="1" x14ac:dyDescent="0.35"/>
    <row r="8249" customFormat="1" x14ac:dyDescent="0.35"/>
    <row r="8250" customFormat="1" x14ac:dyDescent="0.35"/>
    <row r="8251" customFormat="1" x14ac:dyDescent="0.35"/>
    <row r="8252" customFormat="1" x14ac:dyDescent="0.35"/>
    <row r="8253" customFormat="1" x14ac:dyDescent="0.35"/>
    <row r="8254" customFormat="1" x14ac:dyDescent="0.35"/>
    <row r="8255" customFormat="1" x14ac:dyDescent="0.35"/>
    <row r="8256" customFormat="1" x14ac:dyDescent="0.35"/>
    <row r="8257" customFormat="1" x14ac:dyDescent="0.35"/>
    <row r="8258" customFormat="1" x14ac:dyDescent="0.35"/>
    <row r="8259" customFormat="1" x14ac:dyDescent="0.35"/>
    <row r="8260" customFormat="1" x14ac:dyDescent="0.35"/>
    <row r="8261" customFormat="1" x14ac:dyDescent="0.35"/>
    <row r="8262" customFormat="1" x14ac:dyDescent="0.35"/>
    <row r="8263" customFormat="1" x14ac:dyDescent="0.35"/>
    <row r="8264" customFormat="1" x14ac:dyDescent="0.35"/>
    <row r="8265" customFormat="1" x14ac:dyDescent="0.35"/>
    <row r="8266" customFormat="1" x14ac:dyDescent="0.35"/>
    <row r="8267" customFormat="1" x14ac:dyDescent="0.35"/>
    <row r="8268" customFormat="1" x14ac:dyDescent="0.35"/>
    <row r="8269" customFormat="1" x14ac:dyDescent="0.35"/>
    <row r="8270" customFormat="1" x14ac:dyDescent="0.35"/>
    <row r="8271" customFormat="1" x14ac:dyDescent="0.35"/>
    <row r="8272" customFormat="1" x14ac:dyDescent="0.35"/>
    <row r="8273" customFormat="1" x14ac:dyDescent="0.35"/>
    <row r="8274" customFormat="1" x14ac:dyDescent="0.35"/>
    <row r="8275" customFormat="1" x14ac:dyDescent="0.35"/>
    <row r="8276" customFormat="1" x14ac:dyDescent="0.35"/>
    <row r="8277" customFormat="1" x14ac:dyDescent="0.35"/>
    <row r="8278" customFormat="1" x14ac:dyDescent="0.35"/>
    <row r="8279" customFormat="1" x14ac:dyDescent="0.35"/>
    <row r="8280" customFormat="1" x14ac:dyDescent="0.35"/>
    <row r="8281" customFormat="1" x14ac:dyDescent="0.35"/>
    <row r="8282" customFormat="1" x14ac:dyDescent="0.35"/>
    <row r="8283" customFormat="1" x14ac:dyDescent="0.35"/>
    <row r="8284" customFormat="1" x14ac:dyDescent="0.35"/>
    <row r="8285" customFormat="1" x14ac:dyDescent="0.35"/>
    <row r="8286" customFormat="1" x14ac:dyDescent="0.35"/>
    <row r="8287" customFormat="1" x14ac:dyDescent="0.35"/>
    <row r="8288" customFormat="1" x14ac:dyDescent="0.35"/>
    <row r="8289" customFormat="1" x14ac:dyDescent="0.35"/>
    <row r="8290" customFormat="1" x14ac:dyDescent="0.35"/>
    <row r="8291" customFormat="1" x14ac:dyDescent="0.35"/>
    <row r="8292" customFormat="1" x14ac:dyDescent="0.35"/>
    <row r="8293" customFormat="1" x14ac:dyDescent="0.35"/>
    <row r="8294" customFormat="1" x14ac:dyDescent="0.35"/>
    <row r="8295" customFormat="1" x14ac:dyDescent="0.35"/>
    <row r="8296" customFormat="1" x14ac:dyDescent="0.35"/>
    <row r="8297" customFormat="1" x14ac:dyDescent="0.35"/>
    <row r="8298" customFormat="1" x14ac:dyDescent="0.35"/>
    <row r="8299" customFormat="1" x14ac:dyDescent="0.35"/>
    <row r="8300" customFormat="1" x14ac:dyDescent="0.35"/>
    <row r="8301" customFormat="1" x14ac:dyDescent="0.35"/>
    <row r="8302" customFormat="1" x14ac:dyDescent="0.35"/>
    <row r="8303" customFormat="1" x14ac:dyDescent="0.35"/>
    <row r="8304" customFormat="1" x14ac:dyDescent="0.35"/>
    <row r="8305" customFormat="1" x14ac:dyDescent="0.35"/>
    <row r="8306" customFormat="1" x14ac:dyDescent="0.35"/>
    <row r="8307" customFormat="1" x14ac:dyDescent="0.35"/>
    <row r="8308" customFormat="1" x14ac:dyDescent="0.35"/>
    <row r="8309" customFormat="1" x14ac:dyDescent="0.35"/>
    <row r="8310" customFormat="1" x14ac:dyDescent="0.35"/>
    <row r="8311" customFormat="1" x14ac:dyDescent="0.35"/>
    <row r="8312" customFormat="1" x14ac:dyDescent="0.35"/>
    <row r="8313" customFormat="1" x14ac:dyDescent="0.35"/>
    <row r="8314" customFormat="1" x14ac:dyDescent="0.35"/>
    <row r="8315" customFormat="1" x14ac:dyDescent="0.35"/>
    <row r="8316" customFormat="1" x14ac:dyDescent="0.35"/>
    <row r="8317" customFormat="1" x14ac:dyDescent="0.35"/>
    <row r="8318" customFormat="1" x14ac:dyDescent="0.35"/>
    <row r="8319" customFormat="1" x14ac:dyDescent="0.35"/>
    <row r="8320" customFormat="1" x14ac:dyDescent="0.35"/>
    <row r="8321" customFormat="1" x14ac:dyDescent="0.35"/>
    <row r="8322" customFormat="1" x14ac:dyDescent="0.35"/>
    <row r="8323" customFormat="1" x14ac:dyDescent="0.35"/>
    <row r="8324" customFormat="1" x14ac:dyDescent="0.35"/>
    <row r="8325" customFormat="1" x14ac:dyDescent="0.35"/>
    <row r="8326" customFormat="1" x14ac:dyDescent="0.35"/>
    <row r="8327" customFormat="1" x14ac:dyDescent="0.35"/>
    <row r="8328" customFormat="1" x14ac:dyDescent="0.35"/>
    <row r="8329" customFormat="1" x14ac:dyDescent="0.35"/>
    <row r="8330" customFormat="1" x14ac:dyDescent="0.35"/>
    <row r="8331" customFormat="1" x14ac:dyDescent="0.35"/>
    <row r="8332" customFormat="1" x14ac:dyDescent="0.35"/>
    <row r="8333" customFormat="1" x14ac:dyDescent="0.35"/>
    <row r="8334" customFormat="1" x14ac:dyDescent="0.35"/>
    <row r="8335" customFormat="1" x14ac:dyDescent="0.35"/>
    <row r="8336" customFormat="1" x14ac:dyDescent="0.35"/>
    <row r="8337" customFormat="1" x14ac:dyDescent="0.35"/>
    <row r="8338" customFormat="1" x14ac:dyDescent="0.35"/>
    <row r="8339" customFormat="1" x14ac:dyDescent="0.35"/>
    <row r="8340" customFormat="1" x14ac:dyDescent="0.35"/>
    <row r="8341" customFormat="1" x14ac:dyDescent="0.35"/>
    <row r="8342" customFormat="1" x14ac:dyDescent="0.35"/>
    <row r="8343" customFormat="1" x14ac:dyDescent="0.35"/>
    <row r="8344" customFormat="1" x14ac:dyDescent="0.35"/>
    <row r="8345" customFormat="1" x14ac:dyDescent="0.35"/>
    <row r="8346" customFormat="1" x14ac:dyDescent="0.35"/>
    <row r="8347" customFormat="1" x14ac:dyDescent="0.35"/>
    <row r="8348" customFormat="1" x14ac:dyDescent="0.35"/>
    <row r="8349" customFormat="1" x14ac:dyDescent="0.35"/>
    <row r="8350" customFormat="1" x14ac:dyDescent="0.35"/>
    <row r="8351" customFormat="1" x14ac:dyDescent="0.35"/>
    <row r="8352" customFormat="1" x14ac:dyDescent="0.35"/>
    <row r="8353" customFormat="1" x14ac:dyDescent="0.35"/>
    <row r="8354" customFormat="1" x14ac:dyDescent="0.35"/>
    <row r="8355" customFormat="1" x14ac:dyDescent="0.35"/>
    <row r="8356" customFormat="1" x14ac:dyDescent="0.35"/>
    <row r="8357" customFormat="1" x14ac:dyDescent="0.35"/>
    <row r="8358" customFormat="1" x14ac:dyDescent="0.35"/>
    <row r="8359" customFormat="1" x14ac:dyDescent="0.35"/>
    <row r="8360" customFormat="1" x14ac:dyDescent="0.35"/>
    <row r="8361" customFormat="1" x14ac:dyDescent="0.35"/>
    <row r="8362" customFormat="1" x14ac:dyDescent="0.35"/>
    <row r="8363" customFormat="1" x14ac:dyDescent="0.35"/>
    <row r="8364" customFormat="1" x14ac:dyDescent="0.35"/>
    <row r="8365" customFormat="1" x14ac:dyDescent="0.35"/>
    <row r="8366" customFormat="1" x14ac:dyDescent="0.35"/>
    <row r="8367" customFormat="1" x14ac:dyDescent="0.35"/>
    <row r="8368" customFormat="1" x14ac:dyDescent="0.35"/>
    <row r="8369" customFormat="1" x14ac:dyDescent="0.35"/>
    <row r="8370" customFormat="1" x14ac:dyDescent="0.35"/>
    <row r="8371" customFormat="1" x14ac:dyDescent="0.35"/>
    <row r="8372" customFormat="1" x14ac:dyDescent="0.35"/>
    <row r="8373" customFormat="1" x14ac:dyDescent="0.35"/>
    <row r="8374" customFormat="1" x14ac:dyDescent="0.35"/>
    <row r="8375" customFormat="1" x14ac:dyDescent="0.35"/>
    <row r="8376" customFormat="1" x14ac:dyDescent="0.35"/>
    <row r="8377" customFormat="1" x14ac:dyDescent="0.35"/>
    <row r="8378" customFormat="1" x14ac:dyDescent="0.35"/>
    <row r="8379" customFormat="1" x14ac:dyDescent="0.35"/>
    <row r="8380" customFormat="1" x14ac:dyDescent="0.35"/>
    <row r="8381" customFormat="1" x14ac:dyDescent="0.35"/>
    <row r="8382" customFormat="1" x14ac:dyDescent="0.35"/>
    <row r="8383" customFormat="1" x14ac:dyDescent="0.35"/>
    <row r="8384" customFormat="1" x14ac:dyDescent="0.35"/>
    <row r="8385" customFormat="1" x14ac:dyDescent="0.35"/>
    <row r="8386" customFormat="1" x14ac:dyDescent="0.35"/>
    <row r="8387" customFormat="1" x14ac:dyDescent="0.35"/>
    <row r="8388" customFormat="1" x14ac:dyDescent="0.35"/>
    <row r="8389" customFormat="1" x14ac:dyDescent="0.35"/>
    <row r="8390" customFormat="1" x14ac:dyDescent="0.35"/>
    <row r="8391" customFormat="1" x14ac:dyDescent="0.35"/>
    <row r="8392" customFormat="1" x14ac:dyDescent="0.35"/>
    <row r="8393" customFormat="1" x14ac:dyDescent="0.35"/>
    <row r="8394" customFormat="1" x14ac:dyDescent="0.35"/>
    <row r="8395" customFormat="1" x14ac:dyDescent="0.35"/>
    <row r="8396" customFormat="1" x14ac:dyDescent="0.35"/>
    <row r="8397" customFormat="1" x14ac:dyDescent="0.35"/>
    <row r="8398" customFormat="1" x14ac:dyDescent="0.35"/>
    <row r="8399" customFormat="1" x14ac:dyDescent="0.35"/>
    <row r="8400" customFormat="1" x14ac:dyDescent="0.35"/>
    <row r="8401" customFormat="1" x14ac:dyDescent="0.35"/>
    <row r="8402" customFormat="1" x14ac:dyDescent="0.35"/>
    <row r="8403" customFormat="1" x14ac:dyDescent="0.35"/>
    <row r="8404" customFormat="1" x14ac:dyDescent="0.35"/>
    <row r="8405" customFormat="1" x14ac:dyDescent="0.35"/>
    <row r="8406" customFormat="1" x14ac:dyDescent="0.35"/>
    <row r="8407" customFormat="1" x14ac:dyDescent="0.35"/>
    <row r="8408" customFormat="1" x14ac:dyDescent="0.35"/>
    <row r="8409" customFormat="1" x14ac:dyDescent="0.35"/>
    <row r="8410" customFormat="1" x14ac:dyDescent="0.35"/>
    <row r="8411" customFormat="1" x14ac:dyDescent="0.35"/>
    <row r="8412" customFormat="1" x14ac:dyDescent="0.35"/>
    <row r="8413" customFormat="1" x14ac:dyDescent="0.35"/>
    <row r="8414" customFormat="1" x14ac:dyDescent="0.35"/>
    <row r="8415" customFormat="1" x14ac:dyDescent="0.35"/>
    <row r="8416" customFormat="1" x14ac:dyDescent="0.35"/>
    <row r="8417" customFormat="1" x14ac:dyDescent="0.35"/>
    <row r="8418" customFormat="1" x14ac:dyDescent="0.35"/>
    <row r="8419" customFormat="1" x14ac:dyDescent="0.35"/>
    <row r="8420" customFormat="1" x14ac:dyDescent="0.35"/>
    <row r="8421" customFormat="1" x14ac:dyDescent="0.35"/>
    <row r="8422" customFormat="1" x14ac:dyDescent="0.35"/>
    <row r="8423" customFormat="1" x14ac:dyDescent="0.35"/>
    <row r="8424" customFormat="1" x14ac:dyDescent="0.35"/>
    <row r="8425" customFormat="1" x14ac:dyDescent="0.35"/>
    <row r="8426" customFormat="1" x14ac:dyDescent="0.35"/>
    <row r="8427" customFormat="1" x14ac:dyDescent="0.35"/>
    <row r="8428" customFormat="1" x14ac:dyDescent="0.35"/>
    <row r="8429" customFormat="1" x14ac:dyDescent="0.35"/>
    <row r="8430" customFormat="1" x14ac:dyDescent="0.35"/>
    <row r="8431" customFormat="1" x14ac:dyDescent="0.35"/>
    <row r="8432" customFormat="1" x14ac:dyDescent="0.35"/>
    <row r="8433" customFormat="1" x14ac:dyDescent="0.35"/>
    <row r="8434" customFormat="1" x14ac:dyDescent="0.35"/>
    <row r="8435" customFormat="1" x14ac:dyDescent="0.35"/>
    <row r="8436" customFormat="1" x14ac:dyDescent="0.35"/>
    <row r="8437" customFormat="1" x14ac:dyDescent="0.35"/>
    <row r="8438" customFormat="1" x14ac:dyDescent="0.35"/>
    <row r="8439" customFormat="1" x14ac:dyDescent="0.35"/>
    <row r="8440" customFormat="1" x14ac:dyDescent="0.35"/>
    <row r="8441" customFormat="1" x14ac:dyDescent="0.35"/>
    <row r="8442" customFormat="1" x14ac:dyDescent="0.35"/>
    <row r="8443" customFormat="1" x14ac:dyDescent="0.35"/>
    <row r="8444" customFormat="1" x14ac:dyDescent="0.35"/>
    <row r="8445" customFormat="1" x14ac:dyDescent="0.35"/>
    <row r="8446" customFormat="1" x14ac:dyDescent="0.35"/>
    <row r="8447" customFormat="1" x14ac:dyDescent="0.35"/>
    <row r="8448" customFormat="1" x14ac:dyDescent="0.35"/>
    <row r="8449" customFormat="1" x14ac:dyDescent="0.35"/>
    <row r="8450" customFormat="1" x14ac:dyDescent="0.35"/>
    <row r="8451" customFormat="1" x14ac:dyDescent="0.35"/>
    <row r="8452" customFormat="1" x14ac:dyDescent="0.35"/>
    <row r="8453" customFormat="1" x14ac:dyDescent="0.35"/>
    <row r="8454" customFormat="1" x14ac:dyDescent="0.35"/>
    <row r="8455" customFormat="1" x14ac:dyDescent="0.35"/>
    <row r="8456" customFormat="1" x14ac:dyDescent="0.35"/>
    <row r="8457" customFormat="1" x14ac:dyDescent="0.35"/>
    <row r="8458" customFormat="1" x14ac:dyDescent="0.35"/>
    <row r="8459" customFormat="1" x14ac:dyDescent="0.35"/>
    <row r="8460" customFormat="1" x14ac:dyDescent="0.35"/>
    <row r="8461" customFormat="1" x14ac:dyDescent="0.35"/>
    <row r="8462" customFormat="1" x14ac:dyDescent="0.35"/>
    <row r="8463" customFormat="1" x14ac:dyDescent="0.35"/>
    <row r="8464" customFormat="1" x14ac:dyDescent="0.35"/>
    <row r="8465" customFormat="1" x14ac:dyDescent="0.35"/>
    <row r="8466" customFormat="1" x14ac:dyDescent="0.35"/>
    <row r="8467" customFormat="1" x14ac:dyDescent="0.35"/>
    <row r="8468" customFormat="1" x14ac:dyDescent="0.35"/>
    <row r="8469" customFormat="1" x14ac:dyDescent="0.35"/>
    <row r="8470" customFormat="1" x14ac:dyDescent="0.35"/>
    <row r="8471" customFormat="1" x14ac:dyDescent="0.35"/>
    <row r="8472" customFormat="1" x14ac:dyDescent="0.35"/>
    <row r="8473" customFormat="1" x14ac:dyDescent="0.35"/>
    <row r="8474" customFormat="1" x14ac:dyDescent="0.35"/>
    <row r="8475" customFormat="1" x14ac:dyDescent="0.35"/>
    <row r="8476" customFormat="1" x14ac:dyDescent="0.35"/>
    <row r="8477" customFormat="1" x14ac:dyDescent="0.35"/>
    <row r="8478" customFormat="1" x14ac:dyDescent="0.35"/>
    <row r="8479" customFormat="1" x14ac:dyDescent="0.35"/>
    <row r="8480" customFormat="1" x14ac:dyDescent="0.35"/>
    <row r="8481" customFormat="1" x14ac:dyDescent="0.35"/>
    <row r="8482" customFormat="1" x14ac:dyDescent="0.35"/>
    <row r="8483" customFormat="1" x14ac:dyDescent="0.35"/>
    <row r="8484" customFormat="1" x14ac:dyDescent="0.35"/>
    <row r="8485" customFormat="1" x14ac:dyDescent="0.35"/>
    <row r="8486" customFormat="1" x14ac:dyDescent="0.35"/>
    <row r="8487" customFormat="1" x14ac:dyDescent="0.35"/>
    <row r="8488" customFormat="1" x14ac:dyDescent="0.35"/>
    <row r="8489" customFormat="1" x14ac:dyDescent="0.35"/>
    <row r="8490" customFormat="1" x14ac:dyDescent="0.35"/>
    <row r="8491" customFormat="1" x14ac:dyDescent="0.35"/>
    <row r="8492" customFormat="1" x14ac:dyDescent="0.35"/>
    <row r="8493" customFormat="1" x14ac:dyDescent="0.35"/>
    <row r="8494" customFormat="1" x14ac:dyDescent="0.35"/>
    <row r="8495" customFormat="1" x14ac:dyDescent="0.35"/>
    <row r="8496" customFormat="1" x14ac:dyDescent="0.35"/>
    <row r="8497" customFormat="1" x14ac:dyDescent="0.35"/>
    <row r="8498" customFormat="1" x14ac:dyDescent="0.35"/>
    <row r="8499" customFormat="1" x14ac:dyDescent="0.35"/>
    <row r="8500" customFormat="1" x14ac:dyDescent="0.35"/>
    <row r="8501" customFormat="1" x14ac:dyDescent="0.35"/>
    <row r="8502" customFormat="1" x14ac:dyDescent="0.35"/>
    <row r="8503" customFormat="1" x14ac:dyDescent="0.35"/>
    <row r="8504" customFormat="1" x14ac:dyDescent="0.35"/>
    <row r="8505" customFormat="1" x14ac:dyDescent="0.35"/>
    <row r="8506" customFormat="1" x14ac:dyDescent="0.35"/>
    <row r="8507" customFormat="1" x14ac:dyDescent="0.35"/>
    <row r="8508" customFormat="1" x14ac:dyDescent="0.35"/>
    <row r="8509" customFormat="1" x14ac:dyDescent="0.35"/>
    <row r="8510" customFormat="1" x14ac:dyDescent="0.35"/>
    <row r="8511" customFormat="1" x14ac:dyDescent="0.35"/>
    <row r="8512" customFormat="1" x14ac:dyDescent="0.35"/>
    <row r="8513" customFormat="1" x14ac:dyDescent="0.35"/>
    <row r="8514" customFormat="1" x14ac:dyDescent="0.35"/>
    <row r="8515" customFormat="1" x14ac:dyDescent="0.35"/>
    <row r="8516" customFormat="1" x14ac:dyDescent="0.35"/>
    <row r="8517" customFormat="1" x14ac:dyDescent="0.35"/>
    <row r="8518" customFormat="1" x14ac:dyDescent="0.35"/>
    <row r="8519" customFormat="1" x14ac:dyDescent="0.35"/>
    <row r="8520" customFormat="1" x14ac:dyDescent="0.35"/>
    <row r="8521" customFormat="1" x14ac:dyDescent="0.35"/>
    <row r="8522" customFormat="1" x14ac:dyDescent="0.35"/>
    <row r="8523" customFormat="1" x14ac:dyDescent="0.35"/>
    <row r="8524" customFormat="1" x14ac:dyDescent="0.35"/>
    <row r="8525" customFormat="1" x14ac:dyDescent="0.35"/>
    <row r="8526" customFormat="1" x14ac:dyDescent="0.35"/>
    <row r="8527" customFormat="1" x14ac:dyDescent="0.35"/>
    <row r="8528" customFormat="1" x14ac:dyDescent="0.35"/>
    <row r="8529" customFormat="1" x14ac:dyDescent="0.35"/>
    <row r="8530" customFormat="1" x14ac:dyDescent="0.35"/>
    <row r="8531" customFormat="1" x14ac:dyDescent="0.35"/>
    <row r="8532" customFormat="1" x14ac:dyDescent="0.35"/>
    <row r="8533" customFormat="1" x14ac:dyDescent="0.35"/>
    <row r="8534" customFormat="1" x14ac:dyDescent="0.35"/>
    <row r="8535" customFormat="1" x14ac:dyDescent="0.35"/>
    <row r="8536" customFormat="1" x14ac:dyDescent="0.35"/>
    <row r="8537" customFormat="1" x14ac:dyDescent="0.35"/>
    <row r="8538" customFormat="1" x14ac:dyDescent="0.35"/>
    <row r="8539" customFormat="1" x14ac:dyDescent="0.35"/>
    <row r="8540" customFormat="1" x14ac:dyDescent="0.35"/>
    <row r="8541" customFormat="1" x14ac:dyDescent="0.35"/>
    <row r="8542" customFormat="1" x14ac:dyDescent="0.35"/>
    <row r="8543" customFormat="1" x14ac:dyDescent="0.35"/>
    <row r="8544" customFormat="1" x14ac:dyDescent="0.35"/>
    <row r="8545" customFormat="1" x14ac:dyDescent="0.35"/>
    <row r="8546" customFormat="1" x14ac:dyDescent="0.35"/>
    <row r="8547" customFormat="1" x14ac:dyDescent="0.35"/>
    <row r="8548" customFormat="1" x14ac:dyDescent="0.35"/>
    <row r="8549" customFormat="1" x14ac:dyDescent="0.35"/>
    <row r="8550" customFormat="1" x14ac:dyDescent="0.35"/>
    <row r="8551" customFormat="1" x14ac:dyDescent="0.35"/>
    <row r="8552" customFormat="1" x14ac:dyDescent="0.35"/>
    <row r="8553" customFormat="1" x14ac:dyDescent="0.35"/>
    <row r="8554" customFormat="1" x14ac:dyDescent="0.35"/>
    <row r="8555" customFormat="1" x14ac:dyDescent="0.35"/>
    <row r="8556" customFormat="1" x14ac:dyDescent="0.35"/>
    <row r="8557" customFormat="1" x14ac:dyDescent="0.35"/>
    <row r="8558" customFormat="1" x14ac:dyDescent="0.35"/>
    <row r="8559" customFormat="1" x14ac:dyDescent="0.35"/>
    <row r="8560" customFormat="1" x14ac:dyDescent="0.35"/>
    <row r="8561" customFormat="1" x14ac:dyDescent="0.35"/>
    <row r="8562" customFormat="1" x14ac:dyDescent="0.35"/>
    <row r="8563" customFormat="1" x14ac:dyDescent="0.35"/>
    <row r="8564" customFormat="1" x14ac:dyDescent="0.35"/>
    <row r="8565" customFormat="1" x14ac:dyDescent="0.35"/>
    <row r="8566" customFormat="1" x14ac:dyDescent="0.35"/>
    <row r="8567" customFormat="1" x14ac:dyDescent="0.35"/>
    <row r="8568" customFormat="1" x14ac:dyDescent="0.35"/>
    <row r="8569" customFormat="1" x14ac:dyDescent="0.35"/>
    <row r="8570" customFormat="1" x14ac:dyDescent="0.35"/>
    <row r="8571" customFormat="1" x14ac:dyDescent="0.35"/>
    <row r="8572" customFormat="1" x14ac:dyDescent="0.35"/>
    <row r="8573" customFormat="1" x14ac:dyDescent="0.35"/>
    <row r="8574" customFormat="1" x14ac:dyDescent="0.35"/>
    <row r="8575" customFormat="1" x14ac:dyDescent="0.35"/>
    <row r="8576" customFormat="1" x14ac:dyDescent="0.35"/>
    <row r="8577" customFormat="1" x14ac:dyDescent="0.35"/>
    <row r="8578" customFormat="1" x14ac:dyDescent="0.35"/>
    <row r="8579" customFormat="1" x14ac:dyDescent="0.35"/>
    <row r="8580" customFormat="1" x14ac:dyDescent="0.35"/>
    <row r="8581" customFormat="1" x14ac:dyDescent="0.35"/>
    <row r="8582" customFormat="1" x14ac:dyDescent="0.35"/>
    <row r="8583" customFormat="1" x14ac:dyDescent="0.35"/>
    <row r="8584" customFormat="1" x14ac:dyDescent="0.35"/>
    <row r="8585" customFormat="1" x14ac:dyDescent="0.35"/>
    <row r="8586" customFormat="1" x14ac:dyDescent="0.35"/>
    <row r="8587" customFormat="1" x14ac:dyDescent="0.35"/>
    <row r="8588" customFormat="1" x14ac:dyDescent="0.35"/>
    <row r="8589" customFormat="1" x14ac:dyDescent="0.35"/>
    <row r="8590" customFormat="1" x14ac:dyDescent="0.35"/>
    <row r="8591" customFormat="1" x14ac:dyDescent="0.35"/>
    <row r="8592" customFormat="1" x14ac:dyDescent="0.35"/>
    <row r="8593" customFormat="1" x14ac:dyDescent="0.35"/>
    <row r="8594" customFormat="1" x14ac:dyDescent="0.35"/>
    <row r="8595" customFormat="1" x14ac:dyDescent="0.35"/>
    <row r="8596" customFormat="1" x14ac:dyDescent="0.35"/>
    <row r="8597" customFormat="1" x14ac:dyDescent="0.35"/>
    <row r="8598" customFormat="1" x14ac:dyDescent="0.35"/>
    <row r="8599" customFormat="1" x14ac:dyDescent="0.35"/>
    <row r="8600" customFormat="1" x14ac:dyDescent="0.35"/>
    <row r="8601" customFormat="1" x14ac:dyDescent="0.35"/>
    <row r="8602" customFormat="1" x14ac:dyDescent="0.35"/>
    <row r="8603" customFormat="1" x14ac:dyDescent="0.35"/>
    <row r="8604" customFormat="1" x14ac:dyDescent="0.35"/>
    <row r="8605" customFormat="1" x14ac:dyDescent="0.35"/>
    <row r="8606" customFormat="1" x14ac:dyDescent="0.35"/>
    <row r="8607" customFormat="1" x14ac:dyDescent="0.35"/>
    <row r="8608" customFormat="1" x14ac:dyDescent="0.35"/>
    <row r="8609" customFormat="1" x14ac:dyDescent="0.35"/>
    <row r="8610" customFormat="1" x14ac:dyDescent="0.35"/>
    <row r="8611" customFormat="1" x14ac:dyDescent="0.35"/>
    <row r="8612" customFormat="1" x14ac:dyDescent="0.35"/>
    <row r="8613" customFormat="1" x14ac:dyDescent="0.35"/>
    <row r="8614" customFormat="1" x14ac:dyDescent="0.35"/>
    <row r="8615" customFormat="1" x14ac:dyDescent="0.35"/>
    <row r="8616" customFormat="1" x14ac:dyDescent="0.35"/>
    <row r="8617" customFormat="1" x14ac:dyDescent="0.35"/>
    <row r="8618" customFormat="1" x14ac:dyDescent="0.35"/>
    <row r="8619" customFormat="1" x14ac:dyDescent="0.35"/>
    <row r="8620" customFormat="1" x14ac:dyDescent="0.35"/>
    <row r="8621" customFormat="1" x14ac:dyDescent="0.35"/>
    <row r="8622" customFormat="1" x14ac:dyDescent="0.35"/>
    <row r="8623" customFormat="1" x14ac:dyDescent="0.35"/>
    <row r="8624" customFormat="1" x14ac:dyDescent="0.35"/>
    <row r="8625" customFormat="1" x14ac:dyDescent="0.35"/>
    <row r="8626" customFormat="1" x14ac:dyDescent="0.35"/>
    <row r="8627" customFormat="1" x14ac:dyDescent="0.35"/>
    <row r="8628" customFormat="1" x14ac:dyDescent="0.35"/>
    <row r="8629" customFormat="1" x14ac:dyDescent="0.35"/>
    <row r="8630" customFormat="1" x14ac:dyDescent="0.35"/>
    <row r="8631" customFormat="1" x14ac:dyDescent="0.35"/>
    <row r="8632" customFormat="1" x14ac:dyDescent="0.35"/>
    <row r="8633" customFormat="1" x14ac:dyDescent="0.35"/>
    <row r="8634" customFormat="1" x14ac:dyDescent="0.35"/>
    <row r="8635" customFormat="1" x14ac:dyDescent="0.35"/>
    <row r="8636" customFormat="1" x14ac:dyDescent="0.35"/>
    <row r="8637" customFormat="1" x14ac:dyDescent="0.35"/>
    <row r="8638" customFormat="1" x14ac:dyDescent="0.35"/>
    <row r="8639" customFormat="1" x14ac:dyDescent="0.35"/>
    <row r="8640" customFormat="1" x14ac:dyDescent="0.35"/>
    <row r="8641" customFormat="1" x14ac:dyDescent="0.35"/>
    <row r="8642" customFormat="1" x14ac:dyDescent="0.35"/>
    <row r="8643" customFormat="1" x14ac:dyDescent="0.35"/>
    <row r="8644" customFormat="1" x14ac:dyDescent="0.35"/>
    <row r="8645" customFormat="1" x14ac:dyDescent="0.35"/>
    <row r="8646" customFormat="1" x14ac:dyDescent="0.35"/>
    <row r="8647" customFormat="1" x14ac:dyDescent="0.35"/>
    <row r="8648" customFormat="1" x14ac:dyDescent="0.35"/>
    <row r="8649" customFormat="1" x14ac:dyDescent="0.35"/>
    <row r="8650" customFormat="1" x14ac:dyDescent="0.35"/>
    <row r="8651" customFormat="1" x14ac:dyDescent="0.35"/>
    <row r="8652" customFormat="1" x14ac:dyDescent="0.35"/>
    <row r="8653" customFormat="1" x14ac:dyDescent="0.35"/>
    <row r="8654" customFormat="1" x14ac:dyDescent="0.35"/>
    <row r="8655" customFormat="1" x14ac:dyDescent="0.35"/>
    <row r="8656" customFormat="1" x14ac:dyDescent="0.35"/>
    <row r="8657" customFormat="1" x14ac:dyDescent="0.35"/>
    <row r="8658" customFormat="1" x14ac:dyDescent="0.35"/>
    <row r="8659" customFormat="1" x14ac:dyDescent="0.35"/>
    <row r="8660" customFormat="1" x14ac:dyDescent="0.35"/>
    <row r="8661" customFormat="1" x14ac:dyDescent="0.35"/>
    <row r="8662" customFormat="1" x14ac:dyDescent="0.35"/>
    <row r="8663" customFormat="1" x14ac:dyDescent="0.35"/>
    <row r="8664" customFormat="1" x14ac:dyDescent="0.35"/>
    <row r="8665" customFormat="1" x14ac:dyDescent="0.35"/>
    <row r="8666" customFormat="1" x14ac:dyDescent="0.35"/>
    <row r="8667" customFormat="1" x14ac:dyDescent="0.35"/>
    <row r="8668" customFormat="1" x14ac:dyDescent="0.35"/>
    <row r="8669" customFormat="1" x14ac:dyDescent="0.35"/>
    <row r="8670" customFormat="1" x14ac:dyDescent="0.35"/>
    <row r="8671" customFormat="1" x14ac:dyDescent="0.35"/>
    <row r="8672" customFormat="1" x14ac:dyDescent="0.35"/>
    <row r="8673" customFormat="1" x14ac:dyDescent="0.35"/>
    <row r="8674" customFormat="1" x14ac:dyDescent="0.35"/>
    <row r="8675" customFormat="1" x14ac:dyDescent="0.35"/>
    <row r="8676" customFormat="1" x14ac:dyDescent="0.35"/>
    <row r="8677" customFormat="1" x14ac:dyDescent="0.35"/>
    <row r="8678" customFormat="1" x14ac:dyDescent="0.35"/>
    <row r="8679" customFormat="1" x14ac:dyDescent="0.35"/>
    <row r="8680" customFormat="1" x14ac:dyDescent="0.35"/>
    <row r="8681" customFormat="1" x14ac:dyDescent="0.35"/>
    <row r="8682" customFormat="1" x14ac:dyDescent="0.35"/>
    <row r="8683" customFormat="1" x14ac:dyDescent="0.35"/>
    <row r="8684" customFormat="1" x14ac:dyDescent="0.35"/>
    <row r="8685" customFormat="1" x14ac:dyDescent="0.35"/>
    <row r="8686" customFormat="1" x14ac:dyDescent="0.35"/>
    <row r="8687" customFormat="1" x14ac:dyDescent="0.35"/>
    <row r="8688" customFormat="1" x14ac:dyDescent="0.35"/>
    <row r="8689" customFormat="1" x14ac:dyDescent="0.35"/>
    <row r="8690" customFormat="1" x14ac:dyDescent="0.35"/>
    <row r="8691" customFormat="1" x14ac:dyDescent="0.35"/>
    <row r="8692" customFormat="1" x14ac:dyDescent="0.35"/>
    <row r="8693" customFormat="1" x14ac:dyDescent="0.35"/>
    <row r="8694" customFormat="1" x14ac:dyDescent="0.35"/>
    <row r="8695" customFormat="1" x14ac:dyDescent="0.35"/>
    <row r="8696" customFormat="1" x14ac:dyDescent="0.35"/>
    <row r="8697" customFormat="1" x14ac:dyDescent="0.35"/>
    <row r="8698" customFormat="1" x14ac:dyDescent="0.35"/>
    <row r="8699" customFormat="1" x14ac:dyDescent="0.35"/>
    <row r="8700" customFormat="1" x14ac:dyDescent="0.35"/>
    <row r="8701" customFormat="1" x14ac:dyDescent="0.35"/>
    <row r="8702" customFormat="1" x14ac:dyDescent="0.35"/>
    <row r="8703" customFormat="1" x14ac:dyDescent="0.35"/>
    <row r="8704" customFormat="1" x14ac:dyDescent="0.35"/>
    <row r="8705" customFormat="1" x14ac:dyDescent="0.35"/>
    <row r="8706" customFormat="1" x14ac:dyDescent="0.35"/>
    <row r="8707" customFormat="1" x14ac:dyDescent="0.35"/>
    <row r="8708" customFormat="1" x14ac:dyDescent="0.35"/>
    <row r="8709" customFormat="1" x14ac:dyDescent="0.35"/>
    <row r="8710" customFormat="1" x14ac:dyDescent="0.35"/>
    <row r="8711" customFormat="1" x14ac:dyDescent="0.35"/>
    <row r="8712" customFormat="1" x14ac:dyDescent="0.35"/>
    <row r="8713" customFormat="1" x14ac:dyDescent="0.35"/>
    <row r="8714" customFormat="1" x14ac:dyDescent="0.35"/>
    <row r="8715" customFormat="1" x14ac:dyDescent="0.35"/>
    <row r="8716" customFormat="1" x14ac:dyDescent="0.35"/>
    <row r="8717" customFormat="1" x14ac:dyDescent="0.35"/>
    <row r="8718" customFormat="1" x14ac:dyDescent="0.35"/>
    <row r="8719" customFormat="1" x14ac:dyDescent="0.35"/>
    <row r="8720" customFormat="1" x14ac:dyDescent="0.35"/>
    <row r="8721" customFormat="1" x14ac:dyDescent="0.35"/>
    <row r="8722" customFormat="1" x14ac:dyDescent="0.35"/>
    <row r="8723" customFormat="1" x14ac:dyDescent="0.35"/>
    <row r="8724" customFormat="1" x14ac:dyDescent="0.35"/>
    <row r="8725" customFormat="1" x14ac:dyDescent="0.35"/>
    <row r="8726" customFormat="1" x14ac:dyDescent="0.35"/>
    <row r="8727" customFormat="1" x14ac:dyDescent="0.35"/>
    <row r="8728" customFormat="1" x14ac:dyDescent="0.35"/>
    <row r="8729" customFormat="1" x14ac:dyDescent="0.35"/>
    <row r="8730" customFormat="1" x14ac:dyDescent="0.35"/>
    <row r="8731" customFormat="1" x14ac:dyDescent="0.35"/>
    <row r="8732" customFormat="1" x14ac:dyDescent="0.35"/>
    <row r="8733" customFormat="1" x14ac:dyDescent="0.35"/>
    <row r="8734" customFormat="1" x14ac:dyDescent="0.35"/>
    <row r="8735" customFormat="1" x14ac:dyDescent="0.35"/>
    <row r="8736" customFormat="1" x14ac:dyDescent="0.35"/>
    <row r="8737" customFormat="1" x14ac:dyDescent="0.35"/>
    <row r="8738" customFormat="1" x14ac:dyDescent="0.35"/>
    <row r="8739" customFormat="1" x14ac:dyDescent="0.35"/>
    <row r="8740" customFormat="1" x14ac:dyDescent="0.35"/>
    <row r="8741" customFormat="1" x14ac:dyDescent="0.35"/>
    <row r="8742" customFormat="1" x14ac:dyDescent="0.35"/>
    <row r="8743" customFormat="1" x14ac:dyDescent="0.35"/>
    <row r="8744" customFormat="1" x14ac:dyDescent="0.35"/>
    <row r="8745" customFormat="1" x14ac:dyDescent="0.35"/>
    <row r="8746" customFormat="1" x14ac:dyDescent="0.35"/>
    <row r="8747" customFormat="1" x14ac:dyDescent="0.35"/>
    <row r="8748" customFormat="1" x14ac:dyDescent="0.35"/>
    <row r="8749" customFormat="1" x14ac:dyDescent="0.35"/>
    <row r="8750" customFormat="1" x14ac:dyDescent="0.35"/>
    <row r="8751" customFormat="1" x14ac:dyDescent="0.35"/>
    <row r="8752" customFormat="1" x14ac:dyDescent="0.35"/>
    <row r="8753" customFormat="1" x14ac:dyDescent="0.35"/>
    <row r="8754" customFormat="1" x14ac:dyDescent="0.35"/>
    <row r="8755" customFormat="1" x14ac:dyDescent="0.35"/>
    <row r="8756" customFormat="1" x14ac:dyDescent="0.35"/>
    <row r="8757" customFormat="1" x14ac:dyDescent="0.35"/>
    <row r="8758" customFormat="1" x14ac:dyDescent="0.35"/>
    <row r="8759" customFormat="1" x14ac:dyDescent="0.35"/>
    <row r="8760" customFormat="1" x14ac:dyDescent="0.35"/>
    <row r="8761" customFormat="1" x14ac:dyDescent="0.35"/>
    <row r="8762" customFormat="1" x14ac:dyDescent="0.35"/>
    <row r="8763" customFormat="1" x14ac:dyDescent="0.35"/>
    <row r="8764" customFormat="1" x14ac:dyDescent="0.35"/>
    <row r="8765" customFormat="1" x14ac:dyDescent="0.35"/>
    <row r="8766" customFormat="1" x14ac:dyDescent="0.35"/>
    <row r="8767" customFormat="1" x14ac:dyDescent="0.35"/>
    <row r="8768" customFormat="1" x14ac:dyDescent="0.35"/>
    <row r="8769" customFormat="1" x14ac:dyDescent="0.35"/>
    <row r="8770" customFormat="1" x14ac:dyDescent="0.35"/>
    <row r="8771" customFormat="1" x14ac:dyDescent="0.35"/>
    <row r="8772" customFormat="1" x14ac:dyDescent="0.35"/>
    <row r="8773" customFormat="1" x14ac:dyDescent="0.35"/>
    <row r="8774" customFormat="1" x14ac:dyDescent="0.35"/>
    <row r="8775" customFormat="1" x14ac:dyDescent="0.35"/>
    <row r="8776" customFormat="1" x14ac:dyDescent="0.35"/>
    <row r="8777" customFormat="1" x14ac:dyDescent="0.35"/>
    <row r="8778" customFormat="1" x14ac:dyDescent="0.35"/>
    <row r="8779" customFormat="1" x14ac:dyDescent="0.35"/>
    <row r="8780" customFormat="1" x14ac:dyDescent="0.35"/>
    <row r="8781" customFormat="1" x14ac:dyDescent="0.35"/>
    <row r="8782" customFormat="1" x14ac:dyDescent="0.35"/>
    <row r="8783" customFormat="1" x14ac:dyDescent="0.35"/>
    <row r="8784" customFormat="1" x14ac:dyDescent="0.35"/>
    <row r="8785" customFormat="1" x14ac:dyDescent="0.35"/>
    <row r="8786" customFormat="1" x14ac:dyDescent="0.35"/>
    <row r="8787" customFormat="1" x14ac:dyDescent="0.35"/>
    <row r="8788" customFormat="1" x14ac:dyDescent="0.35"/>
    <row r="8789" customFormat="1" x14ac:dyDescent="0.35"/>
    <row r="8790" customFormat="1" x14ac:dyDescent="0.35"/>
    <row r="8791" customFormat="1" x14ac:dyDescent="0.35"/>
    <row r="8792" customFormat="1" x14ac:dyDescent="0.35"/>
    <row r="8793" customFormat="1" x14ac:dyDescent="0.35"/>
    <row r="8794" customFormat="1" x14ac:dyDescent="0.35"/>
    <row r="8795" customFormat="1" x14ac:dyDescent="0.35"/>
    <row r="8796" customFormat="1" x14ac:dyDescent="0.35"/>
    <row r="8797" customFormat="1" x14ac:dyDescent="0.35"/>
    <row r="8798" customFormat="1" x14ac:dyDescent="0.35"/>
    <row r="8799" customFormat="1" x14ac:dyDescent="0.35"/>
    <row r="8800" customFormat="1" x14ac:dyDescent="0.35"/>
    <row r="8801" customFormat="1" x14ac:dyDescent="0.35"/>
    <row r="8802" customFormat="1" x14ac:dyDescent="0.35"/>
    <row r="8803" customFormat="1" x14ac:dyDescent="0.35"/>
    <row r="8804" customFormat="1" x14ac:dyDescent="0.35"/>
    <row r="8805" customFormat="1" x14ac:dyDescent="0.35"/>
    <row r="8806" customFormat="1" x14ac:dyDescent="0.35"/>
    <row r="8807" customFormat="1" x14ac:dyDescent="0.35"/>
    <row r="8808" customFormat="1" x14ac:dyDescent="0.35"/>
    <row r="8809" customFormat="1" x14ac:dyDescent="0.35"/>
    <row r="8810" customFormat="1" x14ac:dyDescent="0.35"/>
    <row r="8811" customFormat="1" x14ac:dyDescent="0.35"/>
    <row r="8812" customFormat="1" x14ac:dyDescent="0.35"/>
    <row r="8813" customFormat="1" x14ac:dyDescent="0.35"/>
    <row r="8814" customFormat="1" x14ac:dyDescent="0.35"/>
    <row r="8815" customFormat="1" x14ac:dyDescent="0.35"/>
    <row r="8816" customFormat="1" x14ac:dyDescent="0.35"/>
    <row r="8817" customFormat="1" x14ac:dyDescent="0.35"/>
    <row r="8818" customFormat="1" x14ac:dyDescent="0.35"/>
    <row r="8819" customFormat="1" x14ac:dyDescent="0.35"/>
    <row r="8820" customFormat="1" x14ac:dyDescent="0.35"/>
    <row r="8821" customFormat="1" x14ac:dyDescent="0.35"/>
    <row r="8822" customFormat="1" x14ac:dyDescent="0.35"/>
    <row r="8823" customFormat="1" x14ac:dyDescent="0.35"/>
    <row r="8824" customFormat="1" x14ac:dyDescent="0.35"/>
    <row r="8825" customFormat="1" x14ac:dyDescent="0.35"/>
    <row r="8826" customFormat="1" x14ac:dyDescent="0.35"/>
    <row r="8827" customFormat="1" x14ac:dyDescent="0.35"/>
    <row r="8828" customFormat="1" x14ac:dyDescent="0.35"/>
    <row r="8829" customFormat="1" x14ac:dyDescent="0.35"/>
    <row r="8830" customFormat="1" x14ac:dyDescent="0.35"/>
    <row r="8831" customFormat="1" x14ac:dyDescent="0.35"/>
    <row r="8832" customFormat="1" x14ac:dyDescent="0.35"/>
    <row r="8833" customFormat="1" x14ac:dyDescent="0.35"/>
    <row r="8834" customFormat="1" x14ac:dyDescent="0.35"/>
    <row r="8835" customFormat="1" x14ac:dyDescent="0.35"/>
    <row r="8836" customFormat="1" x14ac:dyDescent="0.35"/>
    <row r="8837" customFormat="1" x14ac:dyDescent="0.35"/>
    <row r="8838" customFormat="1" x14ac:dyDescent="0.35"/>
    <row r="8839" customFormat="1" x14ac:dyDescent="0.35"/>
    <row r="8840" customFormat="1" x14ac:dyDescent="0.35"/>
    <row r="8841" customFormat="1" x14ac:dyDescent="0.35"/>
    <row r="8842" customFormat="1" x14ac:dyDescent="0.35"/>
    <row r="8843" customFormat="1" x14ac:dyDescent="0.35"/>
    <row r="8844" customFormat="1" x14ac:dyDescent="0.35"/>
    <row r="8845" customFormat="1" x14ac:dyDescent="0.35"/>
    <row r="8846" customFormat="1" x14ac:dyDescent="0.35"/>
    <row r="8847" customFormat="1" x14ac:dyDescent="0.35"/>
    <row r="8848" customFormat="1" x14ac:dyDescent="0.35"/>
    <row r="8849" customFormat="1" x14ac:dyDescent="0.35"/>
    <row r="8850" customFormat="1" x14ac:dyDescent="0.35"/>
    <row r="8851" customFormat="1" x14ac:dyDescent="0.35"/>
    <row r="8852" customFormat="1" x14ac:dyDescent="0.35"/>
    <row r="8853" customFormat="1" x14ac:dyDescent="0.35"/>
    <row r="8854" customFormat="1" x14ac:dyDescent="0.35"/>
    <row r="8855" customFormat="1" x14ac:dyDescent="0.35"/>
    <row r="8856" customFormat="1" x14ac:dyDescent="0.35"/>
    <row r="8857" customFormat="1" x14ac:dyDescent="0.35"/>
    <row r="8858" customFormat="1" x14ac:dyDescent="0.35"/>
    <row r="8859" customFormat="1" x14ac:dyDescent="0.35"/>
    <row r="8860" customFormat="1" x14ac:dyDescent="0.35"/>
    <row r="8861" customFormat="1" x14ac:dyDescent="0.35"/>
    <row r="8862" customFormat="1" x14ac:dyDescent="0.35"/>
    <row r="8863" customFormat="1" x14ac:dyDescent="0.35"/>
    <row r="8864" customFormat="1" x14ac:dyDescent="0.35"/>
    <row r="8865" customFormat="1" x14ac:dyDescent="0.35"/>
    <row r="8866" customFormat="1" x14ac:dyDescent="0.35"/>
    <row r="8867" customFormat="1" x14ac:dyDescent="0.35"/>
    <row r="8868" customFormat="1" x14ac:dyDescent="0.35"/>
    <row r="8869" customFormat="1" x14ac:dyDescent="0.35"/>
    <row r="8870" customFormat="1" x14ac:dyDescent="0.35"/>
    <row r="8871" customFormat="1" x14ac:dyDescent="0.35"/>
    <row r="8872" customFormat="1" x14ac:dyDescent="0.35"/>
    <row r="8873" customFormat="1" x14ac:dyDescent="0.35"/>
    <row r="8874" customFormat="1" x14ac:dyDescent="0.35"/>
    <row r="8875" customFormat="1" x14ac:dyDescent="0.35"/>
    <row r="8876" customFormat="1" x14ac:dyDescent="0.35"/>
    <row r="8877" customFormat="1" x14ac:dyDescent="0.35"/>
    <row r="8878" customFormat="1" x14ac:dyDescent="0.35"/>
    <row r="8879" customFormat="1" x14ac:dyDescent="0.35"/>
    <row r="8880" customFormat="1" x14ac:dyDescent="0.35"/>
    <row r="8881" customFormat="1" x14ac:dyDescent="0.35"/>
    <row r="8882" customFormat="1" x14ac:dyDescent="0.35"/>
    <row r="8883" customFormat="1" x14ac:dyDescent="0.35"/>
    <row r="8884" customFormat="1" x14ac:dyDescent="0.35"/>
    <row r="8885" customFormat="1" x14ac:dyDescent="0.35"/>
    <row r="8886" customFormat="1" x14ac:dyDescent="0.35"/>
    <row r="8887" customFormat="1" x14ac:dyDescent="0.35"/>
    <row r="8888" customFormat="1" x14ac:dyDescent="0.35"/>
    <row r="8889" customFormat="1" x14ac:dyDescent="0.35"/>
    <row r="8890" customFormat="1" x14ac:dyDescent="0.35"/>
    <row r="8891" customFormat="1" x14ac:dyDescent="0.35"/>
    <row r="8892" customFormat="1" x14ac:dyDescent="0.35"/>
    <row r="8893" customFormat="1" x14ac:dyDescent="0.35"/>
    <row r="8894" customFormat="1" x14ac:dyDescent="0.35"/>
    <row r="8895" customFormat="1" x14ac:dyDescent="0.35"/>
    <row r="8896" customFormat="1" x14ac:dyDescent="0.35"/>
    <row r="8897" customFormat="1" x14ac:dyDescent="0.35"/>
    <row r="8898" customFormat="1" x14ac:dyDescent="0.35"/>
    <row r="8899" customFormat="1" x14ac:dyDescent="0.35"/>
    <row r="8900" customFormat="1" x14ac:dyDescent="0.35"/>
    <row r="8901" customFormat="1" x14ac:dyDescent="0.35"/>
    <row r="8902" customFormat="1" x14ac:dyDescent="0.35"/>
    <row r="8903" customFormat="1" x14ac:dyDescent="0.35"/>
    <row r="8904" customFormat="1" x14ac:dyDescent="0.35"/>
    <row r="8905" customFormat="1" x14ac:dyDescent="0.35"/>
    <row r="8906" customFormat="1" x14ac:dyDescent="0.35"/>
    <row r="8907" customFormat="1" x14ac:dyDescent="0.35"/>
    <row r="8908" customFormat="1" x14ac:dyDescent="0.35"/>
    <row r="8909" customFormat="1" x14ac:dyDescent="0.35"/>
    <row r="8910" customFormat="1" x14ac:dyDescent="0.35"/>
    <row r="8911" customFormat="1" x14ac:dyDescent="0.35"/>
    <row r="8912" customFormat="1" x14ac:dyDescent="0.35"/>
    <row r="8913" customFormat="1" x14ac:dyDescent="0.35"/>
    <row r="8914" customFormat="1" x14ac:dyDescent="0.35"/>
    <row r="8915" customFormat="1" x14ac:dyDescent="0.35"/>
    <row r="8916" customFormat="1" x14ac:dyDescent="0.35"/>
    <row r="8917" customFormat="1" x14ac:dyDescent="0.35"/>
    <row r="8918" customFormat="1" x14ac:dyDescent="0.35"/>
    <row r="8919" customFormat="1" x14ac:dyDescent="0.35"/>
    <row r="8920" customFormat="1" x14ac:dyDescent="0.35"/>
    <row r="8921" customFormat="1" x14ac:dyDescent="0.35"/>
    <row r="8922" customFormat="1" x14ac:dyDescent="0.35"/>
    <row r="8923" customFormat="1" x14ac:dyDescent="0.35"/>
    <row r="8924" customFormat="1" x14ac:dyDescent="0.35"/>
    <row r="8925" customFormat="1" x14ac:dyDescent="0.35"/>
    <row r="8926" customFormat="1" x14ac:dyDescent="0.35"/>
    <row r="8927" customFormat="1" x14ac:dyDescent="0.35"/>
    <row r="8928" customFormat="1" x14ac:dyDescent="0.35"/>
    <row r="8929" customFormat="1" x14ac:dyDescent="0.35"/>
    <row r="8930" customFormat="1" x14ac:dyDescent="0.35"/>
    <row r="8931" customFormat="1" x14ac:dyDescent="0.35"/>
    <row r="8932" customFormat="1" x14ac:dyDescent="0.35"/>
    <row r="8933" customFormat="1" x14ac:dyDescent="0.35"/>
    <row r="8934" customFormat="1" x14ac:dyDescent="0.35"/>
    <row r="8935" customFormat="1" x14ac:dyDescent="0.35"/>
    <row r="8936" customFormat="1" x14ac:dyDescent="0.35"/>
    <row r="8937" customFormat="1" x14ac:dyDescent="0.35"/>
    <row r="8938" customFormat="1" x14ac:dyDescent="0.35"/>
    <row r="8939" customFormat="1" x14ac:dyDescent="0.35"/>
    <row r="8940" customFormat="1" x14ac:dyDescent="0.35"/>
    <row r="8941" customFormat="1" x14ac:dyDescent="0.35"/>
    <row r="8942" customFormat="1" x14ac:dyDescent="0.35"/>
    <row r="8943" customFormat="1" x14ac:dyDescent="0.35"/>
    <row r="8944" customFormat="1" x14ac:dyDescent="0.35"/>
    <row r="8945" customFormat="1" x14ac:dyDescent="0.35"/>
    <row r="8946" customFormat="1" x14ac:dyDescent="0.35"/>
    <row r="8947" customFormat="1" x14ac:dyDescent="0.35"/>
    <row r="8948" customFormat="1" x14ac:dyDescent="0.35"/>
    <row r="8949" customFormat="1" x14ac:dyDescent="0.35"/>
    <row r="8950" customFormat="1" x14ac:dyDescent="0.35"/>
    <row r="8951" customFormat="1" x14ac:dyDescent="0.35"/>
    <row r="8952" customFormat="1" x14ac:dyDescent="0.35"/>
    <row r="8953" customFormat="1" x14ac:dyDescent="0.35"/>
    <row r="8954" customFormat="1" x14ac:dyDescent="0.35"/>
    <row r="8955" customFormat="1" x14ac:dyDescent="0.35"/>
    <row r="8956" customFormat="1" x14ac:dyDescent="0.35"/>
    <row r="8957" customFormat="1" x14ac:dyDescent="0.35"/>
    <row r="8958" customFormat="1" x14ac:dyDescent="0.35"/>
    <row r="8959" customFormat="1" x14ac:dyDescent="0.35"/>
    <row r="8960" customFormat="1" x14ac:dyDescent="0.35"/>
    <row r="8961" customFormat="1" x14ac:dyDescent="0.35"/>
    <row r="8962" customFormat="1" x14ac:dyDescent="0.35"/>
    <row r="8963" customFormat="1" x14ac:dyDescent="0.35"/>
  </sheetData>
  <printOptions gridLines="1"/>
  <pageMargins left="0.2" right="0.2" top="0.25" bottom="0.5" header="0.3" footer="0.3"/>
  <pageSetup scale="80" fitToHeight="0" pageOrder="overThenDown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654"/>
  <sheetViews>
    <sheetView tabSelected="1" topLeftCell="F1" zoomScaleNormal="100" workbookViewId="0">
      <pane ySplit="4" topLeftCell="A262" activePane="bottomLeft" state="frozen"/>
      <selection activeCell="D3" sqref="D3"/>
      <selection pane="bottomLeft" activeCell="L264" sqref="L264"/>
    </sheetView>
  </sheetViews>
  <sheetFormatPr defaultColWidth="8.54296875" defaultRowHeight="14.5" x14ac:dyDescent="0.35"/>
  <cols>
    <col min="1" max="1" width="6" style="3" customWidth="1"/>
    <col min="2" max="2" width="9.81640625" style="3" customWidth="1"/>
    <col min="3" max="3" width="7.81640625" style="3" customWidth="1"/>
    <col min="4" max="4" width="9" style="3" customWidth="1"/>
    <col min="5" max="5" width="18.26953125" style="3" customWidth="1"/>
    <col min="6" max="6" width="30.1796875" style="3" customWidth="1"/>
    <col min="7" max="7" width="25" style="3" customWidth="1"/>
    <col min="8" max="8" width="18.54296875" style="3" customWidth="1"/>
    <col min="9" max="12" width="8.54296875" customWidth="1"/>
  </cols>
  <sheetData>
    <row r="1" spans="1:12" s="1" customFormat="1" x14ac:dyDescent="0.35">
      <c r="A1" s="1" t="s">
        <v>563</v>
      </c>
      <c r="B1" s="2"/>
      <c r="C1" s="2"/>
      <c r="D1" s="2"/>
      <c r="E1" s="2"/>
      <c r="F1" s="2"/>
      <c r="G1" s="2"/>
      <c r="H1" s="2"/>
    </row>
    <row r="2" spans="1:12" s="1" customFormat="1" x14ac:dyDescent="0.35">
      <c r="A2" s="2"/>
      <c r="B2" s="2"/>
      <c r="C2" s="2"/>
      <c r="D2" s="2"/>
      <c r="E2" s="2"/>
      <c r="F2" s="2"/>
      <c r="G2" s="2"/>
      <c r="H2" s="2"/>
    </row>
    <row r="3" spans="1:12" s="2" customFormat="1" ht="39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315</v>
      </c>
      <c r="J3" s="4" t="s">
        <v>321</v>
      </c>
      <c r="K3" s="4" t="s">
        <v>322</v>
      </c>
      <c r="L3" s="4" t="s">
        <v>316</v>
      </c>
    </row>
    <row r="4" spans="1:12" s="2" customFormat="1" ht="39" x14ac:dyDescent="0.35">
      <c r="A4" s="4"/>
      <c r="B4" s="4"/>
      <c r="C4" s="4"/>
      <c r="D4" s="4"/>
      <c r="E4" s="4"/>
      <c r="F4" s="4"/>
      <c r="G4" s="4"/>
      <c r="H4" s="4"/>
      <c r="I4" s="4" t="s">
        <v>10</v>
      </c>
      <c r="J4" s="4" t="s">
        <v>10</v>
      </c>
      <c r="K4" s="4" t="s">
        <v>10</v>
      </c>
      <c r="L4" s="4" t="s">
        <v>10</v>
      </c>
    </row>
    <row r="5" spans="1:12" s="3" customFormat="1" ht="29" x14ac:dyDescent="0.35">
      <c r="A5" s="3" t="s">
        <v>323</v>
      </c>
      <c r="B5" s="3" t="s">
        <v>324</v>
      </c>
      <c r="C5" s="3" t="s">
        <v>562</v>
      </c>
      <c r="D5" s="3">
        <v>10200603</v>
      </c>
      <c r="E5" s="3" t="s">
        <v>11</v>
      </c>
      <c r="F5" s="3" t="s">
        <v>12</v>
      </c>
      <c r="G5" s="3" t="s">
        <v>15</v>
      </c>
      <c r="H5" s="3" t="s">
        <v>17</v>
      </c>
      <c r="I5" s="3">
        <v>1.3499999999999997E-4</v>
      </c>
      <c r="J5" s="3">
        <v>1.3499999999999997E-4</v>
      </c>
      <c r="K5" s="3">
        <v>1.3499999999999997E-4</v>
      </c>
      <c r="L5" s="3">
        <f>J5-K5</f>
        <v>0</v>
      </c>
    </row>
    <row r="6" spans="1:12" s="3" customFormat="1" ht="29" x14ac:dyDescent="0.35">
      <c r="A6" s="3" t="s">
        <v>323</v>
      </c>
      <c r="B6" s="3" t="s">
        <v>324</v>
      </c>
      <c r="C6" s="3" t="s">
        <v>562</v>
      </c>
      <c r="D6" s="3">
        <v>10200711</v>
      </c>
      <c r="E6" s="3" t="s">
        <v>110</v>
      </c>
      <c r="F6" s="3" t="s">
        <v>111</v>
      </c>
      <c r="G6" s="3" t="s">
        <v>112</v>
      </c>
      <c r="H6" s="3" t="s">
        <v>113</v>
      </c>
      <c r="I6" s="3">
        <v>2.282E-2</v>
      </c>
      <c r="J6" s="3">
        <v>2.2945234644339643E-2</v>
      </c>
      <c r="K6" s="3">
        <v>2.2945234644339643E-2</v>
      </c>
      <c r="L6" s="3">
        <f>J6-K6</f>
        <v>0</v>
      </c>
    </row>
    <row r="7" spans="1:12" s="3" customFormat="1" ht="29" x14ac:dyDescent="0.35">
      <c r="A7" s="3" t="s">
        <v>323</v>
      </c>
      <c r="B7" s="3" t="s">
        <v>324</v>
      </c>
      <c r="C7" s="3" t="s">
        <v>562</v>
      </c>
      <c r="D7" s="3">
        <v>10300502</v>
      </c>
      <c r="E7" s="3" t="s">
        <v>11</v>
      </c>
      <c r="F7" s="3" t="s">
        <v>18</v>
      </c>
      <c r="G7" s="3" t="s">
        <v>19</v>
      </c>
      <c r="H7" s="3" t="s">
        <v>14</v>
      </c>
      <c r="I7" s="3">
        <v>0</v>
      </c>
      <c r="J7" s="3">
        <v>0</v>
      </c>
      <c r="K7" s="3">
        <v>0</v>
      </c>
      <c r="L7" s="3">
        <f t="shared" ref="L7:L70" si="0">J7-K7</f>
        <v>0</v>
      </c>
    </row>
    <row r="8" spans="1:12" s="3" customFormat="1" ht="29" x14ac:dyDescent="0.35">
      <c r="A8" s="3" t="s">
        <v>323</v>
      </c>
      <c r="B8" s="3" t="s">
        <v>324</v>
      </c>
      <c r="C8" s="3" t="s">
        <v>562</v>
      </c>
      <c r="D8" s="3">
        <v>10300602</v>
      </c>
      <c r="E8" s="3" t="s">
        <v>11</v>
      </c>
      <c r="F8" s="3" t="s">
        <v>18</v>
      </c>
      <c r="G8" s="3" t="s">
        <v>21</v>
      </c>
      <c r="H8" s="3" t="s">
        <v>16</v>
      </c>
      <c r="I8" s="3">
        <v>8.5250000000000013E-3</v>
      </c>
      <c r="J8" s="3">
        <v>8.8391578250364613E-3</v>
      </c>
      <c r="K8" s="3">
        <v>8.8391578250364613E-3</v>
      </c>
      <c r="L8" s="3">
        <f t="shared" si="0"/>
        <v>0</v>
      </c>
    </row>
    <row r="9" spans="1:12" s="3" customFormat="1" ht="29" x14ac:dyDescent="0.35">
      <c r="A9" s="3" t="s">
        <v>323</v>
      </c>
      <c r="B9" s="3" t="s">
        <v>324</v>
      </c>
      <c r="C9" s="3" t="s">
        <v>562</v>
      </c>
      <c r="D9" s="3">
        <v>10300603</v>
      </c>
      <c r="E9" s="3" t="s">
        <v>11</v>
      </c>
      <c r="F9" s="3" t="s">
        <v>18</v>
      </c>
      <c r="G9" s="3" t="s">
        <v>21</v>
      </c>
      <c r="H9" s="3" t="s">
        <v>17</v>
      </c>
      <c r="I9" s="3">
        <v>2.8449999999999994E-3</v>
      </c>
      <c r="J9" s="3">
        <v>2.902281209442626E-3</v>
      </c>
      <c r="K9" s="3">
        <v>2.902281209442626E-3</v>
      </c>
      <c r="L9" s="3">
        <f t="shared" si="0"/>
        <v>0</v>
      </c>
    </row>
    <row r="10" spans="1:12" s="3" customFormat="1" ht="29" x14ac:dyDescent="0.35">
      <c r="A10" s="3" t="s">
        <v>323</v>
      </c>
      <c r="B10" s="3" t="s">
        <v>324</v>
      </c>
      <c r="C10" s="3" t="s">
        <v>562</v>
      </c>
      <c r="D10" s="3">
        <v>10500105</v>
      </c>
      <c r="E10" s="3" t="s">
        <v>11</v>
      </c>
      <c r="F10" s="3" t="s">
        <v>23</v>
      </c>
      <c r="G10" s="3" t="s">
        <v>24</v>
      </c>
      <c r="H10" s="3" t="s">
        <v>90</v>
      </c>
      <c r="I10" s="3">
        <v>2.9999999999999997E-5</v>
      </c>
      <c r="J10" s="3">
        <v>3.10227272727273E-5</v>
      </c>
      <c r="K10" s="3">
        <v>3.10227272727273E-5</v>
      </c>
      <c r="L10" s="3">
        <f t="shared" si="0"/>
        <v>0</v>
      </c>
    </row>
    <row r="11" spans="1:12" s="3" customFormat="1" ht="29" x14ac:dyDescent="0.35">
      <c r="A11" s="3" t="s">
        <v>323</v>
      </c>
      <c r="B11" s="3" t="s">
        <v>324</v>
      </c>
      <c r="C11" s="3" t="s">
        <v>562</v>
      </c>
      <c r="D11" s="3">
        <v>10500113</v>
      </c>
      <c r="E11" s="3" t="s">
        <v>11</v>
      </c>
      <c r="F11" s="3" t="s">
        <v>23</v>
      </c>
      <c r="G11" s="3" t="s">
        <v>24</v>
      </c>
      <c r="H11" s="3" t="s">
        <v>330</v>
      </c>
      <c r="I11" s="3">
        <v>0</v>
      </c>
      <c r="J11" s="3">
        <v>0</v>
      </c>
      <c r="K11" s="3">
        <v>0</v>
      </c>
      <c r="L11" s="3">
        <f t="shared" si="0"/>
        <v>0</v>
      </c>
    </row>
    <row r="12" spans="1:12" s="3" customFormat="1" ht="29" x14ac:dyDescent="0.35">
      <c r="A12" s="3" t="s">
        <v>323</v>
      </c>
      <c r="B12" s="3" t="s">
        <v>324</v>
      </c>
      <c r="C12" s="3" t="s">
        <v>562</v>
      </c>
      <c r="D12" s="3">
        <v>10500206</v>
      </c>
      <c r="E12" s="3" t="s">
        <v>11</v>
      </c>
      <c r="F12" s="3" t="s">
        <v>23</v>
      </c>
      <c r="G12" s="3" t="s">
        <v>26</v>
      </c>
      <c r="H12" s="3" t="s">
        <v>25</v>
      </c>
      <c r="I12" s="3">
        <v>2.5500000000000002E-4</v>
      </c>
      <c r="J12" s="3">
        <v>2.6352991182634054E-4</v>
      </c>
      <c r="K12" s="3">
        <v>2.6352991182634054E-4</v>
      </c>
      <c r="L12" s="3">
        <f t="shared" si="0"/>
        <v>0</v>
      </c>
    </row>
    <row r="13" spans="1:12" s="3" customFormat="1" ht="43.5" x14ac:dyDescent="0.35">
      <c r="A13" s="3" t="s">
        <v>323</v>
      </c>
      <c r="B13" s="3" t="s">
        <v>324</v>
      </c>
      <c r="C13" s="3" t="s">
        <v>562</v>
      </c>
      <c r="D13" s="3">
        <v>20200102</v>
      </c>
      <c r="E13" s="3" t="s">
        <v>27</v>
      </c>
      <c r="F13" s="3" t="s">
        <v>28</v>
      </c>
      <c r="G13" s="3" t="s">
        <v>29</v>
      </c>
      <c r="H13" s="3" t="s">
        <v>30</v>
      </c>
      <c r="I13" s="3">
        <v>6.150000000000001E-4</v>
      </c>
      <c r="J13" s="3">
        <v>6.4610576794929531E-4</v>
      </c>
      <c r="K13" s="3">
        <v>6.4610576794929531E-4</v>
      </c>
      <c r="L13" s="3">
        <f t="shared" si="0"/>
        <v>0</v>
      </c>
    </row>
    <row r="14" spans="1:12" s="3" customFormat="1" ht="58" x14ac:dyDescent="0.35">
      <c r="A14" s="3" t="s">
        <v>323</v>
      </c>
      <c r="B14" s="3" t="s">
        <v>324</v>
      </c>
      <c r="C14" s="3" t="s">
        <v>562</v>
      </c>
      <c r="D14" s="3">
        <v>20201702</v>
      </c>
      <c r="E14" s="3" t="s">
        <v>27</v>
      </c>
      <c r="F14" s="3" t="s">
        <v>28</v>
      </c>
      <c r="G14" s="3" t="s">
        <v>325</v>
      </c>
      <c r="H14" s="3" t="s">
        <v>326</v>
      </c>
      <c r="I14" s="3">
        <v>0</v>
      </c>
      <c r="J14" s="3">
        <v>0</v>
      </c>
      <c r="K14" s="3">
        <v>0</v>
      </c>
      <c r="L14" s="3">
        <f t="shared" si="0"/>
        <v>0</v>
      </c>
    </row>
    <row r="15" spans="1:12" s="3" customFormat="1" ht="43.5" x14ac:dyDescent="0.35">
      <c r="A15" s="3" t="s">
        <v>323</v>
      </c>
      <c r="B15" s="3" t="s">
        <v>324</v>
      </c>
      <c r="C15" s="3" t="s">
        <v>562</v>
      </c>
      <c r="D15" s="3">
        <v>20300101</v>
      </c>
      <c r="E15" s="3" t="s">
        <v>27</v>
      </c>
      <c r="F15" s="3" t="s">
        <v>33</v>
      </c>
      <c r="G15" s="3" t="s">
        <v>34</v>
      </c>
      <c r="H15" s="3" t="s">
        <v>30</v>
      </c>
      <c r="I15" s="3">
        <v>3.6750000000000005E-2</v>
      </c>
      <c r="J15" s="3">
        <v>3.7696496401731949E-2</v>
      </c>
      <c r="K15" s="3">
        <v>3.7696496401731949E-2</v>
      </c>
      <c r="L15" s="3">
        <f t="shared" si="0"/>
        <v>0</v>
      </c>
    </row>
    <row r="16" spans="1:12" s="3" customFormat="1" ht="43.5" x14ac:dyDescent="0.35">
      <c r="A16" s="3" t="s">
        <v>323</v>
      </c>
      <c r="B16" s="3" t="s">
        <v>324</v>
      </c>
      <c r="C16" s="3" t="s">
        <v>562</v>
      </c>
      <c r="D16" s="3">
        <v>20400199</v>
      </c>
      <c r="E16" s="3" t="s">
        <v>27</v>
      </c>
      <c r="F16" s="3" t="s">
        <v>88</v>
      </c>
      <c r="G16" s="3" t="s">
        <v>333</v>
      </c>
      <c r="H16" s="3" t="s">
        <v>41</v>
      </c>
      <c r="I16" s="3">
        <v>6.0000000000000002E-5</v>
      </c>
      <c r="J16" s="3">
        <v>6.0000000000000002E-5</v>
      </c>
      <c r="K16" s="3">
        <v>6.0000000000000002E-5</v>
      </c>
      <c r="L16" s="3">
        <f t="shared" si="0"/>
        <v>0</v>
      </c>
    </row>
    <row r="17" spans="1:12" s="3" customFormat="1" ht="43.5" x14ac:dyDescent="0.35">
      <c r="A17" s="3" t="s">
        <v>323</v>
      </c>
      <c r="B17" s="3" t="s">
        <v>324</v>
      </c>
      <c r="C17" s="3" t="s">
        <v>562</v>
      </c>
      <c r="D17" s="3">
        <v>27000320</v>
      </c>
      <c r="E17" s="3" t="s">
        <v>27</v>
      </c>
      <c r="F17" s="3" t="s">
        <v>143</v>
      </c>
      <c r="G17" s="3" t="s">
        <v>144</v>
      </c>
      <c r="H17" s="3" t="s">
        <v>145</v>
      </c>
      <c r="I17" s="3">
        <v>1.17E-3</v>
      </c>
      <c r="J17" s="3">
        <v>1.209137242497327E-3</v>
      </c>
      <c r="K17" s="3">
        <v>1.209137242497327E-3</v>
      </c>
      <c r="L17" s="3">
        <f t="shared" si="0"/>
        <v>0</v>
      </c>
    </row>
    <row r="18" spans="1:12" s="3" customFormat="1" ht="29" x14ac:dyDescent="0.35">
      <c r="A18" s="3" t="s">
        <v>323</v>
      </c>
      <c r="B18" s="3" t="s">
        <v>324</v>
      </c>
      <c r="C18" s="3" t="s">
        <v>562</v>
      </c>
      <c r="D18" s="3">
        <v>39000599</v>
      </c>
      <c r="E18" s="3" t="s">
        <v>37</v>
      </c>
      <c r="F18" s="3" t="s">
        <v>56</v>
      </c>
      <c r="G18" s="3" t="s">
        <v>59</v>
      </c>
      <c r="H18" s="3" t="s">
        <v>58</v>
      </c>
      <c r="I18" s="3">
        <v>2.0400000000000001E-3</v>
      </c>
      <c r="J18" s="3">
        <v>2.0873971598327026E-3</v>
      </c>
      <c r="K18" s="3">
        <v>2.0873971598327026E-3</v>
      </c>
      <c r="L18" s="3">
        <f t="shared" si="0"/>
        <v>0</v>
      </c>
    </row>
    <row r="19" spans="1:12" s="3" customFormat="1" ht="29" x14ac:dyDescent="0.35">
      <c r="A19" s="3" t="s">
        <v>323</v>
      </c>
      <c r="B19" s="3" t="s">
        <v>324</v>
      </c>
      <c r="C19" s="3" t="s">
        <v>562</v>
      </c>
      <c r="D19" s="3">
        <v>39000699</v>
      </c>
      <c r="E19" s="3" t="s">
        <v>37</v>
      </c>
      <c r="F19" s="3" t="s">
        <v>56</v>
      </c>
      <c r="G19" s="3" t="s">
        <v>59</v>
      </c>
      <c r="H19" s="3" t="s">
        <v>58</v>
      </c>
      <c r="I19" s="3">
        <v>5.855E-3</v>
      </c>
      <c r="J19" s="3">
        <v>5.9746045590309436E-3</v>
      </c>
      <c r="K19" s="3">
        <v>5.9746045590309436E-3</v>
      </c>
      <c r="L19" s="3">
        <f t="shared" si="0"/>
        <v>0</v>
      </c>
    </row>
    <row r="20" spans="1:12" s="3" customFormat="1" ht="29" x14ac:dyDescent="0.35">
      <c r="A20" s="3" t="s">
        <v>323</v>
      </c>
      <c r="B20" s="3" t="s">
        <v>324</v>
      </c>
      <c r="C20" s="3" t="s">
        <v>562</v>
      </c>
      <c r="D20" s="3">
        <v>39999989</v>
      </c>
      <c r="E20" s="3" t="s">
        <v>37</v>
      </c>
      <c r="F20" s="3" t="s">
        <v>60</v>
      </c>
      <c r="G20" s="3" t="s">
        <v>63</v>
      </c>
      <c r="H20" s="3" t="s">
        <v>41</v>
      </c>
      <c r="I20" s="3">
        <v>0</v>
      </c>
      <c r="J20" s="3">
        <v>0</v>
      </c>
      <c r="K20" s="3">
        <v>0</v>
      </c>
      <c r="L20" s="3">
        <f t="shared" si="0"/>
        <v>0</v>
      </c>
    </row>
    <row r="21" spans="1:12" s="3" customFormat="1" ht="43.5" x14ac:dyDescent="0.35">
      <c r="A21" s="3" t="s">
        <v>323</v>
      </c>
      <c r="B21" s="3" t="s">
        <v>324</v>
      </c>
      <c r="C21" s="3" t="s">
        <v>562</v>
      </c>
      <c r="D21" s="3">
        <v>50100406</v>
      </c>
      <c r="E21" s="3" t="s">
        <v>79</v>
      </c>
      <c r="F21" s="3" t="s">
        <v>80</v>
      </c>
      <c r="G21" s="3" t="s">
        <v>81</v>
      </c>
      <c r="H21" s="3" t="s">
        <v>83</v>
      </c>
      <c r="I21" s="3">
        <v>0.18699499999999999</v>
      </c>
      <c r="J21" s="3">
        <v>0.19325010141947663</v>
      </c>
      <c r="K21" s="3">
        <v>0.19325010141947663</v>
      </c>
      <c r="L21" s="3">
        <f t="shared" si="0"/>
        <v>0</v>
      </c>
    </row>
    <row r="22" spans="1:12" s="3" customFormat="1" ht="29" x14ac:dyDescent="0.35">
      <c r="A22" s="3" t="s">
        <v>323</v>
      </c>
      <c r="B22" s="3" t="s">
        <v>324</v>
      </c>
      <c r="C22" s="3" t="s">
        <v>562</v>
      </c>
      <c r="D22" s="3">
        <v>50600702</v>
      </c>
      <c r="E22" s="3" t="s">
        <v>79</v>
      </c>
      <c r="F22" s="3" t="s">
        <v>173</v>
      </c>
      <c r="G22" s="3" t="s">
        <v>86</v>
      </c>
      <c r="H22" s="3" t="s">
        <v>332</v>
      </c>
      <c r="I22" s="3">
        <v>3.8549999999999999E-3</v>
      </c>
      <c r="J22" s="3">
        <v>3.9551298701298856E-3</v>
      </c>
      <c r="K22" s="3">
        <v>3.9551298701298856E-3</v>
      </c>
      <c r="L22" s="3">
        <f t="shared" si="0"/>
        <v>0</v>
      </c>
    </row>
    <row r="23" spans="1:12" s="3" customFormat="1" ht="29" x14ac:dyDescent="0.35">
      <c r="A23" s="3" t="s">
        <v>334</v>
      </c>
      <c r="B23" s="3" t="s">
        <v>335</v>
      </c>
      <c r="C23" s="3" t="s">
        <v>562</v>
      </c>
      <c r="D23" s="3">
        <v>10200602</v>
      </c>
      <c r="E23" s="3" t="s">
        <v>11</v>
      </c>
      <c r="F23" s="3" t="s">
        <v>12</v>
      </c>
      <c r="G23" s="3" t="s">
        <v>15</v>
      </c>
      <c r="H23" s="3" t="s">
        <v>16</v>
      </c>
      <c r="I23" s="3">
        <v>0</v>
      </c>
      <c r="J23" s="3">
        <v>0</v>
      </c>
      <c r="K23" s="3">
        <v>0</v>
      </c>
      <c r="L23" s="3">
        <f t="shared" si="0"/>
        <v>0</v>
      </c>
    </row>
    <row r="24" spans="1:12" s="3" customFormat="1" ht="29" x14ac:dyDescent="0.35">
      <c r="A24" s="3" t="s">
        <v>334</v>
      </c>
      <c r="B24" s="3" t="s">
        <v>335</v>
      </c>
      <c r="C24" s="3" t="s">
        <v>562</v>
      </c>
      <c r="D24" s="3">
        <v>10200603</v>
      </c>
      <c r="E24" s="3" t="s">
        <v>11</v>
      </c>
      <c r="F24" s="3" t="s">
        <v>12</v>
      </c>
      <c r="G24" s="3" t="s">
        <v>15</v>
      </c>
      <c r="H24" s="3" t="s">
        <v>17</v>
      </c>
      <c r="I24" s="3">
        <v>9.8999999999999999E-4</v>
      </c>
      <c r="J24" s="3">
        <v>1.0230469261549293E-3</v>
      </c>
      <c r="K24" s="3">
        <v>1.0230469261549293E-3</v>
      </c>
      <c r="L24" s="3">
        <f t="shared" si="0"/>
        <v>0</v>
      </c>
    </row>
    <row r="25" spans="1:12" s="3" customFormat="1" ht="29" x14ac:dyDescent="0.35">
      <c r="A25" s="3" t="s">
        <v>334</v>
      </c>
      <c r="B25" s="3" t="s">
        <v>335</v>
      </c>
      <c r="C25" s="3" t="s">
        <v>562</v>
      </c>
      <c r="D25" s="3">
        <v>10200711</v>
      </c>
      <c r="E25" s="3" t="s">
        <v>110</v>
      </c>
      <c r="F25" s="3" t="s">
        <v>111</v>
      </c>
      <c r="G25" s="3" t="s">
        <v>112</v>
      </c>
      <c r="H25" s="3" t="s">
        <v>113</v>
      </c>
      <c r="I25" s="3">
        <v>0.47678999999999994</v>
      </c>
      <c r="J25" s="3">
        <v>0.49273892807717995</v>
      </c>
      <c r="K25" s="3">
        <v>0.49273892807717995</v>
      </c>
      <c r="L25" s="3">
        <f t="shared" si="0"/>
        <v>0</v>
      </c>
    </row>
    <row r="26" spans="1:12" s="3" customFormat="1" ht="29" x14ac:dyDescent="0.35">
      <c r="A26" s="3" t="s">
        <v>334</v>
      </c>
      <c r="B26" s="3" t="s">
        <v>335</v>
      </c>
      <c r="C26" s="3" t="s">
        <v>562</v>
      </c>
      <c r="D26" s="3">
        <v>10200799</v>
      </c>
      <c r="E26" s="3" t="s">
        <v>11</v>
      </c>
      <c r="F26" s="3" t="s">
        <v>12</v>
      </c>
      <c r="G26" s="3" t="s">
        <v>155</v>
      </c>
      <c r="H26" s="3" t="s">
        <v>157</v>
      </c>
      <c r="I26" s="3">
        <v>2.0000000000000002E-5</v>
      </c>
      <c r="J26" s="3">
        <v>2.0669012692262004E-5</v>
      </c>
      <c r="K26" s="3">
        <v>2.0669012692262004E-5</v>
      </c>
      <c r="L26" s="3">
        <f t="shared" si="0"/>
        <v>0</v>
      </c>
    </row>
    <row r="27" spans="1:12" s="3" customFormat="1" ht="29" x14ac:dyDescent="0.35">
      <c r="A27" s="3" t="s">
        <v>334</v>
      </c>
      <c r="B27" s="3" t="s">
        <v>335</v>
      </c>
      <c r="C27" s="3" t="s">
        <v>562</v>
      </c>
      <c r="D27" s="3">
        <v>10300501</v>
      </c>
      <c r="E27" s="3" t="s">
        <v>11</v>
      </c>
      <c r="F27" s="3" t="s">
        <v>18</v>
      </c>
      <c r="G27" s="3" t="s">
        <v>19</v>
      </c>
      <c r="H27" s="3" t="s">
        <v>20</v>
      </c>
      <c r="I27" s="3">
        <v>0</v>
      </c>
      <c r="J27" s="3">
        <v>0</v>
      </c>
      <c r="K27" s="3">
        <v>0</v>
      </c>
      <c r="L27" s="3">
        <f t="shared" si="0"/>
        <v>0</v>
      </c>
    </row>
    <row r="28" spans="1:12" s="3" customFormat="1" ht="29" x14ac:dyDescent="0.35">
      <c r="A28" s="3" t="s">
        <v>334</v>
      </c>
      <c r="B28" s="3" t="s">
        <v>335</v>
      </c>
      <c r="C28" s="3" t="s">
        <v>562</v>
      </c>
      <c r="D28" s="3">
        <v>10300502</v>
      </c>
      <c r="E28" s="3" t="s">
        <v>11</v>
      </c>
      <c r="F28" s="3" t="s">
        <v>18</v>
      </c>
      <c r="G28" s="3" t="s">
        <v>19</v>
      </c>
      <c r="H28" s="3" t="s">
        <v>14</v>
      </c>
      <c r="I28" s="3">
        <v>0</v>
      </c>
      <c r="J28" s="3">
        <v>0</v>
      </c>
      <c r="K28" s="3">
        <v>0</v>
      </c>
      <c r="L28" s="3">
        <f t="shared" si="0"/>
        <v>0</v>
      </c>
    </row>
    <row r="29" spans="1:12" s="3" customFormat="1" ht="29" x14ac:dyDescent="0.35">
      <c r="A29" s="3" t="s">
        <v>334</v>
      </c>
      <c r="B29" s="3" t="s">
        <v>335</v>
      </c>
      <c r="C29" s="3" t="s">
        <v>562</v>
      </c>
      <c r="D29" s="3">
        <v>10300503</v>
      </c>
      <c r="E29" s="3" t="s">
        <v>11</v>
      </c>
      <c r="F29" s="3" t="s">
        <v>18</v>
      </c>
      <c r="G29" s="3" t="s">
        <v>19</v>
      </c>
      <c r="H29" s="3" t="s">
        <v>102</v>
      </c>
      <c r="I29" s="3">
        <v>0</v>
      </c>
      <c r="J29" s="3">
        <v>0</v>
      </c>
      <c r="K29" s="3">
        <v>0</v>
      </c>
      <c r="L29" s="3">
        <f t="shared" si="0"/>
        <v>0</v>
      </c>
    </row>
    <row r="30" spans="1:12" s="3" customFormat="1" ht="29" x14ac:dyDescent="0.35">
      <c r="A30" s="3" t="s">
        <v>334</v>
      </c>
      <c r="B30" s="3" t="s">
        <v>335</v>
      </c>
      <c r="C30" s="3" t="s">
        <v>562</v>
      </c>
      <c r="D30" s="3">
        <v>10300602</v>
      </c>
      <c r="E30" s="3" t="s">
        <v>11</v>
      </c>
      <c r="F30" s="3" t="s">
        <v>18</v>
      </c>
      <c r="G30" s="3" t="s">
        <v>21</v>
      </c>
      <c r="H30" s="3" t="s">
        <v>16</v>
      </c>
      <c r="I30" s="3">
        <v>2.069E-2</v>
      </c>
      <c r="J30" s="3">
        <v>2.0867409679618289E-2</v>
      </c>
      <c r="K30" s="3">
        <v>2.0867409679618289E-2</v>
      </c>
      <c r="L30" s="3">
        <f t="shared" si="0"/>
        <v>0</v>
      </c>
    </row>
    <row r="31" spans="1:12" s="3" customFormat="1" ht="29" x14ac:dyDescent="0.35">
      <c r="A31" s="3" t="s">
        <v>334</v>
      </c>
      <c r="B31" s="3" t="s">
        <v>335</v>
      </c>
      <c r="C31" s="3" t="s">
        <v>562</v>
      </c>
      <c r="D31" s="3">
        <v>10300603</v>
      </c>
      <c r="E31" s="3" t="s">
        <v>11</v>
      </c>
      <c r="F31" s="3" t="s">
        <v>18</v>
      </c>
      <c r="G31" s="3" t="s">
        <v>21</v>
      </c>
      <c r="H31" s="3" t="s">
        <v>17</v>
      </c>
      <c r="I31" s="3">
        <v>8.0450000000000063E-2</v>
      </c>
      <c r="J31" s="3">
        <v>8.1071269203770724E-2</v>
      </c>
      <c r="K31" s="3">
        <v>8.1071269203770724E-2</v>
      </c>
      <c r="L31" s="3">
        <f t="shared" si="0"/>
        <v>0</v>
      </c>
    </row>
    <row r="32" spans="1:12" s="3" customFormat="1" ht="29" x14ac:dyDescent="0.35">
      <c r="A32" s="3" t="s">
        <v>334</v>
      </c>
      <c r="B32" s="3" t="s">
        <v>335</v>
      </c>
      <c r="C32" s="3" t="s">
        <v>562</v>
      </c>
      <c r="D32" s="3">
        <v>10500106</v>
      </c>
      <c r="E32" s="3" t="s">
        <v>11</v>
      </c>
      <c r="F32" s="3" t="s">
        <v>23</v>
      </c>
      <c r="G32" s="3" t="s">
        <v>24</v>
      </c>
      <c r="H32" s="3" t="s">
        <v>25</v>
      </c>
      <c r="I32" s="3">
        <v>1.3499999999999997E-4</v>
      </c>
      <c r="J32" s="3">
        <v>1.4023251860526673E-4</v>
      </c>
      <c r="K32" s="3">
        <v>1.4023251860526673E-4</v>
      </c>
      <c r="L32" s="3">
        <f t="shared" si="0"/>
        <v>0</v>
      </c>
    </row>
    <row r="33" spans="1:12" s="3" customFormat="1" ht="29" x14ac:dyDescent="0.35">
      <c r="A33" s="3" t="s">
        <v>334</v>
      </c>
      <c r="B33" s="3" t="s">
        <v>335</v>
      </c>
      <c r="C33" s="3" t="s">
        <v>562</v>
      </c>
      <c r="D33" s="3">
        <v>10500110</v>
      </c>
      <c r="E33" s="3" t="s">
        <v>11</v>
      </c>
      <c r="F33" s="3" t="s">
        <v>23</v>
      </c>
      <c r="G33" s="3" t="s">
        <v>24</v>
      </c>
      <c r="H33" s="3" t="s">
        <v>342</v>
      </c>
      <c r="I33" s="3">
        <v>0</v>
      </c>
      <c r="J33" s="3">
        <v>0</v>
      </c>
      <c r="K33" s="3">
        <v>0</v>
      </c>
      <c r="L33" s="3">
        <f t="shared" si="0"/>
        <v>0</v>
      </c>
    </row>
    <row r="34" spans="1:12" s="3" customFormat="1" ht="29" x14ac:dyDescent="0.35">
      <c r="A34" s="3" t="s">
        <v>334</v>
      </c>
      <c r="B34" s="3" t="s">
        <v>335</v>
      </c>
      <c r="C34" s="3" t="s">
        <v>562</v>
      </c>
      <c r="D34" s="3">
        <v>10500206</v>
      </c>
      <c r="E34" s="3" t="s">
        <v>11</v>
      </c>
      <c r="F34" s="3" t="s">
        <v>23</v>
      </c>
      <c r="G34" s="3" t="s">
        <v>26</v>
      </c>
      <c r="H34" s="3" t="s">
        <v>25</v>
      </c>
      <c r="I34" s="3">
        <v>2.4700000000000004E-3</v>
      </c>
      <c r="J34" s="3">
        <v>2.4700000000000004E-3</v>
      </c>
      <c r="K34" s="3">
        <v>2.4700000000000004E-3</v>
      </c>
      <c r="L34" s="3">
        <f t="shared" si="0"/>
        <v>0</v>
      </c>
    </row>
    <row r="35" spans="1:12" s="3" customFormat="1" ht="43.5" x14ac:dyDescent="0.35">
      <c r="A35" s="3" t="s">
        <v>334</v>
      </c>
      <c r="B35" s="3" t="s">
        <v>335</v>
      </c>
      <c r="C35" s="3" t="s">
        <v>562</v>
      </c>
      <c r="D35" s="3">
        <v>20200102</v>
      </c>
      <c r="E35" s="3" t="s">
        <v>27</v>
      </c>
      <c r="F35" s="3" t="s">
        <v>28</v>
      </c>
      <c r="G35" s="3" t="s">
        <v>29</v>
      </c>
      <c r="H35" s="3" t="s">
        <v>30</v>
      </c>
      <c r="I35" s="3">
        <v>2.3155000000000002E-2</v>
      </c>
      <c r="J35" s="3">
        <v>2.3937773558230215E-2</v>
      </c>
      <c r="K35" s="3">
        <v>2.3937773558230215E-2</v>
      </c>
      <c r="L35" s="3">
        <f t="shared" si="0"/>
        <v>0</v>
      </c>
    </row>
    <row r="36" spans="1:12" s="3" customFormat="1" ht="43.5" x14ac:dyDescent="0.35">
      <c r="A36" s="3" t="s">
        <v>334</v>
      </c>
      <c r="B36" s="3" t="s">
        <v>335</v>
      </c>
      <c r="C36" s="3" t="s">
        <v>562</v>
      </c>
      <c r="D36" s="3">
        <v>20200104</v>
      </c>
      <c r="E36" s="3" t="s">
        <v>27</v>
      </c>
      <c r="F36" s="3" t="s">
        <v>28</v>
      </c>
      <c r="G36" s="3" t="s">
        <v>29</v>
      </c>
      <c r="H36" s="3" t="s">
        <v>105</v>
      </c>
      <c r="I36" s="3">
        <v>4.4999999999999996E-5</v>
      </c>
      <c r="J36" s="3">
        <v>4.65052785575895E-5</v>
      </c>
      <c r="K36" s="3">
        <v>4.65052785575895E-5</v>
      </c>
      <c r="L36" s="3">
        <f t="shared" si="0"/>
        <v>0</v>
      </c>
    </row>
    <row r="37" spans="1:12" s="3" customFormat="1" ht="43.5" x14ac:dyDescent="0.35">
      <c r="A37" s="3" t="s">
        <v>334</v>
      </c>
      <c r="B37" s="3" t="s">
        <v>335</v>
      </c>
      <c r="C37" s="3" t="s">
        <v>562</v>
      </c>
      <c r="D37" s="3">
        <v>20200202</v>
      </c>
      <c r="E37" s="3" t="s">
        <v>27</v>
      </c>
      <c r="F37" s="3" t="s">
        <v>28</v>
      </c>
      <c r="G37" s="3" t="s">
        <v>31</v>
      </c>
      <c r="H37" s="3" t="s">
        <v>30</v>
      </c>
      <c r="I37" s="3">
        <v>6.8500000000000006E-4</v>
      </c>
      <c r="J37" s="3">
        <v>7.1163066954643499E-4</v>
      </c>
      <c r="K37" s="3">
        <v>7.1163066954643499E-4</v>
      </c>
      <c r="L37" s="3">
        <f t="shared" si="0"/>
        <v>0</v>
      </c>
    </row>
    <row r="38" spans="1:12" s="3" customFormat="1" ht="43.5" x14ac:dyDescent="0.35">
      <c r="A38" s="3" t="s">
        <v>334</v>
      </c>
      <c r="B38" s="3" t="s">
        <v>335</v>
      </c>
      <c r="C38" s="3" t="s">
        <v>562</v>
      </c>
      <c r="D38" s="3">
        <v>20300101</v>
      </c>
      <c r="E38" s="3" t="s">
        <v>27</v>
      </c>
      <c r="F38" s="3" t="s">
        <v>33</v>
      </c>
      <c r="G38" s="3" t="s">
        <v>34</v>
      </c>
      <c r="H38" s="3" t="s">
        <v>30</v>
      </c>
      <c r="I38" s="3">
        <v>0.2747</v>
      </c>
      <c r="J38" s="3">
        <v>0.27499031743673752</v>
      </c>
      <c r="K38" s="3">
        <v>0.27499031743673752</v>
      </c>
      <c r="L38" s="3">
        <f t="shared" si="0"/>
        <v>0</v>
      </c>
    </row>
    <row r="39" spans="1:12" s="3" customFormat="1" ht="43.5" x14ac:dyDescent="0.35">
      <c r="A39" s="3" t="s">
        <v>334</v>
      </c>
      <c r="B39" s="3" t="s">
        <v>335</v>
      </c>
      <c r="C39" s="3" t="s">
        <v>562</v>
      </c>
      <c r="D39" s="3">
        <v>20400401</v>
      </c>
      <c r="E39" s="3" t="s">
        <v>27</v>
      </c>
      <c r="F39" s="3" t="s">
        <v>88</v>
      </c>
      <c r="G39" s="3" t="s">
        <v>89</v>
      </c>
      <c r="H39" s="3" t="s">
        <v>161</v>
      </c>
      <c r="I39" s="3">
        <v>2.3999999999999998E-3</v>
      </c>
      <c r="J39" s="3">
        <v>2.4359918200409039E-3</v>
      </c>
      <c r="K39" s="3">
        <v>2.4359918200409039E-3</v>
      </c>
      <c r="L39" s="3">
        <f t="shared" si="0"/>
        <v>0</v>
      </c>
    </row>
    <row r="40" spans="1:12" s="3" customFormat="1" ht="29" x14ac:dyDescent="0.35">
      <c r="A40" s="3" t="s">
        <v>334</v>
      </c>
      <c r="B40" s="3" t="s">
        <v>335</v>
      </c>
      <c r="C40" s="3" t="s">
        <v>562</v>
      </c>
      <c r="D40" s="3">
        <v>30501501</v>
      </c>
      <c r="E40" s="3" t="s">
        <v>37</v>
      </c>
      <c r="F40" s="3" t="s">
        <v>106</v>
      </c>
      <c r="G40" s="3" t="s">
        <v>352</v>
      </c>
      <c r="H40" s="3" t="s">
        <v>353</v>
      </c>
      <c r="I40" s="3">
        <v>5.4250000000000001E-3</v>
      </c>
      <c r="J40" s="3">
        <v>5.6099431818181873E-3</v>
      </c>
      <c r="K40" s="3">
        <v>5.6099431818181873E-3</v>
      </c>
      <c r="L40" s="3">
        <f t="shared" si="0"/>
        <v>0</v>
      </c>
    </row>
    <row r="41" spans="1:12" s="3" customFormat="1" ht="29" x14ac:dyDescent="0.35">
      <c r="A41" s="3" t="s">
        <v>334</v>
      </c>
      <c r="B41" s="3" t="s">
        <v>335</v>
      </c>
      <c r="C41" s="3" t="s">
        <v>562</v>
      </c>
      <c r="D41" s="3">
        <v>30501512</v>
      </c>
      <c r="E41" s="3" t="s">
        <v>37</v>
      </c>
      <c r="F41" s="3" t="s">
        <v>106</v>
      </c>
      <c r="G41" s="3" t="s">
        <v>352</v>
      </c>
      <c r="H41" s="3" t="s">
        <v>359</v>
      </c>
      <c r="I41" s="3">
        <v>2.2294999999999999E-2</v>
      </c>
      <c r="J41" s="3">
        <v>2.3055056818181839E-2</v>
      </c>
      <c r="K41" s="3">
        <v>2.3055056818181839E-2</v>
      </c>
      <c r="L41" s="3">
        <f t="shared" si="0"/>
        <v>0</v>
      </c>
    </row>
    <row r="42" spans="1:12" s="3" customFormat="1" ht="29" x14ac:dyDescent="0.35">
      <c r="A42" s="3" t="s">
        <v>334</v>
      </c>
      <c r="B42" s="3" t="s">
        <v>335</v>
      </c>
      <c r="C42" s="3" t="s">
        <v>562</v>
      </c>
      <c r="D42" s="3">
        <v>30501520</v>
      </c>
      <c r="E42" s="3" t="s">
        <v>37</v>
      </c>
      <c r="F42" s="3" t="s">
        <v>106</v>
      </c>
      <c r="G42" s="3" t="s">
        <v>352</v>
      </c>
      <c r="H42" s="3" t="s">
        <v>363</v>
      </c>
      <c r="I42" s="3">
        <v>8.4350000000000008E-2</v>
      </c>
      <c r="J42" s="3">
        <v>8.7225568181818258E-2</v>
      </c>
      <c r="K42" s="3">
        <v>8.7225568181818258E-2</v>
      </c>
      <c r="L42" s="3">
        <f t="shared" si="0"/>
        <v>0</v>
      </c>
    </row>
    <row r="43" spans="1:12" s="3" customFormat="1" ht="58" x14ac:dyDescent="0.35">
      <c r="A43" s="3" t="s">
        <v>334</v>
      </c>
      <c r="B43" s="3" t="s">
        <v>335</v>
      </c>
      <c r="C43" s="3" t="s">
        <v>562</v>
      </c>
      <c r="D43" s="3">
        <v>30890003</v>
      </c>
      <c r="E43" s="3" t="s">
        <v>37</v>
      </c>
      <c r="F43" s="3" t="s">
        <v>52</v>
      </c>
      <c r="G43" s="3" t="s">
        <v>53</v>
      </c>
      <c r="H43" s="3" t="s">
        <v>54</v>
      </c>
      <c r="I43" s="3">
        <v>2.3999999999999998E-4</v>
      </c>
      <c r="J43" s="3">
        <v>2.435991820040904E-4</v>
      </c>
      <c r="K43" s="3">
        <v>2.435991820040904E-4</v>
      </c>
      <c r="L43" s="3">
        <f t="shared" si="0"/>
        <v>0</v>
      </c>
    </row>
    <row r="44" spans="1:12" s="3" customFormat="1" ht="29" x14ac:dyDescent="0.35">
      <c r="A44" s="3" t="s">
        <v>334</v>
      </c>
      <c r="B44" s="3" t="s">
        <v>335</v>
      </c>
      <c r="C44" s="3" t="s">
        <v>562</v>
      </c>
      <c r="D44" s="3">
        <v>31299999</v>
      </c>
      <c r="E44" s="3" t="s">
        <v>37</v>
      </c>
      <c r="F44" s="3" t="s">
        <v>133</v>
      </c>
      <c r="G44" s="3" t="s">
        <v>134</v>
      </c>
      <c r="H44" s="3" t="s">
        <v>41</v>
      </c>
      <c r="I44" s="3">
        <v>2.6519999999999998E-2</v>
      </c>
      <c r="J44" s="3">
        <v>2.6519999999999998E-2</v>
      </c>
      <c r="K44" s="3">
        <v>2.6519999999999998E-2</v>
      </c>
      <c r="L44" s="3">
        <f t="shared" si="0"/>
        <v>0</v>
      </c>
    </row>
    <row r="45" spans="1:12" s="3" customFormat="1" ht="29" x14ac:dyDescent="0.35">
      <c r="A45" s="3" t="s">
        <v>334</v>
      </c>
      <c r="B45" s="3" t="s">
        <v>335</v>
      </c>
      <c r="C45" s="3" t="s">
        <v>562</v>
      </c>
      <c r="D45" s="3">
        <v>39000599</v>
      </c>
      <c r="E45" s="3" t="s">
        <v>37</v>
      </c>
      <c r="F45" s="3" t="s">
        <v>56</v>
      </c>
      <c r="G45" s="3" t="s">
        <v>59</v>
      </c>
      <c r="H45" s="3" t="s">
        <v>58</v>
      </c>
      <c r="I45" s="3">
        <v>4.1650000000000003E-3</v>
      </c>
      <c r="J45" s="3">
        <v>4.1717566559997237E-3</v>
      </c>
      <c r="K45" s="3">
        <v>4.1717566559997237E-3</v>
      </c>
      <c r="L45" s="3">
        <f t="shared" si="0"/>
        <v>0</v>
      </c>
    </row>
    <row r="46" spans="1:12" s="3" customFormat="1" ht="29" x14ac:dyDescent="0.35">
      <c r="A46" s="3" t="s">
        <v>334</v>
      </c>
      <c r="B46" s="3" t="s">
        <v>335</v>
      </c>
      <c r="C46" s="3" t="s">
        <v>562</v>
      </c>
      <c r="D46" s="3">
        <v>39000699</v>
      </c>
      <c r="E46" s="3" t="s">
        <v>37</v>
      </c>
      <c r="F46" s="3" t="s">
        <v>56</v>
      </c>
      <c r="G46" s="3" t="s">
        <v>59</v>
      </c>
      <c r="H46" s="3" t="s">
        <v>58</v>
      </c>
      <c r="I46" s="3">
        <v>2.0354999999999998E-2</v>
      </c>
      <c r="J46" s="3">
        <v>2.0536981461565639E-2</v>
      </c>
      <c r="K46" s="3">
        <v>2.0536981461565639E-2</v>
      </c>
      <c r="L46" s="3">
        <f t="shared" si="0"/>
        <v>0</v>
      </c>
    </row>
    <row r="47" spans="1:12" s="3" customFormat="1" ht="29" x14ac:dyDescent="0.35">
      <c r="A47" s="3" t="s">
        <v>334</v>
      </c>
      <c r="B47" s="3" t="s">
        <v>335</v>
      </c>
      <c r="C47" s="3" t="s">
        <v>562</v>
      </c>
      <c r="D47" s="3">
        <v>39999989</v>
      </c>
      <c r="E47" s="3" t="s">
        <v>37</v>
      </c>
      <c r="F47" s="3" t="s">
        <v>60</v>
      </c>
      <c r="G47" s="3" t="s">
        <v>63</v>
      </c>
      <c r="H47" s="3" t="s">
        <v>41</v>
      </c>
      <c r="I47" s="3">
        <v>4.3449999999999999E-3</v>
      </c>
      <c r="J47" s="3">
        <v>4.3449999999999999E-3</v>
      </c>
      <c r="K47" s="3">
        <v>4.3449999999999999E-3</v>
      </c>
      <c r="L47" s="3">
        <f t="shared" si="0"/>
        <v>0</v>
      </c>
    </row>
    <row r="48" spans="1:12" s="3" customFormat="1" ht="29" x14ac:dyDescent="0.35">
      <c r="A48" s="3" t="s">
        <v>334</v>
      </c>
      <c r="B48" s="3" t="s">
        <v>335</v>
      </c>
      <c r="C48" s="3" t="s">
        <v>562</v>
      </c>
      <c r="D48" s="3">
        <v>40200801</v>
      </c>
      <c r="E48" s="3" t="s">
        <v>65</v>
      </c>
      <c r="F48" s="3" t="s">
        <v>66</v>
      </c>
      <c r="G48" s="3" t="s">
        <v>67</v>
      </c>
      <c r="H48" s="3" t="s">
        <v>58</v>
      </c>
      <c r="I48" s="3">
        <v>1.0300000000000001E-3</v>
      </c>
      <c r="J48" s="3">
        <v>1.0576510067114066E-3</v>
      </c>
      <c r="K48" s="3">
        <v>1.0576510067114066E-3</v>
      </c>
      <c r="L48" s="3">
        <f t="shared" si="0"/>
        <v>0</v>
      </c>
    </row>
    <row r="49" spans="1:12" s="3" customFormat="1" ht="29" x14ac:dyDescent="0.35">
      <c r="A49" s="3" t="s">
        <v>334</v>
      </c>
      <c r="B49" s="3" t="s">
        <v>335</v>
      </c>
      <c r="C49" s="3" t="s">
        <v>562</v>
      </c>
      <c r="D49" s="3">
        <v>40200820</v>
      </c>
      <c r="E49" s="3" t="s">
        <v>65</v>
      </c>
      <c r="F49" s="3" t="s">
        <v>66</v>
      </c>
      <c r="G49" s="3" t="s">
        <v>67</v>
      </c>
      <c r="H49" s="3" t="s">
        <v>366</v>
      </c>
      <c r="I49" s="3">
        <v>1.4000000000000001E-4</v>
      </c>
      <c r="J49" s="3">
        <v>1.4000000000000001E-4</v>
      </c>
      <c r="K49" s="3">
        <v>1.4000000000000001E-4</v>
      </c>
      <c r="L49" s="3">
        <f t="shared" si="0"/>
        <v>0</v>
      </c>
    </row>
    <row r="50" spans="1:12" s="3" customFormat="1" ht="29" x14ac:dyDescent="0.35">
      <c r="A50" s="3" t="s">
        <v>334</v>
      </c>
      <c r="B50" s="3" t="s">
        <v>335</v>
      </c>
      <c r="C50" s="3" t="s">
        <v>562</v>
      </c>
      <c r="D50" s="3">
        <v>40200861</v>
      </c>
      <c r="E50" s="3" t="s">
        <v>65</v>
      </c>
      <c r="F50" s="3" t="s">
        <v>66</v>
      </c>
      <c r="G50" s="3" t="s">
        <v>67</v>
      </c>
      <c r="H50" s="3" t="s">
        <v>135</v>
      </c>
      <c r="I50" s="3">
        <v>1.485E-3</v>
      </c>
      <c r="J50" s="3">
        <v>1.485E-3</v>
      </c>
      <c r="K50" s="3">
        <v>1.485E-3</v>
      </c>
      <c r="L50" s="3">
        <f t="shared" si="0"/>
        <v>0</v>
      </c>
    </row>
    <row r="51" spans="1:12" s="3" customFormat="1" ht="43.5" x14ac:dyDescent="0.35">
      <c r="A51" s="3" t="s">
        <v>334</v>
      </c>
      <c r="B51" s="3" t="s">
        <v>335</v>
      </c>
      <c r="C51" s="3" t="s">
        <v>562</v>
      </c>
      <c r="D51" s="3">
        <v>40201001</v>
      </c>
      <c r="E51" s="3" t="s">
        <v>65</v>
      </c>
      <c r="F51" s="3" t="s">
        <v>66</v>
      </c>
      <c r="G51" s="3" t="s">
        <v>68</v>
      </c>
      <c r="H51" s="3" t="s">
        <v>25</v>
      </c>
      <c r="I51" s="3">
        <v>9.549999999999999E-4</v>
      </c>
      <c r="J51" s="3">
        <v>9.920152242076279E-4</v>
      </c>
      <c r="K51" s="3">
        <v>9.920152242076279E-4</v>
      </c>
      <c r="L51" s="3">
        <f t="shared" si="0"/>
        <v>0</v>
      </c>
    </row>
    <row r="52" spans="1:12" s="3" customFormat="1" ht="29" x14ac:dyDescent="0.35">
      <c r="A52" s="3" t="s">
        <v>334</v>
      </c>
      <c r="B52" s="3" t="s">
        <v>335</v>
      </c>
      <c r="C52" s="3" t="s">
        <v>562</v>
      </c>
      <c r="D52" s="3">
        <v>40500515</v>
      </c>
      <c r="E52" s="3" t="s">
        <v>73</v>
      </c>
      <c r="F52" s="3" t="s">
        <v>74</v>
      </c>
      <c r="G52" s="3" t="s">
        <v>259</v>
      </c>
      <c r="H52" s="3" t="s">
        <v>76</v>
      </c>
      <c r="I52" s="3">
        <v>5.3450000000000025E-3</v>
      </c>
      <c r="J52" s="3">
        <v>5.3494239945466957E-3</v>
      </c>
      <c r="K52" s="3">
        <v>5.3494239945466957E-3</v>
      </c>
      <c r="L52" s="3">
        <f t="shared" si="0"/>
        <v>0</v>
      </c>
    </row>
    <row r="53" spans="1:12" s="3" customFormat="1" ht="43.5" x14ac:dyDescent="0.35">
      <c r="A53" s="3" t="s">
        <v>334</v>
      </c>
      <c r="B53" s="3" t="s">
        <v>335</v>
      </c>
      <c r="C53" s="3" t="s">
        <v>562</v>
      </c>
      <c r="D53" s="3">
        <v>50100403</v>
      </c>
      <c r="E53" s="3" t="s">
        <v>79</v>
      </c>
      <c r="F53" s="3" t="s">
        <v>80</v>
      </c>
      <c r="G53" s="3" t="s">
        <v>81</v>
      </c>
      <c r="H53" s="3" t="s">
        <v>345</v>
      </c>
      <c r="I53" s="3">
        <v>0</v>
      </c>
      <c r="J53" s="3">
        <v>0</v>
      </c>
      <c r="K53" s="3">
        <v>0</v>
      </c>
      <c r="L53" s="3">
        <f t="shared" si="0"/>
        <v>0</v>
      </c>
    </row>
    <row r="54" spans="1:12" s="3" customFormat="1" ht="43.5" x14ac:dyDescent="0.35">
      <c r="A54" s="3" t="s">
        <v>334</v>
      </c>
      <c r="B54" s="3" t="s">
        <v>335</v>
      </c>
      <c r="C54" s="3" t="s">
        <v>562</v>
      </c>
      <c r="D54" s="3">
        <v>50100410</v>
      </c>
      <c r="E54" s="3" t="s">
        <v>79</v>
      </c>
      <c r="F54" s="3" t="s">
        <v>80</v>
      </c>
      <c r="G54" s="3" t="s">
        <v>81</v>
      </c>
      <c r="H54" s="3" t="s">
        <v>84</v>
      </c>
      <c r="I54" s="3">
        <v>3.5874999999999997E-2</v>
      </c>
      <c r="J54" s="3">
        <v>3.7075041516744962E-2</v>
      </c>
      <c r="K54" s="3">
        <v>3.7075041516744962E-2</v>
      </c>
      <c r="L54" s="3">
        <f t="shared" si="0"/>
        <v>0</v>
      </c>
    </row>
    <row r="55" spans="1:12" s="3" customFormat="1" ht="29" x14ac:dyDescent="0.35">
      <c r="A55" s="3" t="s">
        <v>368</v>
      </c>
      <c r="B55" s="3" t="s">
        <v>369</v>
      </c>
      <c r="C55" s="3" t="s">
        <v>562</v>
      </c>
      <c r="D55" s="3">
        <v>10200501</v>
      </c>
      <c r="E55" s="3" t="s">
        <v>11</v>
      </c>
      <c r="F55" s="3" t="s">
        <v>12</v>
      </c>
      <c r="G55" s="3" t="s">
        <v>13</v>
      </c>
      <c r="H55" s="3" t="s">
        <v>20</v>
      </c>
      <c r="I55" s="3">
        <v>0</v>
      </c>
      <c r="J55" s="3">
        <v>0</v>
      </c>
      <c r="K55" s="3">
        <v>0</v>
      </c>
      <c r="L55" s="3">
        <f t="shared" si="0"/>
        <v>0</v>
      </c>
    </row>
    <row r="56" spans="1:12" s="3" customFormat="1" ht="29" x14ac:dyDescent="0.35">
      <c r="A56" s="3" t="s">
        <v>368</v>
      </c>
      <c r="B56" s="3" t="s">
        <v>369</v>
      </c>
      <c r="C56" s="3" t="s">
        <v>562</v>
      </c>
      <c r="D56" s="3">
        <v>10200502</v>
      </c>
      <c r="E56" s="3" t="s">
        <v>11</v>
      </c>
      <c r="F56" s="3" t="s">
        <v>12</v>
      </c>
      <c r="G56" s="3" t="s">
        <v>13</v>
      </c>
      <c r="H56" s="3" t="s">
        <v>14</v>
      </c>
      <c r="I56" s="3">
        <v>0</v>
      </c>
      <c r="J56" s="3">
        <v>0</v>
      </c>
      <c r="K56" s="3">
        <v>0</v>
      </c>
      <c r="L56" s="3">
        <f t="shared" si="0"/>
        <v>0</v>
      </c>
    </row>
    <row r="57" spans="1:12" s="3" customFormat="1" ht="29" x14ac:dyDescent="0.35">
      <c r="A57" s="3" t="s">
        <v>368</v>
      </c>
      <c r="B57" s="3" t="s">
        <v>369</v>
      </c>
      <c r="C57" s="3" t="s">
        <v>562</v>
      </c>
      <c r="D57" s="3">
        <v>10200602</v>
      </c>
      <c r="E57" s="3" t="s">
        <v>11</v>
      </c>
      <c r="F57" s="3" t="s">
        <v>12</v>
      </c>
      <c r="G57" s="3" t="s">
        <v>15</v>
      </c>
      <c r="H57" s="3" t="s">
        <v>16</v>
      </c>
      <c r="I57" s="3">
        <v>2.5669999999999998E-2</v>
      </c>
      <c r="J57" s="3">
        <v>2.5981926911058981E-2</v>
      </c>
      <c r="K57" s="3">
        <v>2.5981926911058981E-2</v>
      </c>
      <c r="L57" s="3">
        <f t="shared" si="0"/>
        <v>0</v>
      </c>
    </row>
    <row r="58" spans="1:12" s="3" customFormat="1" ht="29" x14ac:dyDescent="0.35">
      <c r="A58" s="3" t="s">
        <v>368</v>
      </c>
      <c r="B58" s="3" t="s">
        <v>369</v>
      </c>
      <c r="C58" s="3" t="s">
        <v>562</v>
      </c>
      <c r="D58" s="3">
        <v>10200603</v>
      </c>
      <c r="E58" s="3" t="s">
        <v>11</v>
      </c>
      <c r="F58" s="3" t="s">
        <v>12</v>
      </c>
      <c r="G58" s="3" t="s">
        <v>15</v>
      </c>
      <c r="H58" s="3" t="s">
        <v>17</v>
      </c>
      <c r="I58" s="3">
        <v>4.4999999999999996E-5</v>
      </c>
      <c r="J58" s="3">
        <v>4.81764705882354E-5</v>
      </c>
      <c r="K58" s="3">
        <v>4.81764705882354E-5</v>
      </c>
      <c r="L58" s="3">
        <f t="shared" si="0"/>
        <v>0</v>
      </c>
    </row>
    <row r="59" spans="1:12" s="3" customFormat="1" ht="29" x14ac:dyDescent="0.35">
      <c r="A59" s="3" t="s">
        <v>368</v>
      </c>
      <c r="B59" s="3" t="s">
        <v>369</v>
      </c>
      <c r="C59" s="3" t="s">
        <v>562</v>
      </c>
      <c r="D59" s="3">
        <v>10200711</v>
      </c>
      <c r="E59" s="3" t="s">
        <v>110</v>
      </c>
      <c r="F59" s="3" t="s">
        <v>111</v>
      </c>
      <c r="G59" s="3" t="s">
        <v>112</v>
      </c>
      <c r="H59" s="3" t="s">
        <v>113</v>
      </c>
      <c r="I59" s="3">
        <v>7.9420000000000004E-2</v>
      </c>
      <c r="J59" s="3">
        <v>8.207664940097241E-2</v>
      </c>
      <c r="K59" s="3">
        <v>8.207664940097241E-2</v>
      </c>
      <c r="L59" s="3">
        <f t="shared" si="0"/>
        <v>0</v>
      </c>
    </row>
    <row r="60" spans="1:12" s="3" customFormat="1" ht="29" x14ac:dyDescent="0.35">
      <c r="A60" s="3" t="s">
        <v>368</v>
      </c>
      <c r="B60" s="3" t="s">
        <v>369</v>
      </c>
      <c r="C60" s="3" t="s">
        <v>562</v>
      </c>
      <c r="D60" s="3">
        <v>10300602</v>
      </c>
      <c r="E60" s="3" t="s">
        <v>11</v>
      </c>
      <c r="F60" s="3" t="s">
        <v>18</v>
      </c>
      <c r="G60" s="3" t="s">
        <v>21</v>
      </c>
      <c r="H60" s="3" t="s">
        <v>16</v>
      </c>
      <c r="I60" s="3">
        <v>3.2745000000000003E-2</v>
      </c>
      <c r="J60" s="3">
        <v>3.3125984157221372E-2</v>
      </c>
      <c r="K60" s="3">
        <v>3.3125984157221372E-2</v>
      </c>
      <c r="L60" s="3">
        <f t="shared" si="0"/>
        <v>0</v>
      </c>
    </row>
    <row r="61" spans="1:12" s="3" customFormat="1" ht="29" x14ac:dyDescent="0.35">
      <c r="A61" s="3" t="s">
        <v>368</v>
      </c>
      <c r="B61" s="3" t="s">
        <v>369</v>
      </c>
      <c r="C61" s="3" t="s">
        <v>562</v>
      </c>
      <c r="D61" s="3">
        <v>10300603</v>
      </c>
      <c r="E61" s="3" t="s">
        <v>11</v>
      </c>
      <c r="F61" s="3" t="s">
        <v>18</v>
      </c>
      <c r="G61" s="3" t="s">
        <v>21</v>
      </c>
      <c r="H61" s="3" t="s">
        <v>17</v>
      </c>
      <c r="I61" s="3">
        <v>1.2699999999999999E-3</v>
      </c>
      <c r="J61" s="3">
        <v>1.2966409217113266E-3</v>
      </c>
      <c r="K61" s="3">
        <v>1.2966409217113266E-3</v>
      </c>
      <c r="L61" s="3">
        <f t="shared" si="0"/>
        <v>0</v>
      </c>
    </row>
    <row r="62" spans="1:12" s="3" customFormat="1" ht="43.5" x14ac:dyDescent="0.35">
      <c r="A62" s="3" t="s">
        <v>368</v>
      </c>
      <c r="B62" s="3" t="s">
        <v>369</v>
      </c>
      <c r="C62" s="3" t="s">
        <v>562</v>
      </c>
      <c r="D62" s="3">
        <v>10301002</v>
      </c>
      <c r="E62" s="3" t="s">
        <v>11</v>
      </c>
      <c r="F62" s="3" t="s">
        <v>18</v>
      </c>
      <c r="G62" s="3" t="s">
        <v>103</v>
      </c>
      <c r="H62" s="3" t="s">
        <v>104</v>
      </c>
      <c r="I62" s="3">
        <v>0.1</v>
      </c>
      <c r="J62" s="3">
        <v>0.1</v>
      </c>
      <c r="K62" s="3">
        <v>0.1</v>
      </c>
      <c r="L62" s="3">
        <f t="shared" si="0"/>
        <v>0</v>
      </c>
    </row>
    <row r="63" spans="1:12" s="3" customFormat="1" ht="29" x14ac:dyDescent="0.35">
      <c r="A63" s="3" t="s">
        <v>368</v>
      </c>
      <c r="B63" s="3" t="s">
        <v>369</v>
      </c>
      <c r="C63" s="3" t="s">
        <v>562</v>
      </c>
      <c r="D63" s="3">
        <v>10500106</v>
      </c>
      <c r="E63" s="3" t="s">
        <v>11</v>
      </c>
      <c r="F63" s="3" t="s">
        <v>23</v>
      </c>
      <c r="G63" s="3" t="s">
        <v>24</v>
      </c>
      <c r="H63" s="3" t="s">
        <v>25</v>
      </c>
      <c r="I63" s="3">
        <v>4.9000000000000009E-4</v>
      </c>
      <c r="J63" s="3">
        <v>5.2070588235294233E-4</v>
      </c>
      <c r="K63" s="3">
        <v>5.2070588235294233E-4</v>
      </c>
      <c r="L63" s="3">
        <f t="shared" si="0"/>
        <v>0</v>
      </c>
    </row>
    <row r="64" spans="1:12" s="3" customFormat="1" ht="29" x14ac:dyDescent="0.35">
      <c r="A64" s="3" t="s">
        <v>368</v>
      </c>
      <c r="B64" s="3" t="s">
        <v>369</v>
      </c>
      <c r="C64" s="3" t="s">
        <v>562</v>
      </c>
      <c r="D64" s="3">
        <v>10500114</v>
      </c>
      <c r="E64" s="3" t="s">
        <v>11</v>
      </c>
      <c r="F64" s="3" t="s">
        <v>23</v>
      </c>
      <c r="G64" s="3" t="s">
        <v>24</v>
      </c>
      <c r="H64" s="3" t="s">
        <v>371</v>
      </c>
      <c r="I64" s="3">
        <v>0</v>
      </c>
      <c r="J64" s="3">
        <v>0</v>
      </c>
      <c r="K64" s="3">
        <v>0</v>
      </c>
      <c r="L64" s="3">
        <f t="shared" si="0"/>
        <v>0</v>
      </c>
    </row>
    <row r="65" spans="1:12" s="3" customFormat="1" ht="43.5" x14ac:dyDescent="0.35">
      <c r="A65" s="3" t="s">
        <v>368</v>
      </c>
      <c r="B65" s="3" t="s">
        <v>369</v>
      </c>
      <c r="C65" s="3" t="s">
        <v>562</v>
      </c>
      <c r="D65" s="3">
        <v>20200102</v>
      </c>
      <c r="E65" s="3" t="s">
        <v>27</v>
      </c>
      <c r="F65" s="3" t="s">
        <v>28</v>
      </c>
      <c r="G65" s="3" t="s">
        <v>29</v>
      </c>
      <c r="H65" s="3" t="s">
        <v>30</v>
      </c>
      <c r="I65" s="3">
        <v>8.4999999999999992E-2</v>
      </c>
      <c r="J65" s="3">
        <v>8.5651204765475664E-2</v>
      </c>
      <c r="K65" s="3">
        <v>8.5651204765475664E-2</v>
      </c>
      <c r="L65" s="3">
        <f t="shared" si="0"/>
        <v>0</v>
      </c>
    </row>
    <row r="66" spans="1:12" s="3" customFormat="1" ht="43.5" x14ac:dyDescent="0.35">
      <c r="A66" s="3" t="s">
        <v>368</v>
      </c>
      <c r="B66" s="3" t="s">
        <v>369</v>
      </c>
      <c r="C66" s="3" t="s">
        <v>562</v>
      </c>
      <c r="D66" s="3">
        <v>20201001</v>
      </c>
      <c r="E66" s="3" t="s">
        <v>27</v>
      </c>
      <c r="F66" s="3" t="s">
        <v>28</v>
      </c>
      <c r="G66" s="3" t="s">
        <v>383</v>
      </c>
      <c r="H66" s="3" t="s">
        <v>384</v>
      </c>
      <c r="I66" s="3">
        <v>1.75E-4</v>
      </c>
      <c r="J66" s="3">
        <v>1.7609114679360398E-4</v>
      </c>
      <c r="K66" s="3">
        <v>1.7609114679360398E-4</v>
      </c>
      <c r="L66" s="3">
        <f t="shared" si="0"/>
        <v>0</v>
      </c>
    </row>
    <row r="67" spans="1:12" s="3" customFormat="1" ht="43.5" x14ac:dyDescent="0.35">
      <c r="A67" s="3" t="s">
        <v>368</v>
      </c>
      <c r="B67" s="3" t="s">
        <v>369</v>
      </c>
      <c r="C67" s="3" t="s">
        <v>562</v>
      </c>
      <c r="D67" s="3">
        <v>20300101</v>
      </c>
      <c r="E67" s="3" t="s">
        <v>27</v>
      </c>
      <c r="F67" s="3" t="s">
        <v>33</v>
      </c>
      <c r="G67" s="3" t="s">
        <v>34</v>
      </c>
      <c r="H67" s="3" t="s">
        <v>30</v>
      </c>
      <c r="I67" s="3">
        <v>2.4499999999999999E-4</v>
      </c>
      <c r="J67" s="3">
        <v>2.5335227272727293E-4</v>
      </c>
      <c r="K67" s="3">
        <v>2.5335227272727293E-4</v>
      </c>
      <c r="L67" s="3">
        <f t="shared" si="0"/>
        <v>0</v>
      </c>
    </row>
    <row r="68" spans="1:12" s="3" customFormat="1" ht="29" x14ac:dyDescent="0.35">
      <c r="A68" s="3" t="s">
        <v>368</v>
      </c>
      <c r="B68" s="3" t="s">
        <v>369</v>
      </c>
      <c r="C68" s="3" t="s">
        <v>562</v>
      </c>
      <c r="D68" s="3">
        <v>30400199</v>
      </c>
      <c r="E68" s="3" t="s">
        <v>37</v>
      </c>
      <c r="F68" s="3" t="s">
        <v>46</v>
      </c>
      <c r="G68" s="3" t="s">
        <v>377</v>
      </c>
      <c r="H68" s="3" t="s">
        <v>41</v>
      </c>
      <c r="I68" s="3">
        <v>1.7590000000000001E-2</v>
      </c>
      <c r="J68" s="3">
        <v>1.8062214765100622E-2</v>
      </c>
      <c r="K68" s="3">
        <v>1.8062214765100622E-2</v>
      </c>
      <c r="L68" s="3">
        <f t="shared" si="0"/>
        <v>0</v>
      </c>
    </row>
    <row r="69" spans="1:12" s="3" customFormat="1" ht="29" x14ac:dyDescent="0.35">
      <c r="A69" s="3" t="s">
        <v>368</v>
      </c>
      <c r="B69" s="3" t="s">
        <v>369</v>
      </c>
      <c r="C69" s="3" t="s">
        <v>562</v>
      </c>
      <c r="D69" s="3">
        <v>30501502</v>
      </c>
      <c r="E69" s="3" t="s">
        <v>37</v>
      </c>
      <c r="F69" s="3" t="s">
        <v>106</v>
      </c>
      <c r="G69" s="3" t="s">
        <v>352</v>
      </c>
      <c r="H69" s="3" t="s">
        <v>354</v>
      </c>
      <c r="I69" s="3">
        <v>7.6799999999999993E-3</v>
      </c>
      <c r="J69" s="3">
        <v>7.9418181818181888E-3</v>
      </c>
      <c r="K69" s="3">
        <v>7.9418181818181888E-3</v>
      </c>
      <c r="L69" s="3">
        <f t="shared" si="0"/>
        <v>0</v>
      </c>
    </row>
    <row r="70" spans="1:12" s="3" customFormat="1" ht="29" x14ac:dyDescent="0.35">
      <c r="A70" s="3" t="s">
        <v>368</v>
      </c>
      <c r="B70" s="3" t="s">
        <v>369</v>
      </c>
      <c r="C70" s="3" t="s">
        <v>562</v>
      </c>
      <c r="D70" s="3">
        <v>30501503</v>
      </c>
      <c r="E70" s="3" t="s">
        <v>37</v>
      </c>
      <c r="F70" s="3" t="s">
        <v>106</v>
      </c>
      <c r="G70" s="3" t="s">
        <v>352</v>
      </c>
      <c r="H70" s="3" t="s">
        <v>132</v>
      </c>
      <c r="I70" s="3">
        <v>8.1000000000000006E-4</v>
      </c>
      <c r="J70" s="3">
        <v>8.3761363636363721E-4</v>
      </c>
      <c r="K70" s="3">
        <v>8.3761363636363721E-4</v>
      </c>
      <c r="L70" s="3">
        <f t="shared" si="0"/>
        <v>0</v>
      </c>
    </row>
    <row r="71" spans="1:12" s="3" customFormat="1" ht="29" x14ac:dyDescent="0.35">
      <c r="A71" s="3" t="s">
        <v>368</v>
      </c>
      <c r="B71" s="3" t="s">
        <v>369</v>
      </c>
      <c r="C71" s="3" t="s">
        <v>562</v>
      </c>
      <c r="D71" s="3">
        <v>30501511</v>
      </c>
      <c r="E71" s="3" t="s">
        <v>37</v>
      </c>
      <c r="F71" s="3" t="s">
        <v>106</v>
      </c>
      <c r="G71" s="3" t="s">
        <v>352</v>
      </c>
      <c r="H71" s="3" t="s">
        <v>381</v>
      </c>
      <c r="I71" s="3">
        <v>2.4499999999999999E-4</v>
      </c>
      <c r="J71" s="3">
        <v>2.5335227272727299E-4</v>
      </c>
      <c r="K71" s="3">
        <v>2.5335227272727299E-4</v>
      </c>
      <c r="L71" s="3">
        <f t="shared" ref="L71:L134" si="1">J71-K71</f>
        <v>0</v>
      </c>
    </row>
    <row r="72" spans="1:12" s="3" customFormat="1" ht="29" x14ac:dyDescent="0.35">
      <c r="A72" s="3" t="s">
        <v>368</v>
      </c>
      <c r="B72" s="3" t="s">
        <v>369</v>
      </c>
      <c r="C72" s="3" t="s">
        <v>562</v>
      </c>
      <c r="D72" s="3">
        <v>30600105</v>
      </c>
      <c r="E72" s="3" t="s">
        <v>37</v>
      </c>
      <c r="F72" s="3" t="s">
        <v>107</v>
      </c>
      <c r="G72" s="3" t="s">
        <v>128</v>
      </c>
      <c r="H72" s="3" t="s">
        <v>129</v>
      </c>
      <c r="I72" s="3">
        <v>2.4225000000000003E-2</v>
      </c>
      <c r="J72" s="3">
        <v>2.5050852272727298E-2</v>
      </c>
      <c r="K72" s="3">
        <v>2.5050852272727298E-2</v>
      </c>
      <c r="L72" s="3">
        <f t="shared" si="1"/>
        <v>0</v>
      </c>
    </row>
    <row r="73" spans="1:12" s="3" customFormat="1" ht="58" x14ac:dyDescent="0.35">
      <c r="A73" s="3" t="s">
        <v>368</v>
      </c>
      <c r="B73" s="3" t="s">
        <v>369</v>
      </c>
      <c r="C73" s="3" t="s">
        <v>562</v>
      </c>
      <c r="D73" s="3">
        <v>30899999</v>
      </c>
      <c r="E73" s="3" t="s">
        <v>37</v>
      </c>
      <c r="F73" s="3" t="s">
        <v>52</v>
      </c>
      <c r="G73" s="3" t="s">
        <v>186</v>
      </c>
      <c r="H73" s="3" t="s">
        <v>41</v>
      </c>
      <c r="I73" s="3">
        <v>3.2000000000000003E-4</v>
      </c>
      <c r="J73" s="3">
        <v>3.3775429326288002E-4</v>
      </c>
      <c r="K73" s="3">
        <v>3.3775429326288002E-4</v>
      </c>
      <c r="L73" s="3">
        <f t="shared" si="1"/>
        <v>0</v>
      </c>
    </row>
    <row r="74" spans="1:12" s="3" customFormat="1" ht="43.5" x14ac:dyDescent="0.35">
      <c r="A74" s="3" t="s">
        <v>368</v>
      </c>
      <c r="B74" s="3" t="s">
        <v>369</v>
      </c>
      <c r="C74" s="3" t="s">
        <v>562</v>
      </c>
      <c r="D74" s="3">
        <v>30900198</v>
      </c>
      <c r="E74" s="3" t="s">
        <v>37</v>
      </c>
      <c r="F74" s="3" t="s">
        <v>94</v>
      </c>
      <c r="G74" s="3" t="s">
        <v>230</v>
      </c>
      <c r="H74" s="3" t="s">
        <v>41</v>
      </c>
      <c r="I74" s="3">
        <v>2.2499999999999999E-4</v>
      </c>
      <c r="J74" s="3">
        <v>2.31456833663463E-4</v>
      </c>
      <c r="K74" s="3">
        <v>2.31456833663463E-4</v>
      </c>
      <c r="L74" s="3">
        <f t="shared" si="1"/>
        <v>0</v>
      </c>
    </row>
    <row r="75" spans="1:12" s="3" customFormat="1" ht="29" x14ac:dyDescent="0.35">
      <c r="A75" s="3" t="s">
        <v>368</v>
      </c>
      <c r="B75" s="3" t="s">
        <v>369</v>
      </c>
      <c r="C75" s="3" t="s">
        <v>562</v>
      </c>
      <c r="D75" s="3">
        <v>39000199</v>
      </c>
      <c r="E75" s="3" t="s">
        <v>37</v>
      </c>
      <c r="F75" s="3" t="s">
        <v>56</v>
      </c>
      <c r="G75" s="3" t="s">
        <v>57</v>
      </c>
      <c r="H75" s="3" t="s">
        <v>58</v>
      </c>
      <c r="I75" s="3">
        <v>1.49E-2</v>
      </c>
      <c r="J75" s="3">
        <v>1.5299999999999958E-2</v>
      </c>
      <c r="K75" s="3">
        <v>1.5299999999999958E-2</v>
      </c>
      <c r="L75" s="3">
        <f t="shared" si="1"/>
        <v>0</v>
      </c>
    </row>
    <row r="76" spans="1:12" s="3" customFormat="1" ht="29" x14ac:dyDescent="0.35">
      <c r="A76" s="3" t="s">
        <v>368</v>
      </c>
      <c r="B76" s="3" t="s">
        <v>369</v>
      </c>
      <c r="C76" s="3" t="s">
        <v>562</v>
      </c>
      <c r="D76" s="3">
        <v>39000599</v>
      </c>
      <c r="E76" s="3" t="s">
        <v>37</v>
      </c>
      <c r="F76" s="3" t="s">
        <v>56</v>
      </c>
      <c r="G76" s="3" t="s">
        <v>59</v>
      </c>
      <c r="H76" s="3" t="s">
        <v>58</v>
      </c>
      <c r="I76" s="3">
        <v>8.8500000000000002E-3</v>
      </c>
      <c r="J76" s="3">
        <v>9.1009277241056574E-3</v>
      </c>
      <c r="K76" s="3">
        <v>9.1009277241056574E-3</v>
      </c>
      <c r="L76" s="3">
        <f t="shared" si="1"/>
        <v>0</v>
      </c>
    </row>
    <row r="77" spans="1:12" s="3" customFormat="1" ht="29" x14ac:dyDescent="0.35">
      <c r="A77" s="3" t="s">
        <v>368</v>
      </c>
      <c r="B77" s="3" t="s">
        <v>369</v>
      </c>
      <c r="C77" s="3" t="s">
        <v>562</v>
      </c>
      <c r="D77" s="3">
        <v>39000699</v>
      </c>
      <c r="E77" s="3" t="s">
        <v>37</v>
      </c>
      <c r="F77" s="3" t="s">
        <v>56</v>
      </c>
      <c r="G77" s="3" t="s">
        <v>59</v>
      </c>
      <c r="H77" s="3" t="s">
        <v>58</v>
      </c>
      <c r="I77" s="3">
        <v>1.7534999999999999E-2</v>
      </c>
      <c r="J77" s="3">
        <v>1.7992290159504879E-2</v>
      </c>
      <c r="K77" s="3">
        <v>1.7992290159504879E-2</v>
      </c>
      <c r="L77" s="3">
        <f t="shared" si="1"/>
        <v>0</v>
      </c>
    </row>
    <row r="78" spans="1:12" s="3" customFormat="1" ht="43.5" x14ac:dyDescent="0.35">
      <c r="A78" s="3" t="s">
        <v>368</v>
      </c>
      <c r="B78" s="3" t="s">
        <v>369</v>
      </c>
      <c r="C78" s="3" t="s">
        <v>562</v>
      </c>
      <c r="D78" s="3">
        <v>39990013</v>
      </c>
      <c r="E78" s="3" t="s">
        <v>37</v>
      </c>
      <c r="F78" s="3" t="s">
        <v>60</v>
      </c>
      <c r="G78" s="3" t="s">
        <v>61</v>
      </c>
      <c r="H78" s="3" t="s">
        <v>127</v>
      </c>
      <c r="I78" s="3">
        <v>3.2000000000000003E-4</v>
      </c>
      <c r="J78" s="3">
        <v>3.2000000000000003E-4</v>
      </c>
      <c r="K78" s="3">
        <v>3.2000000000000003E-4</v>
      </c>
      <c r="L78" s="3">
        <f t="shared" si="1"/>
        <v>0</v>
      </c>
    </row>
    <row r="79" spans="1:12" s="3" customFormat="1" ht="29" x14ac:dyDescent="0.35">
      <c r="A79" s="3" t="s">
        <v>368</v>
      </c>
      <c r="B79" s="3" t="s">
        <v>369</v>
      </c>
      <c r="C79" s="3" t="s">
        <v>562</v>
      </c>
      <c r="D79" s="3">
        <v>39999989</v>
      </c>
      <c r="E79" s="3" t="s">
        <v>37</v>
      </c>
      <c r="F79" s="3" t="s">
        <v>60</v>
      </c>
      <c r="G79" s="3" t="s">
        <v>63</v>
      </c>
      <c r="H79" s="3" t="s">
        <v>41</v>
      </c>
      <c r="I79" s="3">
        <v>7.3664999999999994E-2</v>
      </c>
      <c r="J79" s="3">
        <v>7.4354426827054121E-2</v>
      </c>
      <c r="K79" s="3">
        <v>7.4354426827054121E-2</v>
      </c>
      <c r="L79" s="3">
        <f t="shared" si="1"/>
        <v>0</v>
      </c>
    </row>
    <row r="80" spans="1:12" s="3" customFormat="1" ht="29" x14ac:dyDescent="0.35">
      <c r="A80" s="3" t="s">
        <v>368</v>
      </c>
      <c r="B80" s="3" t="s">
        <v>369</v>
      </c>
      <c r="C80" s="3" t="s">
        <v>562</v>
      </c>
      <c r="D80" s="3">
        <v>40200801</v>
      </c>
      <c r="E80" s="3" t="s">
        <v>65</v>
      </c>
      <c r="F80" s="3" t="s">
        <v>66</v>
      </c>
      <c r="G80" s="3" t="s">
        <v>67</v>
      </c>
      <c r="H80" s="3" t="s">
        <v>58</v>
      </c>
      <c r="I80" s="3">
        <v>0</v>
      </c>
      <c r="J80" s="3">
        <v>0</v>
      </c>
      <c r="K80" s="3">
        <v>0</v>
      </c>
      <c r="L80" s="3">
        <f t="shared" si="1"/>
        <v>0</v>
      </c>
    </row>
    <row r="81" spans="1:12" s="3" customFormat="1" ht="43.5" x14ac:dyDescent="0.35">
      <c r="A81" s="3" t="s">
        <v>368</v>
      </c>
      <c r="B81" s="3" t="s">
        <v>369</v>
      </c>
      <c r="C81" s="3" t="s">
        <v>562</v>
      </c>
      <c r="D81" s="3">
        <v>40290013</v>
      </c>
      <c r="E81" s="3" t="s">
        <v>65</v>
      </c>
      <c r="F81" s="3" t="s">
        <v>66</v>
      </c>
      <c r="G81" s="3" t="s">
        <v>71</v>
      </c>
      <c r="H81" s="3" t="s">
        <v>72</v>
      </c>
      <c r="I81" s="3">
        <v>9.2500000000000004E-4</v>
      </c>
      <c r="J81" s="3">
        <v>9.2500000000000004E-4</v>
      </c>
      <c r="K81" s="3">
        <v>9.2500000000000004E-4</v>
      </c>
      <c r="L81" s="3">
        <f t="shared" si="1"/>
        <v>0</v>
      </c>
    </row>
    <row r="82" spans="1:12" s="3" customFormat="1" ht="29" x14ac:dyDescent="0.35">
      <c r="A82" s="3" t="s">
        <v>368</v>
      </c>
      <c r="B82" s="3" t="s">
        <v>369</v>
      </c>
      <c r="C82" s="3" t="s">
        <v>562</v>
      </c>
      <c r="D82" s="3">
        <v>40500204</v>
      </c>
      <c r="E82" s="3" t="s">
        <v>73</v>
      </c>
      <c r="F82" s="3" t="s">
        <v>74</v>
      </c>
      <c r="G82" s="3" t="s">
        <v>75</v>
      </c>
      <c r="H82" s="3" t="s">
        <v>76</v>
      </c>
      <c r="I82" s="3">
        <v>1.575E-3</v>
      </c>
      <c r="J82" s="3">
        <v>1.575E-3</v>
      </c>
      <c r="K82" s="3">
        <v>1.575E-3</v>
      </c>
      <c r="L82" s="3">
        <f t="shared" si="1"/>
        <v>0</v>
      </c>
    </row>
    <row r="83" spans="1:12" s="3" customFormat="1" ht="29" x14ac:dyDescent="0.35">
      <c r="A83" s="3" t="s">
        <v>368</v>
      </c>
      <c r="B83" s="3" t="s">
        <v>369</v>
      </c>
      <c r="C83" s="3" t="s">
        <v>562</v>
      </c>
      <c r="D83" s="3">
        <v>40500402</v>
      </c>
      <c r="E83" s="3" t="s">
        <v>73</v>
      </c>
      <c r="F83" s="3" t="s">
        <v>74</v>
      </c>
      <c r="G83" s="3" t="s">
        <v>77</v>
      </c>
      <c r="H83" s="3" t="s">
        <v>76</v>
      </c>
      <c r="I83" s="3">
        <v>4.1550000000000007E-3</v>
      </c>
      <c r="J83" s="3">
        <v>4.1550000000000007E-3</v>
      </c>
      <c r="K83" s="3">
        <v>4.1550000000000007E-3</v>
      </c>
      <c r="L83" s="3">
        <f t="shared" si="1"/>
        <v>0</v>
      </c>
    </row>
    <row r="84" spans="1:12" s="3" customFormat="1" ht="29" x14ac:dyDescent="0.35">
      <c r="A84" s="3" t="s">
        <v>368</v>
      </c>
      <c r="B84" s="3" t="s">
        <v>369</v>
      </c>
      <c r="C84" s="3" t="s">
        <v>562</v>
      </c>
      <c r="D84" s="3">
        <v>40500403</v>
      </c>
      <c r="E84" s="3" t="s">
        <v>73</v>
      </c>
      <c r="F84" s="3" t="s">
        <v>74</v>
      </c>
      <c r="G84" s="3" t="s">
        <v>77</v>
      </c>
      <c r="H84" s="3" t="s">
        <v>78</v>
      </c>
      <c r="I84" s="3">
        <v>6.8500000000000006E-4</v>
      </c>
      <c r="J84" s="3">
        <v>6.8500000000000006E-4</v>
      </c>
      <c r="K84" s="3">
        <v>6.8500000000000006E-4</v>
      </c>
      <c r="L84" s="3">
        <f t="shared" si="1"/>
        <v>0</v>
      </c>
    </row>
    <row r="85" spans="1:12" s="3" customFormat="1" ht="43.5" x14ac:dyDescent="0.35">
      <c r="A85" s="3" t="s">
        <v>368</v>
      </c>
      <c r="B85" s="3" t="s">
        <v>369</v>
      </c>
      <c r="C85" s="3" t="s">
        <v>562</v>
      </c>
      <c r="D85" s="3">
        <v>50100410</v>
      </c>
      <c r="E85" s="3" t="s">
        <v>79</v>
      </c>
      <c r="F85" s="3" t="s">
        <v>80</v>
      </c>
      <c r="G85" s="3" t="s">
        <v>81</v>
      </c>
      <c r="H85" s="3" t="s">
        <v>84</v>
      </c>
      <c r="I85" s="3">
        <v>0</v>
      </c>
      <c r="J85" s="3">
        <v>0</v>
      </c>
      <c r="K85" s="3">
        <v>0</v>
      </c>
      <c r="L85" s="3">
        <f t="shared" si="1"/>
        <v>0</v>
      </c>
    </row>
    <row r="86" spans="1:12" s="3" customFormat="1" ht="72.5" x14ac:dyDescent="0.35">
      <c r="A86" s="3" t="s">
        <v>368</v>
      </c>
      <c r="B86" s="3" t="s">
        <v>369</v>
      </c>
      <c r="C86" s="3" t="s">
        <v>562</v>
      </c>
      <c r="D86" s="3">
        <v>50300112</v>
      </c>
      <c r="E86" s="3" t="s">
        <v>79</v>
      </c>
      <c r="F86" s="3" t="s">
        <v>87</v>
      </c>
      <c r="G86" s="3" t="s">
        <v>98</v>
      </c>
      <c r="H86" s="3" t="s">
        <v>99</v>
      </c>
      <c r="I86" s="3">
        <v>9.7299999999999998E-2</v>
      </c>
      <c r="J86" s="3">
        <v>0.10055474674785464</v>
      </c>
      <c r="K86" s="3">
        <v>0.10055474674785464</v>
      </c>
      <c r="L86" s="3">
        <f t="shared" si="1"/>
        <v>0</v>
      </c>
    </row>
    <row r="87" spans="1:12" s="3" customFormat="1" ht="29" x14ac:dyDescent="0.35">
      <c r="A87" s="3" t="s">
        <v>385</v>
      </c>
      <c r="B87" s="3" t="s">
        <v>386</v>
      </c>
      <c r="C87" s="3" t="s">
        <v>562</v>
      </c>
      <c r="D87" s="3">
        <v>10200711</v>
      </c>
      <c r="E87" s="3" t="s">
        <v>110</v>
      </c>
      <c r="F87" s="3" t="s">
        <v>111</v>
      </c>
      <c r="G87" s="3" t="s">
        <v>112</v>
      </c>
      <c r="H87" s="3" t="s">
        <v>113</v>
      </c>
      <c r="I87" s="3">
        <v>0.11269</v>
      </c>
      <c r="J87" s="3">
        <v>0.11645955201455024</v>
      </c>
      <c r="K87" s="3">
        <v>0.11645955201455024</v>
      </c>
      <c r="L87" s="3">
        <f t="shared" si="1"/>
        <v>0</v>
      </c>
    </row>
    <row r="88" spans="1:12" s="3" customFormat="1" ht="29" x14ac:dyDescent="0.35">
      <c r="A88" s="3" t="s">
        <v>385</v>
      </c>
      <c r="B88" s="3" t="s">
        <v>386</v>
      </c>
      <c r="C88" s="3" t="s">
        <v>562</v>
      </c>
      <c r="D88" s="3">
        <v>10300502</v>
      </c>
      <c r="E88" s="3" t="s">
        <v>11</v>
      </c>
      <c r="F88" s="3" t="s">
        <v>18</v>
      </c>
      <c r="G88" s="3" t="s">
        <v>19</v>
      </c>
      <c r="H88" s="3" t="s">
        <v>14</v>
      </c>
      <c r="I88" s="3">
        <v>0</v>
      </c>
      <c r="J88" s="3">
        <v>0</v>
      </c>
      <c r="K88" s="3">
        <v>0</v>
      </c>
      <c r="L88" s="3">
        <f t="shared" si="1"/>
        <v>0</v>
      </c>
    </row>
    <row r="89" spans="1:12" s="3" customFormat="1" ht="29" x14ac:dyDescent="0.35">
      <c r="A89" s="3" t="s">
        <v>385</v>
      </c>
      <c r="B89" s="3" t="s">
        <v>386</v>
      </c>
      <c r="C89" s="3" t="s">
        <v>562</v>
      </c>
      <c r="D89" s="3">
        <v>10300602</v>
      </c>
      <c r="E89" s="3" t="s">
        <v>11</v>
      </c>
      <c r="F89" s="3" t="s">
        <v>18</v>
      </c>
      <c r="G89" s="3" t="s">
        <v>21</v>
      </c>
      <c r="H89" s="3" t="s">
        <v>16</v>
      </c>
      <c r="I89" s="3">
        <v>1.4449999999999997E-3</v>
      </c>
      <c r="J89" s="3">
        <v>1.4449999999999997E-3</v>
      </c>
      <c r="K89" s="3">
        <v>1.4449999999999997E-3</v>
      </c>
      <c r="L89" s="3">
        <f t="shared" si="1"/>
        <v>0</v>
      </c>
    </row>
    <row r="90" spans="1:12" s="3" customFormat="1" ht="43.5" x14ac:dyDescent="0.35">
      <c r="A90" s="3" t="s">
        <v>385</v>
      </c>
      <c r="B90" s="3" t="s">
        <v>386</v>
      </c>
      <c r="C90" s="3" t="s">
        <v>562</v>
      </c>
      <c r="D90" s="3">
        <v>10300811</v>
      </c>
      <c r="E90" s="3" t="s">
        <v>11</v>
      </c>
      <c r="F90" s="3" t="s">
        <v>18</v>
      </c>
      <c r="G90" s="3" t="s">
        <v>387</v>
      </c>
      <c r="H90" s="3" t="s">
        <v>388</v>
      </c>
      <c r="I90" s="3">
        <v>1.2049999999999999E-3</v>
      </c>
      <c r="J90" s="3">
        <v>1.2049999999999999E-3</v>
      </c>
      <c r="K90" s="3">
        <v>1.2049999999999999E-3</v>
      </c>
      <c r="L90" s="3">
        <f t="shared" si="1"/>
        <v>0</v>
      </c>
    </row>
    <row r="91" spans="1:12" s="3" customFormat="1" ht="29" x14ac:dyDescent="0.35">
      <c r="A91" s="3" t="s">
        <v>385</v>
      </c>
      <c r="B91" s="3" t="s">
        <v>386</v>
      </c>
      <c r="C91" s="3" t="s">
        <v>562</v>
      </c>
      <c r="D91" s="3">
        <v>10500110</v>
      </c>
      <c r="E91" s="3" t="s">
        <v>11</v>
      </c>
      <c r="F91" s="3" t="s">
        <v>23</v>
      </c>
      <c r="G91" s="3" t="s">
        <v>24</v>
      </c>
      <c r="H91" s="3" t="s">
        <v>342</v>
      </c>
      <c r="I91" s="3">
        <v>0</v>
      </c>
      <c r="J91" s="3">
        <v>0</v>
      </c>
      <c r="K91" s="3">
        <v>0</v>
      </c>
      <c r="L91" s="3">
        <f t="shared" si="1"/>
        <v>0</v>
      </c>
    </row>
    <row r="92" spans="1:12" s="3" customFormat="1" ht="43.5" x14ac:dyDescent="0.35">
      <c r="A92" s="3" t="s">
        <v>385</v>
      </c>
      <c r="B92" s="3" t="s">
        <v>386</v>
      </c>
      <c r="C92" s="3" t="s">
        <v>562</v>
      </c>
      <c r="D92" s="3">
        <v>20300101</v>
      </c>
      <c r="E92" s="3" t="s">
        <v>27</v>
      </c>
      <c r="F92" s="3" t="s">
        <v>33</v>
      </c>
      <c r="G92" s="3" t="s">
        <v>34</v>
      </c>
      <c r="H92" s="3" t="s">
        <v>30</v>
      </c>
      <c r="I92" s="3">
        <v>1.7155E-2</v>
      </c>
      <c r="J92" s="3">
        <v>1.7156481742067124E-2</v>
      </c>
      <c r="K92" s="3">
        <v>1.7156481742067124E-2</v>
      </c>
      <c r="L92" s="3">
        <f t="shared" si="1"/>
        <v>0</v>
      </c>
    </row>
    <row r="93" spans="1:12" s="3" customFormat="1" ht="29" x14ac:dyDescent="0.35">
      <c r="A93" s="3" t="s">
        <v>385</v>
      </c>
      <c r="B93" s="3" t="s">
        <v>386</v>
      </c>
      <c r="C93" s="3" t="s">
        <v>562</v>
      </c>
      <c r="D93" s="3">
        <v>39000599</v>
      </c>
      <c r="E93" s="3" t="s">
        <v>37</v>
      </c>
      <c r="F93" s="3" t="s">
        <v>56</v>
      </c>
      <c r="G93" s="3" t="s">
        <v>59</v>
      </c>
      <c r="H93" s="3" t="s">
        <v>58</v>
      </c>
      <c r="I93" s="3">
        <v>1.2999999999999999E-3</v>
      </c>
      <c r="J93" s="3">
        <v>1.3434858249970301E-3</v>
      </c>
      <c r="K93" s="3">
        <v>1.3434858249970301E-3</v>
      </c>
      <c r="L93" s="3">
        <f t="shared" si="1"/>
        <v>0</v>
      </c>
    </row>
    <row r="94" spans="1:12" s="3" customFormat="1" ht="29" x14ac:dyDescent="0.35">
      <c r="A94" s="3" t="s">
        <v>385</v>
      </c>
      <c r="B94" s="3" t="s">
        <v>386</v>
      </c>
      <c r="C94" s="3" t="s">
        <v>562</v>
      </c>
      <c r="D94" s="3">
        <v>39999989</v>
      </c>
      <c r="E94" s="3" t="s">
        <v>37</v>
      </c>
      <c r="F94" s="3" t="s">
        <v>60</v>
      </c>
      <c r="G94" s="3" t="s">
        <v>63</v>
      </c>
      <c r="H94" s="3" t="s">
        <v>41</v>
      </c>
      <c r="I94" s="3">
        <v>0</v>
      </c>
      <c r="J94" s="3">
        <v>0</v>
      </c>
      <c r="K94" s="3">
        <v>0</v>
      </c>
      <c r="L94" s="3">
        <f t="shared" si="1"/>
        <v>0</v>
      </c>
    </row>
    <row r="95" spans="1:12" s="3" customFormat="1" ht="43.5" x14ac:dyDescent="0.35">
      <c r="A95" s="3" t="s">
        <v>385</v>
      </c>
      <c r="B95" s="3" t="s">
        <v>386</v>
      </c>
      <c r="C95" s="3" t="s">
        <v>562</v>
      </c>
      <c r="D95" s="3">
        <v>50100406</v>
      </c>
      <c r="E95" s="3" t="s">
        <v>79</v>
      </c>
      <c r="F95" s="3" t="s">
        <v>80</v>
      </c>
      <c r="G95" s="3" t="s">
        <v>81</v>
      </c>
      <c r="H95" s="3" t="s">
        <v>83</v>
      </c>
      <c r="I95" s="3">
        <v>1.4499999999999999E-2</v>
      </c>
      <c r="J95" s="3">
        <v>1.498503420188995E-2</v>
      </c>
      <c r="K95" s="3">
        <v>1.498503420188995E-2</v>
      </c>
      <c r="L95" s="3">
        <f t="shared" si="1"/>
        <v>0</v>
      </c>
    </row>
    <row r="96" spans="1:12" s="3" customFormat="1" ht="29" x14ac:dyDescent="0.35">
      <c r="A96" s="3" t="s">
        <v>395</v>
      </c>
      <c r="B96" s="3" t="s">
        <v>396</v>
      </c>
      <c r="C96" s="3" t="s">
        <v>562</v>
      </c>
      <c r="D96" s="3">
        <v>10200501</v>
      </c>
      <c r="E96" s="3" t="s">
        <v>11</v>
      </c>
      <c r="F96" s="3" t="s">
        <v>12</v>
      </c>
      <c r="G96" s="3" t="s">
        <v>13</v>
      </c>
      <c r="H96" s="3" t="s">
        <v>20</v>
      </c>
      <c r="I96" s="3">
        <v>0</v>
      </c>
      <c r="J96" s="3">
        <v>0</v>
      </c>
      <c r="K96" s="3">
        <v>0</v>
      </c>
      <c r="L96" s="3">
        <f t="shared" si="1"/>
        <v>0</v>
      </c>
    </row>
    <row r="97" spans="1:12" s="3" customFormat="1" ht="29" x14ac:dyDescent="0.35">
      <c r="A97" s="3" t="s">
        <v>395</v>
      </c>
      <c r="B97" s="3" t="s">
        <v>396</v>
      </c>
      <c r="C97" s="3" t="s">
        <v>562</v>
      </c>
      <c r="D97" s="3">
        <v>10200603</v>
      </c>
      <c r="E97" s="3" t="s">
        <v>11</v>
      </c>
      <c r="F97" s="3" t="s">
        <v>12</v>
      </c>
      <c r="G97" s="3" t="s">
        <v>15</v>
      </c>
      <c r="H97" s="3" t="s">
        <v>17</v>
      </c>
      <c r="I97" s="3">
        <v>0</v>
      </c>
      <c r="J97" s="3">
        <v>0</v>
      </c>
      <c r="K97" s="3">
        <v>0</v>
      </c>
      <c r="L97" s="3">
        <f t="shared" si="1"/>
        <v>0</v>
      </c>
    </row>
    <row r="98" spans="1:12" s="3" customFormat="1" ht="29" x14ac:dyDescent="0.35">
      <c r="A98" s="3" t="s">
        <v>395</v>
      </c>
      <c r="B98" s="3" t="s">
        <v>396</v>
      </c>
      <c r="C98" s="3" t="s">
        <v>562</v>
      </c>
      <c r="D98" s="3">
        <v>10300502</v>
      </c>
      <c r="E98" s="3" t="s">
        <v>11</v>
      </c>
      <c r="F98" s="3" t="s">
        <v>18</v>
      </c>
      <c r="G98" s="3" t="s">
        <v>19</v>
      </c>
      <c r="H98" s="3" t="s">
        <v>14</v>
      </c>
      <c r="I98" s="3">
        <v>0</v>
      </c>
      <c r="J98" s="3">
        <v>0</v>
      </c>
      <c r="K98" s="3">
        <v>0</v>
      </c>
      <c r="L98" s="3">
        <f t="shared" si="1"/>
        <v>0</v>
      </c>
    </row>
    <row r="99" spans="1:12" s="3" customFormat="1" ht="29" x14ac:dyDescent="0.35">
      <c r="A99" s="3" t="s">
        <v>395</v>
      </c>
      <c r="B99" s="3" t="s">
        <v>396</v>
      </c>
      <c r="C99" s="3" t="s">
        <v>562</v>
      </c>
      <c r="D99" s="3">
        <v>10300602</v>
      </c>
      <c r="E99" s="3" t="s">
        <v>11</v>
      </c>
      <c r="F99" s="3" t="s">
        <v>18</v>
      </c>
      <c r="G99" s="3" t="s">
        <v>21</v>
      </c>
      <c r="H99" s="3" t="s">
        <v>16</v>
      </c>
      <c r="I99" s="3">
        <v>1.7174999999999999E-2</v>
      </c>
      <c r="J99" s="3">
        <v>1.7174999999999999E-2</v>
      </c>
      <c r="K99" s="3">
        <v>1.7174999999999999E-2</v>
      </c>
      <c r="L99" s="3">
        <f t="shared" si="1"/>
        <v>0</v>
      </c>
    </row>
    <row r="100" spans="1:12" s="3" customFormat="1" ht="29" x14ac:dyDescent="0.35">
      <c r="A100" s="3" t="s">
        <v>395</v>
      </c>
      <c r="B100" s="3" t="s">
        <v>396</v>
      </c>
      <c r="C100" s="3" t="s">
        <v>562</v>
      </c>
      <c r="D100" s="3">
        <v>10300603</v>
      </c>
      <c r="E100" s="3" t="s">
        <v>11</v>
      </c>
      <c r="F100" s="3" t="s">
        <v>18</v>
      </c>
      <c r="G100" s="3" t="s">
        <v>21</v>
      </c>
      <c r="H100" s="3" t="s">
        <v>17</v>
      </c>
      <c r="I100" s="3">
        <v>2.3450000000000003E-3</v>
      </c>
      <c r="J100" s="3">
        <v>2.3450000000000003E-3</v>
      </c>
      <c r="K100" s="3">
        <v>2.3450000000000003E-3</v>
      </c>
      <c r="L100" s="3">
        <f t="shared" si="1"/>
        <v>0</v>
      </c>
    </row>
    <row r="101" spans="1:12" s="3" customFormat="1" ht="29" x14ac:dyDescent="0.35">
      <c r="A101" s="3" t="s">
        <v>395</v>
      </c>
      <c r="B101" s="3" t="s">
        <v>396</v>
      </c>
      <c r="C101" s="3" t="s">
        <v>562</v>
      </c>
      <c r="D101" s="3">
        <v>10500106</v>
      </c>
      <c r="E101" s="3" t="s">
        <v>11</v>
      </c>
      <c r="F101" s="3" t="s">
        <v>23</v>
      </c>
      <c r="G101" s="3" t="s">
        <v>24</v>
      </c>
      <c r="H101" s="3" t="s">
        <v>25</v>
      </c>
      <c r="I101" s="3">
        <v>0</v>
      </c>
      <c r="J101" s="3">
        <v>0</v>
      </c>
      <c r="K101" s="3">
        <v>0</v>
      </c>
      <c r="L101" s="3">
        <f t="shared" si="1"/>
        <v>0</v>
      </c>
    </row>
    <row r="102" spans="1:12" s="3" customFormat="1" ht="43.5" x14ac:dyDescent="0.35">
      <c r="A102" s="3" t="s">
        <v>395</v>
      </c>
      <c r="B102" s="3" t="s">
        <v>396</v>
      </c>
      <c r="C102" s="3" t="s">
        <v>562</v>
      </c>
      <c r="D102" s="3">
        <v>20100802</v>
      </c>
      <c r="E102" s="3" t="s">
        <v>27</v>
      </c>
      <c r="F102" s="3" t="s">
        <v>168</v>
      </c>
      <c r="G102" s="3" t="s">
        <v>414</v>
      </c>
      <c r="H102" s="3" t="s">
        <v>30</v>
      </c>
      <c r="I102" s="3">
        <v>0.39713500000000002</v>
      </c>
      <c r="J102" s="3">
        <v>0.39713500000000002</v>
      </c>
      <c r="K102" s="3">
        <v>0.39713500000000002</v>
      </c>
      <c r="L102" s="3">
        <f t="shared" si="1"/>
        <v>0</v>
      </c>
    </row>
    <row r="103" spans="1:12" s="3" customFormat="1" ht="43.5" x14ac:dyDescent="0.35">
      <c r="A103" s="3" t="s">
        <v>395</v>
      </c>
      <c r="B103" s="3" t="s">
        <v>396</v>
      </c>
      <c r="C103" s="3" t="s">
        <v>562</v>
      </c>
      <c r="D103" s="3">
        <v>20200102</v>
      </c>
      <c r="E103" s="3" t="s">
        <v>27</v>
      </c>
      <c r="F103" s="3" t="s">
        <v>28</v>
      </c>
      <c r="G103" s="3" t="s">
        <v>29</v>
      </c>
      <c r="H103" s="3" t="s">
        <v>30</v>
      </c>
      <c r="I103" s="3">
        <v>3.385E-3</v>
      </c>
      <c r="J103" s="3">
        <v>3.4933899982730302E-3</v>
      </c>
      <c r="K103" s="3">
        <v>3.4933899982730302E-3</v>
      </c>
      <c r="L103" s="3">
        <f t="shared" si="1"/>
        <v>0</v>
      </c>
    </row>
    <row r="104" spans="1:12" s="3" customFormat="1" ht="43.5" x14ac:dyDescent="0.35">
      <c r="A104" s="3" t="s">
        <v>395</v>
      </c>
      <c r="B104" s="3" t="s">
        <v>396</v>
      </c>
      <c r="C104" s="3" t="s">
        <v>562</v>
      </c>
      <c r="D104" s="3">
        <v>20200202</v>
      </c>
      <c r="E104" s="3" t="s">
        <v>27</v>
      </c>
      <c r="F104" s="3" t="s">
        <v>28</v>
      </c>
      <c r="G104" s="3" t="s">
        <v>31</v>
      </c>
      <c r="H104" s="3" t="s">
        <v>30</v>
      </c>
      <c r="I104" s="3">
        <v>1.009E-2</v>
      </c>
      <c r="J104" s="3">
        <v>1.0145373249841674E-2</v>
      </c>
      <c r="K104" s="3">
        <v>1.0145373249841674E-2</v>
      </c>
      <c r="L104" s="3">
        <f t="shared" si="1"/>
        <v>0</v>
      </c>
    </row>
    <row r="105" spans="1:12" s="3" customFormat="1" ht="43.5" x14ac:dyDescent="0.35">
      <c r="A105" s="3" t="s">
        <v>395</v>
      </c>
      <c r="B105" s="3" t="s">
        <v>396</v>
      </c>
      <c r="C105" s="3" t="s">
        <v>562</v>
      </c>
      <c r="D105" s="3">
        <v>20200253</v>
      </c>
      <c r="E105" s="3" t="s">
        <v>27</v>
      </c>
      <c r="F105" s="3" t="s">
        <v>28</v>
      </c>
      <c r="G105" s="3" t="s">
        <v>31</v>
      </c>
      <c r="H105" s="3" t="s">
        <v>32</v>
      </c>
      <c r="I105" s="3">
        <v>0</v>
      </c>
      <c r="J105" s="3">
        <v>0</v>
      </c>
      <c r="K105" s="3">
        <v>0</v>
      </c>
      <c r="L105" s="3">
        <f t="shared" si="1"/>
        <v>0</v>
      </c>
    </row>
    <row r="106" spans="1:12" s="3" customFormat="1" ht="58" x14ac:dyDescent="0.35">
      <c r="A106" s="3" t="s">
        <v>395</v>
      </c>
      <c r="B106" s="3" t="s">
        <v>396</v>
      </c>
      <c r="C106" s="3" t="s">
        <v>562</v>
      </c>
      <c r="D106" s="3">
        <v>20200902</v>
      </c>
      <c r="E106" s="3" t="s">
        <v>27</v>
      </c>
      <c r="F106" s="3" t="s">
        <v>28</v>
      </c>
      <c r="G106" s="3" t="s">
        <v>115</v>
      </c>
      <c r="H106" s="3" t="s">
        <v>30</v>
      </c>
      <c r="I106" s="3">
        <v>8.8000000000000003E-4</v>
      </c>
      <c r="J106" s="3">
        <v>8.8482938155209846E-4</v>
      </c>
      <c r="K106" s="3">
        <v>8.8482938155209846E-4</v>
      </c>
      <c r="L106" s="3">
        <f t="shared" si="1"/>
        <v>0</v>
      </c>
    </row>
    <row r="107" spans="1:12" s="3" customFormat="1" ht="43.5" x14ac:dyDescent="0.35">
      <c r="A107" s="3" t="s">
        <v>395</v>
      </c>
      <c r="B107" s="3" t="s">
        <v>396</v>
      </c>
      <c r="C107" s="3" t="s">
        <v>562</v>
      </c>
      <c r="D107" s="3">
        <v>20300101</v>
      </c>
      <c r="E107" s="3" t="s">
        <v>27</v>
      </c>
      <c r="F107" s="3" t="s">
        <v>33</v>
      </c>
      <c r="G107" s="3" t="s">
        <v>34</v>
      </c>
      <c r="H107" s="3" t="s">
        <v>30</v>
      </c>
      <c r="I107" s="3">
        <v>5.7845000000000001E-2</v>
      </c>
      <c r="J107" s="3">
        <v>5.795058577701015E-2</v>
      </c>
      <c r="K107" s="3">
        <v>5.795058577701015E-2</v>
      </c>
      <c r="L107" s="3">
        <f t="shared" si="1"/>
        <v>0</v>
      </c>
    </row>
    <row r="108" spans="1:12" s="3" customFormat="1" ht="43.5" x14ac:dyDescent="0.35">
      <c r="A108" s="3" t="s">
        <v>395</v>
      </c>
      <c r="B108" s="3" t="s">
        <v>396</v>
      </c>
      <c r="C108" s="3" t="s">
        <v>562</v>
      </c>
      <c r="D108" s="3">
        <v>20300201</v>
      </c>
      <c r="E108" s="3" t="s">
        <v>27</v>
      </c>
      <c r="F108" s="3" t="s">
        <v>33</v>
      </c>
      <c r="G108" s="3" t="s">
        <v>36</v>
      </c>
      <c r="H108" s="3" t="s">
        <v>30</v>
      </c>
      <c r="I108" s="3">
        <v>5.1200000000000004E-3</v>
      </c>
      <c r="J108" s="3">
        <v>5.2945454545454598E-3</v>
      </c>
      <c r="K108" s="3">
        <v>5.2945454545454598E-3</v>
      </c>
      <c r="L108" s="3">
        <f t="shared" si="1"/>
        <v>0</v>
      </c>
    </row>
    <row r="109" spans="1:12" s="3" customFormat="1" ht="43.5" x14ac:dyDescent="0.35">
      <c r="A109" s="3" t="s">
        <v>395</v>
      </c>
      <c r="B109" s="3" t="s">
        <v>396</v>
      </c>
      <c r="C109" s="3" t="s">
        <v>562</v>
      </c>
      <c r="D109" s="3">
        <v>30203201</v>
      </c>
      <c r="E109" s="3" t="s">
        <v>37</v>
      </c>
      <c r="F109" s="3" t="s">
        <v>42</v>
      </c>
      <c r="G109" s="3" t="s">
        <v>43</v>
      </c>
      <c r="H109" s="3" t="s">
        <v>404</v>
      </c>
      <c r="I109" s="3">
        <v>5.0000000000000001E-4</v>
      </c>
      <c r="J109" s="3">
        <v>5.0000000000000001E-4</v>
      </c>
      <c r="K109" s="3">
        <v>5.0000000000000001E-4</v>
      </c>
      <c r="L109" s="3">
        <f t="shared" si="1"/>
        <v>0</v>
      </c>
    </row>
    <row r="110" spans="1:12" s="3" customFormat="1" ht="43.5" x14ac:dyDescent="0.35">
      <c r="A110" s="3" t="s">
        <v>395</v>
      </c>
      <c r="B110" s="3" t="s">
        <v>396</v>
      </c>
      <c r="C110" s="3" t="s">
        <v>562</v>
      </c>
      <c r="D110" s="3">
        <v>30203202</v>
      </c>
      <c r="E110" s="3" t="s">
        <v>37</v>
      </c>
      <c r="F110" s="3" t="s">
        <v>42</v>
      </c>
      <c r="G110" s="3" t="s">
        <v>43</v>
      </c>
      <c r="H110" s="3" t="s">
        <v>44</v>
      </c>
      <c r="I110" s="3">
        <v>9.1999999999999998E-3</v>
      </c>
      <c r="J110" s="3">
        <v>9.8494117647059034E-3</v>
      </c>
      <c r="K110" s="3">
        <v>9.8494117647059034E-3</v>
      </c>
      <c r="L110" s="3">
        <f t="shared" si="1"/>
        <v>0</v>
      </c>
    </row>
    <row r="111" spans="1:12" s="3" customFormat="1" ht="29" x14ac:dyDescent="0.35">
      <c r="A111" s="3" t="s">
        <v>395</v>
      </c>
      <c r="B111" s="3" t="s">
        <v>396</v>
      </c>
      <c r="C111" s="3" t="s">
        <v>562</v>
      </c>
      <c r="D111" s="3">
        <v>30290001</v>
      </c>
      <c r="E111" s="3" t="s">
        <v>37</v>
      </c>
      <c r="F111" s="3" t="s">
        <v>42</v>
      </c>
      <c r="G111" s="3" t="s">
        <v>45</v>
      </c>
      <c r="H111" s="3" t="s">
        <v>403</v>
      </c>
      <c r="I111" s="3">
        <v>0</v>
      </c>
      <c r="J111" s="3">
        <v>0</v>
      </c>
      <c r="K111" s="3">
        <v>0</v>
      </c>
      <c r="L111" s="3">
        <f t="shared" si="1"/>
        <v>0</v>
      </c>
    </row>
    <row r="112" spans="1:12" s="3" customFormat="1" ht="29" x14ac:dyDescent="0.35">
      <c r="A112" s="3" t="s">
        <v>395</v>
      </c>
      <c r="B112" s="3" t="s">
        <v>396</v>
      </c>
      <c r="C112" s="3" t="s">
        <v>562</v>
      </c>
      <c r="D112" s="3">
        <v>30290003</v>
      </c>
      <c r="E112" s="3" t="s">
        <v>37</v>
      </c>
      <c r="F112" s="3" t="s">
        <v>42</v>
      </c>
      <c r="G112" s="3" t="s">
        <v>45</v>
      </c>
      <c r="H112" s="3" t="s">
        <v>25</v>
      </c>
      <c r="I112" s="3">
        <v>0</v>
      </c>
      <c r="J112" s="3">
        <v>0</v>
      </c>
      <c r="K112" s="3">
        <v>0</v>
      </c>
      <c r="L112" s="3">
        <f t="shared" si="1"/>
        <v>0</v>
      </c>
    </row>
    <row r="113" spans="1:12" s="3" customFormat="1" ht="29" x14ac:dyDescent="0.35">
      <c r="A113" s="3" t="s">
        <v>395</v>
      </c>
      <c r="B113" s="3" t="s">
        <v>396</v>
      </c>
      <c r="C113" s="3" t="s">
        <v>562</v>
      </c>
      <c r="D113" s="3">
        <v>30501402</v>
      </c>
      <c r="E113" s="3" t="s">
        <v>37</v>
      </c>
      <c r="F113" s="3" t="s">
        <v>106</v>
      </c>
      <c r="G113" s="3" t="s">
        <v>401</v>
      </c>
      <c r="H113" s="3" t="s">
        <v>410</v>
      </c>
      <c r="I113" s="3">
        <v>1.5700000000000002E-3</v>
      </c>
      <c r="J113" s="3">
        <v>1.6235227272727287E-3</v>
      </c>
      <c r="K113" s="3">
        <v>1.6235227272727287E-3</v>
      </c>
      <c r="L113" s="3">
        <f t="shared" si="1"/>
        <v>0</v>
      </c>
    </row>
    <row r="114" spans="1:12" s="3" customFormat="1" ht="43.5" x14ac:dyDescent="0.35">
      <c r="A114" s="3" t="s">
        <v>395</v>
      </c>
      <c r="B114" s="3" t="s">
        <v>396</v>
      </c>
      <c r="C114" s="3" t="s">
        <v>562</v>
      </c>
      <c r="D114" s="3">
        <v>30501404</v>
      </c>
      <c r="E114" s="3" t="s">
        <v>37</v>
      </c>
      <c r="F114" s="3" t="s">
        <v>106</v>
      </c>
      <c r="G114" s="3" t="s">
        <v>401</v>
      </c>
      <c r="H114" s="3" t="s">
        <v>405</v>
      </c>
      <c r="I114" s="3">
        <v>1.3799999999999997E-3</v>
      </c>
      <c r="J114" s="3">
        <v>1.4270454545454558E-3</v>
      </c>
      <c r="K114" s="3">
        <v>1.4270454545454558E-3</v>
      </c>
      <c r="L114" s="3">
        <f t="shared" si="1"/>
        <v>0</v>
      </c>
    </row>
    <row r="115" spans="1:12" s="3" customFormat="1" ht="43.5" x14ac:dyDescent="0.35">
      <c r="A115" s="3" t="s">
        <v>395</v>
      </c>
      <c r="B115" s="3" t="s">
        <v>396</v>
      </c>
      <c r="C115" s="3" t="s">
        <v>562</v>
      </c>
      <c r="D115" s="3">
        <v>30501410</v>
      </c>
      <c r="E115" s="3" t="s">
        <v>37</v>
      </c>
      <c r="F115" s="3" t="s">
        <v>106</v>
      </c>
      <c r="G115" s="3" t="s">
        <v>401</v>
      </c>
      <c r="H115" s="3" t="s">
        <v>407</v>
      </c>
      <c r="I115" s="3">
        <v>0</v>
      </c>
      <c r="J115" s="3">
        <v>0</v>
      </c>
      <c r="K115" s="3">
        <v>0</v>
      </c>
      <c r="L115" s="3">
        <f t="shared" si="1"/>
        <v>0</v>
      </c>
    </row>
    <row r="116" spans="1:12" s="3" customFormat="1" ht="29" x14ac:dyDescent="0.35">
      <c r="A116" s="3" t="s">
        <v>395</v>
      </c>
      <c r="B116" s="3" t="s">
        <v>396</v>
      </c>
      <c r="C116" s="3" t="s">
        <v>562</v>
      </c>
      <c r="D116" s="3">
        <v>30501499</v>
      </c>
      <c r="E116" s="3" t="s">
        <v>37</v>
      </c>
      <c r="F116" s="3" t="s">
        <v>106</v>
      </c>
      <c r="G116" s="3" t="s">
        <v>401</v>
      </c>
      <c r="H116" s="3" t="s">
        <v>64</v>
      </c>
      <c r="I116" s="3">
        <v>3.7550000000000001E-3</v>
      </c>
      <c r="J116" s="3">
        <v>3.8830113636363671E-3</v>
      </c>
      <c r="K116" s="3">
        <v>3.8830113636363671E-3</v>
      </c>
      <c r="L116" s="3">
        <f t="shared" si="1"/>
        <v>0</v>
      </c>
    </row>
    <row r="117" spans="1:12" s="3" customFormat="1" ht="29" x14ac:dyDescent="0.35">
      <c r="A117" s="3" t="s">
        <v>395</v>
      </c>
      <c r="B117" s="3" t="s">
        <v>396</v>
      </c>
      <c r="C117" s="3" t="s">
        <v>562</v>
      </c>
      <c r="D117" s="3">
        <v>30599999</v>
      </c>
      <c r="E117" s="3" t="s">
        <v>37</v>
      </c>
      <c r="F117" s="3" t="s">
        <v>106</v>
      </c>
      <c r="G117" s="3" t="s">
        <v>411</v>
      </c>
      <c r="H117" s="3" t="s">
        <v>48</v>
      </c>
      <c r="I117" s="3">
        <v>2.9274999999999999E-2</v>
      </c>
      <c r="J117" s="3">
        <v>3.0273011363636391E-2</v>
      </c>
      <c r="K117" s="3">
        <v>3.0273011363636391E-2</v>
      </c>
      <c r="L117" s="3">
        <f t="shared" si="1"/>
        <v>0</v>
      </c>
    </row>
    <row r="118" spans="1:12" s="3" customFormat="1" ht="29" x14ac:dyDescent="0.35">
      <c r="A118" s="3" t="s">
        <v>395</v>
      </c>
      <c r="B118" s="3" t="s">
        <v>396</v>
      </c>
      <c r="C118" s="3" t="s">
        <v>562</v>
      </c>
      <c r="D118" s="3">
        <v>39000599</v>
      </c>
      <c r="E118" s="3" t="s">
        <v>37</v>
      </c>
      <c r="F118" s="3" t="s">
        <v>56</v>
      </c>
      <c r="G118" s="3" t="s">
        <v>59</v>
      </c>
      <c r="H118" s="3" t="s">
        <v>58</v>
      </c>
      <c r="I118" s="3">
        <v>1.145E-2</v>
      </c>
      <c r="J118" s="3">
        <v>1.1840328103601364E-2</v>
      </c>
      <c r="K118" s="3">
        <v>1.1840328103601364E-2</v>
      </c>
      <c r="L118" s="3">
        <f t="shared" si="1"/>
        <v>0</v>
      </c>
    </row>
    <row r="119" spans="1:12" s="3" customFormat="1" ht="29" x14ac:dyDescent="0.35">
      <c r="A119" s="3" t="s">
        <v>395</v>
      </c>
      <c r="B119" s="3" t="s">
        <v>396</v>
      </c>
      <c r="C119" s="3" t="s">
        <v>562</v>
      </c>
      <c r="D119" s="3">
        <v>39000699</v>
      </c>
      <c r="E119" s="3" t="s">
        <v>37</v>
      </c>
      <c r="F119" s="3" t="s">
        <v>56</v>
      </c>
      <c r="G119" s="3" t="s">
        <v>59</v>
      </c>
      <c r="H119" s="3" t="s">
        <v>58</v>
      </c>
      <c r="I119" s="3">
        <v>5.8935000000000001E-2</v>
      </c>
      <c r="J119" s="3">
        <v>6.094312500000007E-2</v>
      </c>
      <c r="K119" s="3">
        <v>6.094312500000007E-2</v>
      </c>
      <c r="L119" s="3">
        <f t="shared" si="1"/>
        <v>0</v>
      </c>
    </row>
    <row r="120" spans="1:12" s="3" customFormat="1" ht="43.5" x14ac:dyDescent="0.35">
      <c r="A120" s="3" t="s">
        <v>395</v>
      </c>
      <c r="B120" s="3" t="s">
        <v>396</v>
      </c>
      <c r="C120" s="3" t="s">
        <v>562</v>
      </c>
      <c r="D120" s="3">
        <v>39900601</v>
      </c>
      <c r="E120" s="3" t="s">
        <v>37</v>
      </c>
      <c r="F120" s="3" t="s">
        <v>60</v>
      </c>
      <c r="G120" s="3" t="s">
        <v>108</v>
      </c>
      <c r="H120" s="3" t="s">
        <v>109</v>
      </c>
      <c r="I120" s="3">
        <v>8.490000000000001E-3</v>
      </c>
      <c r="J120" s="3">
        <v>8.7794318181818251E-3</v>
      </c>
      <c r="K120" s="3">
        <v>8.7794318181818251E-3</v>
      </c>
      <c r="L120" s="3">
        <f t="shared" si="1"/>
        <v>0</v>
      </c>
    </row>
    <row r="121" spans="1:12" s="3" customFormat="1" ht="43.5" x14ac:dyDescent="0.35">
      <c r="A121" s="3" t="s">
        <v>395</v>
      </c>
      <c r="B121" s="3" t="s">
        <v>396</v>
      </c>
      <c r="C121" s="3" t="s">
        <v>562</v>
      </c>
      <c r="D121" s="3">
        <v>39990003</v>
      </c>
      <c r="E121" s="3" t="s">
        <v>37</v>
      </c>
      <c r="F121" s="3" t="s">
        <v>60</v>
      </c>
      <c r="G121" s="3" t="s">
        <v>61</v>
      </c>
      <c r="H121" s="3" t="s">
        <v>62</v>
      </c>
      <c r="I121" s="3">
        <v>3.9249999999999997E-3</v>
      </c>
      <c r="J121" s="3">
        <v>4.0588068181818216E-3</v>
      </c>
      <c r="K121" s="3">
        <v>4.0588068181818216E-3</v>
      </c>
      <c r="L121" s="3">
        <f t="shared" si="1"/>
        <v>0</v>
      </c>
    </row>
    <row r="122" spans="1:12" s="3" customFormat="1" ht="29" x14ac:dyDescent="0.35">
      <c r="A122" s="3" t="s">
        <v>395</v>
      </c>
      <c r="B122" s="3" t="s">
        <v>396</v>
      </c>
      <c r="C122" s="3" t="s">
        <v>562</v>
      </c>
      <c r="D122" s="3">
        <v>39999989</v>
      </c>
      <c r="E122" s="3" t="s">
        <v>37</v>
      </c>
      <c r="F122" s="3" t="s">
        <v>60</v>
      </c>
      <c r="G122" s="3" t="s">
        <v>63</v>
      </c>
      <c r="H122" s="3" t="s">
        <v>41</v>
      </c>
      <c r="I122" s="3">
        <v>1.3000000000000002E-3</v>
      </c>
      <c r="J122" s="3">
        <v>1.3440321520630934E-3</v>
      </c>
      <c r="K122" s="3">
        <v>1.3440321520630934E-3</v>
      </c>
      <c r="L122" s="3">
        <f t="shared" si="1"/>
        <v>0</v>
      </c>
    </row>
    <row r="123" spans="1:12" s="3" customFormat="1" ht="29" x14ac:dyDescent="0.35">
      <c r="A123" s="3" t="s">
        <v>395</v>
      </c>
      <c r="B123" s="3" t="s">
        <v>396</v>
      </c>
      <c r="C123" s="3" t="s">
        <v>562</v>
      </c>
      <c r="D123" s="3">
        <v>40100307</v>
      </c>
      <c r="E123" s="3" t="s">
        <v>65</v>
      </c>
      <c r="F123" s="3" t="s">
        <v>203</v>
      </c>
      <c r="G123" s="3" t="s">
        <v>224</v>
      </c>
      <c r="H123" s="3" t="s">
        <v>225</v>
      </c>
      <c r="I123" s="3">
        <v>1.75E-3</v>
      </c>
      <c r="J123" s="3">
        <v>1.8239910313901325E-3</v>
      </c>
      <c r="K123" s="3">
        <v>1.8239910313901325E-3</v>
      </c>
      <c r="L123" s="3">
        <f t="shared" si="1"/>
        <v>0</v>
      </c>
    </row>
    <row r="124" spans="1:12" s="3" customFormat="1" ht="43.5" x14ac:dyDescent="0.35">
      <c r="A124" s="3" t="s">
        <v>395</v>
      </c>
      <c r="B124" s="3" t="s">
        <v>396</v>
      </c>
      <c r="C124" s="3" t="s">
        <v>562</v>
      </c>
      <c r="D124" s="3">
        <v>50100410</v>
      </c>
      <c r="E124" s="3" t="s">
        <v>79</v>
      </c>
      <c r="F124" s="3" t="s">
        <v>80</v>
      </c>
      <c r="G124" s="3" t="s">
        <v>81</v>
      </c>
      <c r="H124" s="3" t="s">
        <v>84</v>
      </c>
      <c r="I124" s="3">
        <v>3.0274999999999996E-2</v>
      </c>
      <c r="J124" s="3">
        <v>3.044114718919293E-2</v>
      </c>
      <c r="K124" s="3">
        <v>3.044114718919293E-2</v>
      </c>
      <c r="L124" s="3">
        <f t="shared" si="1"/>
        <v>0</v>
      </c>
    </row>
    <row r="125" spans="1:12" s="3" customFormat="1" ht="43.5" x14ac:dyDescent="0.35">
      <c r="A125" s="3" t="s">
        <v>415</v>
      </c>
      <c r="B125" s="3" t="s">
        <v>416</v>
      </c>
      <c r="C125" s="3" t="s">
        <v>562</v>
      </c>
      <c r="D125" s="3">
        <v>10100601</v>
      </c>
      <c r="E125" s="3" t="s">
        <v>11</v>
      </c>
      <c r="F125" s="3" t="s">
        <v>428</v>
      </c>
      <c r="G125" s="3" t="s">
        <v>429</v>
      </c>
      <c r="H125" s="3" t="s">
        <v>430</v>
      </c>
      <c r="I125" s="3">
        <v>3.2750000000000001E-3</v>
      </c>
      <c r="J125" s="3">
        <v>3.3845508283579027E-3</v>
      </c>
      <c r="K125" s="3">
        <v>3.3845508283579027E-3</v>
      </c>
      <c r="L125" s="3">
        <f t="shared" si="1"/>
        <v>0</v>
      </c>
    </row>
    <row r="126" spans="1:12" s="3" customFormat="1" ht="29" x14ac:dyDescent="0.35">
      <c r="A126" s="3" t="s">
        <v>415</v>
      </c>
      <c r="B126" s="3" t="s">
        <v>416</v>
      </c>
      <c r="C126" s="3" t="s">
        <v>562</v>
      </c>
      <c r="D126" s="3">
        <v>10100703</v>
      </c>
      <c r="E126" s="3" t="s">
        <v>110</v>
      </c>
      <c r="F126" s="3" t="s">
        <v>448</v>
      </c>
      <c r="G126" s="3" t="s">
        <v>112</v>
      </c>
      <c r="H126" s="3" t="s">
        <v>156</v>
      </c>
      <c r="I126" s="3">
        <v>4.0500000000000003E-4</v>
      </c>
      <c r="J126" s="3">
        <v>4.1044159760264868E-4</v>
      </c>
      <c r="K126" s="3">
        <v>4.1044159760264868E-4</v>
      </c>
      <c r="L126" s="3">
        <f t="shared" si="1"/>
        <v>0</v>
      </c>
    </row>
    <row r="127" spans="1:12" s="3" customFormat="1" ht="43.5" x14ac:dyDescent="0.35">
      <c r="A127" s="3" t="s">
        <v>415</v>
      </c>
      <c r="B127" s="3" t="s">
        <v>416</v>
      </c>
      <c r="C127" s="3" t="s">
        <v>562</v>
      </c>
      <c r="D127" s="3">
        <v>10101201</v>
      </c>
      <c r="E127" s="3" t="s">
        <v>11</v>
      </c>
      <c r="F127" s="3" t="s">
        <v>428</v>
      </c>
      <c r="G127" s="3" t="s">
        <v>431</v>
      </c>
      <c r="H127" s="3" t="s">
        <v>147</v>
      </c>
      <c r="I127" s="3">
        <v>7.5384999999999994E-2</v>
      </c>
      <c r="J127" s="3">
        <v>7.7906676090308546E-2</v>
      </c>
      <c r="K127" s="3">
        <v>7.7906676090308546E-2</v>
      </c>
      <c r="L127" s="3">
        <f t="shared" si="1"/>
        <v>0</v>
      </c>
    </row>
    <row r="128" spans="1:12" s="3" customFormat="1" ht="29" x14ac:dyDescent="0.35">
      <c r="A128" s="3" t="s">
        <v>415</v>
      </c>
      <c r="B128" s="3" t="s">
        <v>416</v>
      </c>
      <c r="C128" s="3" t="s">
        <v>562</v>
      </c>
      <c r="D128" s="3">
        <v>10200502</v>
      </c>
      <c r="E128" s="3" t="s">
        <v>11</v>
      </c>
      <c r="F128" s="3" t="s">
        <v>12</v>
      </c>
      <c r="G128" s="3" t="s">
        <v>13</v>
      </c>
      <c r="H128" s="3" t="s">
        <v>14</v>
      </c>
      <c r="I128" s="3">
        <v>1.073E-2</v>
      </c>
      <c r="J128" s="3">
        <v>1.0874621305345443E-2</v>
      </c>
      <c r="K128" s="3">
        <v>1.0874621305345443E-2</v>
      </c>
      <c r="L128" s="3">
        <f t="shared" si="1"/>
        <v>0</v>
      </c>
    </row>
    <row r="129" spans="1:12" s="3" customFormat="1" ht="29" x14ac:dyDescent="0.35">
      <c r="A129" s="3" t="s">
        <v>415</v>
      </c>
      <c r="B129" s="3" t="s">
        <v>416</v>
      </c>
      <c r="C129" s="3" t="s">
        <v>562</v>
      </c>
      <c r="D129" s="3">
        <v>10200503</v>
      </c>
      <c r="E129" s="3" t="s">
        <v>11</v>
      </c>
      <c r="F129" s="3" t="s">
        <v>12</v>
      </c>
      <c r="G129" s="3" t="s">
        <v>13</v>
      </c>
      <c r="H129" s="3" t="s">
        <v>102</v>
      </c>
      <c r="I129" s="3">
        <v>0</v>
      </c>
      <c r="J129" s="3">
        <v>0</v>
      </c>
      <c r="K129" s="3">
        <v>0</v>
      </c>
      <c r="L129" s="3">
        <f t="shared" si="1"/>
        <v>0</v>
      </c>
    </row>
    <row r="130" spans="1:12" s="3" customFormat="1" ht="29" x14ac:dyDescent="0.35">
      <c r="A130" s="3" t="s">
        <v>415</v>
      </c>
      <c r="B130" s="3" t="s">
        <v>416</v>
      </c>
      <c r="C130" s="3" t="s">
        <v>562</v>
      </c>
      <c r="D130" s="3">
        <v>10200602</v>
      </c>
      <c r="E130" s="3" t="s">
        <v>11</v>
      </c>
      <c r="F130" s="3" t="s">
        <v>12</v>
      </c>
      <c r="G130" s="3" t="s">
        <v>15</v>
      </c>
      <c r="H130" s="3" t="s">
        <v>16</v>
      </c>
      <c r="I130" s="3">
        <v>0.16513</v>
      </c>
      <c r="J130" s="3">
        <v>0.16752159079496684</v>
      </c>
      <c r="K130" s="3">
        <v>0.16752159079496684</v>
      </c>
      <c r="L130" s="3">
        <f t="shared" si="1"/>
        <v>0</v>
      </c>
    </row>
    <row r="131" spans="1:12" s="3" customFormat="1" ht="29" x14ac:dyDescent="0.35">
      <c r="A131" s="3" t="s">
        <v>415</v>
      </c>
      <c r="B131" s="3" t="s">
        <v>416</v>
      </c>
      <c r="C131" s="3" t="s">
        <v>562</v>
      </c>
      <c r="D131" s="3">
        <v>10200603</v>
      </c>
      <c r="E131" s="3" t="s">
        <v>11</v>
      </c>
      <c r="F131" s="3" t="s">
        <v>12</v>
      </c>
      <c r="G131" s="3" t="s">
        <v>15</v>
      </c>
      <c r="H131" s="3" t="s">
        <v>17</v>
      </c>
      <c r="I131" s="3">
        <v>5.3599999999999993E-3</v>
      </c>
      <c r="J131" s="3">
        <v>5.4408440975228303E-3</v>
      </c>
      <c r="K131" s="3">
        <v>5.4408440975228303E-3</v>
      </c>
      <c r="L131" s="3">
        <f t="shared" si="1"/>
        <v>0</v>
      </c>
    </row>
    <row r="132" spans="1:12" s="3" customFormat="1" ht="29" x14ac:dyDescent="0.35">
      <c r="A132" s="3" t="s">
        <v>415</v>
      </c>
      <c r="B132" s="3" t="s">
        <v>416</v>
      </c>
      <c r="C132" s="3" t="s">
        <v>562</v>
      </c>
      <c r="D132" s="3">
        <v>10200701</v>
      </c>
      <c r="E132" s="3" t="s">
        <v>11</v>
      </c>
      <c r="F132" s="3" t="s">
        <v>12</v>
      </c>
      <c r="G132" s="3" t="s">
        <v>155</v>
      </c>
      <c r="H132" s="3" t="s">
        <v>156</v>
      </c>
      <c r="I132" s="3">
        <v>5.2445000000000006E-2</v>
      </c>
      <c r="J132" s="3">
        <v>5.3149653299434343E-2</v>
      </c>
      <c r="K132" s="3">
        <v>5.3149653299434343E-2</v>
      </c>
      <c r="L132" s="3">
        <f t="shared" si="1"/>
        <v>0</v>
      </c>
    </row>
    <row r="133" spans="1:12" s="3" customFormat="1" ht="43.5" x14ac:dyDescent="0.35">
      <c r="A133" s="3" t="s">
        <v>415</v>
      </c>
      <c r="B133" s="3" t="s">
        <v>416</v>
      </c>
      <c r="C133" s="3" t="s">
        <v>562</v>
      </c>
      <c r="D133" s="3">
        <v>10201002</v>
      </c>
      <c r="E133" s="3" t="s">
        <v>11</v>
      </c>
      <c r="F133" s="3" t="s">
        <v>12</v>
      </c>
      <c r="G133" s="3" t="s">
        <v>435</v>
      </c>
      <c r="H133" s="3" t="s">
        <v>104</v>
      </c>
      <c r="I133" s="3">
        <v>1.55E-4</v>
      </c>
      <c r="J133" s="3">
        <v>1.5732447171097505E-4</v>
      </c>
      <c r="K133" s="3">
        <v>1.5732447171097505E-4</v>
      </c>
      <c r="L133" s="3">
        <f t="shared" si="1"/>
        <v>0</v>
      </c>
    </row>
    <row r="134" spans="1:12" s="3" customFormat="1" ht="29" x14ac:dyDescent="0.35">
      <c r="A134" s="3" t="s">
        <v>415</v>
      </c>
      <c r="B134" s="3" t="s">
        <v>416</v>
      </c>
      <c r="C134" s="3" t="s">
        <v>562</v>
      </c>
      <c r="D134" s="3">
        <v>10300503</v>
      </c>
      <c r="E134" s="3" t="s">
        <v>11</v>
      </c>
      <c r="F134" s="3" t="s">
        <v>18</v>
      </c>
      <c r="G134" s="3" t="s">
        <v>19</v>
      </c>
      <c r="H134" s="3" t="s">
        <v>102</v>
      </c>
      <c r="I134" s="3">
        <v>0</v>
      </c>
      <c r="J134" s="3">
        <v>0</v>
      </c>
      <c r="K134" s="3">
        <v>0</v>
      </c>
      <c r="L134" s="3">
        <f t="shared" si="1"/>
        <v>0</v>
      </c>
    </row>
    <row r="135" spans="1:12" s="3" customFormat="1" ht="29" x14ac:dyDescent="0.35">
      <c r="A135" s="3" t="s">
        <v>415</v>
      </c>
      <c r="B135" s="3" t="s">
        <v>416</v>
      </c>
      <c r="C135" s="3" t="s">
        <v>562</v>
      </c>
      <c r="D135" s="3">
        <v>10300602</v>
      </c>
      <c r="E135" s="3" t="s">
        <v>11</v>
      </c>
      <c r="F135" s="3" t="s">
        <v>18</v>
      </c>
      <c r="G135" s="3" t="s">
        <v>21</v>
      </c>
      <c r="H135" s="3" t="s">
        <v>16</v>
      </c>
      <c r="I135" s="3">
        <v>1.5150000000000001E-3</v>
      </c>
      <c r="J135" s="3">
        <v>1.5594749084807788E-3</v>
      </c>
      <c r="K135" s="3">
        <v>1.5594749084807788E-3</v>
      </c>
      <c r="L135" s="3">
        <f t="shared" ref="L135:L198" si="2">J135-K135</f>
        <v>0</v>
      </c>
    </row>
    <row r="136" spans="1:12" s="3" customFormat="1" ht="29" x14ac:dyDescent="0.35">
      <c r="A136" s="3" t="s">
        <v>415</v>
      </c>
      <c r="B136" s="3" t="s">
        <v>416</v>
      </c>
      <c r="C136" s="3" t="s">
        <v>562</v>
      </c>
      <c r="D136" s="3">
        <v>10300603</v>
      </c>
      <c r="E136" s="3" t="s">
        <v>11</v>
      </c>
      <c r="F136" s="3" t="s">
        <v>18</v>
      </c>
      <c r="G136" s="3" t="s">
        <v>21</v>
      </c>
      <c r="H136" s="3" t="s">
        <v>17</v>
      </c>
      <c r="I136" s="3">
        <v>7.6499999999999997E-3</v>
      </c>
      <c r="J136" s="3">
        <v>7.7430952562174788E-3</v>
      </c>
      <c r="K136" s="3">
        <v>7.7430952562174788E-3</v>
      </c>
      <c r="L136" s="3">
        <f t="shared" si="2"/>
        <v>0</v>
      </c>
    </row>
    <row r="137" spans="1:12" s="3" customFormat="1" ht="29" x14ac:dyDescent="0.35">
      <c r="A137" s="3" t="s">
        <v>415</v>
      </c>
      <c r="B137" s="3" t="s">
        <v>416</v>
      </c>
      <c r="C137" s="3" t="s">
        <v>562</v>
      </c>
      <c r="D137" s="3">
        <v>10500106</v>
      </c>
      <c r="E137" s="3" t="s">
        <v>11</v>
      </c>
      <c r="F137" s="3" t="s">
        <v>23</v>
      </c>
      <c r="G137" s="3" t="s">
        <v>24</v>
      </c>
      <c r="H137" s="3" t="s">
        <v>25</v>
      </c>
      <c r="I137" s="3">
        <v>5.9999999999999995E-4</v>
      </c>
      <c r="J137" s="3">
        <v>6.1610738255033393E-4</v>
      </c>
      <c r="K137" s="3">
        <v>6.1610738255033393E-4</v>
      </c>
      <c r="L137" s="3">
        <f t="shared" si="2"/>
        <v>0</v>
      </c>
    </row>
    <row r="138" spans="1:12" s="3" customFormat="1" ht="29" x14ac:dyDescent="0.35">
      <c r="A138" s="3" t="s">
        <v>415</v>
      </c>
      <c r="B138" s="3" t="s">
        <v>416</v>
      </c>
      <c r="C138" s="3" t="s">
        <v>562</v>
      </c>
      <c r="D138" s="3">
        <v>10500206</v>
      </c>
      <c r="E138" s="3" t="s">
        <v>11</v>
      </c>
      <c r="F138" s="3" t="s">
        <v>23</v>
      </c>
      <c r="G138" s="3" t="s">
        <v>26</v>
      </c>
      <c r="H138" s="3" t="s">
        <v>25</v>
      </c>
      <c r="I138" s="3">
        <v>6.3500000000000004E-4</v>
      </c>
      <c r="J138" s="3">
        <v>6.445228357191559E-4</v>
      </c>
      <c r="K138" s="3">
        <v>6.445228357191559E-4</v>
      </c>
      <c r="L138" s="3">
        <f t="shared" si="2"/>
        <v>0</v>
      </c>
    </row>
    <row r="139" spans="1:12" s="3" customFormat="1" ht="43.5" x14ac:dyDescent="0.35">
      <c r="A139" s="3" t="s">
        <v>415</v>
      </c>
      <c r="B139" s="3" t="s">
        <v>416</v>
      </c>
      <c r="C139" s="3" t="s">
        <v>562</v>
      </c>
      <c r="D139" s="3">
        <v>20200101</v>
      </c>
      <c r="E139" s="3" t="s">
        <v>27</v>
      </c>
      <c r="F139" s="3" t="s">
        <v>28</v>
      </c>
      <c r="G139" s="3" t="s">
        <v>29</v>
      </c>
      <c r="H139" s="3" t="s">
        <v>35</v>
      </c>
      <c r="I139" s="3">
        <v>2.0000000000000001E-4</v>
      </c>
      <c r="J139" s="3">
        <v>2.0536912751677799E-4</v>
      </c>
      <c r="K139" s="3">
        <v>2.0536912751677799E-4</v>
      </c>
      <c r="L139" s="3">
        <f t="shared" si="2"/>
        <v>0</v>
      </c>
    </row>
    <row r="140" spans="1:12" s="3" customFormat="1" ht="43.5" x14ac:dyDescent="0.35">
      <c r="A140" s="3" t="s">
        <v>415</v>
      </c>
      <c r="B140" s="3" t="s">
        <v>416</v>
      </c>
      <c r="C140" s="3" t="s">
        <v>562</v>
      </c>
      <c r="D140" s="3">
        <v>20200102</v>
      </c>
      <c r="E140" s="3" t="s">
        <v>27</v>
      </c>
      <c r="F140" s="3" t="s">
        <v>28</v>
      </c>
      <c r="G140" s="3" t="s">
        <v>29</v>
      </c>
      <c r="H140" s="3" t="s">
        <v>30</v>
      </c>
      <c r="I140" s="3">
        <v>0.10989</v>
      </c>
      <c r="J140" s="3">
        <v>0.11153251799582596</v>
      </c>
      <c r="K140" s="3">
        <v>0.11153251799582596</v>
      </c>
      <c r="L140" s="3">
        <f t="shared" si="2"/>
        <v>0</v>
      </c>
    </row>
    <row r="141" spans="1:12" s="3" customFormat="1" ht="43.5" x14ac:dyDescent="0.35">
      <c r="A141" s="3" t="s">
        <v>415</v>
      </c>
      <c r="B141" s="3" t="s">
        <v>416</v>
      </c>
      <c r="C141" s="3" t="s">
        <v>562</v>
      </c>
      <c r="D141" s="3">
        <v>20200202</v>
      </c>
      <c r="E141" s="3" t="s">
        <v>27</v>
      </c>
      <c r="F141" s="3" t="s">
        <v>28</v>
      </c>
      <c r="G141" s="3" t="s">
        <v>31</v>
      </c>
      <c r="H141" s="3" t="s">
        <v>30</v>
      </c>
      <c r="I141" s="3">
        <v>4.7149999999999996E-3</v>
      </c>
      <c r="J141" s="3">
        <v>4.8415771812080413E-3</v>
      </c>
      <c r="K141" s="3">
        <v>4.8415771812080413E-3</v>
      </c>
      <c r="L141" s="3">
        <f t="shared" si="2"/>
        <v>0</v>
      </c>
    </row>
    <row r="142" spans="1:12" s="3" customFormat="1" ht="43.5" x14ac:dyDescent="0.35">
      <c r="A142" s="3" t="s">
        <v>415</v>
      </c>
      <c r="B142" s="3" t="s">
        <v>416</v>
      </c>
      <c r="C142" s="3" t="s">
        <v>562</v>
      </c>
      <c r="D142" s="3">
        <v>20200207</v>
      </c>
      <c r="E142" s="3" t="s">
        <v>27</v>
      </c>
      <c r="F142" s="3" t="s">
        <v>28</v>
      </c>
      <c r="G142" s="3" t="s">
        <v>31</v>
      </c>
      <c r="H142" s="3" t="s">
        <v>114</v>
      </c>
      <c r="I142" s="3">
        <v>9.4800000000000006E-3</v>
      </c>
      <c r="J142" s="3">
        <v>9.7262337662338046E-3</v>
      </c>
      <c r="K142" s="3">
        <v>9.7262337662338046E-3</v>
      </c>
      <c r="L142" s="3">
        <f t="shared" si="2"/>
        <v>0</v>
      </c>
    </row>
    <row r="143" spans="1:12" s="3" customFormat="1" ht="43.5" x14ac:dyDescent="0.35">
      <c r="A143" s="3" t="s">
        <v>415</v>
      </c>
      <c r="B143" s="3" t="s">
        <v>416</v>
      </c>
      <c r="C143" s="3" t="s">
        <v>562</v>
      </c>
      <c r="D143" s="3">
        <v>20300101</v>
      </c>
      <c r="E143" s="3" t="s">
        <v>27</v>
      </c>
      <c r="F143" s="3" t="s">
        <v>33</v>
      </c>
      <c r="G143" s="3" t="s">
        <v>34</v>
      </c>
      <c r="H143" s="3" t="s">
        <v>30</v>
      </c>
      <c r="I143" s="3">
        <v>3.5020000000000003E-2</v>
      </c>
      <c r="J143" s="3">
        <v>3.533444803591633E-2</v>
      </c>
      <c r="K143" s="3">
        <v>3.533444803591633E-2</v>
      </c>
      <c r="L143" s="3">
        <f t="shared" si="2"/>
        <v>0</v>
      </c>
    </row>
    <row r="144" spans="1:12" s="3" customFormat="1" ht="43.5" x14ac:dyDescent="0.35">
      <c r="A144" s="3" t="s">
        <v>415</v>
      </c>
      <c r="B144" s="3" t="s">
        <v>416</v>
      </c>
      <c r="C144" s="3" t="s">
        <v>562</v>
      </c>
      <c r="D144" s="3">
        <v>20300102</v>
      </c>
      <c r="E144" s="3" t="s">
        <v>27</v>
      </c>
      <c r="F144" s="3" t="s">
        <v>33</v>
      </c>
      <c r="G144" s="3" t="s">
        <v>34</v>
      </c>
      <c r="H144" s="3" t="s">
        <v>35</v>
      </c>
      <c r="I144" s="3">
        <v>0</v>
      </c>
      <c r="J144" s="3">
        <v>0</v>
      </c>
      <c r="K144" s="3">
        <v>0</v>
      </c>
      <c r="L144" s="3">
        <f t="shared" si="2"/>
        <v>0</v>
      </c>
    </row>
    <row r="145" spans="1:12" s="3" customFormat="1" ht="43.5" x14ac:dyDescent="0.35">
      <c r="A145" s="3" t="s">
        <v>415</v>
      </c>
      <c r="B145" s="3" t="s">
        <v>416</v>
      </c>
      <c r="C145" s="3" t="s">
        <v>562</v>
      </c>
      <c r="D145" s="3">
        <v>20300202</v>
      </c>
      <c r="E145" s="3" t="s">
        <v>27</v>
      </c>
      <c r="F145" s="3" t="s">
        <v>33</v>
      </c>
      <c r="G145" s="3" t="s">
        <v>36</v>
      </c>
      <c r="H145" s="3" t="s">
        <v>35</v>
      </c>
      <c r="I145" s="3">
        <v>3.3649999999999999E-3</v>
      </c>
      <c r="J145" s="3">
        <v>3.4327508856852166E-3</v>
      </c>
      <c r="K145" s="3">
        <v>3.4327508856852166E-3</v>
      </c>
      <c r="L145" s="3">
        <f t="shared" si="2"/>
        <v>0</v>
      </c>
    </row>
    <row r="146" spans="1:12" s="3" customFormat="1" ht="43.5" x14ac:dyDescent="0.35">
      <c r="A146" s="3" t="s">
        <v>415</v>
      </c>
      <c r="B146" s="3" t="s">
        <v>416</v>
      </c>
      <c r="C146" s="3" t="s">
        <v>562</v>
      </c>
      <c r="D146" s="3">
        <v>20400499</v>
      </c>
      <c r="E146" s="3" t="s">
        <v>27</v>
      </c>
      <c r="F146" s="3" t="s">
        <v>88</v>
      </c>
      <c r="G146" s="3" t="s">
        <v>89</v>
      </c>
      <c r="H146" s="3" t="s">
        <v>41</v>
      </c>
      <c r="I146" s="3">
        <v>3.3799999999999997E-2</v>
      </c>
      <c r="J146" s="3">
        <v>3.5778553027407164E-2</v>
      </c>
      <c r="K146" s="3">
        <v>3.5778553027407164E-2</v>
      </c>
      <c r="L146" s="3">
        <f t="shared" si="2"/>
        <v>0</v>
      </c>
    </row>
    <row r="147" spans="1:12" s="3" customFormat="1" ht="43.5" x14ac:dyDescent="0.35">
      <c r="A147" s="3" t="s">
        <v>415</v>
      </c>
      <c r="B147" s="3" t="s">
        <v>416</v>
      </c>
      <c r="C147" s="3" t="s">
        <v>562</v>
      </c>
      <c r="D147" s="3">
        <v>27000320</v>
      </c>
      <c r="E147" s="3" t="s">
        <v>27</v>
      </c>
      <c r="F147" s="3" t="s">
        <v>143</v>
      </c>
      <c r="G147" s="3" t="s">
        <v>144</v>
      </c>
      <c r="H147" s="3" t="s">
        <v>145</v>
      </c>
      <c r="I147" s="3">
        <v>2.8499999999999999E-4</v>
      </c>
      <c r="J147" s="3">
        <v>2.8656406107085004E-4</v>
      </c>
      <c r="K147" s="3">
        <v>2.8656406107085004E-4</v>
      </c>
      <c r="L147" s="3">
        <f t="shared" si="2"/>
        <v>0</v>
      </c>
    </row>
    <row r="148" spans="1:12" s="3" customFormat="1" ht="58" x14ac:dyDescent="0.35">
      <c r="A148" s="3" t="s">
        <v>415</v>
      </c>
      <c r="B148" s="3" t="s">
        <v>416</v>
      </c>
      <c r="C148" s="3" t="s">
        <v>562</v>
      </c>
      <c r="D148" s="3">
        <v>30106099</v>
      </c>
      <c r="E148" s="3" t="s">
        <v>37</v>
      </c>
      <c r="F148" s="3" t="s">
        <v>38</v>
      </c>
      <c r="G148" s="3" t="s">
        <v>118</v>
      </c>
      <c r="H148" s="3" t="s">
        <v>41</v>
      </c>
      <c r="I148" s="3">
        <v>3.8599999999999997E-3</v>
      </c>
      <c r="J148" s="3">
        <v>3.9178868438991205E-3</v>
      </c>
      <c r="K148" s="3">
        <v>3.9178868438991205E-3</v>
      </c>
      <c r="L148" s="3">
        <f t="shared" si="2"/>
        <v>0</v>
      </c>
    </row>
    <row r="149" spans="1:12" s="3" customFormat="1" ht="43.5" x14ac:dyDescent="0.35">
      <c r="A149" s="3" t="s">
        <v>415</v>
      </c>
      <c r="B149" s="3" t="s">
        <v>416</v>
      </c>
      <c r="C149" s="3" t="s">
        <v>562</v>
      </c>
      <c r="D149" s="3">
        <v>30190013</v>
      </c>
      <c r="E149" s="3" t="s">
        <v>37</v>
      </c>
      <c r="F149" s="3" t="s">
        <v>38</v>
      </c>
      <c r="G149" s="3" t="s">
        <v>121</v>
      </c>
      <c r="H149" s="3" t="s">
        <v>127</v>
      </c>
      <c r="I149" s="3">
        <v>2.5000000000000001E-5</v>
      </c>
      <c r="J149" s="3">
        <v>2.5374914792092752E-5</v>
      </c>
      <c r="K149" s="3">
        <v>2.5374914792092752E-5</v>
      </c>
      <c r="L149" s="3">
        <f t="shared" si="2"/>
        <v>0</v>
      </c>
    </row>
    <row r="150" spans="1:12" s="3" customFormat="1" ht="43.5" x14ac:dyDescent="0.35">
      <c r="A150" s="3" t="s">
        <v>415</v>
      </c>
      <c r="B150" s="3" t="s">
        <v>416</v>
      </c>
      <c r="C150" s="3" t="s">
        <v>562</v>
      </c>
      <c r="D150" s="3">
        <v>30199998</v>
      </c>
      <c r="E150" s="3" t="s">
        <v>37</v>
      </c>
      <c r="F150" s="3" t="s">
        <v>38</v>
      </c>
      <c r="G150" s="3" t="s">
        <v>122</v>
      </c>
      <c r="H150" s="3" t="s">
        <v>48</v>
      </c>
      <c r="I150" s="3">
        <v>1.4999999999999999E-4</v>
      </c>
      <c r="J150" s="3">
        <v>1.5224948875255649E-4</v>
      </c>
      <c r="K150" s="3">
        <v>1.5224948875255649E-4</v>
      </c>
      <c r="L150" s="3">
        <f t="shared" si="2"/>
        <v>0</v>
      </c>
    </row>
    <row r="151" spans="1:12" s="3" customFormat="1" ht="29" x14ac:dyDescent="0.35">
      <c r="A151" s="3" t="s">
        <v>415</v>
      </c>
      <c r="B151" s="3" t="s">
        <v>416</v>
      </c>
      <c r="C151" s="3" t="s">
        <v>562</v>
      </c>
      <c r="D151" s="3">
        <v>30400112</v>
      </c>
      <c r="E151" s="3" t="s">
        <v>37</v>
      </c>
      <c r="F151" s="3" t="s">
        <v>46</v>
      </c>
      <c r="G151" s="3" t="s">
        <v>377</v>
      </c>
      <c r="H151" s="3" t="s">
        <v>433</v>
      </c>
      <c r="I151" s="3">
        <v>4.9150000000000001E-3</v>
      </c>
      <c r="J151" s="3">
        <v>5.0469463087248192E-3</v>
      </c>
      <c r="K151" s="3">
        <v>5.0469463087248192E-3</v>
      </c>
      <c r="L151" s="3">
        <f t="shared" si="2"/>
        <v>0</v>
      </c>
    </row>
    <row r="152" spans="1:12" s="3" customFormat="1" ht="43.5" x14ac:dyDescent="0.35">
      <c r="A152" s="3" t="s">
        <v>415</v>
      </c>
      <c r="B152" s="3" t="s">
        <v>416</v>
      </c>
      <c r="C152" s="3" t="s">
        <v>562</v>
      </c>
      <c r="D152" s="3">
        <v>30490003</v>
      </c>
      <c r="E152" s="3" t="s">
        <v>37</v>
      </c>
      <c r="F152" s="3" t="s">
        <v>46</v>
      </c>
      <c r="G152" s="3" t="s">
        <v>93</v>
      </c>
      <c r="H152" s="3" t="s">
        <v>25</v>
      </c>
      <c r="I152" s="3">
        <v>2.5000000000000001E-4</v>
      </c>
      <c r="J152" s="3">
        <v>2.5671140939597249E-4</v>
      </c>
      <c r="K152" s="3">
        <v>2.5671140939597249E-4</v>
      </c>
      <c r="L152" s="3">
        <f t="shared" si="2"/>
        <v>0</v>
      </c>
    </row>
    <row r="153" spans="1:12" s="3" customFormat="1" ht="43.5" x14ac:dyDescent="0.35">
      <c r="A153" s="3" t="s">
        <v>415</v>
      </c>
      <c r="B153" s="3" t="s">
        <v>416</v>
      </c>
      <c r="C153" s="3" t="s">
        <v>562</v>
      </c>
      <c r="D153" s="3">
        <v>30499999</v>
      </c>
      <c r="E153" s="3" t="s">
        <v>37</v>
      </c>
      <c r="F153" s="3" t="s">
        <v>46</v>
      </c>
      <c r="G153" s="3" t="s">
        <v>47</v>
      </c>
      <c r="H153" s="3" t="s">
        <v>48</v>
      </c>
      <c r="I153" s="3">
        <v>1.3085000000000001E-2</v>
      </c>
      <c r="J153" s="3">
        <v>1.34362751677852E-2</v>
      </c>
      <c r="K153" s="3">
        <v>1.34362751677852E-2</v>
      </c>
      <c r="L153" s="3">
        <f t="shared" si="2"/>
        <v>0</v>
      </c>
    </row>
    <row r="154" spans="1:12" s="3" customFormat="1" ht="43.5" x14ac:dyDescent="0.35">
      <c r="A154" s="3" t="s">
        <v>415</v>
      </c>
      <c r="B154" s="3" t="s">
        <v>416</v>
      </c>
      <c r="C154" s="3" t="s">
        <v>562</v>
      </c>
      <c r="D154" s="3">
        <v>30500202</v>
      </c>
      <c r="E154" s="3" t="s">
        <v>37</v>
      </c>
      <c r="F154" s="3" t="s">
        <v>106</v>
      </c>
      <c r="G154" s="3" t="s">
        <v>123</v>
      </c>
      <c r="H154" s="3" t="s">
        <v>289</v>
      </c>
      <c r="I154" s="3">
        <v>1.49E-3</v>
      </c>
      <c r="J154" s="3">
        <v>1.5762671406805528E-3</v>
      </c>
      <c r="K154" s="3">
        <v>1.5762671406805528E-3</v>
      </c>
      <c r="L154" s="3">
        <f t="shared" si="2"/>
        <v>0</v>
      </c>
    </row>
    <row r="155" spans="1:12" s="3" customFormat="1" ht="43.5" x14ac:dyDescent="0.35">
      <c r="A155" s="3" t="s">
        <v>415</v>
      </c>
      <c r="B155" s="3" t="s">
        <v>416</v>
      </c>
      <c r="C155" s="3" t="s">
        <v>562</v>
      </c>
      <c r="D155" s="3">
        <v>30500206</v>
      </c>
      <c r="E155" s="3" t="s">
        <v>37</v>
      </c>
      <c r="F155" s="3" t="s">
        <v>106</v>
      </c>
      <c r="G155" s="3" t="s">
        <v>123</v>
      </c>
      <c r="H155" s="3" t="s">
        <v>124</v>
      </c>
      <c r="I155" s="3">
        <v>1.1100000000000001E-3</v>
      </c>
      <c r="J155" s="3">
        <v>1.1742661249365194E-3</v>
      </c>
      <c r="K155" s="3">
        <v>1.1742661249365194E-3</v>
      </c>
      <c r="L155" s="3">
        <f t="shared" si="2"/>
        <v>0</v>
      </c>
    </row>
    <row r="156" spans="1:12" s="3" customFormat="1" ht="58" x14ac:dyDescent="0.35">
      <c r="A156" s="3" t="s">
        <v>415</v>
      </c>
      <c r="B156" s="3" t="s">
        <v>416</v>
      </c>
      <c r="C156" s="3" t="s">
        <v>562</v>
      </c>
      <c r="D156" s="3">
        <v>30500257</v>
      </c>
      <c r="E156" s="3" t="s">
        <v>37</v>
      </c>
      <c r="F156" s="3" t="s">
        <v>106</v>
      </c>
      <c r="G156" s="3" t="s">
        <v>123</v>
      </c>
      <c r="H156" s="3" t="s">
        <v>126</v>
      </c>
      <c r="I156" s="3">
        <v>2.8709999999999999E-2</v>
      </c>
      <c r="J156" s="3">
        <v>3.0372234636871592E-2</v>
      </c>
      <c r="K156" s="3">
        <v>3.0372234636871592E-2</v>
      </c>
      <c r="L156" s="3">
        <f t="shared" si="2"/>
        <v>0</v>
      </c>
    </row>
    <row r="157" spans="1:12" s="3" customFormat="1" ht="29" x14ac:dyDescent="0.35">
      <c r="A157" s="3" t="s">
        <v>415</v>
      </c>
      <c r="B157" s="3" t="s">
        <v>416</v>
      </c>
      <c r="C157" s="3" t="s">
        <v>562</v>
      </c>
      <c r="D157" s="3">
        <v>30509202</v>
      </c>
      <c r="E157" s="3" t="s">
        <v>37</v>
      </c>
      <c r="F157" s="3" t="s">
        <v>106</v>
      </c>
      <c r="G157" s="3" t="s">
        <v>424</v>
      </c>
      <c r="H157" s="3" t="s">
        <v>426</v>
      </c>
      <c r="I157" s="3">
        <v>0</v>
      </c>
      <c r="J157" s="3">
        <v>0</v>
      </c>
      <c r="K157" s="3">
        <v>0</v>
      </c>
      <c r="L157" s="3">
        <f t="shared" si="2"/>
        <v>0</v>
      </c>
    </row>
    <row r="158" spans="1:12" s="3" customFormat="1" ht="29" x14ac:dyDescent="0.35">
      <c r="A158" s="3" t="s">
        <v>415</v>
      </c>
      <c r="B158" s="3" t="s">
        <v>416</v>
      </c>
      <c r="C158" s="3" t="s">
        <v>562</v>
      </c>
      <c r="D158" s="3">
        <v>30600104</v>
      </c>
      <c r="E158" s="3" t="s">
        <v>37</v>
      </c>
      <c r="F158" s="3" t="s">
        <v>107</v>
      </c>
      <c r="G158" s="3" t="s">
        <v>128</v>
      </c>
      <c r="H158" s="3" t="s">
        <v>449</v>
      </c>
      <c r="I158" s="3">
        <v>2.7799999999999999E-3</v>
      </c>
      <c r="J158" s="3">
        <v>2.8173522008280573E-3</v>
      </c>
      <c r="K158" s="3">
        <v>2.8173522008280573E-3</v>
      </c>
      <c r="L158" s="3">
        <f t="shared" si="2"/>
        <v>0</v>
      </c>
    </row>
    <row r="159" spans="1:12" s="3" customFormat="1" ht="29" x14ac:dyDescent="0.35">
      <c r="A159" s="3" t="s">
        <v>415</v>
      </c>
      <c r="B159" s="3" t="s">
        <v>416</v>
      </c>
      <c r="C159" s="3" t="s">
        <v>562</v>
      </c>
      <c r="D159" s="3">
        <v>30600105</v>
      </c>
      <c r="E159" s="3" t="s">
        <v>37</v>
      </c>
      <c r="F159" s="3" t="s">
        <v>107</v>
      </c>
      <c r="G159" s="3" t="s">
        <v>128</v>
      </c>
      <c r="H159" s="3" t="s">
        <v>129</v>
      </c>
      <c r="I159" s="3">
        <v>3.2950000000000002E-3</v>
      </c>
      <c r="J159" s="3">
        <v>3.3392717632116722E-3</v>
      </c>
      <c r="K159" s="3">
        <v>3.3392717632116722E-3</v>
      </c>
      <c r="L159" s="3">
        <f t="shared" si="2"/>
        <v>0</v>
      </c>
    </row>
    <row r="160" spans="1:12" s="3" customFormat="1" ht="29" x14ac:dyDescent="0.35">
      <c r="A160" s="3" t="s">
        <v>415</v>
      </c>
      <c r="B160" s="3" t="s">
        <v>416</v>
      </c>
      <c r="C160" s="3" t="s">
        <v>562</v>
      </c>
      <c r="D160" s="3">
        <v>30600201</v>
      </c>
      <c r="E160" s="3" t="s">
        <v>37</v>
      </c>
      <c r="F160" s="3" t="s">
        <v>107</v>
      </c>
      <c r="G160" s="3" t="s">
        <v>162</v>
      </c>
      <c r="H160" s="3" t="s">
        <v>163</v>
      </c>
      <c r="I160" s="3">
        <v>5.7729999999999997E-2</v>
      </c>
      <c r="J160" s="3">
        <v>5.850566278913804E-2</v>
      </c>
      <c r="K160" s="3">
        <v>5.850566278913804E-2</v>
      </c>
      <c r="L160" s="3">
        <f t="shared" si="2"/>
        <v>0</v>
      </c>
    </row>
    <row r="161" spans="1:12" s="3" customFormat="1" ht="29" x14ac:dyDescent="0.35">
      <c r="A161" s="3" t="s">
        <v>415</v>
      </c>
      <c r="B161" s="3" t="s">
        <v>416</v>
      </c>
      <c r="C161" s="3" t="s">
        <v>562</v>
      </c>
      <c r="D161" s="3">
        <v>30600202</v>
      </c>
      <c r="E161" s="3" t="s">
        <v>37</v>
      </c>
      <c r="F161" s="3" t="s">
        <v>107</v>
      </c>
      <c r="G161" s="3" t="s">
        <v>162</v>
      </c>
      <c r="H161" s="3" t="s">
        <v>450</v>
      </c>
      <c r="I161" s="3">
        <v>0</v>
      </c>
      <c r="J161" s="3">
        <v>0</v>
      </c>
      <c r="K161" s="3">
        <v>0</v>
      </c>
      <c r="L161" s="3">
        <f t="shared" si="2"/>
        <v>0</v>
      </c>
    </row>
    <row r="162" spans="1:12" s="3" customFormat="1" ht="29" x14ac:dyDescent="0.35">
      <c r="A162" s="3" t="s">
        <v>415</v>
      </c>
      <c r="B162" s="3" t="s">
        <v>416</v>
      </c>
      <c r="C162" s="3" t="s">
        <v>562</v>
      </c>
      <c r="D162" s="3">
        <v>30600903</v>
      </c>
      <c r="E162" s="3" t="s">
        <v>37</v>
      </c>
      <c r="F162" s="3" t="s">
        <v>107</v>
      </c>
      <c r="G162" s="3" t="s">
        <v>130</v>
      </c>
      <c r="H162" s="3" t="s">
        <v>25</v>
      </c>
      <c r="I162" s="3">
        <v>0</v>
      </c>
      <c r="J162" s="3">
        <v>0</v>
      </c>
      <c r="K162" s="3">
        <v>0</v>
      </c>
      <c r="L162" s="3">
        <f t="shared" si="2"/>
        <v>0</v>
      </c>
    </row>
    <row r="163" spans="1:12" s="3" customFormat="1" ht="29" x14ac:dyDescent="0.35">
      <c r="A163" s="3" t="s">
        <v>415</v>
      </c>
      <c r="B163" s="3" t="s">
        <v>416</v>
      </c>
      <c r="C163" s="3" t="s">
        <v>562</v>
      </c>
      <c r="D163" s="3">
        <v>30600904</v>
      </c>
      <c r="E163" s="3" t="s">
        <v>37</v>
      </c>
      <c r="F163" s="3" t="s">
        <v>107</v>
      </c>
      <c r="G163" s="3" t="s">
        <v>130</v>
      </c>
      <c r="H163" s="3" t="s">
        <v>164</v>
      </c>
      <c r="I163" s="3">
        <v>0</v>
      </c>
      <c r="J163" s="3">
        <v>0</v>
      </c>
      <c r="K163" s="3">
        <v>0</v>
      </c>
      <c r="L163" s="3">
        <f t="shared" si="2"/>
        <v>0</v>
      </c>
    </row>
    <row r="164" spans="1:12" s="3" customFormat="1" x14ac:dyDescent="0.35">
      <c r="A164" s="3" t="s">
        <v>415</v>
      </c>
      <c r="B164" s="3" t="s">
        <v>416</v>
      </c>
      <c r="C164" s="3" t="s">
        <v>562</v>
      </c>
      <c r="D164" s="3">
        <v>30603301</v>
      </c>
      <c r="E164" s="3" t="s">
        <v>37</v>
      </c>
      <c r="F164" s="3" t="s">
        <v>107</v>
      </c>
      <c r="G164" s="3" t="s">
        <v>455</v>
      </c>
      <c r="H164" s="3" t="s">
        <v>456</v>
      </c>
      <c r="I164" s="3">
        <v>2.0699999999999998E-3</v>
      </c>
      <c r="J164" s="3">
        <v>2.0978126099690931E-3</v>
      </c>
      <c r="K164" s="3">
        <v>2.0978126099690931E-3</v>
      </c>
      <c r="L164" s="3">
        <f t="shared" si="2"/>
        <v>0</v>
      </c>
    </row>
    <row r="165" spans="1:12" s="3" customFormat="1" ht="29" x14ac:dyDescent="0.35">
      <c r="A165" s="3" t="s">
        <v>415</v>
      </c>
      <c r="B165" s="3" t="s">
        <v>416</v>
      </c>
      <c r="C165" s="3" t="s">
        <v>562</v>
      </c>
      <c r="D165" s="3">
        <v>30699999</v>
      </c>
      <c r="E165" s="3" t="s">
        <v>37</v>
      </c>
      <c r="F165" s="3" t="s">
        <v>107</v>
      </c>
      <c r="G165" s="3" t="s">
        <v>131</v>
      </c>
      <c r="H165" s="3" t="s">
        <v>132</v>
      </c>
      <c r="I165" s="3">
        <v>0.24746000000000001</v>
      </c>
      <c r="J165" s="3">
        <v>0.25078488331543564</v>
      </c>
      <c r="K165" s="3">
        <v>0.25078488331543564</v>
      </c>
      <c r="L165" s="3">
        <f t="shared" si="2"/>
        <v>0</v>
      </c>
    </row>
    <row r="166" spans="1:12" s="3" customFormat="1" ht="58" x14ac:dyDescent="0.35">
      <c r="A166" s="3" t="s">
        <v>415</v>
      </c>
      <c r="B166" s="3" t="s">
        <v>416</v>
      </c>
      <c r="C166" s="3" t="s">
        <v>562</v>
      </c>
      <c r="D166" s="3">
        <v>30800723</v>
      </c>
      <c r="E166" s="3" t="s">
        <v>37</v>
      </c>
      <c r="F166" s="3" t="s">
        <v>52</v>
      </c>
      <c r="G166" s="3" t="s">
        <v>476</v>
      </c>
      <c r="H166" s="3" t="s">
        <v>478</v>
      </c>
      <c r="I166" s="3">
        <v>1.3000000000000002E-4</v>
      </c>
      <c r="J166" s="3">
        <v>1.3373061500555642E-4</v>
      </c>
      <c r="K166" s="3">
        <v>1.3373061500555642E-4</v>
      </c>
      <c r="L166" s="3">
        <f t="shared" si="2"/>
        <v>0</v>
      </c>
    </row>
    <row r="167" spans="1:12" s="3" customFormat="1" ht="43.5" x14ac:dyDescent="0.35">
      <c r="A167" s="3" t="s">
        <v>415</v>
      </c>
      <c r="B167" s="3" t="s">
        <v>416</v>
      </c>
      <c r="C167" s="3" t="s">
        <v>562</v>
      </c>
      <c r="D167" s="3">
        <v>30902099</v>
      </c>
      <c r="E167" s="3" t="s">
        <v>37</v>
      </c>
      <c r="F167" s="3" t="s">
        <v>94</v>
      </c>
      <c r="G167" s="3" t="s">
        <v>172</v>
      </c>
      <c r="H167" s="3" t="s">
        <v>64</v>
      </c>
      <c r="I167" s="3">
        <v>8.5000000000000006E-5</v>
      </c>
      <c r="J167" s="3">
        <v>8.7439248272863803E-5</v>
      </c>
      <c r="K167" s="3">
        <v>8.7439248272863803E-5</v>
      </c>
      <c r="L167" s="3">
        <f t="shared" si="2"/>
        <v>0</v>
      </c>
    </row>
    <row r="168" spans="1:12" s="3" customFormat="1" ht="43.5" x14ac:dyDescent="0.35">
      <c r="A168" s="3" t="s">
        <v>415</v>
      </c>
      <c r="B168" s="3" t="s">
        <v>416</v>
      </c>
      <c r="C168" s="3" t="s">
        <v>562</v>
      </c>
      <c r="D168" s="3">
        <v>30990003</v>
      </c>
      <c r="E168" s="3" t="s">
        <v>37</v>
      </c>
      <c r="F168" s="3" t="s">
        <v>94</v>
      </c>
      <c r="G168" s="3" t="s">
        <v>146</v>
      </c>
      <c r="H168" s="3" t="s">
        <v>62</v>
      </c>
      <c r="I168" s="3">
        <v>3.6000000000000002E-4</v>
      </c>
      <c r="J168" s="3">
        <v>3.7033093386154082E-4</v>
      </c>
      <c r="K168" s="3">
        <v>3.7033093386154082E-4</v>
      </c>
      <c r="L168" s="3">
        <f t="shared" si="2"/>
        <v>0</v>
      </c>
    </row>
    <row r="169" spans="1:12" s="3" customFormat="1" ht="29" x14ac:dyDescent="0.35">
      <c r="A169" s="3" t="s">
        <v>415</v>
      </c>
      <c r="B169" s="3" t="s">
        <v>416</v>
      </c>
      <c r="C169" s="3" t="s">
        <v>562</v>
      </c>
      <c r="D169" s="3">
        <v>39000599</v>
      </c>
      <c r="E169" s="3" t="s">
        <v>37</v>
      </c>
      <c r="F169" s="3" t="s">
        <v>56</v>
      </c>
      <c r="G169" s="3" t="s">
        <v>59</v>
      </c>
      <c r="H169" s="3" t="s">
        <v>58</v>
      </c>
      <c r="I169" s="3">
        <v>1.847E-2</v>
      </c>
      <c r="J169" s="3">
        <v>1.9277045172043473E-2</v>
      </c>
      <c r="K169" s="3">
        <v>1.9277045172043473E-2</v>
      </c>
      <c r="L169" s="3">
        <f t="shared" si="2"/>
        <v>0</v>
      </c>
    </row>
    <row r="170" spans="1:12" s="3" customFormat="1" ht="29" x14ac:dyDescent="0.35">
      <c r="A170" s="3" t="s">
        <v>415</v>
      </c>
      <c r="B170" s="3" t="s">
        <v>416</v>
      </c>
      <c r="C170" s="3" t="s">
        <v>562</v>
      </c>
      <c r="D170" s="3">
        <v>39000699</v>
      </c>
      <c r="E170" s="3" t="s">
        <v>37</v>
      </c>
      <c r="F170" s="3" t="s">
        <v>56</v>
      </c>
      <c r="G170" s="3" t="s">
        <v>59</v>
      </c>
      <c r="H170" s="3" t="s">
        <v>58</v>
      </c>
      <c r="I170" s="3">
        <v>2.49E-3</v>
      </c>
      <c r="J170" s="3">
        <v>2.5391708668408989E-3</v>
      </c>
      <c r="K170" s="3">
        <v>2.5391708668408989E-3</v>
      </c>
      <c r="L170" s="3">
        <f t="shared" si="2"/>
        <v>0</v>
      </c>
    </row>
    <row r="171" spans="1:12" s="3" customFormat="1" ht="29" x14ac:dyDescent="0.35">
      <c r="A171" s="3" t="s">
        <v>415</v>
      </c>
      <c r="B171" s="3" t="s">
        <v>416</v>
      </c>
      <c r="C171" s="3" t="s">
        <v>562</v>
      </c>
      <c r="D171" s="3">
        <v>39999989</v>
      </c>
      <c r="E171" s="3" t="s">
        <v>37</v>
      </c>
      <c r="F171" s="3" t="s">
        <v>60</v>
      </c>
      <c r="G171" s="3" t="s">
        <v>63</v>
      </c>
      <c r="H171" s="3" t="s">
        <v>41</v>
      </c>
      <c r="I171" s="3">
        <v>0</v>
      </c>
      <c r="J171" s="3">
        <v>0</v>
      </c>
      <c r="K171" s="3">
        <v>0</v>
      </c>
      <c r="L171" s="3">
        <f t="shared" si="2"/>
        <v>0</v>
      </c>
    </row>
    <row r="172" spans="1:12" s="3" customFormat="1" ht="43.5" x14ac:dyDescent="0.35">
      <c r="A172" s="3" t="s">
        <v>415</v>
      </c>
      <c r="B172" s="3" t="s">
        <v>416</v>
      </c>
      <c r="C172" s="3" t="s">
        <v>562</v>
      </c>
      <c r="D172" s="3">
        <v>40201001</v>
      </c>
      <c r="E172" s="3" t="s">
        <v>65</v>
      </c>
      <c r="F172" s="3" t="s">
        <v>66</v>
      </c>
      <c r="G172" s="3" t="s">
        <v>68</v>
      </c>
      <c r="H172" s="3" t="s">
        <v>25</v>
      </c>
      <c r="I172" s="3">
        <v>2.0000000000000002E-5</v>
      </c>
      <c r="J172" s="3">
        <v>2.0000000000000002E-5</v>
      </c>
      <c r="K172" s="3">
        <v>2.0000000000000002E-5</v>
      </c>
      <c r="L172" s="3">
        <f t="shared" si="2"/>
        <v>0</v>
      </c>
    </row>
    <row r="173" spans="1:12" s="3" customFormat="1" ht="43.5" x14ac:dyDescent="0.35">
      <c r="A173" s="3" t="s">
        <v>415</v>
      </c>
      <c r="B173" s="3" t="s">
        <v>416</v>
      </c>
      <c r="C173" s="3" t="s">
        <v>562</v>
      </c>
      <c r="D173" s="3">
        <v>40290013</v>
      </c>
      <c r="E173" s="3" t="s">
        <v>65</v>
      </c>
      <c r="F173" s="3" t="s">
        <v>66</v>
      </c>
      <c r="G173" s="3" t="s">
        <v>71</v>
      </c>
      <c r="H173" s="3" t="s">
        <v>72</v>
      </c>
      <c r="I173" s="3">
        <v>2.7550000000000001E-3</v>
      </c>
      <c r="J173" s="3">
        <v>2.8289597315436167E-3</v>
      </c>
      <c r="K173" s="3">
        <v>2.8289597315436167E-3</v>
      </c>
      <c r="L173" s="3">
        <f t="shared" si="2"/>
        <v>0</v>
      </c>
    </row>
    <row r="174" spans="1:12" s="3" customFormat="1" ht="29" x14ac:dyDescent="0.35">
      <c r="A174" s="3" t="s">
        <v>415</v>
      </c>
      <c r="B174" s="3" t="s">
        <v>416</v>
      </c>
      <c r="C174" s="3" t="s">
        <v>562</v>
      </c>
      <c r="D174" s="3">
        <v>40400250</v>
      </c>
      <c r="E174" s="3" t="s">
        <v>65</v>
      </c>
      <c r="F174" s="3" t="s">
        <v>207</v>
      </c>
      <c r="G174" s="3" t="s">
        <v>263</v>
      </c>
      <c r="H174" s="3" t="s">
        <v>264</v>
      </c>
      <c r="I174" s="3">
        <v>1.4000000000000001E-4</v>
      </c>
      <c r="J174" s="3">
        <v>1.4188104608486623E-4</v>
      </c>
      <c r="K174" s="3">
        <v>1.4188104608486623E-4</v>
      </c>
      <c r="L174" s="3">
        <f t="shared" si="2"/>
        <v>0</v>
      </c>
    </row>
    <row r="175" spans="1:12" s="3" customFormat="1" ht="58" x14ac:dyDescent="0.35">
      <c r="A175" s="3" t="s">
        <v>415</v>
      </c>
      <c r="B175" s="3" t="s">
        <v>416</v>
      </c>
      <c r="C175" s="3" t="s">
        <v>562</v>
      </c>
      <c r="D175" s="3">
        <v>40600240</v>
      </c>
      <c r="E175" s="3" t="s">
        <v>65</v>
      </c>
      <c r="F175" s="3" t="s">
        <v>96</v>
      </c>
      <c r="G175" s="3" t="s">
        <v>97</v>
      </c>
      <c r="H175" s="3" t="s">
        <v>277</v>
      </c>
      <c r="I175" s="3">
        <v>4.1549999999999998E-3</v>
      </c>
      <c r="J175" s="3">
        <v>4.2825568504069964E-3</v>
      </c>
      <c r="K175" s="3">
        <v>4.2825568504069964E-3</v>
      </c>
      <c r="L175" s="3">
        <f t="shared" si="2"/>
        <v>0</v>
      </c>
    </row>
    <row r="176" spans="1:12" s="3" customFormat="1" ht="43.5" x14ac:dyDescent="0.35">
      <c r="A176" s="3" t="s">
        <v>415</v>
      </c>
      <c r="B176" s="3" t="s">
        <v>416</v>
      </c>
      <c r="C176" s="3" t="s">
        <v>562</v>
      </c>
      <c r="D176" s="3">
        <v>49099998</v>
      </c>
      <c r="E176" s="3" t="s">
        <v>65</v>
      </c>
      <c r="F176" s="3" t="s">
        <v>203</v>
      </c>
      <c r="G176" s="3" t="s">
        <v>204</v>
      </c>
      <c r="H176" s="3" t="s">
        <v>205</v>
      </c>
      <c r="I176" s="3">
        <v>1.0000000000000001E-5</v>
      </c>
      <c r="J176" s="3">
        <v>1.01499659168371E-5</v>
      </c>
      <c r="K176" s="3">
        <v>1.01499659168371E-5</v>
      </c>
      <c r="L176" s="3">
        <f t="shared" si="2"/>
        <v>0</v>
      </c>
    </row>
    <row r="177" spans="1:12" s="3" customFormat="1" ht="29" x14ac:dyDescent="0.35">
      <c r="A177" s="3" t="s">
        <v>415</v>
      </c>
      <c r="B177" s="3" t="s">
        <v>416</v>
      </c>
      <c r="C177" s="3" t="s">
        <v>562</v>
      </c>
      <c r="D177" s="3">
        <v>50600703</v>
      </c>
      <c r="E177" s="3" t="s">
        <v>79</v>
      </c>
      <c r="F177" s="3" t="s">
        <v>173</v>
      </c>
      <c r="G177" s="3" t="s">
        <v>86</v>
      </c>
      <c r="H177" s="3" t="s">
        <v>417</v>
      </c>
      <c r="I177" s="3">
        <v>1.4499999999999999E-3</v>
      </c>
      <c r="J177" s="3">
        <v>1.4876623376623435E-3</v>
      </c>
      <c r="K177" s="3">
        <v>1.4876623376623435E-3</v>
      </c>
      <c r="L177" s="3">
        <f t="shared" si="2"/>
        <v>0</v>
      </c>
    </row>
    <row r="178" spans="1:12" s="3" customFormat="1" ht="43.5" x14ac:dyDescent="0.35">
      <c r="A178" s="3" t="s">
        <v>495</v>
      </c>
      <c r="B178" s="3" t="s">
        <v>496</v>
      </c>
      <c r="C178" s="3" t="s">
        <v>562</v>
      </c>
      <c r="D178" s="3">
        <v>10100602</v>
      </c>
      <c r="E178" s="3" t="s">
        <v>11</v>
      </c>
      <c r="F178" s="3" t="s">
        <v>428</v>
      </c>
      <c r="G178" s="3" t="s">
        <v>429</v>
      </c>
      <c r="H178" s="3" t="s">
        <v>507</v>
      </c>
      <c r="I178" s="3">
        <v>7.3499999999999998E-4</v>
      </c>
      <c r="J178" s="3">
        <v>7.3499999999999998E-4</v>
      </c>
      <c r="K178" s="3">
        <v>7.3499999999999998E-4</v>
      </c>
      <c r="L178" s="3">
        <f t="shared" si="2"/>
        <v>0</v>
      </c>
    </row>
    <row r="179" spans="1:12" s="3" customFormat="1" ht="29" x14ac:dyDescent="0.35">
      <c r="A179" s="3" t="s">
        <v>495</v>
      </c>
      <c r="B179" s="3" t="s">
        <v>496</v>
      </c>
      <c r="C179" s="3" t="s">
        <v>562</v>
      </c>
      <c r="D179" s="3">
        <v>10200502</v>
      </c>
      <c r="E179" s="3" t="s">
        <v>11</v>
      </c>
      <c r="F179" s="3" t="s">
        <v>12</v>
      </c>
      <c r="G179" s="3" t="s">
        <v>13</v>
      </c>
      <c r="H179" s="3" t="s">
        <v>14</v>
      </c>
      <c r="I179" s="3">
        <v>0</v>
      </c>
      <c r="J179" s="3">
        <v>0</v>
      </c>
      <c r="K179" s="3">
        <v>0</v>
      </c>
      <c r="L179" s="3">
        <f t="shared" si="2"/>
        <v>0</v>
      </c>
    </row>
    <row r="180" spans="1:12" s="3" customFormat="1" ht="29" x14ac:dyDescent="0.35">
      <c r="A180" s="3" t="s">
        <v>495</v>
      </c>
      <c r="B180" s="3" t="s">
        <v>496</v>
      </c>
      <c r="C180" s="3" t="s">
        <v>562</v>
      </c>
      <c r="D180" s="3">
        <v>10200503</v>
      </c>
      <c r="E180" s="3" t="s">
        <v>11</v>
      </c>
      <c r="F180" s="3" t="s">
        <v>12</v>
      </c>
      <c r="G180" s="3" t="s">
        <v>13</v>
      </c>
      <c r="H180" s="3" t="s">
        <v>102</v>
      </c>
      <c r="I180" s="3">
        <v>4.2000000000000002E-4</v>
      </c>
      <c r="J180" s="3">
        <v>4.2629856850715821E-4</v>
      </c>
      <c r="K180" s="3">
        <v>4.2629856850715821E-4</v>
      </c>
      <c r="L180" s="3">
        <f t="shared" si="2"/>
        <v>0</v>
      </c>
    </row>
    <row r="181" spans="1:12" s="3" customFormat="1" ht="29" x14ac:dyDescent="0.35">
      <c r="A181" s="3" t="s">
        <v>495</v>
      </c>
      <c r="B181" s="3" t="s">
        <v>496</v>
      </c>
      <c r="C181" s="3" t="s">
        <v>562</v>
      </c>
      <c r="D181" s="3">
        <v>10200505</v>
      </c>
      <c r="E181" s="3" t="s">
        <v>11</v>
      </c>
      <c r="F181" s="3" t="s">
        <v>12</v>
      </c>
      <c r="G181" s="3" t="s">
        <v>13</v>
      </c>
      <c r="H181" s="3" t="s">
        <v>142</v>
      </c>
      <c r="I181" s="3">
        <v>0</v>
      </c>
      <c r="J181" s="3">
        <v>0</v>
      </c>
      <c r="K181" s="3">
        <v>0</v>
      </c>
      <c r="L181" s="3">
        <f t="shared" si="2"/>
        <v>0</v>
      </c>
    </row>
    <row r="182" spans="1:12" s="3" customFormat="1" ht="29" x14ac:dyDescent="0.35">
      <c r="A182" s="3" t="s">
        <v>495</v>
      </c>
      <c r="B182" s="3" t="s">
        <v>496</v>
      </c>
      <c r="C182" s="3" t="s">
        <v>562</v>
      </c>
      <c r="D182" s="3">
        <v>10200602</v>
      </c>
      <c r="E182" s="3" t="s">
        <v>11</v>
      </c>
      <c r="F182" s="3" t="s">
        <v>12</v>
      </c>
      <c r="G182" s="3" t="s">
        <v>15</v>
      </c>
      <c r="H182" s="3" t="s">
        <v>16</v>
      </c>
      <c r="I182" s="3">
        <v>9.835E-3</v>
      </c>
      <c r="J182" s="3">
        <v>1.0091662608238131E-2</v>
      </c>
      <c r="K182" s="3">
        <v>1.0091662608238131E-2</v>
      </c>
      <c r="L182" s="3">
        <f t="shared" si="2"/>
        <v>0</v>
      </c>
    </row>
    <row r="183" spans="1:12" s="3" customFormat="1" ht="29" x14ac:dyDescent="0.35">
      <c r="A183" s="3" t="s">
        <v>495</v>
      </c>
      <c r="B183" s="3" t="s">
        <v>496</v>
      </c>
      <c r="C183" s="3" t="s">
        <v>562</v>
      </c>
      <c r="D183" s="3">
        <v>10200603</v>
      </c>
      <c r="E183" s="3" t="s">
        <v>11</v>
      </c>
      <c r="F183" s="3" t="s">
        <v>12</v>
      </c>
      <c r="G183" s="3" t="s">
        <v>15</v>
      </c>
      <c r="H183" s="3" t="s">
        <v>17</v>
      </c>
      <c r="I183" s="3">
        <v>1.2049999999999999E-3</v>
      </c>
      <c r="J183" s="3">
        <v>1.220767201847285E-3</v>
      </c>
      <c r="K183" s="3">
        <v>1.220767201847285E-3</v>
      </c>
      <c r="L183" s="3">
        <f t="shared" si="2"/>
        <v>0</v>
      </c>
    </row>
    <row r="184" spans="1:12" s="3" customFormat="1" ht="29" x14ac:dyDescent="0.35">
      <c r="A184" s="3" t="s">
        <v>495</v>
      </c>
      <c r="B184" s="3" t="s">
        <v>496</v>
      </c>
      <c r="C184" s="3" t="s">
        <v>562</v>
      </c>
      <c r="D184" s="3">
        <v>10200604</v>
      </c>
      <c r="E184" s="3" t="s">
        <v>11</v>
      </c>
      <c r="F184" s="3" t="s">
        <v>12</v>
      </c>
      <c r="G184" s="3" t="s">
        <v>15</v>
      </c>
      <c r="H184" s="3" t="s">
        <v>142</v>
      </c>
      <c r="I184" s="3">
        <v>5.6015000000000002E-2</v>
      </c>
      <c r="J184" s="3">
        <v>5.7142805605247371E-2</v>
      </c>
      <c r="K184" s="3">
        <v>5.7142805605247371E-2</v>
      </c>
      <c r="L184" s="3">
        <f t="shared" si="2"/>
        <v>0</v>
      </c>
    </row>
    <row r="185" spans="1:12" s="3" customFormat="1" ht="29" x14ac:dyDescent="0.35">
      <c r="A185" s="3" t="s">
        <v>495</v>
      </c>
      <c r="B185" s="3" t="s">
        <v>496</v>
      </c>
      <c r="C185" s="3" t="s">
        <v>562</v>
      </c>
      <c r="D185" s="3">
        <v>10300501</v>
      </c>
      <c r="E185" s="3" t="s">
        <v>11</v>
      </c>
      <c r="F185" s="3" t="s">
        <v>18</v>
      </c>
      <c r="G185" s="3" t="s">
        <v>19</v>
      </c>
      <c r="H185" s="3" t="s">
        <v>20</v>
      </c>
      <c r="I185" s="3">
        <v>0</v>
      </c>
      <c r="J185" s="3">
        <v>0</v>
      </c>
      <c r="K185" s="3">
        <v>0</v>
      </c>
      <c r="L185" s="3">
        <f t="shared" si="2"/>
        <v>0</v>
      </c>
    </row>
    <row r="186" spans="1:12" s="3" customFormat="1" ht="29" x14ac:dyDescent="0.35">
      <c r="A186" s="3" t="s">
        <v>495</v>
      </c>
      <c r="B186" s="3" t="s">
        <v>496</v>
      </c>
      <c r="C186" s="3" t="s">
        <v>562</v>
      </c>
      <c r="D186" s="3">
        <v>10300502</v>
      </c>
      <c r="E186" s="3" t="s">
        <v>11</v>
      </c>
      <c r="F186" s="3" t="s">
        <v>18</v>
      </c>
      <c r="G186" s="3" t="s">
        <v>19</v>
      </c>
      <c r="H186" s="3" t="s">
        <v>14</v>
      </c>
      <c r="I186" s="3">
        <v>5.4000000000000001E-4</v>
      </c>
      <c r="J186" s="3">
        <v>5.5930527862315196E-4</v>
      </c>
      <c r="K186" s="3">
        <v>5.5930527862315196E-4</v>
      </c>
      <c r="L186" s="3">
        <f t="shared" si="2"/>
        <v>0</v>
      </c>
    </row>
    <row r="187" spans="1:12" s="3" customFormat="1" ht="29" x14ac:dyDescent="0.35">
      <c r="A187" s="3" t="s">
        <v>495</v>
      </c>
      <c r="B187" s="3" t="s">
        <v>496</v>
      </c>
      <c r="C187" s="3" t="s">
        <v>562</v>
      </c>
      <c r="D187" s="3">
        <v>10300602</v>
      </c>
      <c r="E187" s="3" t="s">
        <v>11</v>
      </c>
      <c r="F187" s="3" t="s">
        <v>18</v>
      </c>
      <c r="G187" s="3" t="s">
        <v>21</v>
      </c>
      <c r="H187" s="3" t="s">
        <v>16</v>
      </c>
      <c r="I187" s="3">
        <v>2.2380000000000001E-2</v>
      </c>
      <c r="J187" s="3">
        <v>2.3152533383943297E-2</v>
      </c>
      <c r="K187" s="3">
        <v>2.3152533383943297E-2</v>
      </c>
      <c r="L187" s="3">
        <f t="shared" si="2"/>
        <v>0</v>
      </c>
    </row>
    <row r="188" spans="1:12" s="3" customFormat="1" ht="29" x14ac:dyDescent="0.35">
      <c r="A188" s="3" t="s">
        <v>495</v>
      </c>
      <c r="B188" s="3" t="s">
        <v>496</v>
      </c>
      <c r="C188" s="3" t="s">
        <v>562</v>
      </c>
      <c r="D188" s="3">
        <v>10300603</v>
      </c>
      <c r="E188" s="3" t="s">
        <v>11</v>
      </c>
      <c r="F188" s="3" t="s">
        <v>18</v>
      </c>
      <c r="G188" s="3" t="s">
        <v>21</v>
      </c>
      <c r="H188" s="3" t="s">
        <v>17</v>
      </c>
      <c r="I188" s="3">
        <v>1.218E-2</v>
      </c>
      <c r="J188" s="3">
        <v>1.2385056531348578E-2</v>
      </c>
      <c r="K188" s="3">
        <v>1.2385056531348578E-2</v>
      </c>
      <c r="L188" s="3">
        <f t="shared" si="2"/>
        <v>0</v>
      </c>
    </row>
    <row r="189" spans="1:12" s="3" customFormat="1" ht="43.5" x14ac:dyDescent="0.35">
      <c r="A189" s="3" t="s">
        <v>495</v>
      </c>
      <c r="B189" s="3" t="s">
        <v>496</v>
      </c>
      <c r="C189" s="3" t="s">
        <v>562</v>
      </c>
      <c r="D189" s="3">
        <v>10301002</v>
      </c>
      <c r="E189" s="3" t="s">
        <v>11</v>
      </c>
      <c r="F189" s="3" t="s">
        <v>18</v>
      </c>
      <c r="G189" s="3" t="s">
        <v>103</v>
      </c>
      <c r="H189" s="3" t="s">
        <v>104</v>
      </c>
      <c r="I189" s="3">
        <v>0</v>
      </c>
      <c r="J189" s="3">
        <v>0</v>
      </c>
      <c r="K189" s="3">
        <v>0</v>
      </c>
      <c r="L189" s="3">
        <f t="shared" si="2"/>
        <v>0</v>
      </c>
    </row>
    <row r="190" spans="1:12" s="3" customFormat="1" ht="29" x14ac:dyDescent="0.35">
      <c r="A190" s="3" t="s">
        <v>495</v>
      </c>
      <c r="B190" s="3" t="s">
        <v>496</v>
      </c>
      <c r="C190" s="3" t="s">
        <v>562</v>
      </c>
      <c r="D190" s="3">
        <v>10500106</v>
      </c>
      <c r="E190" s="3" t="s">
        <v>11</v>
      </c>
      <c r="F190" s="3" t="s">
        <v>23</v>
      </c>
      <c r="G190" s="3" t="s">
        <v>24</v>
      </c>
      <c r="H190" s="3" t="s">
        <v>25</v>
      </c>
      <c r="I190" s="3">
        <v>4.0000000000000002E-4</v>
      </c>
      <c r="J190" s="3">
        <v>4.221928665786E-4</v>
      </c>
      <c r="K190" s="3">
        <v>4.221928665786E-4</v>
      </c>
      <c r="L190" s="3">
        <f t="shared" si="2"/>
        <v>0</v>
      </c>
    </row>
    <row r="191" spans="1:12" s="3" customFormat="1" ht="43.5" x14ac:dyDescent="0.35">
      <c r="A191" s="3" t="s">
        <v>495</v>
      </c>
      <c r="B191" s="3" t="s">
        <v>496</v>
      </c>
      <c r="C191" s="3" t="s">
        <v>562</v>
      </c>
      <c r="D191" s="3">
        <v>20100102</v>
      </c>
      <c r="E191" s="3" t="s">
        <v>27</v>
      </c>
      <c r="F191" s="3" t="s">
        <v>168</v>
      </c>
      <c r="G191" s="3" t="s">
        <v>169</v>
      </c>
      <c r="H191" s="3" t="s">
        <v>30</v>
      </c>
      <c r="I191" s="3">
        <v>5.0000000000000004E-6</v>
      </c>
      <c r="J191" s="3">
        <v>5.0000000000000004E-6</v>
      </c>
      <c r="K191" s="3">
        <v>5.0000000000000004E-6</v>
      </c>
      <c r="L191" s="3">
        <f t="shared" si="2"/>
        <v>0</v>
      </c>
    </row>
    <row r="192" spans="1:12" s="3" customFormat="1" ht="43.5" x14ac:dyDescent="0.35">
      <c r="A192" s="3" t="s">
        <v>495</v>
      </c>
      <c r="B192" s="3" t="s">
        <v>496</v>
      </c>
      <c r="C192" s="3" t="s">
        <v>562</v>
      </c>
      <c r="D192" s="3">
        <v>20100202</v>
      </c>
      <c r="E192" s="3" t="s">
        <v>27</v>
      </c>
      <c r="F192" s="3" t="s">
        <v>168</v>
      </c>
      <c r="G192" s="3" t="s">
        <v>508</v>
      </c>
      <c r="H192" s="3" t="s">
        <v>30</v>
      </c>
      <c r="I192" s="3">
        <v>6.0999999999999997E-4</v>
      </c>
      <c r="J192" s="3">
        <v>6.0999999999999997E-4</v>
      </c>
      <c r="K192" s="3">
        <v>6.0999999999999997E-4</v>
      </c>
      <c r="L192" s="3">
        <f t="shared" si="2"/>
        <v>0</v>
      </c>
    </row>
    <row r="193" spans="1:12" s="3" customFormat="1" ht="43.5" x14ac:dyDescent="0.35">
      <c r="A193" s="3" t="s">
        <v>495</v>
      </c>
      <c r="B193" s="3" t="s">
        <v>496</v>
      </c>
      <c r="C193" s="3" t="s">
        <v>562</v>
      </c>
      <c r="D193" s="3">
        <v>20200102</v>
      </c>
      <c r="E193" s="3" t="s">
        <v>27</v>
      </c>
      <c r="F193" s="3" t="s">
        <v>28</v>
      </c>
      <c r="G193" s="3" t="s">
        <v>29</v>
      </c>
      <c r="H193" s="3" t="s">
        <v>30</v>
      </c>
      <c r="I193" s="3">
        <v>2.4349999999999997E-2</v>
      </c>
      <c r="J193" s="3">
        <v>2.4715167007498335E-2</v>
      </c>
      <c r="K193" s="3">
        <v>2.4715167007498335E-2</v>
      </c>
      <c r="L193" s="3">
        <f t="shared" si="2"/>
        <v>0</v>
      </c>
    </row>
    <row r="194" spans="1:12" s="3" customFormat="1" ht="43.5" x14ac:dyDescent="0.35">
      <c r="A194" s="3" t="s">
        <v>495</v>
      </c>
      <c r="B194" s="3" t="s">
        <v>496</v>
      </c>
      <c r="C194" s="3" t="s">
        <v>562</v>
      </c>
      <c r="D194" s="3">
        <v>20200202</v>
      </c>
      <c r="E194" s="3" t="s">
        <v>27</v>
      </c>
      <c r="F194" s="3" t="s">
        <v>28</v>
      </c>
      <c r="G194" s="3" t="s">
        <v>31</v>
      </c>
      <c r="H194" s="3" t="s">
        <v>30</v>
      </c>
      <c r="I194" s="3">
        <v>6.7499999999999999E-3</v>
      </c>
      <c r="J194" s="3">
        <v>6.8512269938650434E-3</v>
      </c>
      <c r="K194" s="3">
        <v>6.8512269938650434E-3</v>
      </c>
      <c r="L194" s="3">
        <f t="shared" si="2"/>
        <v>0</v>
      </c>
    </row>
    <row r="195" spans="1:12" s="3" customFormat="1" ht="43.5" x14ac:dyDescent="0.35">
      <c r="A195" s="3" t="s">
        <v>495</v>
      </c>
      <c r="B195" s="3" t="s">
        <v>496</v>
      </c>
      <c r="C195" s="3" t="s">
        <v>562</v>
      </c>
      <c r="D195" s="3">
        <v>20300101</v>
      </c>
      <c r="E195" s="3" t="s">
        <v>27</v>
      </c>
      <c r="F195" s="3" t="s">
        <v>33</v>
      </c>
      <c r="G195" s="3" t="s">
        <v>34</v>
      </c>
      <c r="H195" s="3" t="s">
        <v>30</v>
      </c>
      <c r="I195" s="3">
        <v>4.6339999999999999E-2</v>
      </c>
      <c r="J195" s="3">
        <v>4.7370818210061158E-2</v>
      </c>
      <c r="K195" s="3">
        <v>4.7370818210061158E-2</v>
      </c>
      <c r="L195" s="3">
        <f t="shared" si="2"/>
        <v>0</v>
      </c>
    </row>
    <row r="196" spans="1:12" s="3" customFormat="1" ht="43.5" x14ac:dyDescent="0.35">
      <c r="A196" s="3" t="s">
        <v>495</v>
      </c>
      <c r="B196" s="3" t="s">
        <v>496</v>
      </c>
      <c r="C196" s="3" t="s">
        <v>562</v>
      </c>
      <c r="D196" s="3">
        <v>20300102</v>
      </c>
      <c r="E196" s="3" t="s">
        <v>27</v>
      </c>
      <c r="F196" s="3" t="s">
        <v>33</v>
      </c>
      <c r="G196" s="3" t="s">
        <v>34</v>
      </c>
      <c r="H196" s="3" t="s">
        <v>35</v>
      </c>
      <c r="I196" s="3">
        <v>5.0000000000000001E-4</v>
      </c>
      <c r="J196" s="3">
        <v>5.0749829584185503E-4</v>
      </c>
      <c r="K196" s="3">
        <v>5.0749829584185503E-4</v>
      </c>
      <c r="L196" s="3">
        <f t="shared" si="2"/>
        <v>0</v>
      </c>
    </row>
    <row r="197" spans="1:12" s="3" customFormat="1" ht="43.5" x14ac:dyDescent="0.35">
      <c r="A197" s="3" t="s">
        <v>495</v>
      </c>
      <c r="B197" s="3" t="s">
        <v>496</v>
      </c>
      <c r="C197" s="3" t="s">
        <v>562</v>
      </c>
      <c r="D197" s="3">
        <v>20300201</v>
      </c>
      <c r="E197" s="3" t="s">
        <v>27</v>
      </c>
      <c r="F197" s="3" t="s">
        <v>33</v>
      </c>
      <c r="G197" s="3" t="s">
        <v>36</v>
      </c>
      <c r="H197" s="3" t="s">
        <v>30</v>
      </c>
      <c r="I197" s="3">
        <v>6.2E-4</v>
      </c>
      <c r="J197" s="3">
        <v>6.3248307552001015E-4</v>
      </c>
      <c r="K197" s="3">
        <v>6.3248307552001015E-4</v>
      </c>
      <c r="L197" s="3">
        <f t="shared" si="2"/>
        <v>0</v>
      </c>
    </row>
    <row r="198" spans="1:12" s="3" customFormat="1" ht="43.5" x14ac:dyDescent="0.35">
      <c r="A198" s="3" t="s">
        <v>495</v>
      </c>
      <c r="B198" s="3" t="s">
        <v>496</v>
      </c>
      <c r="C198" s="3" t="s">
        <v>562</v>
      </c>
      <c r="D198" s="3">
        <v>20300202</v>
      </c>
      <c r="E198" s="3" t="s">
        <v>27</v>
      </c>
      <c r="F198" s="3" t="s">
        <v>33</v>
      </c>
      <c r="G198" s="3" t="s">
        <v>36</v>
      </c>
      <c r="H198" s="3" t="s">
        <v>35</v>
      </c>
      <c r="I198" s="3">
        <v>5.96E-3</v>
      </c>
      <c r="J198" s="3">
        <v>6.0799985969342907E-3</v>
      </c>
      <c r="K198" s="3">
        <v>6.0799985969342907E-3</v>
      </c>
      <c r="L198" s="3">
        <f t="shared" si="2"/>
        <v>0</v>
      </c>
    </row>
    <row r="199" spans="1:12" s="3" customFormat="1" ht="58" x14ac:dyDescent="0.35">
      <c r="A199" s="3" t="s">
        <v>495</v>
      </c>
      <c r="B199" s="3" t="s">
        <v>496</v>
      </c>
      <c r="C199" s="3" t="s">
        <v>562</v>
      </c>
      <c r="D199" s="3">
        <v>20300809</v>
      </c>
      <c r="E199" s="3" t="s">
        <v>27</v>
      </c>
      <c r="F199" s="3" t="s">
        <v>33</v>
      </c>
      <c r="G199" s="3" t="s">
        <v>505</v>
      </c>
      <c r="H199" s="3" t="s">
        <v>158</v>
      </c>
      <c r="I199" s="3">
        <v>0.21695999999999999</v>
      </c>
      <c r="J199" s="3">
        <v>0.22132827107229258</v>
      </c>
      <c r="K199" s="3">
        <v>0.22132827107229258</v>
      </c>
      <c r="L199" s="3">
        <f t="shared" ref="L199:L262" si="3">J199-K199</f>
        <v>0</v>
      </c>
    </row>
    <row r="200" spans="1:12" s="3" customFormat="1" ht="29" x14ac:dyDescent="0.35">
      <c r="A200" s="3" t="s">
        <v>495</v>
      </c>
      <c r="B200" s="3" t="s">
        <v>496</v>
      </c>
      <c r="C200" s="3" t="s">
        <v>562</v>
      </c>
      <c r="D200" s="3">
        <v>30700499</v>
      </c>
      <c r="E200" s="3" t="s">
        <v>37</v>
      </c>
      <c r="F200" s="3" t="s">
        <v>49</v>
      </c>
      <c r="G200" s="3" t="s">
        <v>272</v>
      </c>
      <c r="H200" s="3" t="s">
        <v>64</v>
      </c>
      <c r="I200" s="3">
        <v>8.8919999999999999E-2</v>
      </c>
      <c r="J200" s="3">
        <v>8.8919999999999999E-2</v>
      </c>
      <c r="K200" s="3">
        <v>8.8919999999999999E-2</v>
      </c>
      <c r="L200" s="3">
        <f t="shared" si="3"/>
        <v>0</v>
      </c>
    </row>
    <row r="201" spans="1:12" s="3" customFormat="1" ht="29" x14ac:dyDescent="0.35">
      <c r="A201" s="3" t="s">
        <v>495</v>
      </c>
      <c r="B201" s="3" t="s">
        <v>496</v>
      </c>
      <c r="C201" s="3" t="s">
        <v>562</v>
      </c>
      <c r="D201" s="3">
        <v>30805003</v>
      </c>
      <c r="E201" s="3" t="s">
        <v>37</v>
      </c>
      <c r="F201" s="3" t="s">
        <v>52</v>
      </c>
      <c r="G201" s="3" t="s">
        <v>516</v>
      </c>
      <c r="H201" s="3" t="s">
        <v>519</v>
      </c>
      <c r="I201" s="3">
        <v>3.1099999999999999E-3</v>
      </c>
      <c r="J201" s="3">
        <v>3.2825495376486149E-3</v>
      </c>
      <c r="K201" s="3">
        <v>3.2825495376486149E-3</v>
      </c>
      <c r="L201" s="3">
        <f t="shared" si="3"/>
        <v>0</v>
      </c>
    </row>
    <row r="202" spans="1:12" s="3" customFormat="1" x14ac:dyDescent="0.35">
      <c r="A202" s="3" t="s">
        <v>495</v>
      </c>
      <c r="B202" s="3" t="s">
        <v>496</v>
      </c>
      <c r="C202" s="3" t="s">
        <v>562</v>
      </c>
      <c r="D202" s="3">
        <v>30904200</v>
      </c>
      <c r="E202" s="3" t="s">
        <v>37</v>
      </c>
      <c r="F202" s="3" t="s">
        <v>94</v>
      </c>
      <c r="G202" s="3" t="s">
        <v>512</v>
      </c>
      <c r="H202" s="3" t="s">
        <v>513</v>
      </c>
      <c r="I202" s="3">
        <v>2.6500000000000004E-4</v>
      </c>
      <c r="J202" s="3">
        <v>2.7086715867158563E-4</v>
      </c>
      <c r="K202" s="3">
        <v>2.7086715867158563E-4</v>
      </c>
      <c r="L202" s="3">
        <f t="shared" si="3"/>
        <v>0</v>
      </c>
    </row>
    <row r="203" spans="1:12" s="3" customFormat="1" ht="29" x14ac:dyDescent="0.35">
      <c r="A203" s="3" t="s">
        <v>495</v>
      </c>
      <c r="B203" s="3" t="s">
        <v>496</v>
      </c>
      <c r="C203" s="3" t="s">
        <v>562</v>
      </c>
      <c r="D203" s="3">
        <v>39000199</v>
      </c>
      <c r="E203" s="3" t="s">
        <v>37</v>
      </c>
      <c r="F203" s="3" t="s">
        <v>56</v>
      </c>
      <c r="G203" s="3" t="s">
        <v>57</v>
      </c>
      <c r="H203" s="3" t="s">
        <v>58</v>
      </c>
      <c r="I203" s="3">
        <v>3.3999999999999998E-3</v>
      </c>
      <c r="J203" s="3">
        <v>3.3999999999999998E-3</v>
      </c>
      <c r="K203" s="3">
        <v>3.3999999999999998E-3</v>
      </c>
      <c r="L203" s="3">
        <f t="shared" si="3"/>
        <v>0</v>
      </c>
    </row>
    <row r="204" spans="1:12" s="3" customFormat="1" ht="29" x14ac:dyDescent="0.35">
      <c r="A204" s="3" t="s">
        <v>495</v>
      </c>
      <c r="B204" s="3" t="s">
        <v>496</v>
      </c>
      <c r="C204" s="3" t="s">
        <v>562</v>
      </c>
      <c r="D204" s="3">
        <v>39000599</v>
      </c>
      <c r="E204" s="3" t="s">
        <v>37</v>
      </c>
      <c r="F204" s="3" t="s">
        <v>56</v>
      </c>
      <c r="G204" s="3" t="s">
        <v>59</v>
      </c>
      <c r="H204" s="3" t="s">
        <v>58</v>
      </c>
      <c r="I204" s="3">
        <v>2.4350000000000001E-3</v>
      </c>
      <c r="J204" s="3">
        <v>2.4837725904794383E-3</v>
      </c>
      <c r="K204" s="3">
        <v>2.4837725904794383E-3</v>
      </c>
      <c r="L204" s="3">
        <f t="shared" si="3"/>
        <v>0</v>
      </c>
    </row>
    <row r="205" spans="1:12" s="3" customFormat="1" ht="29" x14ac:dyDescent="0.35">
      <c r="A205" s="3" t="s">
        <v>495</v>
      </c>
      <c r="B205" s="3" t="s">
        <v>496</v>
      </c>
      <c r="C205" s="3" t="s">
        <v>562</v>
      </c>
      <c r="D205" s="3">
        <v>39000699</v>
      </c>
      <c r="E205" s="3" t="s">
        <v>37</v>
      </c>
      <c r="F205" s="3" t="s">
        <v>56</v>
      </c>
      <c r="G205" s="3" t="s">
        <v>59</v>
      </c>
      <c r="H205" s="3" t="s">
        <v>58</v>
      </c>
      <c r="I205" s="3">
        <v>4.4545000000000001E-2</v>
      </c>
      <c r="J205" s="3">
        <v>4.6470219900651318E-2</v>
      </c>
      <c r="K205" s="3">
        <v>4.6470219900651318E-2</v>
      </c>
      <c r="L205" s="3">
        <f t="shared" si="3"/>
        <v>0</v>
      </c>
    </row>
    <row r="206" spans="1:12" s="3" customFormat="1" ht="29" x14ac:dyDescent="0.35">
      <c r="A206" s="3" t="s">
        <v>495</v>
      </c>
      <c r="B206" s="3" t="s">
        <v>496</v>
      </c>
      <c r="C206" s="3" t="s">
        <v>562</v>
      </c>
      <c r="D206" s="3">
        <v>39999989</v>
      </c>
      <c r="E206" s="3" t="s">
        <v>37</v>
      </c>
      <c r="F206" s="3" t="s">
        <v>60</v>
      </c>
      <c r="G206" s="3" t="s">
        <v>63</v>
      </c>
      <c r="H206" s="3" t="s">
        <v>41</v>
      </c>
      <c r="I206" s="3">
        <v>1E-4</v>
      </c>
      <c r="J206" s="3">
        <v>1E-4</v>
      </c>
      <c r="K206" s="3">
        <v>1E-4</v>
      </c>
      <c r="L206" s="3">
        <f t="shared" si="3"/>
        <v>0</v>
      </c>
    </row>
    <row r="207" spans="1:12" s="3" customFormat="1" ht="43.5" x14ac:dyDescent="0.35">
      <c r="A207" s="3" t="s">
        <v>495</v>
      </c>
      <c r="B207" s="3" t="s">
        <v>496</v>
      </c>
      <c r="C207" s="3" t="s">
        <v>562</v>
      </c>
      <c r="D207" s="3">
        <v>40201001</v>
      </c>
      <c r="E207" s="3" t="s">
        <v>65</v>
      </c>
      <c r="F207" s="3" t="s">
        <v>66</v>
      </c>
      <c r="G207" s="3" t="s">
        <v>68</v>
      </c>
      <c r="H207" s="3" t="s">
        <v>25</v>
      </c>
      <c r="I207" s="3">
        <v>2.5880000000000004E-2</v>
      </c>
      <c r="J207" s="3">
        <v>2.6622679356490767E-2</v>
      </c>
      <c r="K207" s="3">
        <v>2.6622679356490767E-2</v>
      </c>
      <c r="L207" s="3">
        <f t="shared" si="3"/>
        <v>0</v>
      </c>
    </row>
    <row r="208" spans="1:12" s="3" customFormat="1" ht="43.5" x14ac:dyDescent="0.35">
      <c r="A208" s="3" t="s">
        <v>495</v>
      </c>
      <c r="B208" s="3" t="s">
        <v>496</v>
      </c>
      <c r="C208" s="3" t="s">
        <v>562</v>
      </c>
      <c r="D208" s="3">
        <v>40290013</v>
      </c>
      <c r="E208" s="3" t="s">
        <v>65</v>
      </c>
      <c r="F208" s="3" t="s">
        <v>66</v>
      </c>
      <c r="G208" s="3" t="s">
        <v>71</v>
      </c>
      <c r="H208" s="3" t="s">
        <v>72</v>
      </c>
      <c r="I208" s="3">
        <v>3.8050000000000002E-3</v>
      </c>
      <c r="J208" s="3">
        <v>3.9141922315087856E-3</v>
      </c>
      <c r="K208" s="3">
        <v>3.9141922315087856E-3</v>
      </c>
      <c r="L208" s="3">
        <f t="shared" si="3"/>
        <v>0</v>
      </c>
    </row>
    <row r="209" spans="1:12" s="3" customFormat="1" ht="43.5" x14ac:dyDescent="0.35">
      <c r="A209" s="3" t="s">
        <v>495</v>
      </c>
      <c r="B209" s="3" t="s">
        <v>496</v>
      </c>
      <c r="C209" s="3" t="s">
        <v>562</v>
      </c>
      <c r="D209" s="3">
        <v>40299998</v>
      </c>
      <c r="E209" s="3" t="s">
        <v>65</v>
      </c>
      <c r="F209" s="3" t="s">
        <v>66</v>
      </c>
      <c r="G209" s="3" t="s">
        <v>95</v>
      </c>
      <c r="H209" s="3" t="s">
        <v>48</v>
      </c>
      <c r="I209" s="3">
        <v>1.805E-3</v>
      </c>
      <c r="J209" s="3">
        <v>1.8567981545002253E-3</v>
      </c>
      <c r="K209" s="3">
        <v>1.8567981545002253E-3</v>
      </c>
      <c r="L209" s="3">
        <f t="shared" si="3"/>
        <v>0</v>
      </c>
    </row>
    <row r="210" spans="1:12" s="3" customFormat="1" ht="29" x14ac:dyDescent="0.35">
      <c r="A210" s="3" t="s">
        <v>495</v>
      </c>
      <c r="B210" s="3" t="s">
        <v>496</v>
      </c>
      <c r="C210" s="3" t="s">
        <v>562</v>
      </c>
      <c r="D210" s="3">
        <v>40500403</v>
      </c>
      <c r="E210" s="3" t="s">
        <v>73</v>
      </c>
      <c r="F210" s="3" t="s">
        <v>74</v>
      </c>
      <c r="G210" s="3" t="s">
        <v>77</v>
      </c>
      <c r="H210" s="3" t="s">
        <v>78</v>
      </c>
      <c r="I210" s="3">
        <v>2.9299999999999999E-3</v>
      </c>
      <c r="J210" s="3">
        <v>2.9299999999999999E-3</v>
      </c>
      <c r="K210" s="3">
        <v>2.9299999999999999E-3</v>
      </c>
      <c r="L210" s="3">
        <f t="shared" si="3"/>
        <v>0</v>
      </c>
    </row>
    <row r="211" spans="1:12" s="3" customFormat="1" ht="29" x14ac:dyDescent="0.35">
      <c r="A211" s="3" t="s">
        <v>495</v>
      </c>
      <c r="B211" s="3" t="s">
        <v>496</v>
      </c>
      <c r="C211" s="3" t="s">
        <v>562</v>
      </c>
      <c r="D211" s="3">
        <v>50100802</v>
      </c>
      <c r="E211" s="3" t="s">
        <v>79</v>
      </c>
      <c r="F211" s="3" t="s">
        <v>80</v>
      </c>
      <c r="G211" s="3" t="s">
        <v>86</v>
      </c>
      <c r="H211" s="3" t="s">
        <v>332</v>
      </c>
      <c r="I211" s="3">
        <v>6.4314999999999997E-2</v>
      </c>
      <c r="J211" s="3">
        <v>6.5985519480519728E-2</v>
      </c>
      <c r="K211" s="3">
        <v>6.5985519480519728E-2</v>
      </c>
      <c r="L211" s="3">
        <f t="shared" si="3"/>
        <v>0</v>
      </c>
    </row>
    <row r="212" spans="1:12" s="3" customFormat="1" ht="29" x14ac:dyDescent="0.35">
      <c r="A212" s="3" t="s">
        <v>532</v>
      </c>
      <c r="B212" s="3" t="s">
        <v>533</v>
      </c>
      <c r="C212" s="3" t="s">
        <v>562</v>
      </c>
      <c r="D212" s="3">
        <v>10200603</v>
      </c>
      <c r="E212" s="3" t="s">
        <v>11</v>
      </c>
      <c r="F212" s="3" t="s">
        <v>12</v>
      </c>
      <c r="G212" s="3" t="s">
        <v>15</v>
      </c>
      <c r="H212" s="3" t="s">
        <v>17</v>
      </c>
      <c r="I212" s="3">
        <v>2.5850000000000005E-3</v>
      </c>
      <c r="J212" s="3">
        <v>2.8519307924464448E-3</v>
      </c>
      <c r="K212" s="3">
        <v>2.8519307924464448E-3</v>
      </c>
      <c r="L212" s="3">
        <f t="shared" si="3"/>
        <v>0</v>
      </c>
    </row>
    <row r="213" spans="1:12" s="3" customFormat="1" ht="29" x14ac:dyDescent="0.35">
      <c r="A213" s="3" t="s">
        <v>532</v>
      </c>
      <c r="B213" s="3" t="s">
        <v>533</v>
      </c>
      <c r="C213" s="3" t="s">
        <v>562</v>
      </c>
      <c r="D213" s="3">
        <v>10200711</v>
      </c>
      <c r="E213" s="3" t="s">
        <v>110</v>
      </c>
      <c r="F213" s="3" t="s">
        <v>111</v>
      </c>
      <c r="G213" s="3" t="s">
        <v>112</v>
      </c>
      <c r="H213" s="3" t="s">
        <v>113</v>
      </c>
      <c r="I213" s="3">
        <v>0.96419999999999995</v>
      </c>
      <c r="J213" s="3">
        <v>0.9694914655596969</v>
      </c>
      <c r="K213" s="3">
        <v>0.9694914655596969</v>
      </c>
      <c r="L213" s="3">
        <f t="shared" si="3"/>
        <v>0</v>
      </c>
    </row>
    <row r="214" spans="1:12" s="3" customFormat="1" ht="29" x14ac:dyDescent="0.35">
      <c r="A214" s="3" t="s">
        <v>532</v>
      </c>
      <c r="B214" s="3" t="s">
        <v>533</v>
      </c>
      <c r="C214" s="3" t="s">
        <v>562</v>
      </c>
      <c r="D214" s="3">
        <v>10300503</v>
      </c>
      <c r="E214" s="3" t="s">
        <v>11</v>
      </c>
      <c r="F214" s="3" t="s">
        <v>18</v>
      </c>
      <c r="G214" s="3" t="s">
        <v>19</v>
      </c>
      <c r="H214" s="3" t="s">
        <v>102</v>
      </c>
      <c r="I214" s="3">
        <v>0</v>
      </c>
      <c r="J214" s="3">
        <v>0</v>
      </c>
      <c r="K214" s="3">
        <v>0</v>
      </c>
      <c r="L214" s="3">
        <f t="shared" si="3"/>
        <v>0</v>
      </c>
    </row>
    <row r="215" spans="1:12" s="3" customFormat="1" ht="29" x14ac:dyDescent="0.35">
      <c r="A215" s="3" t="s">
        <v>532</v>
      </c>
      <c r="B215" s="3" t="s">
        <v>533</v>
      </c>
      <c r="C215" s="3" t="s">
        <v>562</v>
      </c>
      <c r="D215" s="3">
        <v>10300602</v>
      </c>
      <c r="E215" s="3" t="s">
        <v>11</v>
      </c>
      <c r="F215" s="3" t="s">
        <v>18</v>
      </c>
      <c r="G215" s="3" t="s">
        <v>21</v>
      </c>
      <c r="H215" s="3" t="s">
        <v>16</v>
      </c>
      <c r="I215" s="3">
        <v>3.1525000000000004E-2</v>
      </c>
      <c r="J215" s="3">
        <v>3.1542012987012993E-2</v>
      </c>
      <c r="K215" s="3">
        <v>3.1542012987012993E-2</v>
      </c>
      <c r="L215" s="3">
        <f t="shared" si="3"/>
        <v>0</v>
      </c>
    </row>
    <row r="216" spans="1:12" s="3" customFormat="1" ht="29" x14ac:dyDescent="0.35">
      <c r="A216" s="3" t="s">
        <v>532</v>
      </c>
      <c r="B216" s="3" t="s">
        <v>533</v>
      </c>
      <c r="C216" s="3" t="s">
        <v>562</v>
      </c>
      <c r="D216" s="3">
        <v>10300603</v>
      </c>
      <c r="E216" s="3" t="s">
        <v>11</v>
      </c>
      <c r="F216" s="3" t="s">
        <v>18</v>
      </c>
      <c r="G216" s="3" t="s">
        <v>21</v>
      </c>
      <c r="H216" s="3" t="s">
        <v>17</v>
      </c>
      <c r="I216" s="3">
        <v>1.5375000000000005E-2</v>
      </c>
      <c r="J216" s="3">
        <v>1.5478219389546454E-2</v>
      </c>
      <c r="K216" s="3">
        <v>1.5478219389546454E-2</v>
      </c>
      <c r="L216" s="3">
        <f t="shared" si="3"/>
        <v>0</v>
      </c>
    </row>
    <row r="217" spans="1:12" s="3" customFormat="1" ht="29" x14ac:dyDescent="0.35">
      <c r="A217" s="3" t="s">
        <v>532</v>
      </c>
      <c r="B217" s="3" t="s">
        <v>533</v>
      </c>
      <c r="C217" s="3" t="s">
        <v>562</v>
      </c>
      <c r="D217" s="3">
        <v>10300799</v>
      </c>
      <c r="E217" s="3" t="s">
        <v>11</v>
      </c>
      <c r="F217" s="3" t="s">
        <v>18</v>
      </c>
      <c r="G217" s="3" t="s">
        <v>22</v>
      </c>
      <c r="H217" s="3" t="s">
        <v>41</v>
      </c>
      <c r="I217" s="3">
        <v>0</v>
      </c>
      <c r="J217" s="3">
        <v>0</v>
      </c>
      <c r="K217" s="3">
        <v>0</v>
      </c>
      <c r="L217" s="3">
        <f t="shared" si="3"/>
        <v>0</v>
      </c>
    </row>
    <row r="218" spans="1:12" s="3" customFormat="1" ht="29" x14ac:dyDescent="0.35">
      <c r="A218" s="3" t="s">
        <v>532</v>
      </c>
      <c r="B218" s="3" t="s">
        <v>533</v>
      </c>
      <c r="C218" s="3" t="s">
        <v>562</v>
      </c>
      <c r="D218" s="3">
        <v>10500106</v>
      </c>
      <c r="E218" s="3" t="s">
        <v>11</v>
      </c>
      <c r="F218" s="3" t="s">
        <v>23</v>
      </c>
      <c r="G218" s="3" t="s">
        <v>24</v>
      </c>
      <c r="H218" s="3" t="s">
        <v>25</v>
      </c>
      <c r="I218" s="3">
        <v>0</v>
      </c>
      <c r="J218" s="3">
        <v>0</v>
      </c>
      <c r="K218" s="3">
        <v>0</v>
      </c>
      <c r="L218" s="3">
        <f t="shared" si="3"/>
        <v>0</v>
      </c>
    </row>
    <row r="219" spans="1:12" s="3" customFormat="1" ht="29" x14ac:dyDescent="0.35">
      <c r="A219" s="3" t="s">
        <v>532</v>
      </c>
      <c r="B219" s="3" t="s">
        <v>533</v>
      </c>
      <c r="C219" s="3" t="s">
        <v>562</v>
      </c>
      <c r="D219" s="3">
        <v>10500206</v>
      </c>
      <c r="E219" s="3" t="s">
        <v>11</v>
      </c>
      <c r="F219" s="3" t="s">
        <v>23</v>
      </c>
      <c r="G219" s="3" t="s">
        <v>26</v>
      </c>
      <c r="H219" s="3" t="s">
        <v>25</v>
      </c>
      <c r="I219" s="3">
        <v>0</v>
      </c>
      <c r="J219" s="3">
        <v>0</v>
      </c>
      <c r="K219" s="3">
        <v>0</v>
      </c>
      <c r="L219" s="3">
        <f t="shared" si="3"/>
        <v>0</v>
      </c>
    </row>
    <row r="220" spans="1:12" s="3" customFormat="1" ht="29" x14ac:dyDescent="0.35">
      <c r="A220" s="3" t="s">
        <v>532</v>
      </c>
      <c r="B220" s="3" t="s">
        <v>533</v>
      </c>
      <c r="C220" s="3" t="s">
        <v>562</v>
      </c>
      <c r="D220" s="3">
        <v>10500213</v>
      </c>
      <c r="E220" s="3" t="s">
        <v>11</v>
      </c>
      <c r="F220" s="3" t="s">
        <v>23</v>
      </c>
      <c r="G220" s="3" t="s">
        <v>26</v>
      </c>
      <c r="H220" s="3" t="s">
        <v>330</v>
      </c>
      <c r="I220" s="3">
        <v>0</v>
      </c>
      <c r="J220" s="3">
        <v>0</v>
      </c>
      <c r="K220" s="3">
        <v>0</v>
      </c>
      <c r="L220" s="3">
        <f t="shared" si="3"/>
        <v>0</v>
      </c>
    </row>
    <row r="221" spans="1:12" s="3" customFormat="1" ht="43.5" x14ac:dyDescent="0.35">
      <c r="A221" s="3" t="s">
        <v>532</v>
      </c>
      <c r="B221" s="3" t="s">
        <v>533</v>
      </c>
      <c r="C221" s="3" t="s">
        <v>562</v>
      </c>
      <c r="D221" s="3">
        <v>20200102</v>
      </c>
      <c r="E221" s="3" t="s">
        <v>27</v>
      </c>
      <c r="F221" s="3" t="s">
        <v>28</v>
      </c>
      <c r="G221" s="3" t="s">
        <v>29</v>
      </c>
      <c r="H221" s="3" t="s">
        <v>30</v>
      </c>
      <c r="I221" s="3">
        <v>1.145E-3</v>
      </c>
      <c r="J221" s="3">
        <v>1.1512836839513098E-3</v>
      </c>
      <c r="K221" s="3">
        <v>1.1512836839513098E-3</v>
      </c>
      <c r="L221" s="3">
        <f t="shared" si="3"/>
        <v>0</v>
      </c>
    </row>
    <row r="222" spans="1:12" s="3" customFormat="1" ht="43.5" x14ac:dyDescent="0.35">
      <c r="A222" s="3" t="s">
        <v>532</v>
      </c>
      <c r="B222" s="3" t="s">
        <v>533</v>
      </c>
      <c r="C222" s="3" t="s">
        <v>562</v>
      </c>
      <c r="D222" s="3">
        <v>20300101</v>
      </c>
      <c r="E222" s="3" t="s">
        <v>27</v>
      </c>
      <c r="F222" s="3" t="s">
        <v>33</v>
      </c>
      <c r="G222" s="3" t="s">
        <v>34</v>
      </c>
      <c r="H222" s="3" t="s">
        <v>30</v>
      </c>
      <c r="I222" s="3">
        <v>6.0400000000000016E-2</v>
      </c>
      <c r="J222" s="3">
        <v>6.1838586323886183E-2</v>
      </c>
      <c r="K222" s="3">
        <v>6.1838586323886183E-2</v>
      </c>
      <c r="L222" s="3">
        <f t="shared" si="3"/>
        <v>0</v>
      </c>
    </row>
    <row r="223" spans="1:12" s="3" customFormat="1" ht="43.5" x14ac:dyDescent="0.35">
      <c r="A223" s="3" t="s">
        <v>532</v>
      </c>
      <c r="B223" s="3" t="s">
        <v>533</v>
      </c>
      <c r="C223" s="3" t="s">
        <v>562</v>
      </c>
      <c r="D223" s="3">
        <v>20300201</v>
      </c>
      <c r="E223" s="3" t="s">
        <v>27</v>
      </c>
      <c r="F223" s="3" t="s">
        <v>33</v>
      </c>
      <c r="G223" s="3" t="s">
        <v>36</v>
      </c>
      <c r="H223" s="3" t="s">
        <v>30</v>
      </c>
      <c r="I223" s="3">
        <v>0</v>
      </c>
      <c r="J223" s="3">
        <v>0</v>
      </c>
      <c r="K223" s="3">
        <v>0</v>
      </c>
      <c r="L223" s="3">
        <f t="shared" si="3"/>
        <v>0</v>
      </c>
    </row>
    <row r="224" spans="1:12" s="3" customFormat="1" ht="43.5" x14ac:dyDescent="0.35">
      <c r="A224" s="3" t="s">
        <v>532</v>
      </c>
      <c r="B224" s="3" t="s">
        <v>533</v>
      </c>
      <c r="C224" s="3" t="s">
        <v>562</v>
      </c>
      <c r="D224" s="3">
        <v>20300702</v>
      </c>
      <c r="E224" s="3" t="s">
        <v>27</v>
      </c>
      <c r="F224" s="3" t="s">
        <v>33</v>
      </c>
      <c r="G224" s="3" t="s">
        <v>159</v>
      </c>
      <c r="H224" s="3" t="s">
        <v>160</v>
      </c>
      <c r="I224" s="3">
        <v>0.16559999999999997</v>
      </c>
      <c r="J224" s="3">
        <v>0.16990129870129936</v>
      </c>
      <c r="K224" s="3">
        <v>0.16990129870129936</v>
      </c>
      <c r="L224" s="3">
        <f t="shared" si="3"/>
        <v>0</v>
      </c>
    </row>
    <row r="225" spans="1:12" s="3" customFormat="1" ht="43.5" x14ac:dyDescent="0.35">
      <c r="A225" s="3" t="s">
        <v>532</v>
      </c>
      <c r="B225" s="3" t="s">
        <v>533</v>
      </c>
      <c r="C225" s="3" t="s">
        <v>562</v>
      </c>
      <c r="D225" s="3">
        <v>20301001</v>
      </c>
      <c r="E225" s="3" t="s">
        <v>27</v>
      </c>
      <c r="F225" s="3" t="s">
        <v>33</v>
      </c>
      <c r="G225" s="3" t="s">
        <v>535</v>
      </c>
      <c r="H225" s="3" t="s">
        <v>384</v>
      </c>
      <c r="I225" s="3">
        <v>0</v>
      </c>
      <c r="J225" s="3">
        <v>0</v>
      </c>
      <c r="K225" s="3">
        <v>0</v>
      </c>
      <c r="L225" s="3">
        <f t="shared" si="3"/>
        <v>0</v>
      </c>
    </row>
    <row r="226" spans="1:12" s="3" customFormat="1" ht="43.5" x14ac:dyDescent="0.35">
      <c r="A226" s="3" t="s">
        <v>532</v>
      </c>
      <c r="B226" s="3" t="s">
        <v>533</v>
      </c>
      <c r="C226" s="3" t="s">
        <v>562</v>
      </c>
      <c r="D226" s="3">
        <v>30104501</v>
      </c>
      <c r="E226" s="3" t="s">
        <v>37</v>
      </c>
      <c r="F226" s="3" t="s">
        <v>38</v>
      </c>
      <c r="G226" s="3" t="s">
        <v>541</v>
      </c>
      <c r="H226" s="3" t="s">
        <v>542</v>
      </c>
      <c r="I226" s="3">
        <v>0</v>
      </c>
      <c r="J226" s="3">
        <v>0</v>
      </c>
      <c r="K226" s="3">
        <v>0</v>
      </c>
      <c r="L226" s="3">
        <f t="shared" si="3"/>
        <v>0</v>
      </c>
    </row>
    <row r="227" spans="1:12" s="3" customFormat="1" ht="43.5" x14ac:dyDescent="0.35">
      <c r="A227" s="3" t="s">
        <v>532</v>
      </c>
      <c r="B227" s="3" t="s">
        <v>533</v>
      </c>
      <c r="C227" s="3" t="s">
        <v>562</v>
      </c>
      <c r="D227" s="3">
        <v>30190099</v>
      </c>
      <c r="E227" s="3" t="s">
        <v>37</v>
      </c>
      <c r="F227" s="3" t="s">
        <v>38</v>
      </c>
      <c r="G227" s="3" t="s">
        <v>121</v>
      </c>
      <c r="H227" s="3" t="s">
        <v>48</v>
      </c>
      <c r="I227" s="3">
        <v>3.7100000000000002E-3</v>
      </c>
      <c r="J227" s="3">
        <v>3.8063636363636511E-3</v>
      </c>
      <c r="K227" s="3">
        <v>3.8063636363636511E-3</v>
      </c>
      <c r="L227" s="3">
        <f t="shared" si="3"/>
        <v>0</v>
      </c>
    </row>
    <row r="228" spans="1:12" s="3" customFormat="1" ht="43.5" x14ac:dyDescent="0.35">
      <c r="A228" s="3" t="s">
        <v>532</v>
      </c>
      <c r="B228" s="3" t="s">
        <v>533</v>
      </c>
      <c r="C228" s="3" t="s">
        <v>562</v>
      </c>
      <c r="D228" s="3">
        <v>30500206</v>
      </c>
      <c r="E228" s="3" t="s">
        <v>37</v>
      </c>
      <c r="F228" s="3" t="s">
        <v>106</v>
      </c>
      <c r="G228" s="3" t="s">
        <v>123</v>
      </c>
      <c r="H228" s="3" t="s">
        <v>124</v>
      </c>
      <c r="I228" s="3">
        <v>1.155E-3</v>
      </c>
      <c r="J228" s="3">
        <v>1.1943750000000012E-3</v>
      </c>
      <c r="K228" s="3">
        <v>1.1943750000000012E-3</v>
      </c>
      <c r="L228" s="3">
        <f t="shared" si="3"/>
        <v>0</v>
      </c>
    </row>
    <row r="229" spans="1:12" s="3" customFormat="1" ht="58" x14ac:dyDescent="0.35">
      <c r="A229" s="3" t="s">
        <v>532</v>
      </c>
      <c r="B229" s="3" t="s">
        <v>533</v>
      </c>
      <c r="C229" s="3" t="s">
        <v>562</v>
      </c>
      <c r="D229" s="3">
        <v>30500251</v>
      </c>
      <c r="E229" s="3" t="s">
        <v>37</v>
      </c>
      <c r="F229" s="3" t="s">
        <v>106</v>
      </c>
      <c r="G229" s="3" t="s">
        <v>123</v>
      </c>
      <c r="H229" s="3" t="s">
        <v>125</v>
      </c>
      <c r="I229" s="3">
        <v>1.7534999999999999E-2</v>
      </c>
      <c r="J229" s="3">
        <v>1.8132784090909106E-2</v>
      </c>
      <c r="K229" s="3">
        <v>1.8132784090909106E-2</v>
      </c>
      <c r="L229" s="3">
        <f t="shared" si="3"/>
        <v>0</v>
      </c>
    </row>
    <row r="230" spans="1:12" s="3" customFormat="1" ht="58" x14ac:dyDescent="0.35">
      <c r="A230" s="3" t="s">
        <v>532</v>
      </c>
      <c r="B230" s="3" t="s">
        <v>533</v>
      </c>
      <c r="C230" s="3" t="s">
        <v>562</v>
      </c>
      <c r="D230" s="3">
        <v>30500257</v>
      </c>
      <c r="E230" s="3" t="s">
        <v>37</v>
      </c>
      <c r="F230" s="3" t="s">
        <v>106</v>
      </c>
      <c r="G230" s="3" t="s">
        <v>123</v>
      </c>
      <c r="H230" s="3" t="s">
        <v>126</v>
      </c>
      <c r="I230" s="3">
        <v>6.5579999999999999E-2</v>
      </c>
      <c r="J230" s="3">
        <v>6.7815681818181886E-2</v>
      </c>
      <c r="K230" s="3">
        <v>6.7815681818181886E-2</v>
      </c>
      <c r="L230" s="3">
        <f t="shared" si="3"/>
        <v>0</v>
      </c>
    </row>
    <row r="231" spans="1:12" s="3" customFormat="1" ht="58" x14ac:dyDescent="0.35">
      <c r="A231" s="3" t="s">
        <v>532</v>
      </c>
      <c r="B231" s="3" t="s">
        <v>533</v>
      </c>
      <c r="C231" s="3" t="s">
        <v>562</v>
      </c>
      <c r="D231" s="3">
        <v>30890003</v>
      </c>
      <c r="E231" s="3" t="s">
        <v>37</v>
      </c>
      <c r="F231" s="3" t="s">
        <v>52</v>
      </c>
      <c r="G231" s="3" t="s">
        <v>53</v>
      </c>
      <c r="H231" s="3" t="s">
        <v>54</v>
      </c>
      <c r="I231" s="3">
        <v>2.6900000000000001E-3</v>
      </c>
      <c r="J231" s="3">
        <v>2.8392470277410851E-3</v>
      </c>
      <c r="K231" s="3">
        <v>2.8392470277410851E-3</v>
      </c>
      <c r="L231" s="3">
        <f t="shared" si="3"/>
        <v>0</v>
      </c>
    </row>
    <row r="232" spans="1:12" s="3" customFormat="1" ht="29" x14ac:dyDescent="0.35">
      <c r="A232" s="3" t="s">
        <v>532</v>
      </c>
      <c r="B232" s="3" t="s">
        <v>533</v>
      </c>
      <c r="C232" s="3" t="s">
        <v>562</v>
      </c>
      <c r="D232" s="3">
        <v>33000102</v>
      </c>
      <c r="E232" s="3" t="s">
        <v>37</v>
      </c>
      <c r="F232" s="3" t="s">
        <v>148</v>
      </c>
      <c r="G232" s="3" t="s">
        <v>149</v>
      </c>
      <c r="H232" s="3" t="s">
        <v>537</v>
      </c>
      <c r="I232" s="3">
        <v>3.1999999999999997E-3</v>
      </c>
      <c r="J232" s="3">
        <v>3.3352978859705279E-3</v>
      </c>
      <c r="K232" s="3">
        <v>3.3352978859705279E-3</v>
      </c>
      <c r="L232" s="3">
        <f t="shared" si="3"/>
        <v>0</v>
      </c>
    </row>
    <row r="233" spans="1:12" s="3" customFormat="1" ht="29" x14ac:dyDescent="0.35">
      <c r="A233" s="3" t="s">
        <v>532</v>
      </c>
      <c r="B233" s="3" t="s">
        <v>533</v>
      </c>
      <c r="C233" s="3" t="s">
        <v>562</v>
      </c>
      <c r="D233" s="3">
        <v>33000106</v>
      </c>
      <c r="E233" s="3" t="s">
        <v>37</v>
      </c>
      <c r="F233" s="3" t="s">
        <v>148</v>
      </c>
      <c r="G233" s="3" t="s">
        <v>149</v>
      </c>
      <c r="H233" s="3" t="s">
        <v>538</v>
      </c>
      <c r="I233" s="3">
        <v>4.5650000000000005E-3</v>
      </c>
      <c r="J233" s="3">
        <v>4.7580108904548314E-3</v>
      </c>
      <c r="K233" s="3">
        <v>4.7580108904548314E-3</v>
      </c>
      <c r="L233" s="3">
        <f t="shared" si="3"/>
        <v>0</v>
      </c>
    </row>
    <row r="234" spans="1:12" s="3" customFormat="1" ht="29" x14ac:dyDescent="0.35">
      <c r="A234" s="3" t="s">
        <v>532</v>
      </c>
      <c r="B234" s="3" t="s">
        <v>533</v>
      </c>
      <c r="C234" s="3" t="s">
        <v>562</v>
      </c>
      <c r="D234" s="3">
        <v>38500101</v>
      </c>
      <c r="E234" s="3" t="s">
        <v>37</v>
      </c>
      <c r="F234" s="3" t="s">
        <v>193</v>
      </c>
      <c r="G234" s="3" t="s">
        <v>194</v>
      </c>
      <c r="H234" s="3" t="s">
        <v>195</v>
      </c>
      <c r="I234" s="3">
        <v>0</v>
      </c>
      <c r="J234" s="3">
        <v>0</v>
      </c>
      <c r="K234" s="3">
        <v>0</v>
      </c>
      <c r="L234" s="3">
        <f t="shared" si="3"/>
        <v>0</v>
      </c>
    </row>
    <row r="235" spans="1:12" s="3" customFormat="1" ht="29" x14ac:dyDescent="0.35">
      <c r="A235" s="3" t="s">
        <v>532</v>
      </c>
      <c r="B235" s="3" t="s">
        <v>533</v>
      </c>
      <c r="C235" s="3" t="s">
        <v>562</v>
      </c>
      <c r="D235" s="3">
        <v>39000199</v>
      </c>
      <c r="E235" s="3" t="s">
        <v>37</v>
      </c>
      <c r="F235" s="3" t="s">
        <v>56</v>
      </c>
      <c r="G235" s="3" t="s">
        <v>57</v>
      </c>
      <c r="H235" s="3" t="s">
        <v>58</v>
      </c>
      <c r="I235" s="3">
        <v>2.3999999999999998E-4</v>
      </c>
      <c r="J235" s="3">
        <v>2.5331571994715999E-4</v>
      </c>
      <c r="K235" s="3">
        <v>2.5331571994715999E-4</v>
      </c>
      <c r="L235" s="3">
        <f t="shared" si="3"/>
        <v>0</v>
      </c>
    </row>
    <row r="236" spans="1:12" s="3" customFormat="1" ht="29" x14ac:dyDescent="0.35">
      <c r="A236" s="3" t="s">
        <v>532</v>
      </c>
      <c r="B236" s="3" t="s">
        <v>533</v>
      </c>
      <c r="C236" s="3" t="s">
        <v>562</v>
      </c>
      <c r="D236" s="3">
        <v>39000599</v>
      </c>
      <c r="E236" s="3" t="s">
        <v>37</v>
      </c>
      <c r="F236" s="3" t="s">
        <v>56</v>
      </c>
      <c r="G236" s="3" t="s">
        <v>59</v>
      </c>
      <c r="H236" s="3" t="s">
        <v>58</v>
      </c>
      <c r="I236" s="3">
        <v>1.7850000000000001E-3</v>
      </c>
      <c r="J236" s="3">
        <v>1.8328873479578167E-3</v>
      </c>
      <c r="K236" s="3">
        <v>1.8328873479578167E-3</v>
      </c>
      <c r="L236" s="3">
        <f t="shared" si="3"/>
        <v>0</v>
      </c>
    </row>
    <row r="237" spans="1:12" s="3" customFormat="1" ht="29" x14ac:dyDescent="0.35">
      <c r="A237" s="3" t="s">
        <v>532</v>
      </c>
      <c r="B237" s="3" t="s">
        <v>533</v>
      </c>
      <c r="C237" s="3" t="s">
        <v>562</v>
      </c>
      <c r="D237" s="3">
        <v>39000699</v>
      </c>
      <c r="E237" s="3" t="s">
        <v>37</v>
      </c>
      <c r="F237" s="3" t="s">
        <v>56</v>
      </c>
      <c r="G237" s="3" t="s">
        <v>59</v>
      </c>
      <c r="H237" s="3" t="s">
        <v>58</v>
      </c>
      <c r="I237" s="3">
        <v>1.4605E-2</v>
      </c>
      <c r="J237" s="3">
        <v>1.4825562378430558E-2</v>
      </c>
      <c r="K237" s="3">
        <v>1.4825562378430558E-2</v>
      </c>
      <c r="L237" s="3">
        <f t="shared" si="3"/>
        <v>0</v>
      </c>
    </row>
    <row r="238" spans="1:12" s="3" customFormat="1" ht="29" x14ac:dyDescent="0.35">
      <c r="A238" s="3" t="s">
        <v>532</v>
      </c>
      <c r="B238" s="3" t="s">
        <v>533</v>
      </c>
      <c r="C238" s="3" t="s">
        <v>562</v>
      </c>
      <c r="D238" s="3">
        <v>39999989</v>
      </c>
      <c r="E238" s="3" t="s">
        <v>37</v>
      </c>
      <c r="F238" s="3" t="s">
        <v>60</v>
      </c>
      <c r="G238" s="3" t="s">
        <v>63</v>
      </c>
      <c r="H238" s="3" t="s">
        <v>41</v>
      </c>
      <c r="I238" s="3">
        <v>0</v>
      </c>
      <c r="J238" s="3">
        <v>0</v>
      </c>
      <c r="K238" s="3">
        <v>0</v>
      </c>
      <c r="L238" s="3">
        <f t="shared" si="3"/>
        <v>0</v>
      </c>
    </row>
    <row r="239" spans="1:12" s="3" customFormat="1" ht="43.5" x14ac:dyDescent="0.35">
      <c r="A239" s="3" t="s">
        <v>532</v>
      </c>
      <c r="B239" s="3" t="s">
        <v>533</v>
      </c>
      <c r="C239" s="3" t="s">
        <v>562</v>
      </c>
      <c r="D239" s="3">
        <v>50100402</v>
      </c>
      <c r="E239" s="3" t="s">
        <v>79</v>
      </c>
      <c r="F239" s="3" t="s">
        <v>80</v>
      </c>
      <c r="G239" s="3" t="s">
        <v>81</v>
      </c>
      <c r="H239" s="3" t="s">
        <v>82</v>
      </c>
      <c r="I239" s="3">
        <v>1.1945000000000001E-2</v>
      </c>
      <c r="J239" s="3">
        <v>1.2344567830453481E-2</v>
      </c>
      <c r="K239" s="3">
        <v>1.2344567830453481E-2</v>
      </c>
      <c r="L239" s="3">
        <f t="shared" si="3"/>
        <v>0</v>
      </c>
    </row>
    <row r="240" spans="1:12" s="3" customFormat="1" ht="43.5" x14ac:dyDescent="0.35">
      <c r="A240" s="3" t="s">
        <v>532</v>
      </c>
      <c r="B240" s="3" t="s">
        <v>533</v>
      </c>
      <c r="C240" s="3" t="s">
        <v>562</v>
      </c>
      <c r="D240" s="3">
        <v>50100406</v>
      </c>
      <c r="E240" s="3" t="s">
        <v>79</v>
      </c>
      <c r="F240" s="3" t="s">
        <v>80</v>
      </c>
      <c r="G240" s="3" t="s">
        <v>81</v>
      </c>
      <c r="H240" s="3" t="s">
        <v>83</v>
      </c>
      <c r="I240" s="3">
        <v>0</v>
      </c>
      <c r="J240" s="3">
        <v>0</v>
      </c>
      <c r="K240" s="3">
        <v>0</v>
      </c>
      <c r="L240" s="3">
        <f t="shared" si="3"/>
        <v>0</v>
      </c>
    </row>
    <row r="241" spans="1:12" s="3" customFormat="1" ht="43.5" x14ac:dyDescent="0.35">
      <c r="A241" s="3" t="s">
        <v>532</v>
      </c>
      <c r="B241" s="3" t="s">
        <v>533</v>
      </c>
      <c r="C241" s="3" t="s">
        <v>562</v>
      </c>
      <c r="D241" s="3">
        <v>50100410</v>
      </c>
      <c r="E241" s="3" t="s">
        <v>79</v>
      </c>
      <c r="F241" s="3" t="s">
        <v>80</v>
      </c>
      <c r="G241" s="3" t="s">
        <v>81</v>
      </c>
      <c r="H241" s="3" t="s">
        <v>84</v>
      </c>
      <c r="I241" s="3">
        <v>8.9605000000000004E-2</v>
      </c>
      <c r="J241" s="3">
        <v>9.2602344114506838E-2</v>
      </c>
      <c r="K241" s="3">
        <v>9.2602344114506838E-2</v>
      </c>
      <c r="L241" s="3">
        <f t="shared" si="3"/>
        <v>0</v>
      </c>
    </row>
    <row r="242" spans="1:12" s="3" customFormat="1" ht="43.5" x14ac:dyDescent="0.35">
      <c r="A242" s="3" t="s">
        <v>532</v>
      </c>
      <c r="B242" s="3" t="s">
        <v>533</v>
      </c>
      <c r="C242" s="3" t="s">
        <v>562</v>
      </c>
      <c r="D242" s="3">
        <v>50100789</v>
      </c>
      <c r="E242" s="3" t="s">
        <v>79</v>
      </c>
      <c r="F242" s="3" t="s">
        <v>80</v>
      </c>
      <c r="G242" s="3" t="s">
        <v>85</v>
      </c>
      <c r="H242" s="3" t="s">
        <v>167</v>
      </c>
      <c r="I242" s="3">
        <v>2.2840000000000003E-2</v>
      </c>
      <c r="J242" s="3">
        <v>2.3433246753246845E-2</v>
      </c>
      <c r="K242" s="3">
        <v>2.3433246753246845E-2</v>
      </c>
      <c r="L242" s="3">
        <f t="shared" si="3"/>
        <v>0</v>
      </c>
    </row>
    <row r="243" spans="1:12" s="3" customFormat="1" ht="29" x14ac:dyDescent="0.35">
      <c r="A243" s="3" t="s">
        <v>544</v>
      </c>
      <c r="B243" s="3" t="s">
        <v>545</v>
      </c>
      <c r="C243" s="3" t="s">
        <v>562</v>
      </c>
      <c r="D243" s="3">
        <v>10200402</v>
      </c>
      <c r="E243" s="3" t="s">
        <v>11</v>
      </c>
      <c r="F243" s="3" t="s">
        <v>12</v>
      </c>
      <c r="G243" s="3" t="s">
        <v>101</v>
      </c>
      <c r="H243" s="3" t="s">
        <v>14</v>
      </c>
      <c r="I243" s="3">
        <v>1.5000000000000002E-5</v>
      </c>
      <c r="J243" s="3">
        <v>1.522494887525565E-5</v>
      </c>
      <c r="K243" s="3">
        <v>1.522494887525565E-5</v>
      </c>
      <c r="L243" s="3">
        <f t="shared" si="3"/>
        <v>0</v>
      </c>
    </row>
    <row r="244" spans="1:12" s="3" customFormat="1" ht="29" x14ac:dyDescent="0.35">
      <c r="A244" s="3" t="s">
        <v>544</v>
      </c>
      <c r="B244" s="3" t="s">
        <v>545</v>
      </c>
      <c r="C244" s="3" t="s">
        <v>562</v>
      </c>
      <c r="D244" s="3">
        <v>10200502</v>
      </c>
      <c r="E244" s="3" t="s">
        <v>11</v>
      </c>
      <c r="F244" s="3" t="s">
        <v>12</v>
      </c>
      <c r="G244" s="3" t="s">
        <v>13</v>
      </c>
      <c r="H244" s="3" t="s">
        <v>14</v>
      </c>
      <c r="I244" s="3">
        <v>0</v>
      </c>
      <c r="J244" s="3">
        <v>0</v>
      </c>
      <c r="K244" s="3">
        <v>0</v>
      </c>
      <c r="L244" s="3">
        <f t="shared" si="3"/>
        <v>0</v>
      </c>
    </row>
    <row r="245" spans="1:12" s="3" customFormat="1" ht="29" x14ac:dyDescent="0.35">
      <c r="A245" s="3" t="s">
        <v>544</v>
      </c>
      <c r="B245" s="3" t="s">
        <v>545</v>
      </c>
      <c r="C245" s="3" t="s">
        <v>562</v>
      </c>
      <c r="D245" s="3">
        <v>10200503</v>
      </c>
      <c r="E245" s="3" t="s">
        <v>11</v>
      </c>
      <c r="F245" s="3" t="s">
        <v>12</v>
      </c>
      <c r="G245" s="3" t="s">
        <v>13</v>
      </c>
      <c r="H245" s="3" t="s">
        <v>102</v>
      </c>
      <c r="I245" s="3">
        <v>0</v>
      </c>
      <c r="J245" s="3">
        <v>0</v>
      </c>
      <c r="K245" s="3">
        <v>0</v>
      </c>
      <c r="L245" s="3">
        <f t="shared" si="3"/>
        <v>0</v>
      </c>
    </row>
    <row r="246" spans="1:12" s="3" customFormat="1" ht="29" x14ac:dyDescent="0.35">
      <c r="A246" s="3" t="s">
        <v>544</v>
      </c>
      <c r="B246" s="3" t="s">
        <v>545</v>
      </c>
      <c r="C246" s="3" t="s">
        <v>562</v>
      </c>
      <c r="D246" s="3">
        <v>10200602</v>
      </c>
      <c r="E246" s="3" t="s">
        <v>11</v>
      </c>
      <c r="F246" s="3" t="s">
        <v>12</v>
      </c>
      <c r="G246" s="3" t="s">
        <v>15</v>
      </c>
      <c r="H246" s="3" t="s">
        <v>16</v>
      </c>
      <c r="I246" s="3">
        <v>1.0794999999999999E-2</v>
      </c>
      <c r="J246" s="3">
        <v>1.095688820722565E-2</v>
      </c>
      <c r="K246" s="3">
        <v>1.095688820722565E-2</v>
      </c>
      <c r="L246" s="3">
        <f t="shared" si="3"/>
        <v>0</v>
      </c>
    </row>
    <row r="247" spans="1:12" s="3" customFormat="1" ht="29" x14ac:dyDescent="0.35">
      <c r="A247" s="3" t="s">
        <v>544</v>
      </c>
      <c r="B247" s="3" t="s">
        <v>545</v>
      </c>
      <c r="C247" s="3" t="s">
        <v>562</v>
      </c>
      <c r="D247" s="3">
        <v>10200603</v>
      </c>
      <c r="E247" s="3" t="s">
        <v>11</v>
      </c>
      <c r="F247" s="3" t="s">
        <v>12</v>
      </c>
      <c r="G247" s="3" t="s">
        <v>15</v>
      </c>
      <c r="H247" s="3" t="s">
        <v>17</v>
      </c>
      <c r="I247" s="3">
        <v>7.7249999999999992E-3</v>
      </c>
      <c r="J247" s="3">
        <v>7.7701439697279604E-3</v>
      </c>
      <c r="K247" s="3">
        <v>7.7701439697279604E-3</v>
      </c>
      <c r="L247" s="3">
        <f t="shared" si="3"/>
        <v>0</v>
      </c>
    </row>
    <row r="248" spans="1:12" s="3" customFormat="1" ht="29" x14ac:dyDescent="0.35">
      <c r="A248" s="3" t="s">
        <v>544</v>
      </c>
      <c r="B248" s="3" t="s">
        <v>545</v>
      </c>
      <c r="C248" s="3" t="s">
        <v>562</v>
      </c>
      <c r="D248" s="3">
        <v>10300502</v>
      </c>
      <c r="E248" s="3" t="s">
        <v>11</v>
      </c>
      <c r="F248" s="3" t="s">
        <v>18</v>
      </c>
      <c r="G248" s="3" t="s">
        <v>19</v>
      </c>
      <c r="H248" s="3" t="s">
        <v>14</v>
      </c>
      <c r="I248" s="3">
        <v>2.5500000000000002E-4</v>
      </c>
      <c r="J248" s="3">
        <v>2.5639942306339219E-4</v>
      </c>
      <c r="K248" s="3">
        <v>2.5639942306339219E-4</v>
      </c>
      <c r="L248" s="3">
        <f t="shared" si="3"/>
        <v>0</v>
      </c>
    </row>
    <row r="249" spans="1:12" s="3" customFormat="1" ht="29" x14ac:dyDescent="0.35">
      <c r="A249" s="3" t="s">
        <v>544</v>
      </c>
      <c r="B249" s="3" t="s">
        <v>545</v>
      </c>
      <c r="C249" s="3" t="s">
        <v>562</v>
      </c>
      <c r="D249" s="3">
        <v>10500106</v>
      </c>
      <c r="E249" s="3" t="s">
        <v>11</v>
      </c>
      <c r="F249" s="3" t="s">
        <v>23</v>
      </c>
      <c r="G249" s="3" t="s">
        <v>24</v>
      </c>
      <c r="H249" s="3" t="s">
        <v>25</v>
      </c>
      <c r="I249" s="3">
        <v>0</v>
      </c>
      <c r="J249" s="3">
        <v>0</v>
      </c>
      <c r="K249" s="3">
        <v>0</v>
      </c>
      <c r="L249" s="3">
        <f t="shared" si="3"/>
        <v>0</v>
      </c>
    </row>
    <row r="250" spans="1:12" s="3" customFormat="1" ht="43.5" x14ac:dyDescent="0.35">
      <c r="A250" s="3" t="s">
        <v>544</v>
      </c>
      <c r="B250" s="3" t="s">
        <v>545</v>
      </c>
      <c r="C250" s="3" t="s">
        <v>562</v>
      </c>
      <c r="D250" s="3">
        <v>20100101</v>
      </c>
      <c r="E250" s="3" t="s">
        <v>27</v>
      </c>
      <c r="F250" s="3" t="s">
        <v>168</v>
      </c>
      <c r="G250" s="3" t="s">
        <v>169</v>
      </c>
      <c r="H250" s="3" t="s">
        <v>35</v>
      </c>
      <c r="I250" s="3">
        <v>1.0915000000000001E-2</v>
      </c>
      <c r="J250" s="3">
        <v>1.0974900795046767E-2</v>
      </c>
      <c r="K250" s="3">
        <v>1.0974900795046767E-2</v>
      </c>
      <c r="L250" s="3">
        <f t="shared" si="3"/>
        <v>0</v>
      </c>
    </row>
    <row r="251" spans="1:12" s="3" customFormat="1" ht="43.5" x14ac:dyDescent="0.35">
      <c r="A251" s="3" t="s">
        <v>544</v>
      </c>
      <c r="B251" s="3" t="s">
        <v>545</v>
      </c>
      <c r="C251" s="3" t="s">
        <v>562</v>
      </c>
      <c r="D251" s="3">
        <v>20200102</v>
      </c>
      <c r="E251" s="3" t="s">
        <v>27</v>
      </c>
      <c r="F251" s="3" t="s">
        <v>28</v>
      </c>
      <c r="G251" s="3" t="s">
        <v>29</v>
      </c>
      <c r="H251" s="3" t="s">
        <v>30</v>
      </c>
      <c r="I251" s="3">
        <v>0.44990500000000011</v>
      </c>
      <c r="J251" s="3">
        <v>0.45272097264814076</v>
      </c>
      <c r="K251" s="3">
        <v>0.45272097264814076</v>
      </c>
      <c r="L251" s="3">
        <f t="shared" si="3"/>
        <v>0</v>
      </c>
    </row>
    <row r="252" spans="1:12" s="3" customFormat="1" ht="43.5" x14ac:dyDescent="0.35">
      <c r="A252" s="3" t="s">
        <v>544</v>
      </c>
      <c r="B252" s="3" t="s">
        <v>545</v>
      </c>
      <c r="C252" s="3" t="s">
        <v>562</v>
      </c>
      <c r="D252" s="3">
        <v>20200202</v>
      </c>
      <c r="E252" s="3" t="s">
        <v>27</v>
      </c>
      <c r="F252" s="3" t="s">
        <v>28</v>
      </c>
      <c r="G252" s="3" t="s">
        <v>31</v>
      </c>
      <c r="H252" s="3" t="s">
        <v>30</v>
      </c>
      <c r="I252" s="3">
        <v>1.905E-3</v>
      </c>
      <c r="J252" s="3">
        <v>2.0106935270805823E-3</v>
      </c>
      <c r="K252" s="3">
        <v>2.0106935270805823E-3</v>
      </c>
      <c r="L252" s="3">
        <f t="shared" si="3"/>
        <v>0</v>
      </c>
    </row>
    <row r="253" spans="1:12" s="3" customFormat="1" ht="43.5" x14ac:dyDescent="0.35">
      <c r="A253" s="3" t="s">
        <v>544</v>
      </c>
      <c r="B253" s="3" t="s">
        <v>545</v>
      </c>
      <c r="C253" s="3" t="s">
        <v>562</v>
      </c>
      <c r="D253" s="3">
        <v>20300101</v>
      </c>
      <c r="E253" s="3" t="s">
        <v>27</v>
      </c>
      <c r="F253" s="3" t="s">
        <v>33</v>
      </c>
      <c r="G253" s="3" t="s">
        <v>34</v>
      </c>
      <c r="H253" s="3" t="s">
        <v>30</v>
      </c>
      <c r="I253" s="3">
        <v>4.0550000000000004E-3</v>
      </c>
      <c r="J253" s="3">
        <v>4.0822456161781605E-3</v>
      </c>
      <c r="K253" s="3">
        <v>4.0822456161781605E-3</v>
      </c>
      <c r="L253" s="3">
        <f t="shared" si="3"/>
        <v>0</v>
      </c>
    </row>
    <row r="254" spans="1:12" s="3" customFormat="1" ht="43.5" x14ac:dyDescent="0.35">
      <c r="A254" s="3" t="s">
        <v>544</v>
      </c>
      <c r="B254" s="3" t="s">
        <v>545</v>
      </c>
      <c r="C254" s="3" t="s">
        <v>562</v>
      </c>
      <c r="D254" s="3">
        <v>30101816</v>
      </c>
      <c r="E254" s="3" t="s">
        <v>37</v>
      </c>
      <c r="F254" s="3" t="s">
        <v>38</v>
      </c>
      <c r="G254" s="3" t="s">
        <v>91</v>
      </c>
      <c r="H254" s="3" t="s">
        <v>305</v>
      </c>
      <c r="I254" s="3">
        <v>0</v>
      </c>
      <c r="J254" s="3">
        <v>0</v>
      </c>
      <c r="K254" s="3">
        <v>0</v>
      </c>
      <c r="L254" s="3">
        <f t="shared" si="3"/>
        <v>0</v>
      </c>
    </row>
    <row r="255" spans="1:12" s="3" customFormat="1" ht="43.5" x14ac:dyDescent="0.35">
      <c r="A255" s="3" t="s">
        <v>544</v>
      </c>
      <c r="B255" s="3" t="s">
        <v>545</v>
      </c>
      <c r="C255" s="3" t="s">
        <v>562</v>
      </c>
      <c r="D255" s="3">
        <v>30101817</v>
      </c>
      <c r="E255" s="3" t="s">
        <v>37</v>
      </c>
      <c r="F255" s="3" t="s">
        <v>38</v>
      </c>
      <c r="G255" s="3" t="s">
        <v>91</v>
      </c>
      <c r="H255" s="3" t="s">
        <v>58</v>
      </c>
      <c r="I255" s="3">
        <v>1.1999999999999999E-4</v>
      </c>
      <c r="J255" s="3">
        <v>1.217995910020452E-4</v>
      </c>
      <c r="K255" s="3">
        <v>1.217995910020452E-4</v>
      </c>
      <c r="L255" s="3">
        <f t="shared" si="3"/>
        <v>0</v>
      </c>
    </row>
    <row r="256" spans="1:12" s="3" customFormat="1" ht="43.5" x14ac:dyDescent="0.35">
      <c r="A256" s="3" t="s">
        <v>544</v>
      </c>
      <c r="B256" s="3" t="s">
        <v>545</v>
      </c>
      <c r="C256" s="3" t="s">
        <v>562</v>
      </c>
      <c r="D256" s="3">
        <v>30101820</v>
      </c>
      <c r="E256" s="3" t="s">
        <v>37</v>
      </c>
      <c r="F256" s="3" t="s">
        <v>38</v>
      </c>
      <c r="G256" s="3" t="s">
        <v>91</v>
      </c>
      <c r="H256" s="3" t="s">
        <v>306</v>
      </c>
      <c r="I256" s="3">
        <v>2.6940000000000002E-2</v>
      </c>
      <c r="J256" s="3">
        <v>2.7344008179959151E-2</v>
      </c>
      <c r="K256" s="3">
        <v>2.7344008179959151E-2</v>
      </c>
      <c r="L256" s="3">
        <f t="shared" si="3"/>
        <v>0</v>
      </c>
    </row>
    <row r="257" spans="1:12" s="3" customFormat="1" ht="72.5" x14ac:dyDescent="0.35">
      <c r="A257" s="3" t="s">
        <v>544</v>
      </c>
      <c r="B257" s="3" t="s">
        <v>545</v>
      </c>
      <c r="C257" s="3" t="s">
        <v>562</v>
      </c>
      <c r="D257" s="3">
        <v>30107001</v>
      </c>
      <c r="E257" s="3" t="s">
        <v>37</v>
      </c>
      <c r="F257" s="3" t="s">
        <v>38</v>
      </c>
      <c r="G257" s="3" t="s">
        <v>178</v>
      </c>
      <c r="H257" s="3" t="s">
        <v>179</v>
      </c>
      <c r="I257" s="3">
        <v>0</v>
      </c>
      <c r="J257" s="3">
        <v>0</v>
      </c>
      <c r="K257" s="3">
        <v>0</v>
      </c>
      <c r="L257" s="3">
        <f t="shared" si="3"/>
        <v>0</v>
      </c>
    </row>
    <row r="258" spans="1:12" s="3" customFormat="1" ht="43.5" x14ac:dyDescent="0.35">
      <c r="A258" s="3" t="s">
        <v>544</v>
      </c>
      <c r="B258" s="3" t="s">
        <v>545</v>
      </c>
      <c r="C258" s="3" t="s">
        <v>562</v>
      </c>
      <c r="D258" s="3">
        <v>30107101</v>
      </c>
      <c r="E258" s="3" t="s">
        <v>37</v>
      </c>
      <c r="F258" s="3" t="s">
        <v>38</v>
      </c>
      <c r="G258" s="3" t="s">
        <v>549</v>
      </c>
      <c r="H258" s="3" t="s">
        <v>550</v>
      </c>
      <c r="I258" s="3">
        <v>1.1999999999999999E-4</v>
      </c>
      <c r="J258" s="3">
        <v>1.217995910020452E-4</v>
      </c>
      <c r="K258" s="3">
        <v>1.217995910020452E-4</v>
      </c>
      <c r="L258" s="3">
        <f t="shared" si="3"/>
        <v>0</v>
      </c>
    </row>
    <row r="259" spans="1:12" s="3" customFormat="1" ht="29" x14ac:dyDescent="0.35">
      <c r="A259" s="3" t="s">
        <v>544</v>
      </c>
      <c r="B259" s="3" t="s">
        <v>545</v>
      </c>
      <c r="C259" s="3" t="s">
        <v>562</v>
      </c>
      <c r="D259" s="3">
        <v>30107720</v>
      </c>
      <c r="E259" s="3" t="s">
        <v>37</v>
      </c>
      <c r="F259" s="3" t="s">
        <v>38</v>
      </c>
      <c r="G259" s="3" t="s">
        <v>558</v>
      </c>
      <c r="H259" s="3" t="s">
        <v>76</v>
      </c>
      <c r="I259" s="3">
        <v>1.7935E-2</v>
      </c>
      <c r="J259" s="3">
        <v>1.8203963871847341E-2</v>
      </c>
      <c r="K259" s="3">
        <v>1.8203963871847341E-2</v>
      </c>
      <c r="L259" s="3">
        <f t="shared" si="3"/>
        <v>0</v>
      </c>
    </row>
    <row r="260" spans="1:12" s="3" customFormat="1" ht="58" x14ac:dyDescent="0.35">
      <c r="A260" s="3" t="s">
        <v>544</v>
      </c>
      <c r="B260" s="3" t="s">
        <v>545</v>
      </c>
      <c r="C260" s="3" t="s">
        <v>562</v>
      </c>
      <c r="D260" s="3">
        <v>30180010</v>
      </c>
      <c r="E260" s="3" t="s">
        <v>37</v>
      </c>
      <c r="F260" s="3" t="s">
        <v>38</v>
      </c>
      <c r="G260" s="3" t="s">
        <v>265</v>
      </c>
      <c r="H260" s="3" t="s">
        <v>551</v>
      </c>
      <c r="I260" s="3">
        <v>3.0175E-2</v>
      </c>
      <c r="J260" s="3">
        <v>3.0627522154055949E-2</v>
      </c>
      <c r="K260" s="3">
        <v>3.0627522154055949E-2</v>
      </c>
      <c r="L260" s="3">
        <f t="shared" si="3"/>
        <v>0</v>
      </c>
    </row>
    <row r="261" spans="1:12" s="3" customFormat="1" ht="43.5" x14ac:dyDescent="0.35">
      <c r="A261" s="3" t="s">
        <v>544</v>
      </c>
      <c r="B261" s="3" t="s">
        <v>545</v>
      </c>
      <c r="C261" s="3" t="s">
        <v>562</v>
      </c>
      <c r="D261" s="3">
        <v>30199998</v>
      </c>
      <c r="E261" s="3" t="s">
        <v>37</v>
      </c>
      <c r="F261" s="3" t="s">
        <v>38</v>
      </c>
      <c r="G261" s="3" t="s">
        <v>122</v>
      </c>
      <c r="H261" s="3" t="s">
        <v>48</v>
      </c>
      <c r="I261" s="3">
        <v>2.2317</v>
      </c>
      <c r="J261" s="3">
        <v>2.2651678936605353</v>
      </c>
      <c r="K261" s="3">
        <v>2.2651678936605353</v>
      </c>
      <c r="L261" s="3">
        <f t="shared" si="3"/>
        <v>0</v>
      </c>
    </row>
    <row r="262" spans="1:12" s="3" customFormat="1" ht="29" x14ac:dyDescent="0.35">
      <c r="A262" s="3" t="s">
        <v>544</v>
      </c>
      <c r="B262" s="3" t="s">
        <v>545</v>
      </c>
      <c r="C262" s="3" t="s">
        <v>562</v>
      </c>
      <c r="D262" s="3">
        <v>30805099</v>
      </c>
      <c r="E262" s="3" t="s">
        <v>37</v>
      </c>
      <c r="F262" s="3" t="s">
        <v>52</v>
      </c>
      <c r="G262" s="3" t="s">
        <v>516</v>
      </c>
      <c r="H262" s="3" t="s">
        <v>529</v>
      </c>
      <c r="I262" s="3">
        <v>1.8790000000000001E-2</v>
      </c>
      <c r="J262" s="3">
        <v>1.9832509907529737E-2</v>
      </c>
      <c r="K262" s="3">
        <v>1.9832509907529737E-2</v>
      </c>
      <c r="L262" s="3">
        <f t="shared" si="3"/>
        <v>0</v>
      </c>
    </row>
    <row r="263" spans="1:12" s="3" customFormat="1" ht="29" x14ac:dyDescent="0.35">
      <c r="A263" s="3" t="s">
        <v>544</v>
      </c>
      <c r="B263" s="3" t="s">
        <v>545</v>
      </c>
      <c r="C263" s="3" t="s">
        <v>562</v>
      </c>
      <c r="D263" s="3">
        <v>39000599</v>
      </c>
      <c r="E263" s="3" t="s">
        <v>37</v>
      </c>
      <c r="F263" s="3" t="s">
        <v>56</v>
      </c>
      <c r="G263" s="3" t="s">
        <v>59</v>
      </c>
      <c r="H263" s="3" t="s">
        <v>58</v>
      </c>
      <c r="I263" s="3">
        <v>2.5869999999999997E-2</v>
      </c>
      <c r="J263" s="3">
        <v>2.6159690870673342E-2</v>
      </c>
      <c r="K263" s="3">
        <v>2.6159690870673342E-2</v>
      </c>
      <c r="L263" s="3">
        <f t="shared" ref="L263:L266" si="4">J263-K263</f>
        <v>0</v>
      </c>
    </row>
    <row r="264" spans="1:12" s="3" customFormat="1" ht="29" x14ac:dyDescent="0.35">
      <c r="A264" s="3" t="s">
        <v>544</v>
      </c>
      <c r="B264" s="3" t="s">
        <v>545</v>
      </c>
      <c r="C264" s="3" t="s">
        <v>562</v>
      </c>
      <c r="D264" s="3">
        <v>39000699</v>
      </c>
      <c r="E264" s="3" t="s">
        <v>37</v>
      </c>
      <c r="F264" s="3" t="s">
        <v>56</v>
      </c>
      <c r="G264" s="3" t="s">
        <v>59</v>
      </c>
      <c r="H264" s="3" t="s">
        <v>58</v>
      </c>
      <c r="I264" s="3">
        <v>1.0120000000000001E-2</v>
      </c>
      <c r="J264" s="3">
        <v>1.0343627403043096E-2</v>
      </c>
      <c r="K264" s="3">
        <v>1.0343627403043096E-2</v>
      </c>
      <c r="L264" s="3">
        <f t="shared" si="4"/>
        <v>0</v>
      </c>
    </row>
    <row r="265" spans="1:12" s="3" customFormat="1" ht="29" x14ac:dyDescent="0.35">
      <c r="A265" s="3" t="s">
        <v>544</v>
      </c>
      <c r="B265" s="3" t="s">
        <v>545</v>
      </c>
      <c r="C265" s="3" t="s">
        <v>562</v>
      </c>
      <c r="D265" s="3">
        <v>39999989</v>
      </c>
      <c r="E265" s="3" t="s">
        <v>37</v>
      </c>
      <c r="F265" s="3" t="s">
        <v>60</v>
      </c>
      <c r="G265" s="3" t="s">
        <v>63</v>
      </c>
      <c r="H265" s="3" t="s">
        <v>41</v>
      </c>
      <c r="I265" s="3">
        <v>1.9304999999999999E-2</v>
      </c>
      <c r="J265" s="3">
        <v>1.9591513975151961E-2</v>
      </c>
      <c r="K265" s="3">
        <v>1.9591513975151961E-2</v>
      </c>
      <c r="L265" s="3">
        <f t="shared" si="4"/>
        <v>0</v>
      </c>
    </row>
    <row r="266" spans="1:12" s="3" customFormat="1" ht="29" x14ac:dyDescent="0.35">
      <c r="A266" s="3" t="s">
        <v>544</v>
      </c>
      <c r="B266" s="3" t="s">
        <v>545</v>
      </c>
      <c r="C266" s="3" t="s">
        <v>562</v>
      </c>
      <c r="D266" s="3">
        <v>39999999</v>
      </c>
      <c r="E266" s="3" t="s">
        <v>37</v>
      </c>
      <c r="F266" s="3" t="s">
        <v>60</v>
      </c>
      <c r="G266" s="3" t="s">
        <v>63</v>
      </c>
      <c r="H266" s="3" t="s">
        <v>64</v>
      </c>
      <c r="I266" s="3">
        <v>1.2039999999999999E-2</v>
      </c>
      <c r="J266" s="3">
        <v>1.2220558963871867E-2</v>
      </c>
      <c r="K266" s="3">
        <v>1.2220558963871867E-2</v>
      </c>
      <c r="L266" s="3">
        <f t="shared" si="4"/>
        <v>0</v>
      </c>
    </row>
    <row r="267" spans="1:12" s="3" customFormat="1" x14ac:dyDescent="0.35">
      <c r="L267" s="3">
        <f>SUM(L5:L266)</f>
        <v>0</v>
      </c>
    </row>
    <row r="268" spans="1:12" s="3" customFormat="1" x14ac:dyDescent="0.35"/>
    <row r="269" spans="1:12" s="3" customFormat="1" x14ac:dyDescent="0.35"/>
    <row r="270" spans="1:12" s="3" customFormat="1" x14ac:dyDescent="0.35"/>
    <row r="271" spans="1:12" s="3" customFormat="1" x14ac:dyDescent="0.35"/>
    <row r="272" spans="1:1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626" spans="1:12" x14ac:dyDescent="0.35">
      <c r="A626" s="6"/>
      <c r="B626" s="6"/>
      <c r="C626" s="6"/>
      <c r="D626" s="6"/>
      <c r="E626" s="6"/>
      <c r="F626" s="6"/>
      <c r="G626" s="6"/>
      <c r="H626" s="6"/>
      <c r="I626" s="7"/>
      <c r="J626" s="7"/>
      <c r="K626" s="7"/>
      <c r="L626" s="7"/>
    </row>
    <row r="627" spans="1:12" x14ac:dyDescent="0.35">
      <c r="A627" s="6"/>
      <c r="B627" s="6"/>
      <c r="C627" s="6"/>
      <c r="D627" s="6"/>
      <c r="E627" s="6"/>
      <c r="F627" s="6"/>
      <c r="G627" s="6"/>
      <c r="H627" s="6"/>
      <c r="I627" s="7"/>
      <c r="J627" s="7"/>
      <c r="K627" s="7"/>
      <c r="L627" s="7"/>
    </row>
    <row r="628" spans="1:12" x14ac:dyDescent="0.35">
      <c r="A628" s="6"/>
      <c r="B628" s="6"/>
      <c r="C628" s="6"/>
      <c r="D628" s="6"/>
      <c r="E628" s="6"/>
      <c r="F628" s="6"/>
      <c r="G628" s="6"/>
      <c r="H628" s="6"/>
      <c r="I628" s="7"/>
      <c r="J628" s="7"/>
      <c r="K628" s="7"/>
      <c r="L628" s="7"/>
    </row>
    <row r="629" spans="1:12" x14ac:dyDescent="0.35">
      <c r="A629" s="6"/>
      <c r="B629" s="6"/>
      <c r="C629" s="6"/>
      <c r="D629" s="6"/>
      <c r="E629" s="6"/>
      <c r="F629" s="6"/>
      <c r="G629" s="6"/>
      <c r="H629" s="6"/>
      <c r="I629" s="7"/>
      <c r="J629" s="7"/>
      <c r="K629" s="7"/>
      <c r="L629" s="7"/>
    </row>
    <row r="630" spans="1:12" x14ac:dyDescent="0.35">
      <c r="A630" s="6"/>
      <c r="B630" s="6"/>
      <c r="C630" s="6"/>
      <c r="D630" s="6"/>
      <c r="E630" s="6"/>
      <c r="F630" s="6"/>
      <c r="G630" s="6"/>
      <c r="H630" s="6"/>
      <c r="I630" s="7"/>
      <c r="J630" s="7"/>
      <c r="K630" s="7"/>
      <c r="L630" s="7"/>
    </row>
    <row r="631" spans="1:12" x14ac:dyDescent="0.35">
      <c r="A631" s="6"/>
      <c r="B631" s="6"/>
      <c r="C631" s="6"/>
      <c r="D631" s="6"/>
      <c r="E631" s="6"/>
      <c r="F631" s="6"/>
      <c r="G631" s="6"/>
      <c r="H631" s="6"/>
      <c r="I631" s="7"/>
      <c r="J631" s="7"/>
      <c r="K631" s="7"/>
      <c r="L631" s="7"/>
    </row>
    <row r="632" spans="1:12" x14ac:dyDescent="0.35">
      <c r="A632" s="6"/>
      <c r="B632" s="6"/>
      <c r="C632" s="6"/>
      <c r="D632" s="6"/>
      <c r="E632" s="6"/>
      <c r="F632" s="6"/>
      <c r="G632" s="6"/>
      <c r="H632" s="6"/>
      <c r="I632" s="7"/>
      <c r="J632" s="7"/>
      <c r="K632" s="7"/>
      <c r="L632" s="7"/>
    </row>
    <row r="633" spans="1:12" x14ac:dyDescent="0.35">
      <c r="A633" s="6"/>
      <c r="B633" s="6"/>
      <c r="C633" s="6"/>
      <c r="D633" s="6"/>
      <c r="E633" s="6"/>
      <c r="F633" s="6"/>
      <c r="G633" s="6"/>
      <c r="H633" s="6"/>
      <c r="I633" s="7"/>
      <c r="J633" s="7"/>
      <c r="K633" s="7"/>
      <c r="L633" s="7"/>
    </row>
    <row r="634" spans="1:12" x14ac:dyDescent="0.35">
      <c r="A634" s="6"/>
      <c r="B634" s="6"/>
      <c r="C634" s="6"/>
      <c r="D634" s="6"/>
      <c r="E634" s="6"/>
      <c r="F634" s="6"/>
      <c r="G634" s="6"/>
      <c r="H634" s="6"/>
      <c r="I634" s="7"/>
      <c r="J634" s="7"/>
      <c r="K634" s="7"/>
      <c r="L634" s="7"/>
    </row>
    <row r="635" spans="1:12" x14ac:dyDescent="0.35">
      <c r="A635" s="6"/>
      <c r="B635" s="6"/>
      <c r="C635" s="6"/>
      <c r="D635" s="6"/>
      <c r="E635" s="6"/>
      <c r="F635" s="6"/>
      <c r="G635" s="6"/>
      <c r="H635" s="6"/>
      <c r="I635" s="7"/>
      <c r="J635" s="7"/>
      <c r="K635" s="7"/>
      <c r="L635" s="7"/>
    </row>
    <row r="636" spans="1:12" x14ac:dyDescent="0.35">
      <c r="A636" s="6"/>
      <c r="B636" s="6"/>
      <c r="C636" s="6"/>
      <c r="D636" s="6"/>
      <c r="E636" s="6"/>
      <c r="F636" s="6"/>
      <c r="G636" s="6"/>
      <c r="H636" s="6"/>
      <c r="I636" s="7"/>
      <c r="J636" s="7"/>
      <c r="K636" s="7"/>
      <c r="L636" s="7"/>
    </row>
    <row r="637" spans="1:12" x14ac:dyDescent="0.35">
      <c r="A637" s="6"/>
      <c r="B637" s="6"/>
      <c r="C637" s="6"/>
      <c r="D637" s="6"/>
      <c r="E637" s="6"/>
      <c r="F637" s="6"/>
      <c r="G637" s="6"/>
      <c r="H637" s="6"/>
      <c r="I637" s="7"/>
      <c r="J637" s="7"/>
      <c r="K637" s="7"/>
      <c r="L637" s="7"/>
    </row>
    <row r="638" spans="1:12" x14ac:dyDescent="0.35">
      <c r="A638" s="6"/>
      <c r="B638" s="6"/>
      <c r="C638" s="6"/>
      <c r="D638" s="6"/>
      <c r="E638" s="6"/>
      <c r="F638" s="6"/>
      <c r="G638" s="6"/>
      <c r="H638" s="6"/>
      <c r="I638" s="7"/>
      <c r="J638" s="7"/>
      <c r="K638" s="7"/>
      <c r="L638" s="7"/>
    </row>
    <row r="639" spans="1:12" x14ac:dyDescent="0.35">
      <c r="A639" s="6"/>
      <c r="B639" s="6"/>
      <c r="C639" s="6"/>
      <c r="D639" s="6"/>
      <c r="E639" s="6"/>
      <c r="F639" s="6"/>
      <c r="G639" s="6"/>
      <c r="H639" s="6"/>
      <c r="I639" s="7"/>
      <c r="J639" s="7"/>
      <c r="K639" s="7"/>
      <c r="L639" s="7"/>
    </row>
    <row r="640" spans="1:12" x14ac:dyDescent="0.35">
      <c r="A640" s="6"/>
      <c r="B640" s="6"/>
      <c r="C640" s="6"/>
      <c r="D640" s="6"/>
      <c r="E640" s="6"/>
      <c r="F640" s="6"/>
      <c r="G640" s="6"/>
      <c r="H640" s="6"/>
      <c r="I640" s="7"/>
      <c r="J640" s="7"/>
      <c r="K640" s="7"/>
      <c r="L640" s="7"/>
    </row>
    <row r="641" spans="1:12" x14ac:dyDescent="0.35">
      <c r="A641" s="6"/>
      <c r="B641" s="6"/>
      <c r="C641" s="6"/>
      <c r="D641" s="6"/>
      <c r="E641" s="6"/>
      <c r="F641" s="6"/>
      <c r="G641" s="6"/>
      <c r="H641" s="6"/>
      <c r="I641" s="7"/>
      <c r="J641" s="7"/>
      <c r="K641" s="7"/>
      <c r="L641" s="7"/>
    </row>
    <row r="642" spans="1:12" x14ac:dyDescent="0.35">
      <c r="A642" s="6"/>
      <c r="B642" s="6"/>
      <c r="C642" s="6"/>
      <c r="D642" s="6"/>
      <c r="E642" s="6"/>
      <c r="F642" s="6"/>
      <c r="G642" s="6"/>
      <c r="H642" s="6"/>
      <c r="I642" s="7"/>
      <c r="J642" s="7"/>
      <c r="K642" s="7"/>
      <c r="L642" s="7"/>
    </row>
    <row r="643" spans="1:12" x14ac:dyDescent="0.35">
      <c r="A643" s="6"/>
      <c r="B643" s="6"/>
      <c r="C643" s="6"/>
      <c r="D643" s="6"/>
      <c r="E643" s="6"/>
      <c r="F643" s="6"/>
      <c r="G643" s="6"/>
      <c r="H643" s="6"/>
      <c r="I643" s="7"/>
      <c r="J643" s="7"/>
      <c r="K643" s="7"/>
      <c r="L643" s="7"/>
    </row>
    <row r="644" spans="1:12" x14ac:dyDescent="0.35">
      <c r="A644" s="6"/>
      <c r="B644" s="6"/>
      <c r="C644" s="6"/>
      <c r="D644" s="6"/>
      <c r="E644" s="6"/>
      <c r="F644" s="6"/>
      <c r="G644" s="6"/>
      <c r="H644" s="6"/>
      <c r="I644" s="7"/>
      <c r="J644" s="7"/>
      <c r="K644" s="7"/>
      <c r="L644" s="7"/>
    </row>
    <row r="645" spans="1:12" x14ac:dyDescent="0.35">
      <c r="A645" s="6"/>
      <c r="B645" s="6"/>
      <c r="C645" s="6"/>
      <c r="D645" s="6"/>
      <c r="E645" s="6"/>
      <c r="F645" s="6"/>
      <c r="G645" s="6"/>
      <c r="H645" s="6"/>
      <c r="I645" s="7"/>
      <c r="J645" s="7"/>
      <c r="K645" s="7"/>
      <c r="L645" s="7"/>
    </row>
    <row r="646" spans="1:12" x14ac:dyDescent="0.35">
      <c r="A646" s="6"/>
      <c r="B646" s="6"/>
      <c r="C646" s="6"/>
      <c r="D646" s="6"/>
      <c r="E646" s="6"/>
      <c r="F646" s="6"/>
      <c r="G646" s="6"/>
      <c r="H646" s="6"/>
      <c r="I646" s="7"/>
      <c r="J646" s="7"/>
      <c r="K646" s="7"/>
      <c r="L646" s="7"/>
    </row>
    <row r="647" spans="1:12" x14ac:dyDescent="0.35">
      <c r="A647" s="6"/>
      <c r="B647" s="6"/>
      <c r="C647" s="6"/>
      <c r="D647" s="6"/>
      <c r="E647" s="6"/>
      <c r="F647" s="6"/>
      <c r="G647" s="6"/>
      <c r="H647" s="6"/>
      <c r="I647" s="7"/>
      <c r="J647" s="7"/>
      <c r="K647" s="7"/>
      <c r="L647" s="7"/>
    </row>
    <row r="648" spans="1:12" x14ac:dyDescent="0.35">
      <c r="A648" s="6"/>
      <c r="B648" s="6"/>
      <c r="C648" s="6"/>
      <c r="D648" s="6"/>
      <c r="E648" s="6"/>
      <c r="F648" s="6"/>
      <c r="G648" s="6"/>
      <c r="H648" s="6"/>
      <c r="I648" s="7"/>
      <c r="J648" s="7"/>
      <c r="K648" s="7"/>
      <c r="L648" s="7"/>
    </row>
    <row r="649" spans="1:12" x14ac:dyDescent="0.35">
      <c r="A649" s="6"/>
      <c r="B649" s="6"/>
      <c r="C649" s="6"/>
      <c r="D649" s="6"/>
      <c r="E649" s="6"/>
      <c r="F649" s="6"/>
      <c r="G649" s="6"/>
      <c r="H649" s="6"/>
      <c r="I649" s="7"/>
      <c r="J649" s="7"/>
      <c r="K649" s="7"/>
      <c r="L649" s="7"/>
    </row>
    <row r="650" spans="1:12" x14ac:dyDescent="0.35">
      <c r="A650" s="6"/>
      <c r="B650" s="6"/>
      <c r="C650" s="6"/>
      <c r="D650" s="6"/>
      <c r="E650" s="6"/>
      <c r="F650" s="6"/>
      <c r="G650" s="6"/>
      <c r="H650" s="6"/>
      <c r="I650" s="7"/>
      <c r="J650" s="7"/>
      <c r="K650" s="7"/>
      <c r="L650" s="7"/>
    </row>
    <row r="651" spans="1:12" x14ac:dyDescent="0.35">
      <c r="A651" s="6"/>
      <c r="B651" s="6"/>
      <c r="C651" s="6"/>
      <c r="D651" s="6"/>
      <c r="E651" s="6"/>
      <c r="F651" s="6"/>
      <c r="G651" s="6"/>
      <c r="H651" s="6"/>
      <c r="I651" s="7"/>
      <c r="J651" s="7"/>
      <c r="K651" s="7"/>
      <c r="L651" s="7"/>
    </row>
    <row r="652" spans="1:12" x14ac:dyDescent="0.35">
      <c r="A652" s="6"/>
      <c r="B652" s="6"/>
      <c r="C652" s="6"/>
      <c r="D652" s="6"/>
      <c r="E652" s="6"/>
      <c r="F652" s="6"/>
      <c r="G652" s="6"/>
      <c r="H652" s="6"/>
      <c r="I652" s="7"/>
      <c r="J652" s="7"/>
      <c r="K652" s="7"/>
      <c r="L652" s="7"/>
    </row>
    <row r="653" spans="1:12" x14ac:dyDescent="0.35">
      <c r="A653" s="6"/>
      <c r="B653" s="6"/>
      <c r="C653" s="6"/>
      <c r="D653" s="6"/>
      <c r="E653" s="6"/>
      <c r="F653" s="6"/>
      <c r="G653" s="6"/>
      <c r="H653" s="6"/>
      <c r="I653" s="7"/>
      <c r="J653" s="7"/>
      <c r="K653" s="7"/>
      <c r="L653" s="7"/>
    </row>
    <row r="654" spans="1:12" x14ac:dyDescent="0.35">
      <c r="A654" s="6"/>
      <c r="B654" s="6"/>
      <c r="C654" s="6"/>
      <c r="D654" s="6"/>
      <c r="E654" s="6"/>
      <c r="F654" s="6"/>
      <c r="G654" s="6"/>
      <c r="H654" s="6"/>
      <c r="I654" s="7"/>
      <c r="J654" s="7"/>
      <c r="K654" s="7"/>
      <c r="L654" s="7"/>
    </row>
    <row r="655" spans="1:12" x14ac:dyDescent="0.35">
      <c r="A655" s="6"/>
      <c r="B655" s="6"/>
      <c r="C655" s="6"/>
      <c r="D655" s="6"/>
      <c r="E655" s="6"/>
      <c r="F655" s="6"/>
      <c r="G655" s="6"/>
      <c r="H655" s="6"/>
      <c r="I655" s="7"/>
      <c r="J655" s="7"/>
      <c r="K655" s="7"/>
      <c r="L655" s="7"/>
    </row>
    <row r="656" spans="1:12" x14ac:dyDescent="0.35">
      <c r="A656" s="6"/>
      <c r="B656" s="6"/>
      <c r="C656" s="6"/>
      <c r="D656" s="6"/>
      <c r="E656" s="6"/>
      <c r="F656" s="6"/>
      <c r="G656" s="6"/>
      <c r="H656" s="6"/>
      <c r="I656" s="7"/>
      <c r="J656" s="7"/>
      <c r="K656" s="7"/>
      <c r="L656" s="7"/>
    </row>
    <row r="657" spans="1:12" x14ac:dyDescent="0.35">
      <c r="A657" s="6"/>
      <c r="B657" s="6"/>
      <c r="C657" s="6"/>
      <c r="D657" s="6"/>
      <c r="E657" s="6"/>
      <c r="F657" s="6"/>
      <c r="G657" s="6"/>
      <c r="H657" s="6"/>
      <c r="I657" s="7"/>
      <c r="J657" s="7"/>
      <c r="K657" s="7"/>
      <c r="L657" s="7"/>
    </row>
    <row r="658" spans="1:12" x14ac:dyDescent="0.35">
      <c r="A658" s="6"/>
      <c r="B658" s="6"/>
      <c r="C658" s="6"/>
      <c r="D658" s="6"/>
      <c r="E658" s="6"/>
      <c r="F658" s="6"/>
      <c r="G658" s="6"/>
      <c r="H658" s="6"/>
      <c r="I658" s="7"/>
      <c r="J658" s="7"/>
      <c r="K658" s="7"/>
      <c r="L658" s="7"/>
    </row>
    <row r="659" spans="1:12" x14ac:dyDescent="0.35">
      <c r="A659" s="6"/>
      <c r="B659" s="6"/>
      <c r="C659" s="6"/>
      <c r="D659" s="6"/>
      <c r="E659" s="6"/>
      <c r="F659" s="6"/>
      <c r="G659" s="6"/>
      <c r="H659" s="6"/>
      <c r="I659" s="7"/>
      <c r="J659" s="7"/>
      <c r="K659" s="7"/>
      <c r="L659" s="7"/>
    </row>
    <row r="660" spans="1:12" x14ac:dyDescent="0.35">
      <c r="A660" s="6"/>
      <c r="B660" s="6"/>
      <c r="C660" s="6"/>
      <c r="D660" s="6"/>
      <c r="E660" s="6"/>
      <c r="F660" s="6"/>
      <c r="G660" s="6"/>
      <c r="H660" s="6"/>
      <c r="I660" s="7"/>
      <c r="J660" s="7"/>
      <c r="K660" s="7"/>
      <c r="L660" s="7"/>
    </row>
    <row r="661" spans="1:12" x14ac:dyDescent="0.35">
      <c r="A661" s="6"/>
      <c r="B661" s="6"/>
      <c r="C661" s="6"/>
      <c r="D661" s="6"/>
      <c r="E661" s="6"/>
      <c r="F661" s="6"/>
      <c r="G661" s="6"/>
      <c r="H661" s="6"/>
      <c r="I661" s="7"/>
      <c r="J661" s="7"/>
      <c r="K661" s="7"/>
      <c r="L661" s="7"/>
    </row>
    <row r="662" spans="1:12" x14ac:dyDescent="0.35">
      <c r="A662" s="6"/>
      <c r="B662" s="6"/>
      <c r="C662" s="6"/>
      <c r="D662" s="6"/>
      <c r="E662" s="6"/>
      <c r="F662" s="6"/>
      <c r="G662" s="6"/>
      <c r="H662" s="6"/>
      <c r="I662" s="7"/>
      <c r="J662" s="7"/>
      <c r="K662" s="7"/>
      <c r="L662" s="7"/>
    </row>
    <row r="663" spans="1:12" x14ac:dyDescent="0.35">
      <c r="A663" s="6"/>
      <c r="B663" s="6"/>
      <c r="C663" s="6"/>
      <c r="D663" s="6"/>
      <c r="E663" s="6"/>
      <c r="F663" s="6"/>
      <c r="G663" s="6"/>
      <c r="H663" s="6"/>
      <c r="I663" s="7"/>
      <c r="J663" s="7"/>
      <c r="K663" s="7"/>
      <c r="L663" s="7"/>
    </row>
    <row r="664" spans="1:12" x14ac:dyDescent="0.35">
      <c r="A664" s="6"/>
      <c r="B664" s="6"/>
      <c r="C664" s="6"/>
      <c r="D664" s="6"/>
      <c r="E664" s="6"/>
      <c r="F664" s="6"/>
      <c r="G664" s="6"/>
      <c r="H664" s="6"/>
      <c r="I664" s="7"/>
      <c r="J664" s="7"/>
      <c r="K664" s="7"/>
      <c r="L664" s="7"/>
    </row>
    <row r="665" spans="1:12" x14ac:dyDescent="0.35">
      <c r="A665" s="6"/>
      <c r="B665" s="6"/>
      <c r="C665" s="6"/>
      <c r="D665" s="6"/>
      <c r="E665" s="6"/>
      <c r="F665" s="6"/>
      <c r="G665" s="6"/>
      <c r="H665" s="6"/>
      <c r="I665" s="7"/>
      <c r="J665" s="7"/>
      <c r="K665" s="7"/>
      <c r="L665" s="7"/>
    </row>
    <row r="666" spans="1:12" x14ac:dyDescent="0.35">
      <c r="A666" s="6"/>
      <c r="B666" s="6"/>
      <c r="C666" s="6"/>
      <c r="D666" s="6"/>
      <c r="E666" s="6"/>
      <c r="F666" s="6"/>
      <c r="G666" s="6"/>
      <c r="H666" s="6"/>
      <c r="I666" s="7"/>
      <c r="J666" s="7"/>
      <c r="K666" s="7"/>
      <c r="L666" s="7"/>
    </row>
    <row r="667" spans="1:12" x14ac:dyDescent="0.35">
      <c r="A667" s="6"/>
      <c r="B667" s="6"/>
      <c r="C667" s="6"/>
      <c r="D667" s="6"/>
      <c r="E667" s="6"/>
      <c r="F667" s="6"/>
      <c r="G667" s="6"/>
      <c r="H667" s="6"/>
      <c r="I667" s="7"/>
      <c r="J667" s="7"/>
      <c r="K667" s="7"/>
      <c r="L667" s="7"/>
    </row>
    <row r="668" spans="1:12" x14ac:dyDescent="0.35">
      <c r="A668" s="6"/>
      <c r="B668" s="6"/>
      <c r="C668" s="6"/>
      <c r="D668" s="6"/>
      <c r="E668" s="6"/>
      <c r="F668" s="6"/>
      <c r="G668" s="6"/>
      <c r="H668" s="6"/>
      <c r="I668" s="7"/>
      <c r="J668" s="7"/>
      <c r="K668" s="7"/>
      <c r="L668" s="7"/>
    </row>
    <row r="669" spans="1:12" x14ac:dyDescent="0.35">
      <c r="A669" s="6"/>
      <c r="B669" s="6"/>
      <c r="C669" s="6"/>
      <c r="D669" s="6"/>
      <c r="E669" s="6"/>
      <c r="F669" s="6"/>
      <c r="G669" s="6"/>
      <c r="H669" s="6"/>
      <c r="I669" s="7"/>
      <c r="J669" s="7"/>
      <c r="K669" s="7"/>
      <c r="L669" s="7"/>
    </row>
    <row r="670" spans="1:12" x14ac:dyDescent="0.35">
      <c r="A670" s="6"/>
      <c r="B670" s="6"/>
      <c r="C670" s="6"/>
      <c r="D670" s="6"/>
      <c r="E670" s="6"/>
      <c r="F670" s="6"/>
      <c r="G670" s="6"/>
      <c r="H670" s="6"/>
      <c r="I670" s="7"/>
      <c r="J670" s="7"/>
      <c r="K670" s="7"/>
      <c r="L670" s="7"/>
    </row>
    <row r="671" spans="1:12" x14ac:dyDescent="0.35">
      <c r="A671" s="6"/>
      <c r="B671" s="6"/>
      <c r="C671" s="6"/>
      <c r="D671" s="6"/>
      <c r="E671" s="6"/>
      <c r="F671" s="6"/>
      <c r="G671" s="6"/>
      <c r="H671" s="6"/>
      <c r="I671" s="7"/>
      <c r="J671" s="7"/>
      <c r="K671" s="7"/>
      <c r="L671" s="7"/>
    </row>
    <row r="672" spans="1:12" x14ac:dyDescent="0.35">
      <c r="A672" s="6"/>
      <c r="B672" s="6"/>
      <c r="C672" s="6"/>
      <c r="D672" s="6"/>
      <c r="E672" s="6"/>
      <c r="F672" s="6"/>
      <c r="G672" s="6"/>
      <c r="H672" s="6"/>
      <c r="I672" s="7"/>
      <c r="J672" s="7"/>
      <c r="K672" s="7"/>
      <c r="L672" s="7"/>
    </row>
    <row r="673" spans="1:12" x14ac:dyDescent="0.35">
      <c r="A673" s="6"/>
      <c r="B673" s="6"/>
      <c r="C673" s="6"/>
      <c r="D673" s="6"/>
      <c r="E673" s="6"/>
      <c r="F673" s="6"/>
      <c r="G673" s="6"/>
      <c r="H673" s="6"/>
      <c r="I673" s="7"/>
      <c r="J673" s="7"/>
      <c r="K673" s="7"/>
      <c r="L673" s="7"/>
    </row>
    <row r="674" spans="1:12" x14ac:dyDescent="0.35">
      <c r="A674" s="6"/>
      <c r="B674" s="6"/>
      <c r="C674" s="6"/>
      <c r="D674" s="6"/>
      <c r="E674" s="6"/>
      <c r="F674" s="6"/>
      <c r="G674" s="6"/>
      <c r="H674" s="6"/>
      <c r="I674" s="7"/>
      <c r="J674" s="7"/>
      <c r="K674" s="7"/>
      <c r="L674" s="7"/>
    </row>
    <row r="675" spans="1:12" x14ac:dyDescent="0.35">
      <c r="A675" s="6"/>
      <c r="B675" s="6"/>
      <c r="C675" s="6"/>
      <c r="D675" s="6"/>
      <c r="E675" s="6"/>
      <c r="F675" s="6"/>
      <c r="G675" s="6"/>
      <c r="H675" s="6"/>
      <c r="I675" s="7"/>
      <c r="J675" s="7"/>
      <c r="K675" s="7"/>
      <c r="L675" s="7"/>
    </row>
    <row r="676" spans="1:12" x14ac:dyDescent="0.35">
      <c r="A676" s="6"/>
      <c r="B676" s="6"/>
      <c r="C676" s="6"/>
      <c r="D676" s="6"/>
      <c r="E676" s="6"/>
      <c r="F676" s="6"/>
      <c r="G676" s="6"/>
      <c r="H676" s="6"/>
      <c r="I676" s="7"/>
      <c r="J676" s="7"/>
      <c r="K676" s="7"/>
      <c r="L676" s="7"/>
    </row>
    <row r="677" spans="1:12" x14ac:dyDescent="0.35">
      <c r="A677" s="6"/>
      <c r="B677" s="6"/>
      <c r="C677" s="6"/>
      <c r="D677" s="6"/>
      <c r="E677" s="6"/>
      <c r="F677" s="6"/>
      <c r="G677" s="6"/>
      <c r="H677" s="6"/>
      <c r="I677" s="7"/>
      <c r="J677" s="7"/>
      <c r="K677" s="7"/>
      <c r="L677" s="7"/>
    </row>
    <row r="678" spans="1:12" x14ac:dyDescent="0.35">
      <c r="A678" s="6"/>
      <c r="B678" s="6"/>
      <c r="C678" s="6"/>
      <c r="D678" s="6"/>
      <c r="E678" s="6"/>
      <c r="F678" s="6"/>
      <c r="G678" s="6"/>
      <c r="H678" s="6"/>
      <c r="I678" s="7"/>
      <c r="J678" s="7"/>
      <c r="K678" s="7"/>
      <c r="L678" s="7"/>
    </row>
    <row r="679" spans="1:12" x14ac:dyDescent="0.35">
      <c r="A679" s="6"/>
      <c r="B679" s="6"/>
      <c r="C679" s="6"/>
      <c r="D679" s="6"/>
      <c r="E679" s="6"/>
      <c r="F679" s="6"/>
      <c r="G679" s="6"/>
      <c r="H679" s="6"/>
      <c r="I679" s="7"/>
      <c r="J679" s="7"/>
      <c r="K679" s="7"/>
      <c r="L679" s="7"/>
    </row>
    <row r="680" spans="1:12" x14ac:dyDescent="0.35">
      <c r="A680" s="6"/>
      <c r="B680" s="6"/>
      <c r="C680" s="6"/>
      <c r="D680" s="6"/>
      <c r="E680" s="6"/>
      <c r="F680" s="6"/>
      <c r="G680" s="6"/>
      <c r="H680" s="6"/>
      <c r="I680" s="7"/>
      <c r="J680" s="7"/>
      <c r="K680" s="7"/>
      <c r="L680" s="7"/>
    </row>
    <row r="681" spans="1:12" x14ac:dyDescent="0.35">
      <c r="A681" s="6"/>
      <c r="B681" s="6"/>
      <c r="C681" s="6"/>
      <c r="D681" s="6"/>
      <c r="E681" s="6"/>
      <c r="F681" s="6"/>
      <c r="G681" s="6"/>
      <c r="H681" s="6"/>
      <c r="I681" s="7"/>
      <c r="J681" s="7"/>
      <c r="K681" s="7"/>
      <c r="L681" s="7"/>
    </row>
    <row r="682" spans="1:12" x14ac:dyDescent="0.35">
      <c r="A682" s="6"/>
      <c r="B682" s="6"/>
      <c r="C682" s="6"/>
      <c r="D682" s="6"/>
      <c r="E682" s="6"/>
      <c r="F682" s="6"/>
      <c r="G682" s="6"/>
      <c r="H682" s="6"/>
      <c r="I682" s="7"/>
      <c r="J682" s="7"/>
      <c r="K682" s="7"/>
      <c r="L682" s="7"/>
    </row>
    <row r="683" spans="1:12" x14ac:dyDescent="0.35">
      <c r="A683" s="6"/>
      <c r="B683" s="6"/>
      <c r="C683" s="6"/>
      <c r="D683" s="6"/>
      <c r="E683" s="6"/>
      <c r="F683" s="6"/>
      <c r="G683" s="6"/>
      <c r="H683" s="6"/>
      <c r="I683" s="7"/>
      <c r="J683" s="7"/>
      <c r="K683" s="7"/>
      <c r="L683" s="7"/>
    </row>
    <row r="684" spans="1:12" x14ac:dyDescent="0.35">
      <c r="A684" s="6"/>
      <c r="B684" s="6"/>
      <c r="C684" s="6"/>
      <c r="D684" s="6"/>
      <c r="E684" s="6"/>
      <c r="F684" s="6"/>
      <c r="G684" s="6"/>
      <c r="H684" s="6"/>
      <c r="I684" s="7"/>
      <c r="J684" s="7"/>
      <c r="K684" s="7"/>
      <c r="L684" s="7"/>
    </row>
    <row r="685" spans="1:12" x14ac:dyDescent="0.35">
      <c r="A685" s="6"/>
      <c r="B685" s="6"/>
      <c r="C685" s="6"/>
      <c r="D685" s="6"/>
      <c r="E685" s="6"/>
      <c r="F685" s="6"/>
      <c r="G685" s="6"/>
      <c r="H685" s="6"/>
      <c r="I685" s="7"/>
      <c r="J685" s="7"/>
      <c r="K685" s="7"/>
      <c r="L685" s="7"/>
    </row>
    <row r="686" spans="1:12" x14ac:dyDescent="0.35">
      <c r="A686" s="6"/>
      <c r="B686" s="6"/>
      <c r="C686" s="6"/>
      <c r="D686" s="6"/>
      <c r="E686" s="6"/>
      <c r="F686" s="6"/>
      <c r="G686" s="6"/>
      <c r="H686" s="6"/>
      <c r="I686" s="7"/>
      <c r="J686" s="7"/>
      <c r="K686" s="7"/>
      <c r="L686" s="7"/>
    </row>
    <row r="687" spans="1:12" x14ac:dyDescent="0.35">
      <c r="A687" s="6"/>
      <c r="B687" s="6"/>
      <c r="C687" s="6"/>
      <c r="D687" s="6"/>
      <c r="E687" s="6"/>
      <c r="F687" s="6"/>
      <c r="G687" s="6"/>
      <c r="H687" s="6"/>
      <c r="I687" s="7"/>
      <c r="J687" s="7"/>
      <c r="K687" s="7"/>
      <c r="L687" s="7"/>
    </row>
    <row r="688" spans="1:12" x14ac:dyDescent="0.35">
      <c r="A688" s="6"/>
      <c r="B688" s="6"/>
      <c r="C688" s="6"/>
      <c r="D688" s="6"/>
      <c r="E688" s="6"/>
      <c r="F688" s="6"/>
      <c r="G688" s="6"/>
      <c r="H688" s="6"/>
      <c r="I688" s="7"/>
      <c r="J688" s="7"/>
      <c r="K688" s="7"/>
      <c r="L688" s="7"/>
    </row>
    <row r="689" spans="1:12" x14ac:dyDescent="0.35">
      <c r="A689" s="6"/>
      <c r="B689" s="6"/>
      <c r="C689" s="6"/>
      <c r="D689" s="6"/>
      <c r="E689" s="6"/>
      <c r="F689" s="6"/>
      <c r="G689" s="6"/>
      <c r="H689" s="6"/>
      <c r="I689" s="7"/>
      <c r="J689" s="7"/>
      <c r="K689" s="7"/>
      <c r="L689" s="7"/>
    </row>
    <row r="690" spans="1:12" x14ac:dyDescent="0.35">
      <c r="A690" s="6"/>
      <c r="B690" s="6"/>
      <c r="C690" s="6"/>
      <c r="D690" s="6"/>
      <c r="E690" s="6"/>
      <c r="F690" s="6"/>
      <c r="G690" s="6"/>
      <c r="H690" s="6"/>
      <c r="I690" s="7"/>
      <c r="J690" s="7"/>
      <c r="K690" s="7"/>
      <c r="L690" s="7"/>
    </row>
    <row r="691" spans="1:12" x14ac:dyDescent="0.35">
      <c r="A691" s="6"/>
      <c r="B691" s="6"/>
      <c r="C691" s="6"/>
      <c r="D691" s="6"/>
      <c r="E691" s="6"/>
      <c r="F691" s="6"/>
      <c r="G691" s="6"/>
      <c r="H691" s="6"/>
      <c r="I691" s="7"/>
      <c r="J691" s="7"/>
      <c r="K691" s="7"/>
      <c r="L691" s="7"/>
    </row>
    <row r="692" spans="1:12" x14ac:dyDescent="0.35">
      <c r="A692" s="6"/>
      <c r="B692" s="6"/>
      <c r="C692" s="6"/>
      <c r="D692" s="6"/>
      <c r="E692" s="6"/>
      <c r="F692" s="6"/>
      <c r="G692" s="6"/>
      <c r="H692" s="6"/>
      <c r="I692" s="7"/>
      <c r="J692" s="7"/>
      <c r="K692" s="7"/>
      <c r="L692" s="7"/>
    </row>
    <row r="693" spans="1:12" x14ac:dyDescent="0.35">
      <c r="A693" s="6"/>
      <c r="B693" s="6"/>
      <c r="C693" s="6"/>
      <c r="D693" s="6"/>
      <c r="E693" s="6"/>
      <c r="F693" s="6"/>
      <c r="G693" s="6"/>
      <c r="H693" s="6"/>
      <c r="I693" s="7"/>
      <c r="J693" s="7"/>
      <c r="K693" s="7"/>
      <c r="L693" s="7"/>
    </row>
    <row r="694" spans="1:12" x14ac:dyDescent="0.35">
      <c r="A694" s="6"/>
      <c r="B694" s="6"/>
      <c r="C694" s="6"/>
      <c r="D694" s="6"/>
      <c r="E694" s="6"/>
      <c r="F694" s="6"/>
      <c r="G694" s="6"/>
      <c r="H694" s="6"/>
      <c r="I694" s="7"/>
      <c r="J694" s="7"/>
      <c r="K694" s="7"/>
      <c r="L694" s="7"/>
    </row>
    <row r="695" spans="1:12" x14ac:dyDescent="0.35">
      <c r="A695" s="6"/>
      <c r="B695" s="6"/>
      <c r="C695" s="6"/>
      <c r="D695" s="6"/>
      <c r="E695" s="6"/>
      <c r="F695" s="6"/>
      <c r="G695" s="6"/>
      <c r="H695" s="6"/>
      <c r="I695" s="7"/>
      <c r="J695" s="7"/>
      <c r="K695" s="7"/>
      <c r="L695" s="7"/>
    </row>
    <row r="696" spans="1:12" x14ac:dyDescent="0.35">
      <c r="A696" s="6"/>
      <c r="B696" s="6"/>
      <c r="C696" s="6"/>
      <c r="D696" s="6"/>
      <c r="E696" s="6"/>
      <c r="F696" s="6"/>
      <c r="G696" s="6"/>
      <c r="H696" s="6"/>
      <c r="I696" s="7"/>
      <c r="J696" s="7"/>
      <c r="K696" s="7"/>
      <c r="L696" s="7"/>
    </row>
    <row r="697" spans="1:12" x14ac:dyDescent="0.35">
      <c r="A697" s="6"/>
      <c r="B697" s="6"/>
      <c r="C697" s="6"/>
      <c r="D697" s="6"/>
      <c r="E697" s="6"/>
      <c r="F697" s="6"/>
      <c r="G697" s="6"/>
      <c r="H697" s="6"/>
      <c r="I697" s="7"/>
      <c r="J697" s="7"/>
      <c r="K697" s="7"/>
      <c r="L697" s="7"/>
    </row>
    <row r="698" spans="1:12" x14ac:dyDescent="0.35">
      <c r="A698" s="6"/>
      <c r="B698" s="6"/>
      <c r="C698" s="6"/>
      <c r="D698" s="6"/>
      <c r="E698" s="6"/>
      <c r="F698" s="6"/>
      <c r="G698" s="6"/>
      <c r="H698" s="6"/>
      <c r="I698" s="7"/>
      <c r="J698" s="7"/>
      <c r="K698" s="7"/>
      <c r="L698" s="7"/>
    </row>
    <row r="699" spans="1:12" x14ac:dyDescent="0.35">
      <c r="A699" s="6"/>
      <c r="B699" s="6"/>
      <c r="C699" s="6"/>
      <c r="D699" s="6"/>
      <c r="E699" s="6"/>
      <c r="F699" s="6"/>
      <c r="G699" s="6"/>
      <c r="H699" s="6"/>
      <c r="I699" s="7"/>
      <c r="J699" s="7"/>
      <c r="K699" s="7"/>
      <c r="L699" s="7"/>
    </row>
    <row r="700" spans="1:12" x14ac:dyDescent="0.35">
      <c r="A700" s="6"/>
      <c r="B700" s="6"/>
      <c r="C700" s="6"/>
      <c r="D700" s="6"/>
      <c r="E700" s="6"/>
      <c r="F700" s="6"/>
      <c r="G700" s="6"/>
      <c r="H700" s="6"/>
      <c r="I700" s="7"/>
      <c r="J700" s="7"/>
      <c r="K700" s="7"/>
      <c r="L700" s="7"/>
    </row>
    <row r="701" spans="1:12" x14ac:dyDescent="0.35">
      <c r="A701" s="6"/>
      <c r="B701" s="6"/>
      <c r="C701" s="6"/>
      <c r="D701" s="6"/>
      <c r="E701" s="6"/>
      <c r="F701" s="6"/>
      <c r="G701" s="6"/>
      <c r="H701" s="6"/>
      <c r="I701" s="7"/>
      <c r="J701" s="7"/>
      <c r="K701" s="7"/>
      <c r="L701" s="7"/>
    </row>
    <row r="702" spans="1:12" x14ac:dyDescent="0.35">
      <c r="A702" s="6"/>
      <c r="B702" s="6"/>
      <c r="C702" s="6"/>
      <c r="D702" s="6"/>
      <c r="E702" s="6"/>
      <c r="F702" s="6"/>
      <c r="G702" s="6"/>
      <c r="H702" s="6"/>
      <c r="I702" s="7"/>
      <c r="J702" s="7"/>
      <c r="K702" s="7"/>
      <c r="L702" s="7"/>
    </row>
    <row r="703" spans="1:12" x14ac:dyDescent="0.35">
      <c r="A703" s="6"/>
      <c r="B703" s="6"/>
      <c r="C703" s="6"/>
      <c r="D703" s="6"/>
      <c r="E703" s="6"/>
      <c r="F703" s="6"/>
      <c r="G703" s="6"/>
      <c r="H703" s="6"/>
      <c r="I703" s="7"/>
      <c r="J703" s="7"/>
      <c r="K703" s="7"/>
      <c r="L703" s="7"/>
    </row>
    <row r="704" spans="1:12" x14ac:dyDescent="0.35">
      <c r="A704" s="6"/>
      <c r="B704" s="6"/>
      <c r="C704" s="6"/>
      <c r="D704" s="6"/>
      <c r="E704" s="6"/>
      <c r="F704" s="6"/>
      <c r="G704" s="6"/>
      <c r="H704" s="6"/>
      <c r="I704" s="7"/>
      <c r="J704" s="7"/>
      <c r="K704" s="7"/>
      <c r="L704" s="7"/>
    </row>
    <row r="705" spans="1:12" x14ac:dyDescent="0.35">
      <c r="A705" s="6"/>
      <c r="B705" s="6"/>
      <c r="C705" s="6"/>
      <c r="D705" s="6"/>
      <c r="E705" s="6"/>
      <c r="F705" s="6"/>
      <c r="G705" s="6"/>
      <c r="H705" s="6"/>
      <c r="I705" s="7"/>
      <c r="J705" s="7"/>
      <c r="K705" s="7"/>
      <c r="L705" s="7"/>
    </row>
    <row r="706" spans="1:12" x14ac:dyDescent="0.35">
      <c r="A706" s="6"/>
      <c r="B706" s="6"/>
      <c r="C706" s="6"/>
      <c r="D706" s="6"/>
      <c r="E706" s="6"/>
      <c r="F706" s="6"/>
      <c r="G706" s="6"/>
      <c r="H706" s="6"/>
      <c r="I706" s="7"/>
      <c r="J706" s="7"/>
      <c r="K706" s="7"/>
      <c r="L706" s="7"/>
    </row>
    <row r="707" spans="1:12" x14ac:dyDescent="0.35">
      <c r="A707" s="6"/>
      <c r="B707" s="6"/>
      <c r="C707" s="6"/>
      <c r="D707" s="6"/>
      <c r="E707" s="6"/>
      <c r="F707" s="6"/>
      <c r="G707" s="6"/>
      <c r="H707" s="6"/>
      <c r="I707" s="7"/>
      <c r="J707" s="7"/>
      <c r="K707" s="7"/>
      <c r="L707" s="7"/>
    </row>
    <row r="708" spans="1:12" x14ac:dyDescent="0.35">
      <c r="A708" s="6"/>
      <c r="B708" s="6"/>
      <c r="C708" s="6"/>
      <c r="D708" s="6"/>
      <c r="E708" s="6"/>
      <c r="F708" s="6"/>
      <c r="G708" s="6"/>
      <c r="H708" s="6"/>
      <c r="I708" s="7"/>
      <c r="J708" s="7"/>
      <c r="K708" s="7"/>
      <c r="L708" s="7"/>
    </row>
    <row r="709" spans="1:12" x14ac:dyDescent="0.35">
      <c r="A709" s="6"/>
      <c r="B709" s="6"/>
      <c r="C709" s="6"/>
      <c r="D709" s="6"/>
      <c r="E709" s="6"/>
      <c r="F709" s="6"/>
      <c r="G709" s="6"/>
      <c r="H709" s="6"/>
      <c r="I709" s="7"/>
      <c r="J709" s="7"/>
      <c r="K709" s="7"/>
      <c r="L709" s="7"/>
    </row>
    <row r="710" spans="1:12" x14ac:dyDescent="0.35">
      <c r="A710" s="6"/>
      <c r="B710" s="6"/>
      <c r="C710" s="6"/>
      <c r="D710" s="6"/>
      <c r="E710" s="6"/>
      <c r="F710" s="6"/>
      <c r="G710" s="6"/>
      <c r="H710" s="6"/>
      <c r="I710" s="7"/>
      <c r="J710" s="7"/>
      <c r="K710" s="7"/>
      <c r="L710" s="7"/>
    </row>
    <row r="711" spans="1:12" x14ac:dyDescent="0.35">
      <c r="A711" s="6"/>
      <c r="B711" s="6"/>
      <c r="C711" s="6"/>
      <c r="D711" s="6"/>
      <c r="E711" s="6"/>
      <c r="F711" s="6"/>
      <c r="G711" s="6"/>
      <c r="H711" s="6"/>
      <c r="I711" s="7"/>
      <c r="J711" s="7"/>
      <c r="K711" s="7"/>
      <c r="L711" s="7"/>
    </row>
    <row r="712" spans="1:12" x14ac:dyDescent="0.35">
      <c r="A712" s="6"/>
      <c r="B712" s="6"/>
      <c r="C712" s="6"/>
      <c r="D712" s="6"/>
      <c r="E712" s="6"/>
      <c r="F712" s="6"/>
      <c r="G712" s="6"/>
      <c r="H712" s="6"/>
      <c r="I712" s="7"/>
      <c r="J712" s="7"/>
      <c r="K712" s="7"/>
      <c r="L712" s="7"/>
    </row>
    <row r="713" spans="1:12" x14ac:dyDescent="0.35">
      <c r="A713" s="6"/>
      <c r="B713" s="6"/>
      <c r="C713" s="6"/>
      <c r="D713" s="6"/>
      <c r="E713" s="6"/>
      <c r="F713" s="6"/>
      <c r="G713" s="6"/>
      <c r="H713" s="6"/>
      <c r="I713" s="7"/>
      <c r="J713" s="7"/>
      <c r="K713" s="7"/>
      <c r="L713" s="7"/>
    </row>
    <row r="714" spans="1:12" x14ac:dyDescent="0.35">
      <c r="A714" s="6"/>
      <c r="B714" s="6"/>
      <c r="C714" s="6"/>
      <c r="D714" s="6"/>
      <c r="E714" s="6"/>
      <c r="F714" s="6"/>
      <c r="G714" s="6"/>
      <c r="H714" s="6"/>
      <c r="I714" s="7"/>
      <c r="J714" s="7"/>
      <c r="K714" s="7"/>
      <c r="L714" s="7"/>
    </row>
    <row r="715" spans="1:12" x14ac:dyDescent="0.35">
      <c r="A715" s="6"/>
      <c r="B715" s="6"/>
      <c r="C715" s="6"/>
      <c r="D715" s="6"/>
      <c r="E715" s="6"/>
      <c r="F715" s="6"/>
      <c r="G715" s="6"/>
      <c r="H715" s="6"/>
      <c r="I715" s="7"/>
      <c r="J715" s="7"/>
      <c r="K715" s="7"/>
      <c r="L715" s="7"/>
    </row>
    <row r="716" spans="1:12" x14ac:dyDescent="0.35">
      <c r="A716" s="6"/>
      <c r="B716" s="6"/>
      <c r="C716" s="6"/>
      <c r="D716" s="6"/>
      <c r="E716" s="6"/>
      <c r="F716" s="6"/>
      <c r="G716" s="6"/>
      <c r="H716" s="6"/>
      <c r="I716" s="7"/>
      <c r="J716" s="7"/>
      <c r="K716" s="7"/>
      <c r="L716" s="7"/>
    </row>
    <row r="717" spans="1:12" x14ac:dyDescent="0.35">
      <c r="A717" s="6"/>
      <c r="B717" s="6"/>
      <c r="C717" s="6"/>
      <c r="D717" s="6"/>
      <c r="E717" s="6"/>
      <c r="F717" s="6"/>
      <c r="G717" s="6"/>
      <c r="H717" s="6"/>
      <c r="I717" s="7"/>
      <c r="J717" s="7"/>
      <c r="K717" s="7"/>
      <c r="L717" s="7"/>
    </row>
    <row r="718" spans="1:12" x14ac:dyDescent="0.35">
      <c r="A718" s="6"/>
      <c r="B718" s="6"/>
      <c r="C718" s="6"/>
      <c r="D718" s="6"/>
      <c r="E718" s="6"/>
      <c r="F718" s="6"/>
      <c r="G718" s="6"/>
      <c r="H718" s="6"/>
      <c r="I718" s="7"/>
      <c r="J718" s="7"/>
      <c r="K718" s="7"/>
      <c r="L718" s="7"/>
    </row>
    <row r="719" spans="1:12" x14ac:dyDescent="0.35">
      <c r="A719" s="6"/>
      <c r="B719" s="6"/>
      <c r="C719" s="6"/>
      <c r="D719" s="6"/>
      <c r="E719" s="6"/>
      <c r="F719" s="6"/>
      <c r="G719" s="6"/>
      <c r="H719" s="6"/>
      <c r="I719" s="7"/>
      <c r="J719" s="7"/>
      <c r="K719" s="7"/>
      <c r="L719" s="7"/>
    </row>
    <row r="720" spans="1:12" x14ac:dyDescent="0.35">
      <c r="A720" s="6"/>
      <c r="B720" s="6"/>
      <c r="C720" s="6"/>
      <c r="D720" s="6"/>
      <c r="E720" s="6"/>
      <c r="F720" s="6"/>
      <c r="G720" s="6"/>
      <c r="H720" s="6"/>
      <c r="I720" s="7"/>
      <c r="J720" s="7"/>
      <c r="K720" s="7"/>
      <c r="L720" s="7"/>
    </row>
    <row r="721" spans="1:12" x14ac:dyDescent="0.35">
      <c r="A721" s="6"/>
      <c r="B721" s="6"/>
      <c r="C721" s="6"/>
      <c r="D721" s="6"/>
      <c r="E721" s="6"/>
      <c r="F721" s="6"/>
      <c r="G721" s="6"/>
      <c r="H721" s="6"/>
      <c r="I721" s="7"/>
      <c r="J721" s="7"/>
      <c r="K721" s="7"/>
      <c r="L721" s="7"/>
    </row>
    <row r="722" spans="1:12" x14ac:dyDescent="0.35">
      <c r="A722" s="6"/>
      <c r="B722" s="6"/>
      <c r="C722" s="6"/>
      <c r="D722" s="6"/>
      <c r="E722" s="6"/>
      <c r="F722" s="6"/>
      <c r="G722" s="6"/>
      <c r="H722" s="6"/>
      <c r="I722" s="7"/>
      <c r="J722" s="7"/>
      <c r="K722" s="7"/>
      <c r="L722" s="7"/>
    </row>
    <row r="723" spans="1:12" x14ac:dyDescent="0.35">
      <c r="A723" s="6"/>
      <c r="B723" s="6"/>
      <c r="C723" s="6"/>
      <c r="D723" s="6"/>
      <c r="E723" s="6"/>
      <c r="F723" s="6"/>
      <c r="G723" s="6"/>
      <c r="H723" s="6"/>
      <c r="I723" s="7"/>
      <c r="J723" s="7"/>
      <c r="K723" s="7"/>
      <c r="L723" s="7"/>
    </row>
    <row r="724" spans="1:12" x14ac:dyDescent="0.35">
      <c r="A724" s="6"/>
      <c r="B724" s="6"/>
      <c r="C724" s="6"/>
      <c r="D724" s="6"/>
      <c r="E724" s="6"/>
      <c r="F724" s="6"/>
      <c r="G724" s="6"/>
      <c r="H724" s="6"/>
      <c r="I724" s="7"/>
      <c r="J724" s="7"/>
      <c r="K724" s="7"/>
      <c r="L724" s="7"/>
    </row>
    <row r="725" spans="1:12" x14ac:dyDescent="0.35">
      <c r="A725" s="6"/>
      <c r="B725" s="6"/>
      <c r="C725" s="6"/>
      <c r="D725" s="6"/>
      <c r="E725" s="6"/>
      <c r="F725" s="6"/>
      <c r="G725" s="6"/>
      <c r="H725" s="6"/>
      <c r="I725" s="7"/>
      <c r="J725" s="7"/>
      <c r="K725" s="7"/>
      <c r="L725" s="7"/>
    </row>
    <row r="726" spans="1:12" x14ac:dyDescent="0.35">
      <c r="A726" s="6"/>
      <c r="B726" s="6"/>
      <c r="C726" s="6"/>
      <c r="D726" s="6"/>
      <c r="E726" s="6"/>
      <c r="F726" s="6"/>
      <c r="G726" s="6"/>
      <c r="H726" s="6"/>
      <c r="I726" s="7"/>
      <c r="J726" s="7"/>
      <c r="K726" s="7"/>
      <c r="L726" s="7"/>
    </row>
    <row r="727" spans="1:12" x14ac:dyDescent="0.35">
      <c r="A727" s="6"/>
      <c r="B727" s="6"/>
      <c r="C727" s="6"/>
      <c r="D727" s="6"/>
      <c r="E727" s="6"/>
      <c r="F727" s="6"/>
      <c r="G727" s="6"/>
      <c r="H727" s="6"/>
      <c r="I727" s="7"/>
      <c r="J727" s="7"/>
      <c r="K727" s="7"/>
      <c r="L727" s="7"/>
    </row>
    <row r="728" spans="1:12" x14ac:dyDescent="0.35">
      <c r="A728" s="6"/>
      <c r="B728" s="6"/>
      <c r="C728" s="6"/>
      <c r="D728" s="6"/>
      <c r="E728" s="6"/>
      <c r="F728" s="6"/>
      <c r="G728" s="6"/>
      <c r="H728" s="6"/>
      <c r="I728" s="7"/>
      <c r="J728" s="7"/>
      <c r="K728" s="7"/>
      <c r="L728" s="7"/>
    </row>
    <row r="729" spans="1:12" x14ac:dyDescent="0.35">
      <c r="A729" s="6"/>
      <c r="B729" s="6"/>
      <c r="C729" s="6"/>
      <c r="D729" s="6"/>
      <c r="E729" s="6"/>
      <c r="F729" s="6"/>
      <c r="G729" s="6"/>
      <c r="H729" s="6"/>
      <c r="I729" s="7"/>
      <c r="J729" s="7"/>
      <c r="K729" s="7"/>
      <c r="L729" s="7"/>
    </row>
    <row r="730" spans="1:12" x14ac:dyDescent="0.35">
      <c r="A730" s="6"/>
      <c r="B730" s="6"/>
      <c r="C730" s="6"/>
      <c r="D730" s="6"/>
      <c r="E730" s="6"/>
      <c r="F730" s="6"/>
      <c r="G730" s="6"/>
      <c r="H730" s="6"/>
      <c r="I730" s="7"/>
      <c r="J730" s="7"/>
      <c r="K730" s="7"/>
      <c r="L730" s="7"/>
    </row>
    <row r="731" spans="1:12" x14ac:dyDescent="0.35">
      <c r="A731" s="6"/>
      <c r="B731" s="6"/>
      <c r="C731" s="6"/>
      <c r="D731" s="6"/>
      <c r="E731" s="6"/>
      <c r="F731" s="6"/>
      <c r="G731" s="6"/>
      <c r="H731" s="6"/>
      <c r="I731" s="7"/>
      <c r="J731" s="7"/>
      <c r="K731" s="7"/>
      <c r="L731" s="7"/>
    </row>
    <row r="732" spans="1:12" x14ac:dyDescent="0.35">
      <c r="A732" s="6"/>
      <c r="B732" s="6"/>
      <c r="C732" s="6"/>
      <c r="D732" s="6"/>
      <c r="E732" s="6"/>
      <c r="F732" s="6"/>
      <c r="G732" s="6"/>
      <c r="H732" s="6"/>
      <c r="I732" s="7"/>
      <c r="J732" s="7"/>
      <c r="K732" s="7"/>
      <c r="L732" s="7"/>
    </row>
    <row r="733" spans="1:12" x14ac:dyDescent="0.35">
      <c r="A733" s="6"/>
      <c r="B733" s="6"/>
      <c r="C733" s="6"/>
      <c r="D733" s="6"/>
      <c r="E733" s="6"/>
      <c r="F733" s="6"/>
      <c r="G733" s="6"/>
      <c r="H733" s="6"/>
      <c r="I733" s="7"/>
      <c r="J733" s="7"/>
      <c r="K733" s="7"/>
      <c r="L733" s="7"/>
    </row>
    <row r="734" spans="1:12" x14ac:dyDescent="0.35">
      <c r="A734" s="6"/>
      <c r="B734" s="6"/>
      <c r="C734" s="6"/>
      <c r="D734" s="6"/>
      <c r="E734" s="6"/>
      <c r="F734" s="6"/>
      <c r="G734" s="6"/>
      <c r="H734" s="6"/>
      <c r="I734" s="7"/>
      <c r="J734" s="7"/>
      <c r="K734" s="7"/>
      <c r="L734" s="7"/>
    </row>
    <row r="735" spans="1:12" x14ac:dyDescent="0.35">
      <c r="A735" s="6"/>
      <c r="B735" s="6"/>
      <c r="C735" s="6"/>
      <c r="D735" s="6"/>
      <c r="E735" s="6"/>
      <c r="F735" s="6"/>
      <c r="G735" s="6"/>
      <c r="H735" s="6"/>
      <c r="I735" s="7"/>
      <c r="J735" s="7"/>
      <c r="K735" s="7"/>
      <c r="L735" s="7"/>
    </row>
    <row r="736" spans="1:12" x14ac:dyDescent="0.35">
      <c r="A736" s="6"/>
      <c r="B736" s="6"/>
      <c r="C736" s="6"/>
      <c r="D736" s="6"/>
      <c r="E736" s="6"/>
      <c r="F736" s="6"/>
      <c r="G736" s="6"/>
      <c r="H736" s="6"/>
      <c r="I736" s="7"/>
      <c r="J736" s="7"/>
      <c r="K736" s="7"/>
      <c r="L736" s="7"/>
    </row>
    <row r="737" spans="1:12" x14ac:dyDescent="0.35">
      <c r="A737" s="6"/>
      <c r="B737" s="6"/>
      <c r="C737" s="6"/>
      <c r="D737" s="6"/>
      <c r="E737" s="6"/>
      <c r="F737" s="6"/>
      <c r="G737" s="6"/>
      <c r="H737" s="6"/>
      <c r="I737" s="7"/>
      <c r="J737" s="7"/>
      <c r="K737" s="7"/>
      <c r="L737" s="7"/>
    </row>
    <row r="738" spans="1:12" x14ac:dyDescent="0.35">
      <c r="A738" s="6"/>
      <c r="B738" s="6"/>
      <c r="C738" s="6"/>
      <c r="D738" s="6"/>
      <c r="E738" s="6"/>
      <c r="F738" s="6"/>
      <c r="G738" s="6"/>
      <c r="H738" s="6"/>
      <c r="I738" s="7"/>
      <c r="J738" s="7"/>
      <c r="K738" s="7"/>
      <c r="L738" s="7"/>
    </row>
    <row r="739" spans="1:12" x14ac:dyDescent="0.35">
      <c r="A739" s="6"/>
      <c r="B739" s="6"/>
      <c r="C739" s="6"/>
      <c r="D739" s="6"/>
      <c r="E739" s="6"/>
      <c r="F739" s="6"/>
      <c r="G739" s="6"/>
      <c r="H739" s="6"/>
      <c r="I739" s="7"/>
      <c r="J739" s="7"/>
      <c r="K739" s="7"/>
      <c r="L739" s="7"/>
    </row>
    <row r="740" spans="1:12" x14ac:dyDescent="0.35">
      <c r="A740" s="6"/>
      <c r="B740" s="6"/>
      <c r="C740" s="6"/>
      <c r="D740" s="6"/>
      <c r="E740" s="6"/>
      <c r="F740" s="6"/>
      <c r="G740" s="6"/>
      <c r="H740" s="6"/>
      <c r="I740" s="7"/>
      <c r="J740" s="7"/>
      <c r="K740" s="7"/>
      <c r="L740" s="7"/>
    </row>
    <row r="741" spans="1:12" x14ac:dyDescent="0.35">
      <c r="A741" s="6"/>
      <c r="B741" s="6"/>
      <c r="C741" s="6"/>
      <c r="D741" s="6"/>
      <c r="E741" s="6"/>
      <c r="F741" s="6"/>
      <c r="G741" s="6"/>
      <c r="H741" s="6"/>
      <c r="I741" s="7"/>
      <c r="J741" s="7"/>
      <c r="K741" s="7"/>
      <c r="L741" s="7"/>
    </row>
    <row r="742" spans="1:12" x14ac:dyDescent="0.35">
      <c r="A742" s="6"/>
      <c r="B742" s="6"/>
      <c r="C742" s="6"/>
      <c r="D742" s="6"/>
      <c r="E742" s="6"/>
      <c r="F742" s="6"/>
      <c r="G742" s="6"/>
      <c r="H742" s="6"/>
      <c r="I742" s="7"/>
      <c r="J742" s="7"/>
      <c r="K742" s="7"/>
      <c r="L742" s="7"/>
    </row>
    <row r="743" spans="1:12" x14ac:dyDescent="0.35">
      <c r="A743" s="6"/>
      <c r="B743" s="6"/>
      <c r="C743" s="6"/>
      <c r="D743" s="6"/>
      <c r="E743" s="6"/>
      <c r="F743" s="6"/>
      <c r="G743" s="6"/>
      <c r="H743" s="6"/>
      <c r="I743" s="7"/>
      <c r="J743" s="7"/>
      <c r="K743" s="7"/>
      <c r="L743" s="7"/>
    </row>
    <row r="744" spans="1:12" x14ac:dyDescent="0.35">
      <c r="A744" s="6"/>
      <c r="B744" s="6"/>
      <c r="C744" s="6"/>
      <c r="D744" s="6"/>
      <c r="E744" s="6"/>
      <c r="F744" s="6"/>
      <c r="G744" s="6"/>
      <c r="H744" s="6"/>
      <c r="I744" s="7"/>
      <c r="J744" s="7"/>
      <c r="K744" s="7"/>
      <c r="L744" s="7"/>
    </row>
    <row r="745" spans="1:12" x14ac:dyDescent="0.35">
      <c r="A745" s="6"/>
      <c r="B745" s="6"/>
      <c r="C745" s="6"/>
      <c r="D745" s="6"/>
      <c r="E745" s="6"/>
      <c r="F745" s="6"/>
      <c r="G745" s="6"/>
      <c r="H745" s="6"/>
      <c r="I745" s="7"/>
      <c r="J745" s="7"/>
      <c r="K745" s="7"/>
      <c r="L745" s="7"/>
    </row>
    <row r="746" spans="1:12" x14ac:dyDescent="0.35">
      <c r="A746" s="6"/>
      <c r="B746" s="6"/>
      <c r="C746" s="6"/>
      <c r="D746" s="6"/>
      <c r="E746" s="6"/>
      <c r="F746" s="6"/>
      <c r="G746" s="6"/>
      <c r="H746" s="6"/>
      <c r="I746" s="7"/>
      <c r="J746" s="7"/>
      <c r="K746" s="7"/>
      <c r="L746" s="7"/>
    </row>
    <row r="747" spans="1:12" x14ac:dyDescent="0.35">
      <c r="A747" s="6"/>
      <c r="B747" s="6"/>
      <c r="C747" s="6"/>
      <c r="D747" s="6"/>
      <c r="E747" s="6"/>
      <c r="F747" s="6"/>
      <c r="G747" s="6"/>
      <c r="H747" s="6"/>
      <c r="I747" s="7"/>
      <c r="J747" s="7"/>
      <c r="K747" s="7"/>
      <c r="L747" s="7"/>
    </row>
    <row r="748" spans="1:12" x14ac:dyDescent="0.35">
      <c r="A748" s="6"/>
      <c r="B748" s="6"/>
      <c r="C748" s="6"/>
      <c r="D748" s="6"/>
      <c r="E748" s="6"/>
      <c r="F748" s="6"/>
      <c r="G748" s="6"/>
      <c r="H748" s="6"/>
      <c r="I748" s="7"/>
      <c r="J748" s="7"/>
      <c r="K748" s="7"/>
      <c r="L748" s="7"/>
    </row>
    <row r="749" spans="1:12" x14ac:dyDescent="0.35">
      <c r="A749" s="6"/>
      <c r="B749" s="6"/>
      <c r="C749" s="6"/>
      <c r="D749" s="6"/>
      <c r="E749" s="6"/>
      <c r="F749" s="6"/>
      <c r="G749" s="6"/>
      <c r="H749" s="6"/>
      <c r="I749" s="7"/>
      <c r="J749" s="7"/>
      <c r="K749" s="7"/>
      <c r="L749" s="7"/>
    </row>
    <row r="750" spans="1:12" x14ac:dyDescent="0.35">
      <c r="A750" s="6"/>
      <c r="B750" s="6"/>
      <c r="C750" s="6"/>
      <c r="D750" s="6"/>
      <c r="E750" s="6"/>
      <c r="F750" s="6"/>
      <c r="G750" s="6"/>
      <c r="H750" s="6"/>
      <c r="I750" s="7"/>
      <c r="J750" s="7"/>
      <c r="K750" s="7"/>
      <c r="L750" s="7"/>
    </row>
    <row r="751" spans="1:12" x14ac:dyDescent="0.35">
      <c r="A751" s="6"/>
      <c r="B751" s="6"/>
      <c r="C751" s="6"/>
      <c r="D751" s="6"/>
      <c r="E751" s="6"/>
      <c r="F751" s="6"/>
      <c r="G751" s="6"/>
      <c r="H751" s="6"/>
      <c r="I751" s="7"/>
      <c r="J751" s="7"/>
      <c r="K751" s="7"/>
      <c r="L751" s="7"/>
    </row>
    <row r="752" spans="1:12" x14ac:dyDescent="0.35">
      <c r="A752" s="6"/>
      <c r="B752" s="6"/>
      <c r="C752" s="6"/>
      <c r="D752" s="6"/>
      <c r="E752" s="6"/>
      <c r="F752" s="6"/>
      <c r="G752" s="6"/>
      <c r="H752" s="6"/>
      <c r="I752" s="7"/>
      <c r="J752" s="7"/>
      <c r="K752" s="7"/>
      <c r="L752" s="7"/>
    </row>
    <row r="753" spans="1:12" x14ac:dyDescent="0.35">
      <c r="A753" s="6"/>
      <c r="B753" s="6"/>
      <c r="C753" s="6"/>
      <c r="D753" s="6"/>
      <c r="E753" s="6"/>
      <c r="F753" s="6"/>
      <c r="G753" s="6"/>
      <c r="H753" s="6"/>
      <c r="I753" s="7"/>
      <c r="J753" s="7"/>
      <c r="K753" s="7"/>
      <c r="L753" s="7"/>
    </row>
    <row r="754" spans="1:12" x14ac:dyDescent="0.35">
      <c r="A754" s="6"/>
      <c r="B754" s="6"/>
      <c r="C754" s="6"/>
      <c r="D754" s="6"/>
      <c r="E754" s="6"/>
      <c r="F754" s="6"/>
      <c r="G754" s="6"/>
      <c r="H754" s="6"/>
      <c r="I754" s="7"/>
      <c r="J754" s="7"/>
      <c r="K754" s="7"/>
      <c r="L754" s="7"/>
    </row>
    <row r="755" spans="1:12" x14ac:dyDescent="0.35">
      <c r="A755" s="6"/>
      <c r="B755" s="6"/>
      <c r="C755" s="6"/>
      <c r="D755" s="6"/>
      <c r="E755" s="6"/>
      <c r="F755" s="6"/>
      <c r="G755" s="6"/>
      <c r="H755" s="6"/>
      <c r="I755" s="7"/>
      <c r="J755" s="7"/>
      <c r="K755" s="7"/>
      <c r="L755" s="7"/>
    </row>
    <row r="756" spans="1:12" x14ac:dyDescent="0.35">
      <c r="A756" s="6"/>
      <c r="B756" s="6"/>
      <c r="C756" s="6"/>
      <c r="D756" s="6"/>
      <c r="E756" s="6"/>
      <c r="F756" s="6"/>
      <c r="G756" s="6"/>
      <c r="H756" s="6"/>
      <c r="I756" s="7"/>
      <c r="J756" s="7"/>
      <c r="K756" s="7"/>
      <c r="L756" s="7"/>
    </row>
    <row r="757" spans="1:12" x14ac:dyDescent="0.35">
      <c r="A757" s="6"/>
      <c r="B757" s="6"/>
      <c r="C757" s="6"/>
      <c r="D757" s="6"/>
      <c r="E757" s="6"/>
      <c r="F757" s="6"/>
      <c r="G757" s="6"/>
      <c r="H757" s="6"/>
      <c r="I757" s="7"/>
      <c r="J757" s="7"/>
      <c r="K757" s="7"/>
      <c r="L757" s="7"/>
    </row>
    <row r="758" spans="1:12" x14ac:dyDescent="0.35">
      <c r="A758" s="6"/>
      <c r="B758" s="6"/>
      <c r="C758" s="6"/>
      <c r="D758" s="6"/>
      <c r="E758" s="6"/>
      <c r="F758" s="6"/>
      <c r="G758" s="6"/>
      <c r="H758" s="6"/>
      <c r="I758" s="7"/>
      <c r="J758" s="7"/>
      <c r="K758" s="7"/>
      <c r="L758" s="7"/>
    </row>
    <row r="759" spans="1:12" x14ac:dyDescent="0.35">
      <c r="A759" s="6"/>
      <c r="B759" s="6"/>
      <c r="C759" s="6"/>
      <c r="D759" s="6"/>
      <c r="E759" s="6"/>
      <c r="F759" s="6"/>
      <c r="G759" s="6"/>
      <c r="H759" s="6"/>
      <c r="I759" s="7"/>
      <c r="J759" s="7"/>
      <c r="K759" s="7"/>
      <c r="L759" s="7"/>
    </row>
    <row r="760" spans="1:12" x14ac:dyDescent="0.35">
      <c r="A760" s="6"/>
      <c r="B760" s="6"/>
      <c r="C760" s="6"/>
      <c r="D760" s="6"/>
      <c r="E760" s="6"/>
      <c r="F760" s="6"/>
      <c r="G760" s="6"/>
      <c r="H760" s="6"/>
      <c r="I760" s="7"/>
      <c r="J760" s="7"/>
      <c r="K760" s="7"/>
      <c r="L760" s="7"/>
    </row>
    <row r="761" spans="1:12" x14ac:dyDescent="0.35">
      <c r="A761" s="6"/>
      <c r="B761" s="6"/>
      <c r="C761" s="6"/>
      <c r="D761" s="6"/>
      <c r="E761" s="6"/>
      <c r="F761" s="6"/>
      <c r="G761" s="6"/>
      <c r="H761" s="6"/>
      <c r="I761" s="7"/>
      <c r="J761" s="7"/>
      <c r="K761" s="7"/>
      <c r="L761" s="7"/>
    </row>
    <row r="762" spans="1:12" x14ac:dyDescent="0.35">
      <c r="A762" s="6"/>
      <c r="B762" s="6"/>
      <c r="C762" s="6"/>
      <c r="D762" s="6"/>
      <c r="E762" s="6"/>
      <c r="F762" s="6"/>
      <c r="G762" s="6"/>
      <c r="H762" s="6"/>
      <c r="I762" s="7"/>
      <c r="J762" s="7"/>
      <c r="K762" s="7"/>
      <c r="L762" s="7"/>
    </row>
    <row r="763" spans="1:12" x14ac:dyDescent="0.35">
      <c r="A763" s="6"/>
      <c r="B763" s="6"/>
      <c r="C763" s="6"/>
      <c r="D763" s="6"/>
      <c r="E763" s="6"/>
      <c r="F763" s="6"/>
      <c r="G763" s="6"/>
      <c r="H763" s="6"/>
      <c r="I763" s="7"/>
      <c r="J763" s="7"/>
      <c r="K763" s="7"/>
      <c r="L763" s="7"/>
    </row>
    <row r="764" spans="1:12" x14ac:dyDescent="0.35">
      <c r="A764" s="6"/>
      <c r="B764" s="6"/>
      <c r="C764" s="6"/>
      <c r="D764" s="6"/>
      <c r="E764" s="6"/>
      <c r="F764" s="6"/>
      <c r="G764" s="6"/>
      <c r="H764" s="6"/>
      <c r="I764" s="7"/>
      <c r="J764" s="7"/>
      <c r="K764" s="7"/>
      <c r="L764" s="7"/>
    </row>
    <row r="765" spans="1:12" x14ac:dyDescent="0.35">
      <c r="A765" s="6"/>
      <c r="B765" s="6"/>
      <c r="C765" s="6"/>
      <c r="D765" s="6"/>
      <c r="E765" s="6"/>
      <c r="F765" s="6"/>
      <c r="G765" s="6"/>
      <c r="H765" s="6"/>
      <c r="I765" s="7"/>
      <c r="J765" s="7"/>
      <c r="K765" s="7"/>
      <c r="L765" s="7"/>
    </row>
    <row r="766" spans="1:12" x14ac:dyDescent="0.35">
      <c r="A766" s="6"/>
      <c r="B766" s="6"/>
      <c r="C766" s="6"/>
      <c r="D766" s="6"/>
      <c r="E766" s="6"/>
      <c r="F766" s="6"/>
      <c r="G766" s="6"/>
      <c r="H766" s="6"/>
      <c r="I766" s="7"/>
      <c r="J766" s="7"/>
      <c r="K766" s="7"/>
      <c r="L766" s="7"/>
    </row>
    <row r="767" spans="1:12" x14ac:dyDescent="0.35">
      <c r="A767" s="6"/>
      <c r="B767" s="6"/>
      <c r="C767" s="6"/>
      <c r="D767" s="6"/>
      <c r="E767" s="6"/>
      <c r="F767" s="6"/>
      <c r="G767" s="6"/>
      <c r="H767" s="6"/>
      <c r="I767" s="7"/>
      <c r="J767" s="7"/>
      <c r="K767" s="7"/>
      <c r="L767" s="7"/>
    </row>
    <row r="768" spans="1:12" x14ac:dyDescent="0.35">
      <c r="A768" s="6"/>
      <c r="B768" s="6"/>
      <c r="C768" s="6"/>
      <c r="D768" s="6"/>
      <c r="E768" s="6"/>
      <c r="F768" s="6"/>
      <c r="G768" s="6"/>
      <c r="H768" s="6"/>
      <c r="I768" s="7"/>
      <c r="J768" s="7"/>
      <c r="K768" s="7"/>
      <c r="L768" s="7"/>
    </row>
    <row r="769" spans="1:12" x14ac:dyDescent="0.35">
      <c r="A769" s="6"/>
      <c r="B769" s="6"/>
      <c r="C769" s="6"/>
      <c r="D769" s="6"/>
      <c r="E769" s="6"/>
      <c r="F769" s="6"/>
      <c r="G769" s="6"/>
      <c r="H769" s="6"/>
      <c r="I769" s="7"/>
      <c r="J769" s="7"/>
      <c r="K769" s="7"/>
      <c r="L769" s="7"/>
    </row>
    <row r="770" spans="1:12" x14ac:dyDescent="0.35">
      <c r="A770" s="6"/>
      <c r="B770" s="6"/>
      <c r="C770" s="6"/>
      <c r="D770" s="6"/>
      <c r="E770" s="6"/>
      <c r="F770" s="6"/>
      <c r="G770" s="6"/>
      <c r="H770" s="6"/>
      <c r="I770" s="7"/>
      <c r="J770" s="7"/>
      <c r="K770" s="7"/>
      <c r="L770" s="7"/>
    </row>
    <row r="771" spans="1:12" x14ac:dyDescent="0.35">
      <c r="A771" s="6"/>
      <c r="B771" s="6"/>
      <c r="C771" s="6"/>
      <c r="D771" s="6"/>
      <c r="E771" s="6"/>
      <c r="F771" s="6"/>
      <c r="G771" s="6"/>
      <c r="H771" s="6"/>
      <c r="I771" s="7"/>
      <c r="J771" s="7"/>
      <c r="K771" s="7"/>
      <c r="L771" s="7"/>
    </row>
    <row r="772" spans="1:12" x14ac:dyDescent="0.35">
      <c r="A772" s="6"/>
      <c r="B772" s="6"/>
      <c r="C772" s="6"/>
      <c r="D772" s="6"/>
      <c r="E772" s="6"/>
      <c r="F772" s="6"/>
      <c r="G772" s="6"/>
      <c r="H772" s="6"/>
      <c r="I772" s="7"/>
      <c r="J772" s="7"/>
      <c r="K772" s="7"/>
      <c r="L772" s="7"/>
    </row>
    <row r="773" spans="1:12" x14ac:dyDescent="0.35">
      <c r="A773" s="6"/>
      <c r="B773" s="6"/>
      <c r="C773" s="6"/>
      <c r="D773" s="6"/>
      <c r="E773" s="6"/>
      <c r="F773" s="6"/>
      <c r="G773" s="6"/>
      <c r="H773" s="6"/>
      <c r="I773" s="7"/>
      <c r="J773" s="7"/>
      <c r="K773" s="7"/>
      <c r="L773" s="7"/>
    </row>
    <row r="774" spans="1:12" x14ac:dyDescent="0.35">
      <c r="A774" s="6"/>
      <c r="B774" s="6"/>
      <c r="C774" s="6"/>
      <c r="D774" s="6"/>
      <c r="E774" s="6"/>
      <c r="F774" s="6"/>
      <c r="G774" s="6"/>
      <c r="H774" s="6"/>
      <c r="I774" s="7"/>
      <c r="J774" s="7"/>
      <c r="K774" s="7"/>
      <c r="L774" s="7"/>
    </row>
    <row r="775" spans="1:12" x14ac:dyDescent="0.35">
      <c r="A775" s="6"/>
      <c r="B775" s="6"/>
      <c r="C775" s="6"/>
      <c r="D775" s="6"/>
      <c r="E775" s="6"/>
      <c r="F775" s="6"/>
      <c r="G775" s="6"/>
      <c r="H775" s="6"/>
      <c r="I775" s="7"/>
      <c r="J775" s="7"/>
      <c r="K775" s="7"/>
      <c r="L775" s="7"/>
    </row>
    <row r="776" spans="1:12" x14ac:dyDescent="0.35">
      <c r="A776" s="6"/>
      <c r="B776" s="6"/>
      <c r="C776" s="6"/>
      <c r="D776" s="6"/>
      <c r="E776" s="6"/>
      <c r="F776" s="6"/>
      <c r="G776" s="6"/>
      <c r="H776" s="6"/>
      <c r="I776" s="7"/>
      <c r="J776" s="7"/>
      <c r="K776" s="7"/>
      <c r="L776" s="7"/>
    </row>
    <row r="777" spans="1:12" x14ac:dyDescent="0.35">
      <c r="A777" s="6"/>
      <c r="B777" s="6"/>
      <c r="C777" s="6"/>
      <c r="D777" s="6"/>
      <c r="E777" s="6"/>
      <c r="F777" s="6"/>
      <c r="G777" s="6"/>
      <c r="H777" s="6"/>
      <c r="I777" s="7"/>
      <c r="J777" s="7"/>
      <c r="K777" s="7"/>
      <c r="L777" s="7"/>
    </row>
    <row r="778" spans="1:12" x14ac:dyDescent="0.35">
      <c r="A778" s="6"/>
      <c r="B778" s="6"/>
      <c r="C778" s="6"/>
      <c r="D778" s="6"/>
      <c r="E778" s="6"/>
      <c r="F778" s="6"/>
      <c r="G778" s="6"/>
      <c r="H778" s="6"/>
      <c r="I778" s="7"/>
      <c r="J778" s="7"/>
      <c r="K778" s="7"/>
      <c r="L778" s="7"/>
    </row>
    <row r="779" spans="1:12" x14ac:dyDescent="0.35">
      <c r="A779" s="6"/>
      <c r="B779" s="6"/>
      <c r="C779" s="6"/>
      <c r="D779" s="6"/>
      <c r="E779" s="6"/>
      <c r="F779" s="6"/>
      <c r="G779" s="6"/>
      <c r="H779" s="6"/>
      <c r="I779" s="7"/>
      <c r="J779" s="7"/>
      <c r="K779" s="7"/>
      <c r="L779" s="7"/>
    </row>
    <row r="780" spans="1:12" x14ac:dyDescent="0.35">
      <c r="A780" s="6"/>
      <c r="B780" s="6"/>
      <c r="C780" s="6"/>
      <c r="D780" s="6"/>
      <c r="E780" s="6"/>
      <c r="F780" s="6"/>
      <c r="G780" s="6"/>
      <c r="H780" s="6"/>
      <c r="I780" s="7"/>
      <c r="J780" s="7"/>
      <c r="K780" s="7"/>
      <c r="L780" s="7"/>
    </row>
    <row r="781" spans="1:12" x14ac:dyDescent="0.35">
      <c r="A781" s="6"/>
      <c r="B781" s="6"/>
      <c r="C781" s="6"/>
      <c r="D781" s="6"/>
      <c r="E781" s="6"/>
      <c r="F781" s="6"/>
      <c r="G781" s="6"/>
      <c r="H781" s="6"/>
      <c r="I781" s="7"/>
      <c r="J781" s="7"/>
      <c r="K781" s="7"/>
      <c r="L781" s="7"/>
    </row>
    <row r="782" spans="1:12" x14ac:dyDescent="0.35">
      <c r="A782" s="6"/>
      <c r="B782" s="6"/>
      <c r="C782" s="6"/>
      <c r="D782" s="6"/>
      <c r="E782" s="6"/>
      <c r="F782" s="6"/>
      <c r="G782" s="6"/>
      <c r="H782" s="6"/>
      <c r="I782" s="7"/>
      <c r="J782" s="7"/>
      <c r="K782" s="7"/>
      <c r="L782" s="7"/>
    </row>
    <row r="783" spans="1:12" x14ac:dyDescent="0.35">
      <c r="A783" s="6"/>
      <c r="B783" s="6"/>
      <c r="C783" s="6"/>
      <c r="D783" s="6"/>
      <c r="E783" s="6"/>
      <c r="F783" s="6"/>
      <c r="G783" s="6"/>
      <c r="H783" s="6"/>
      <c r="I783" s="7"/>
      <c r="J783" s="7"/>
      <c r="K783" s="7"/>
      <c r="L783" s="7"/>
    </row>
    <row r="784" spans="1:12" x14ac:dyDescent="0.35">
      <c r="A784" s="6"/>
      <c r="B784" s="6"/>
      <c r="C784" s="6"/>
      <c r="D784" s="6"/>
      <c r="E784" s="6"/>
      <c r="F784" s="6"/>
      <c r="G784" s="6"/>
      <c r="H784" s="6"/>
      <c r="I784" s="7"/>
      <c r="J784" s="7"/>
      <c r="K784" s="7"/>
      <c r="L784" s="7"/>
    </row>
    <row r="785" spans="1:12" x14ac:dyDescent="0.35">
      <c r="A785" s="6"/>
      <c r="B785" s="6"/>
      <c r="C785" s="6"/>
      <c r="D785" s="6"/>
      <c r="E785" s="6"/>
      <c r="F785" s="6"/>
      <c r="G785" s="6"/>
      <c r="H785" s="6"/>
      <c r="I785" s="7"/>
      <c r="J785" s="7"/>
      <c r="K785" s="7"/>
      <c r="L785" s="7"/>
    </row>
    <row r="786" spans="1:12" x14ac:dyDescent="0.35">
      <c r="A786" s="6"/>
      <c r="B786" s="6"/>
      <c r="C786" s="6"/>
      <c r="D786" s="6"/>
      <c r="E786" s="6"/>
      <c r="F786" s="6"/>
      <c r="G786" s="6"/>
      <c r="H786" s="6"/>
      <c r="I786" s="7"/>
      <c r="J786" s="7"/>
      <c r="K786" s="7"/>
      <c r="L786" s="7"/>
    </row>
    <row r="787" spans="1:12" x14ac:dyDescent="0.35">
      <c r="A787" s="6"/>
      <c r="B787" s="6"/>
      <c r="C787" s="6"/>
      <c r="D787" s="6"/>
      <c r="E787" s="6"/>
      <c r="F787" s="6"/>
      <c r="G787" s="6"/>
      <c r="H787" s="6"/>
      <c r="I787" s="7"/>
      <c r="J787" s="7"/>
      <c r="K787" s="7"/>
      <c r="L787" s="7"/>
    </row>
    <row r="788" spans="1:12" x14ac:dyDescent="0.35">
      <c r="A788" s="6"/>
      <c r="B788" s="6"/>
      <c r="C788" s="6"/>
      <c r="D788" s="6"/>
      <c r="E788" s="6"/>
      <c r="F788" s="6"/>
      <c r="G788" s="6"/>
      <c r="H788" s="6"/>
      <c r="I788" s="7"/>
      <c r="J788" s="7"/>
      <c r="K788" s="7"/>
      <c r="L788" s="7"/>
    </row>
    <row r="789" spans="1:12" x14ac:dyDescent="0.35">
      <c r="A789" s="6"/>
      <c r="B789" s="6"/>
      <c r="C789" s="6"/>
      <c r="D789" s="6"/>
      <c r="E789" s="6"/>
      <c r="F789" s="6"/>
      <c r="G789" s="6"/>
      <c r="H789" s="6"/>
      <c r="I789" s="7"/>
      <c r="J789" s="7"/>
      <c r="K789" s="7"/>
      <c r="L789" s="7"/>
    </row>
    <row r="790" spans="1:12" x14ac:dyDescent="0.35">
      <c r="A790" s="6"/>
      <c r="B790" s="6"/>
      <c r="C790" s="6"/>
      <c r="D790" s="6"/>
      <c r="E790" s="6"/>
      <c r="F790" s="6"/>
      <c r="G790" s="6"/>
      <c r="H790" s="6"/>
      <c r="I790" s="7"/>
      <c r="J790" s="7"/>
      <c r="K790" s="7"/>
      <c r="L790" s="7"/>
    </row>
    <row r="791" spans="1:12" x14ac:dyDescent="0.35">
      <c r="A791" s="6"/>
      <c r="B791" s="6"/>
      <c r="C791" s="6"/>
      <c r="D791" s="6"/>
      <c r="E791" s="6"/>
      <c r="F791" s="6"/>
      <c r="G791" s="6"/>
      <c r="H791" s="6"/>
      <c r="I791" s="7"/>
      <c r="J791" s="7"/>
      <c r="K791" s="7"/>
      <c r="L791" s="7"/>
    </row>
    <row r="792" spans="1:12" x14ac:dyDescent="0.35">
      <c r="A792" s="6"/>
      <c r="B792" s="6"/>
      <c r="C792" s="6"/>
      <c r="D792" s="6"/>
      <c r="E792" s="6"/>
      <c r="F792" s="6"/>
      <c r="G792" s="6"/>
      <c r="H792" s="6"/>
      <c r="I792" s="7"/>
      <c r="J792" s="7"/>
      <c r="K792" s="7"/>
      <c r="L792" s="7"/>
    </row>
    <row r="793" spans="1:12" x14ac:dyDescent="0.35">
      <c r="A793" s="6"/>
      <c r="B793" s="6"/>
      <c r="C793" s="6"/>
      <c r="D793" s="6"/>
      <c r="E793" s="6"/>
      <c r="F793" s="6"/>
      <c r="G793" s="6"/>
      <c r="H793" s="6"/>
      <c r="I793" s="7"/>
      <c r="J793" s="7"/>
      <c r="K793" s="7"/>
      <c r="L793" s="7"/>
    </row>
    <row r="794" spans="1:12" x14ac:dyDescent="0.35">
      <c r="A794" s="6"/>
      <c r="B794" s="6"/>
      <c r="C794" s="6"/>
      <c r="D794" s="6"/>
      <c r="E794" s="6"/>
      <c r="F794" s="6"/>
      <c r="G794" s="6"/>
      <c r="H794" s="6"/>
      <c r="I794" s="7"/>
      <c r="J794" s="7"/>
      <c r="K794" s="7"/>
      <c r="L794" s="7"/>
    </row>
    <row r="795" spans="1:12" x14ac:dyDescent="0.35">
      <c r="A795" s="6"/>
      <c r="B795" s="6"/>
      <c r="C795" s="6"/>
      <c r="D795" s="6"/>
      <c r="E795" s="6"/>
      <c r="F795" s="6"/>
      <c r="G795" s="6"/>
      <c r="H795" s="6"/>
      <c r="I795" s="7"/>
      <c r="J795" s="7"/>
      <c r="K795" s="7"/>
      <c r="L795" s="7"/>
    </row>
    <row r="796" spans="1:12" x14ac:dyDescent="0.35">
      <c r="A796" s="6"/>
      <c r="B796" s="6"/>
      <c r="C796" s="6"/>
      <c r="D796" s="6"/>
      <c r="E796" s="6"/>
      <c r="F796" s="6"/>
      <c r="G796" s="6"/>
      <c r="H796" s="6"/>
      <c r="I796" s="7"/>
      <c r="J796" s="7"/>
      <c r="K796" s="7"/>
      <c r="L796" s="7"/>
    </row>
    <row r="797" spans="1:12" x14ac:dyDescent="0.35">
      <c r="A797" s="6"/>
      <c r="B797" s="6"/>
      <c r="C797" s="6"/>
      <c r="D797" s="6"/>
      <c r="E797" s="6"/>
      <c r="F797" s="6"/>
      <c r="G797" s="6"/>
      <c r="H797" s="6"/>
      <c r="I797" s="7"/>
      <c r="J797" s="7"/>
      <c r="K797" s="7"/>
      <c r="L797" s="7"/>
    </row>
    <row r="798" spans="1:12" x14ac:dyDescent="0.35">
      <c r="A798" s="6"/>
      <c r="B798" s="6"/>
      <c r="C798" s="6"/>
      <c r="D798" s="6"/>
      <c r="E798" s="6"/>
      <c r="F798" s="6"/>
      <c r="G798" s="6"/>
      <c r="H798" s="6"/>
      <c r="I798" s="7"/>
      <c r="J798" s="7"/>
      <c r="K798" s="7"/>
      <c r="L798" s="7"/>
    </row>
    <row r="799" spans="1:12" x14ac:dyDescent="0.35">
      <c r="A799" s="6"/>
      <c r="B799" s="6"/>
      <c r="C799" s="6"/>
      <c r="D799" s="6"/>
      <c r="E799" s="6"/>
      <c r="F799" s="6"/>
      <c r="G799" s="6"/>
      <c r="H799" s="6"/>
      <c r="I799" s="7"/>
      <c r="J799" s="7"/>
      <c r="K799" s="7"/>
      <c r="L799" s="7"/>
    </row>
    <row r="800" spans="1:12" x14ac:dyDescent="0.35">
      <c r="A800" s="6"/>
      <c r="B800" s="6"/>
      <c r="C800" s="6"/>
      <c r="D800" s="6"/>
      <c r="E800" s="6"/>
      <c r="F800" s="6"/>
      <c r="G800" s="6"/>
      <c r="H800" s="6"/>
      <c r="I800" s="7"/>
      <c r="J800" s="7"/>
      <c r="K800" s="7"/>
      <c r="L800" s="7"/>
    </row>
    <row r="801" spans="1:12" x14ac:dyDescent="0.35">
      <c r="A801" s="6"/>
      <c r="B801" s="6"/>
      <c r="C801" s="6"/>
      <c r="D801" s="6"/>
      <c r="E801" s="6"/>
      <c r="F801" s="6"/>
      <c r="G801" s="6"/>
      <c r="H801" s="6"/>
      <c r="I801" s="7"/>
      <c r="J801" s="7"/>
      <c r="K801" s="7"/>
      <c r="L801" s="7"/>
    </row>
    <row r="802" spans="1:12" x14ac:dyDescent="0.35">
      <c r="A802" s="6"/>
      <c r="B802" s="6"/>
      <c r="C802" s="6"/>
      <c r="D802" s="6"/>
      <c r="E802" s="6"/>
      <c r="F802" s="6"/>
      <c r="G802" s="6"/>
      <c r="H802" s="6"/>
      <c r="I802" s="7"/>
      <c r="J802" s="7"/>
      <c r="K802" s="7"/>
      <c r="L802" s="7"/>
    </row>
    <row r="803" spans="1:12" x14ac:dyDescent="0.35">
      <c r="A803" s="6"/>
      <c r="B803" s="6"/>
      <c r="C803" s="6"/>
      <c r="D803" s="6"/>
      <c r="E803" s="6"/>
      <c r="F803" s="6"/>
      <c r="G803" s="6"/>
      <c r="H803" s="6"/>
      <c r="I803" s="7"/>
      <c r="J803" s="7"/>
      <c r="K803" s="7"/>
      <c r="L803" s="7"/>
    </row>
    <row r="804" spans="1:12" x14ac:dyDescent="0.35">
      <c r="A804" s="6"/>
      <c r="B804" s="6"/>
      <c r="C804" s="6"/>
      <c r="D804" s="6"/>
      <c r="E804" s="6"/>
      <c r="F804" s="6"/>
      <c r="G804" s="6"/>
      <c r="H804" s="6"/>
      <c r="I804" s="7"/>
      <c r="J804" s="7"/>
      <c r="K804" s="7"/>
      <c r="L804" s="7"/>
    </row>
    <row r="805" spans="1:12" x14ac:dyDescent="0.35">
      <c r="A805" s="6"/>
      <c r="B805" s="6"/>
      <c r="C805" s="6"/>
      <c r="D805" s="6"/>
      <c r="E805" s="6"/>
      <c r="F805" s="6"/>
      <c r="G805" s="6"/>
      <c r="H805" s="6"/>
      <c r="I805" s="7"/>
      <c r="J805" s="7"/>
      <c r="K805" s="7"/>
      <c r="L805" s="7"/>
    </row>
    <row r="806" spans="1:12" x14ac:dyDescent="0.35">
      <c r="A806" s="6"/>
      <c r="B806" s="6"/>
      <c r="C806" s="6"/>
      <c r="D806" s="6"/>
      <c r="E806" s="6"/>
      <c r="F806" s="6"/>
      <c r="G806" s="6"/>
      <c r="H806" s="6"/>
      <c r="I806" s="7"/>
      <c r="J806" s="7"/>
      <c r="K806" s="7"/>
      <c r="L806" s="7"/>
    </row>
    <row r="807" spans="1:12" x14ac:dyDescent="0.35">
      <c r="A807" s="6"/>
      <c r="B807" s="6"/>
      <c r="C807" s="6"/>
      <c r="D807" s="6"/>
      <c r="E807" s="6"/>
      <c r="F807" s="6"/>
      <c r="G807" s="6"/>
      <c r="H807" s="6"/>
      <c r="I807" s="7"/>
      <c r="J807" s="7"/>
      <c r="K807" s="7"/>
      <c r="L807" s="7"/>
    </row>
    <row r="808" spans="1:12" x14ac:dyDescent="0.35">
      <c r="A808" s="6"/>
      <c r="B808" s="6"/>
      <c r="C808" s="6"/>
      <c r="D808" s="6"/>
      <c r="E808" s="6"/>
      <c r="F808" s="6"/>
      <c r="G808" s="6"/>
      <c r="H808" s="6"/>
      <c r="I808" s="7"/>
      <c r="J808" s="7"/>
      <c r="K808" s="7"/>
      <c r="L808" s="7"/>
    </row>
    <row r="809" spans="1:12" x14ac:dyDescent="0.35">
      <c r="A809" s="6"/>
      <c r="B809" s="6"/>
      <c r="C809" s="6"/>
      <c r="D809" s="6"/>
      <c r="E809" s="6"/>
      <c r="F809" s="6"/>
      <c r="G809" s="6"/>
      <c r="H809" s="6"/>
      <c r="I809" s="7"/>
      <c r="J809" s="7"/>
      <c r="K809" s="7"/>
      <c r="L809" s="7"/>
    </row>
    <row r="810" spans="1:12" x14ac:dyDescent="0.35">
      <c r="A810" s="6"/>
      <c r="B810" s="6"/>
      <c r="C810" s="6"/>
      <c r="D810" s="6"/>
      <c r="E810" s="6"/>
      <c r="F810" s="6"/>
      <c r="G810" s="6"/>
      <c r="H810" s="6"/>
      <c r="I810" s="7"/>
      <c r="J810" s="7"/>
      <c r="K810" s="7"/>
      <c r="L810" s="7"/>
    </row>
    <row r="811" spans="1:12" x14ac:dyDescent="0.35">
      <c r="A811" s="6"/>
      <c r="B811" s="6"/>
      <c r="C811" s="6"/>
      <c r="D811" s="6"/>
      <c r="E811" s="6"/>
      <c r="F811" s="6"/>
      <c r="G811" s="6"/>
      <c r="H811" s="6"/>
      <c r="I811" s="7"/>
      <c r="J811" s="7"/>
      <c r="K811" s="7"/>
      <c r="L811" s="7"/>
    </row>
    <row r="812" spans="1:12" x14ac:dyDescent="0.35">
      <c r="A812" s="6"/>
      <c r="B812" s="6"/>
      <c r="C812" s="6"/>
      <c r="D812" s="6"/>
      <c r="E812" s="6"/>
      <c r="F812" s="6"/>
      <c r="G812" s="6"/>
      <c r="H812" s="6"/>
      <c r="I812" s="7"/>
      <c r="J812" s="7"/>
      <c r="K812" s="7"/>
      <c r="L812" s="7"/>
    </row>
    <row r="813" spans="1:12" x14ac:dyDescent="0.35">
      <c r="A813" s="6"/>
      <c r="B813" s="6"/>
      <c r="C813" s="6"/>
      <c r="D813" s="6"/>
      <c r="E813" s="6"/>
      <c r="F813" s="6"/>
      <c r="G813" s="6"/>
      <c r="H813" s="6"/>
      <c r="I813" s="7"/>
      <c r="J813" s="7"/>
      <c r="K813" s="7"/>
      <c r="L813" s="7"/>
    </row>
    <row r="814" spans="1:12" x14ac:dyDescent="0.35">
      <c r="A814" s="6"/>
      <c r="B814" s="6"/>
      <c r="C814" s="6"/>
      <c r="D814" s="6"/>
      <c r="E814" s="6"/>
      <c r="F814" s="6"/>
      <c r="G814" s="6"/>
      <c r="H814" s="6"/>
      <c r="I814" s="7"/>
      <c r="J814" s="7"/>
      <c r="K814" s="7"/>
      <c r="L814" s="7"/>
    </row>
    <row r="815" spans="1:12" x14ac:dyDescent="0.35">
      <c r="A815" s="6"/>
      <c r="B815" s="6"/>
      <c r="C815" s="6"/>
      <c r="D815" s="6"/>
      <c r="E815" s="6"/>
      <c r="F815" s="6"/>
      <c r="G815" s="6"/>
      <c r="H815" s="6"/>
      <c r="I815" s="7"/>
      <c r="J815" s="7"/>
      <c r="K815" s="7"/>
      <c r="L815" s="7"/>
    </row>
    <row r="816" spans="1:12" x14ac:dyDescent="0.35">
      <c r="A816" s="6"/>
      <c r="B816" s="6"/>
      <c r="C816" s="6"/>
      <c r="D816" s="6"/>
      <c r="E816" s="6"/>
      <c r="F816" s="6"/>
      <c r="G816" s="6"/>
      <c r="H816" s="6"/>
      <c r="I816" s="7"/>
      <c r="J816" s="7"/>
      <c r="K816" s="7"/>
      <c r="L816" s="7"/>
    </row>
    <row r="817" spans="1:12" x14ac:dyDescent="0.35">
      <c r="A817" s="6"/>
      <c r="B817" s="6"/>
      <c r="C817" s="6"/>
      <c r="D817" s="6"/>
      <c r="E817" s="6"/>
      <c r="F817" s="6"/>
      <c r="G817" s="6"/>
      <c r="H817" s="6"/>
      <c r="I817" s="7"/>
      <c r="J817" s="7"/>
      <c r="K817" s="7"/>
      <c r="L817" s="7"/>
    </row>
    <row r="818" spans="1:12" x14ac:dyDescent="0.35">
      <c r="A818" s="6"/>
      <c r="B818" s="6"/>
      <c r="C818" s="6"/>
      <c r="D818" s="6"/>
      <c r="E818" s="6"/>
      <c r="F818" s="6"/>
      <c r="G818" s="6"/>
      <c r="H818" s="6"/>
      <c r="I818" s="7"/>
      <c r="J818" s="7"/>
      <c r="K818" s="7"/>
      <c r="L818" s="7"/>
    </row>
    <row r="819" spans="1:12" x14ac:dyDescent="0.35">
      <c r="A819" s="6"/>
      <c r="B819" s="6"/>
      <c r="C819" s="6"/>
      <c r="D819" s="6"/>
      <c r="E819" s="6"/>
      <c r="F819" s="6"/>
      <c r="G819" s="6"/>
      <c r="H819" s="6"/>
      <c r="I819" s="7"/>
      <c r="J819" s="7"/>
      <c r="K819" s="7"/>
      <c r="L819" s="7"/>
    </row>
    <row r="820" spans="1:12" x14ac:dyDescent="0.35">
      <c r="A820" s="6"/>
      <c r="B820" s="6"/>
      <c r="C820" s="6"/>
      <c r="D820" s="6"/>
      <c r="E820" s="6"/>
      <c r="F820" s="6"/>
      <c r="G820" s="6"/>
      <c r="H820" s="6"/>
      <c r="I820" s="7"/>
      <c r="J820" s="7"/>
      <c r="K820" s="7"/>
      <c r="L820" s="7"/>
    </row>
    <row r="821" spans="1:12" x14ac:dyDescent="0.35">
      <c r="A821" s="6"/>
      <c r="B821" s="6"/>
      <c r="C821" s="6"/>
      <c r="D821" s="6"/>
      <c r="E821" s="6"/>
      <c r="F821" s="6"/>
      <c r="G821" s="6"/>
      <c r="H821" s="6"/>
      <c r="I821" s="7"/>
      <c r="J821" s="7"/>
      <c r="K821" s="7"/>
      <c r="L821" s="7"/>
    </row>
    <row r="822" spans="1:12" x14ac:dyDescent="0.35">
      <c r="A822" s="6"/>
      <c r="B822" s="6"/>
      <c r="C822" s="6"/>
      <c r="D822" s="6"/>
      <c r="E822" s="6"/>
      <c r="F822" s="6"/>
      <c r="G822" s="6"/>
      <c r="H822" s="6"/>
      <c r="I822" s="7"/>
      <c r="J822" s="7"/>
      <c r="K822" s="7"/>
      <c r="L822" s="7"/>
    </row>
    <row r="823" spans="1:12" x14ac:dyDescent="0.35">
      <c r="A823" s="6"/>
      <c r="B823" s="6"/>
      <c r="C823" s="6"/>
      <c r="D823" s="6"/>
      <c r="E823" s="6"/>
      <c r="F823" s="6"/>
      <c r="G823" s="6"/>
      <c r="H823" s="6"/>
      <c r="I823" s="7"/>
      <c r="J823" s="7"/>
      <c r="K823" s="7"/>
      <c r="L823" s="7"/>
    </row>
    <row r="824" spans="1:12" x14ac:dyDescent="0.35">
      <c r="A824" s="6"/>
      <c r="B824" s="6"/>
      <c r="C824" s="6"/>
      <c r="D824" s="6"/>
      <c r="E824" s="6"/>
      <c r="F824" s="6"/>
      <c r="G824" s="6"/>
      <c r="H824" s="6"/>
      <c r="I824" s="7"/>
      <c r="J824" s="7"/>
      <c r="K824" s="7"/>
      <c r="L824" s="7"/>
    </row>
    <row r="825" spans="1:12" x14ac:dyDescent="0.35">
      <c r="A825" s="6"/>
      <c r="B825" s="6"/>
      <c r="C825" s="6"/>
      <c r="D825" s="6"/>
      <c r="E825" s="6"/>
      <c r="F825" s="6"/>
      <c r="G825" s="6"/>
      <c r="H825" s="6"/>
      <c r="I825" s="7"/>
      <c r="J825" s="7"/>
      <c r="K825" s="7"/>
      <c r="L825" s="7"/>
    </row>
    <row r="826" spans="1:12" x14ac:dyDescent="0.35">
      <c r="A826" s="6"/>
      <c r="B826" s="6"/>
      <c r="C826" s="6"/>
      <c r="D826" s="6"/>
      <c r="E826" s="6"/>
      <c r="F826" s="6"/>
      <c r="G826" s="6"/>
      <c r="H826" s="6"/>
      <c r="I826" s="7"/>
      <c r="J826" s="7"/>
      <c r="K826" s="7"/>
      <c r="L826" s="7"/>
    </row>
    <row r="827" spans="1:12" x14ac:dyDescent="0.35">
      <c r="A827" s="6"/>
      <c r="B827" s="6"/>
      <c r="C827" s="6"/>
      <c r="D827" s="6"/>
      <c r="E827" s="6"/>
      <c r="F827" s="6"/>
      <c r="G827" s="6"/>
      <c r="H827" s="6"/>
      <c r="I827" s="7"/>
      <c r="J827" s="7"/>
      <c r="K827" s="7"/>
      <c r="L827" s="7"/>
    </row>
    <row r="828" spans="1:12" x14ac:dyDescent="0.35">
      <c r="A828" s="6"/>
      <c r="B828" s="6"/>
      <c r="C828" s="6"/>
      <c r="D828" s="6"/>
      <c r="E828" s="6"/>
      <c r="F828" s="6"/>
      <c r="G828" s="6"/>
      <c r="H828" s="6"/>
      <c r="I828" s="7"/>
      <c r="J828" s="7"/>
      <c r="K828" s="7"/>
      <c r="L828" s="7"/>
    </row>
    <row r="829" spans="1:12" x14ac:dyDescent="0.35">
      <c r="A829" s="6"/>
      <c r="B829" s="6"/>
      <c r="C829" s="6"/>
      <c r="D829" s="6"/>
      <c r="E829" s="6"/>
      <c r="F829" s="6"/>
      <c r="G829" s="6"/>
      <c r="H829" s="6"/>
      <c r="I829" s="7"/>
      <c r="J829" s="7"/>
      <c r="K829" s="7"/>
      <c r="L829" s="7"/>
    </row>
    <row r="830" spans="1:12" x14ac:dyDescent="0.35">
      <c r="A830" s="6"/>
      <c r="B830" s="6"/>
      <c r="C830" s="6"/>
      <c r="D830" s="6"/>
      <c r="E830" s="6"/>
      <c r="F830" s="6"/>
      <c r="G830" s="6"/>
      <c r="H830" s="6"/>
      <c r="I830" s="7"/>
      <c r="J830" s="7"/>
      <c r="K830" s="7"/>
      <c r="L830" s="7"/>
    </row>
    <row r="831" spans="1:12" x14ac:dyDescent="0.35">
      <c r="A831" s="6"/>
      <c r="B831" s="6"/>
      <c r="C831" s="6"/>
      <c r="D831" s="6"/>
      <c r="E831" s="6"/>
      <c r="F831" s="6"/>
      <c r="G831" s="6"/>
      <c r="H831" s="6"/>
      <c r="I831" s="7"/>
      <c r="J831" s="7"/>
      <c r="K831" s="7"/>
      <c r="L831" s="7"/>
    </row>
    <row r="832" spans="1:12" x14ac:dyDescent="0.35">
      <c r="A832" s="6"/>
      <c r="B832" s="6"/>
      <c r="C832" s="6"/>
      <c r="D832" s="6"/>
      <c r="E832" s="6"/>
      <c r="F832" s="6"/>
      <c r="G832" s="6"/>
      <c r="H832" s="6"/>
      <c r="I832" s="7"/>
      <c r="J832" s="7"/>
      <c r="K832" s="7"/>
      <c r="L832" s="7"/>
    </row>
    <row r="833" spans="1:12" x14ac:dyDescent="0.35">
      <c r="A833" s="6"/>
      <c r="B833" s="6"/>
      <c r="C833" s="6"/>
      <c r="D833" s="6"/>
      <c r="E833" s="6"/>
      <c r="F833" s="6"/>
      <c r="G833" s="6"/>
      <c r="H833" s="6"/>
      <c r="I833" s="7"/>
      <c r="J833" s="7"/>
      <c r="K833" s="7"/>
      <c r="L833" s="7"/>
    </row>
    <row r="834" spans="1:12" x14ac:dyDescent="0.35">
      <c r="A834" s="6"/>
      <c r="B834" s="6"/>
      <c r="C834" s="6"/>
      <c r="D834" s="6"/>
      <c r="E834" s="6"/>
      <c r="F834" s="6"/>
      <c r="G834" s="6"/>
      <c r="H834" s="6"/>
      <c r="I834" s="7"/>
      <c r="J834" s="7"/>
      <c r="K834" s="7"/>
      <c r="L834" s="7"/>
    </row>
    <row r="835" spans="1:12" x14ac:dyDescent="0.35">
      <c r="A835" s="6"/>
      <c r="B835" s="6"/>
      <c r="C835" s="6"/>
      <c r="D835" s="6"/>
      <c r="E835" s="6"/>
      <c r="F835" s="6"/>
      <c r="G835" s="6"/>
      <c r="H835" s="6"/>
      <c r="I835" s="7"/>
      <c r="J835" s="7"/>
      <c r="K835" s="7"/>
      <c r="L835" s="7"/>
    </row>
    <row r="836" spans="1:12" x14ac:dyDescent="0.35">
      <c r="A836" s="6"/>
      <c r="B836" s="6"/>
      <c r="C836" s="6"/>
      <c r="D836" s="6"/>
      <c r="E836" s="6"/>
      <c r="F836" s="6"/>
      <c r="G836" s="6"/>
      <c r="H836" s="6"/>
      <c r="I836" s="7"/>
      <c r="J836" s="7"/>
      <c r="K836" s="7"/>
      <c r="L836" s="7"/>
    </row>
    <row r="837" spans="1:12" x14ac:dyDescent="0.35">
      <c r="A837" s="6"/>
      <c r="B837" s="6"/>
      <c r="C837" s="6"/>
      <c r="D837" s="6"/>
      <c r="E837" s="6"/>
      <c r="F837" s="6"/>
      <c r="G837" s="6"/>
      <c r="H837" s="6"/>
      <c r="I837" s="7"/>
      <c r="J837" s="7"/>
      <c r="K837" s="7"/>
      <c r="L837" s="7"/>
    </row>
    <row r="838" spans="1:12" x14ac:dyDescent="0.35">
      <c r="A838" s="6"/>
      <c r="B838" s="6"/>
      <c r="C838" s="6"/>
      <c r="D838" s="6"/>
      <c r="E838" s="6"/>
      <c r="F838" s="6"/>
      <c r="G838" s="6"/>
      <c r="H838" s="6"/>
      <c r="I838" s="7"/>
      <c r="J838" s="7"/>
      <c r="K838" s="7"/>
      <c r="L838" s="7"/>
    </row>
    <row r="839" spans="1:12" x14ac:dyDescent="0.35">
      <c r="A839" s="6"/>
      <c r="B839" s="6"/>
      <c r="C839" s="6"/>
      <c r="D839" s="6"/>
      <c r="E839" s="6"/>
      <c r="F839" s="6"/>
      <c r="G839" s="6"/>
      <c r="H839" s="6"/>
      <c r="I839" s="7"/>
      <c r="J839" s="7"/>
      <c r="K839" s="7"/>
      <c r="L839" s="7"/>
    </row>
    <row r="840" spans="1:12" x14ac:dyDescent="0.35">
      <c r="A840" s="6"/>
      <c r="B840" s="6"/>
      <c r="C840" s="6"/>
      <c r="D840" s="6"/>
      <c r="E840" s="6"/>
      <c r="F840" s="6"/>
      <c r="G840" s="6"/>
      <c r="H840" s="6"/>
      <c r="I840" s="7"/>
      <c r="J840" s="7"/>
      <c r="K840" s="7"/>
      <c r="L840" s="7"/>
    </row>
    <row r="841" spans="1:12" x14ac:dyDescent="0.35">
      <c r="A841" s="6"/>
      <c r="B841" s="6"/>
      <c r="C841" s="6"/>
      <c r="D841" s="6"/>
      <c r="E841" s="6"/>
      <c r="F841" s="6"/>
      <c r="G841" s="6"/>
      <c r="H841" s="6"/>
      <c r="I841" s="7"/>
      <c r="J841" s="7"/>
      <c r="K841" s="7"/>
      <c r="L841" s="7"/>
    </row>
    <row r="842" spans="1:12" x14ac:dyDescent="0.35">
      <c r="A842" s="6"/>
      <c r="B842" s="6"/>
      <c r="C842" s="6"/>
      <c r="D842" s="6"/>
      <c r="E842" s="6"/>
      <c r="F842" s="6"/>
      <c r="G842" s="6"/>
      <c r="H842" s="6"/>
      <c r="I842" s="7"/>
      <c r="J842" s="7"/>
      <c r="K842" s="7"/>
      <c r="L842" s="7"/>
    </row>
    <row r="843" spans="1:12" x14ac:dyDescent="0.35">
      <c r="A843" s="6"/>
      <c r="B843" s="6"/>
      <c r="C843" s="6"/>
      <c r="D843" s="6"/>
      <c r="E843" s="6"/>
      <c r="F843" s="6"/>
      <c r="G843" s="6"/>
      <c r="H843" s="6"/>
      <c r="I843" s="7"/>
      <c r="J843" s="7"/>
      <c r="K843" s="7"/>
      <c r="L843" s="7"/>
    </row>
    <row r="844" spans="1:12" x14ac:dyDescent="0.35">
      <c r="A844" s="6"/>
      <c r="B844" s="6"/>
      <c r="C844" s="6"/>
      <c r="D844" s="6"/>
      <c r="E844" s="6"/>
      <c r="F844" s="6"/>
      <c r="G844" s="6"/>
      <c r="H844" s="6"/>
      <c r="I844" s="7"/>
      <c r="J844" s="7"/>
      <c r="K844" s="7"/>
      <c r="L844" s="7"/>
    </row>
    <row r="845" spans="1:12" x14ac:dyDescent="0.35">
      <c r="A845" s="6"/>
      <c r="B845" s="6"/>
      <c r="C845" s="6"/>
      <c r="D845" s="6"/>
      <c r="E845" s="6"/>
      <c r="F845" s="6"/>
      <c r="G845" s="6"/>
      <c r="H845" s="6"/>
      <c r="I845" s="7"/>
      <c r="J845" s="7"/>
      <c r="K845" s="7"/>
      <c r="L845" s="7"/>
    </row>
    <row r="846" spans="1:12" x14ac:dyDescent="0.35">
      <c r="A846" s="6"/>
      <c r="B846" s="6"/>
      <c r="C846" s="6"/>
      <c r="D846" s="6"/>
      <c r="E846" s="6"/>
      <c r="F846" s="6"/>
      <c r="G846" s="6"/>
      <c r="H846" s="6"/>
      <c r="I846" s="7"/>
      <c r="J846" s="7"/>
      <c r="K846" s="7"/>
      <c r="L846" s="7"/>
    </row>
    <row r="847" spans="1:12" x14ac:dyDescent="0.35">
      <c r="A847" s="6"/>
      <c r="B847" s="6"/>
      <c r="C847" s="6"/>
      <c r="D847" s="6"/>
      <c r="E847" s="6"/>
      <c r="F847" s="6"/>
      <c r="G847" s="6"/>
      <c r="H847" s="6"/>
      <c r="I847" s="7"/>
      <c r="J847" s="7"/>
      <c r="K847" s="7"/>
      <c r="L847" s="7"/>
    </row>
    <row r="848" spans="1:12" x14ac:dyDescent="0.35">
      <c r="A848" s="6"/>
      <c r="B848" s="6"/>
      <c r="C848" s="6"/>
      <c r="D848" s="6"/>
      <c r="E848" s="6"/>
      <c r="F848" s="6"/>
      <c r="G848" s="6"/>
      <c r="H848" s="6"/>
      <c r="I848" s="7"/>
      <c r="J848" s="7"/>
      <c r="K848" s="7"/>
      <c r="L848" s="7"/>
    </row>
    <row r="849" spans="1:12" x14ac:dyDescent="0.35">
      <c r="A849" s="6"/>
      <c r="B849" s="6"/>
      <c r="C849" s="6"/>
      <c r="D849" s="6"/>
      <c r="E849" s="6"/>
      <c r="F849" s="6"/>
      <c r="G849" s="6"/>
      <c r="H849" s="6"/>
      <c r="I849" s="7"/>
      <c r="J849" s="7"/>
      <c r="K849" s="7"/>
      <c r="L849" s="7"/>
    </row>
    <row r="850" spans="1:12" x14ac:dyDescent="0.35">
      <c r="A850" s="6"/>
      <c r="B850" s="6"/>
      <c r="C850" s="6"/>
      <c r="D850" s="6"/>
      <c r="E850" s="6"/>
      <c r="F850" s="6"/>
      <c r="G850" s="6"/>
      <c r="H850" s="6"/>
      <c r="I850" s="7"/>
      <c r="J850" s="7"/>
      <c r="K850" s="7"/>
      <c r="L850" s="7"/>
    </row>
    <row r="851" spans="1:12" x14ac:dyDescent="0.35">
      <c r="A851" s="6"/>
      <c r="B851" s="6"/>
      <c r="C851" s="6"/>
      <c r="D851" s="6"/>
      <c r="E851" s="6"/>
      <c r="F851" s="6"/>
      <c r="G851" s="6"/>
      <c r="H851" s="6"/>
      <c r="I851" s="7"/>
      <c r="J851" s="7"/>
      <c r="K851" s="7"/>
      <c r="L851" s="7"/>
    </row>
    <row r="852" spans="1:12" x14ac:dyDescent="0.35">
      <c r="A852" s="6"/>
      <c r="B852" s="6"/>
      <c r="C852" s="6"/>
      <c r="D852" s="6"/>
      <c r="E852" s="6"/>
      <c r="F852" s="6"/>
      <c r="G852" s="6"/>
      <c r="H852" s="6"/>
      <c r="I852" s="7"/>
      <c r="J852" s="7"/>
      <c r="K852" s="7"/>
      <c r="L852" s="7"/>
    </row>
    <row r="853" spans="1:12" x14ac:dyDescent="0.35">
      <c r="A853" s="6"/>
      <c r="B853" s="6"/>
      <c r="C853" s="6"/>
      <c r="D853" s="6"/>
      <c r="E853" s="6"/>
      <c r="F853" s="6"/>
      <c r="G853" s="6"/>
      <c r="H853" s="6"/>
      <c r="I853" s="7"/>
      <c r="J853" s="7"/>
      <c r="K853" s="7"/>
      <c r="L853" s="7"/>
    </row>
    <row r="854" spans="1:12" x14ac:dyDescent="0.35">
      <c r="A854" s="6"/>
      <c r="B854" s="6"/>
      <c r="C854" s="6"/>
      <c r="D854" s="6"/>
      <c r="E854" s="6"/>
      <c r="F854" s="6"/>
      <c r="G854" s="6"/>
      <c r="H854" s="6"/>
      <c r="I854" s="7"/>
      <c r="J854" s="7"/>
      <c r="K854" s="7"/>
      <c r="L854" s="7"/>
    </row>
    <row r="855" spans="1:12" x14ac:dyDescent="0.35">
      <c r="A855" s="6"/>
      <c r="B855" s="6"/>
      <c r="C855" s="6"/>
      <c r="D855" s="6"/>
      <c r="E855" s="6"/>
      <c r="F855" s="6"/>
      <c r="G855" s="6"/>
      <c r="H855" s="6"/>
      <c r="I855" s="7"/>
      <c r="J855" s="7"/>
      <c r="K855" s="7"/>
      <c r="L855" s="7"/>
    </row>
    <row r="856" spans="1:12" x14ac:dyDescent="0.35">
      <c r="A856" s="6"/>
      <c r="B856" s="6"/>
      <c r="C856" s="6"/>
      <c r="D856" s="6"/>
      <c r="E856" s="6"/>
      <c r="F856" s="6"/>
      <c r="G856" s="6"/>
      <c r="H856" s="6"/>
      <c r="I856" s="7"/>
      <c r="J856" s="7"/>
      <c r="K856" s="7"/>
      <c r="L856" s="7"/>
    </row>
    <row r="857" spans="1:12" x14ac:dyDescent="0.35">
      <c r="A857" s="6"/>
      <c r="B857" s="6"/>
      <c r="C857" s="6"/>
      <c r="D857" s="6"/>
      <c r="E857" s="6"/>
      <c r="F857" s="6"/>
      <c r="G857" s="6"/>
      <c r="H857" s="6"/>
      <c r="I857" s="7"/>
      <c r="J857" s="7"/>
      <c r="K857" s="7"/>
      <c r="L857" s="7"/>
    </row>
    <row r="858" spans="1:12" x14ac:dyDescent="0.35">
      <c r="A858" s="6"/>
      <c r="B858" s="6"/>
      <c r="C858" s="6"/>
      <c r="D858" s="6"/>
      <c r="E858" s="6"/>
      <c r="F858" s="6"/>
      <c r="G858" s="6"/>
      <c r="H858" s="6"/>
      <c r="I858" s="7"/>
      <c r="J858" s="7"/>
      <c r="K858" s="7"/>
      <c r="L858" s="7"/>
    </row>
    <row r="859" spans="1:12" x14ac:dyDescent="0.35">
      <c r="A859" s="6"/>
      <c r="B859" s="6"/>
      <c r="C859" s="6"/>
      <c r="D859" s="6"/>
      <c r="E859" s="6"/>
      <c r="F859" s="6"/>
      <c r="G859" s="6"/>
      <c r="H859" s="6"/>
      <c r="I859" s="7"/>
      <c r="J859" s="7"/>
      <c r="K859" s="7"/>
      <c r="L859" s="7"/>
    </row>
    <row r="860" spans="1:12" x14ac:dyDescent="0.35">
      <c r="A860" s="6"/>
      <c r="B860" s="6"/>
      <c r="C860" s="6"/>
      <c r="D860" s="6"/>
      <c r="E860" s="6"/>
      <c r="F860" s="6"/>
      <c r="G860" s="6"/>
      <c r="H860" s="6"/>
      <c r="I860" s="7"/>
      <c r="J860" s="7"/>
      <c r="K860" s="7"/>
      <c r="L860" s="7"/>
    </row>
    <row r="861" spans="1:12" x14ac:dyDescent="0.35">
      <c r="A861" s="6"/>
      <c r="B861" s="6"/>
      <c r="C861" s="6"/>
      <c r="D861" s="6"/>
      <c r="E861" s="6"/>
      <c r="F861" s="6"/>
      <c r="G861" s="6"/>
      <c r="H861" s="6"/>
      <c r="I861" s="7"/>
      <c r="J861" s="7"/>
      <c r="K861" s="7"/>
      <c r="L861" s="7"/>
    </row>
    <row r="862" spans="1:12" x14ac:dyDescent="0.35">
      <c r="A862" s="6"/>
      <c r="B862" s="6"/>
      <c r="C862" s="6"/>
      <c r="D862" s="6"/>
      <c r="E862" s="6"/>
      <c r="F862" s="6"/>
      <c r="G862" s="6"/>
      <c r="H862" s="6"/>
      <c r="I862" s="7"/>
      <c r="J862" s="7"/>
      <c r="K862" s="7"/>
      <c r="L862" s="7"/>
    </row>
    <row r="863" spans="1:12" x14ac:dyDescent="0.35">
      <c r="A863" s="6"/>
      <c r="B863" s="6"/>
      <c r="C863" s="6"/>
      <c r="D863" s="6"/>
      <c r="E863" s="6"/>
      <c r="F863" s="6"/>
      <c r="G863" s="6"/>
      <c r="H863" s="6"/>
      <c r="I863" s="7"/>
      <c r="J863" s="7"/>
      <c r="K863" s="7"/>
      <c r="L863" s="7"/>
    </row>
    <row r="864" spans="1:12" x14ac:dyDescent="0.35">
      <c r="A864" s="6"/>
      <c r="B864" s="6"/>
      <c r="C864" s="6"/>
      <c r="D864" s="6"/>
      <c r="E864" s="6"/>
      <c r="F864" s="6"/>
      <c r="G864" s="6"/>
      <c r="H864" s="6"/>
      <c r="I864" s="7"/>
      <c r="J864" s="7"/>
      <c r="K864" s="7"/>
      <c r="L864" s="7"/>
    </row>
    <row r="865" spans="1:12" x14ac:dyDescent="0.35">
      <c r="A865" s="6"/>
      <c r="B865" s="6"/>
      <c r="C865" s="6"/>
      <c r="D865" s="6"/>
      <c r="E865" s="6"/>
      <c r="F865" s="6"/>
      <c r="G865" s="6"/>
      <c r="H865" s="6"/>
      <c r="I865" s="7"/>
      <c r="J865" s="7"/>
      <c r="K865" s="7"/>
      <c r="L865" s="7"/>
    </row>
    <row r="866" spans="1:12" x14ac:dyDescent="0.35">
      <c r="A866" s="6"/>
      <c r="B866" s="6"/>
      <c r="C866" s="6"/>
      <c r="D866" s="6"/>
      <c r="E866" s="6"/>
      <c r="F866" s="6"/>
      <c r="G866" s="6"/>
      <c r="H866" s="6"/>
      <c r="I866" s="7"/>
      <c r="J866" s="7"/>
      <c r="K866" s="7"/>
      <c r="L866" s="7"/>
    </row>
    <row r="867" spans="1:12" x14ac:dyDescent="0.35">
      <c r="A867" s="6"/>
      <c r="B867" s="6"/>
      <c r="C867" s="6"/>
      <c r="D867" s="6"/>
      <c r="E867" s="6"/>
      <c r="F867" s="6"/>
      <c r="G867" s="6"/>
      <c r="H867" s="6"/>
      <c r="I867" s="7"/>
      <c r="J867" s="7"/>
      <c r="K867" s="7"/>
      <c r="L867" s="7"/>
    </row>
    <row r="868" spans="1:12" x14ac:dyDescent="0.35">
      <c r="A868" s="6"/>
      <c r="B868" s="6"/>
      <c r="C868" s="6"/>
      <c r="D868" s="6"/>
      <c r="E868" s="6"/>
      <c r="F868" s="6"/>
      <c r="G868" s="6"/>
      <c r="H868" s="6"/>
      <c r="I868" s="7"/>
      <c r="J868" s="7"/>
      <c r="K868" s="7"/>
      <c r="L868" s="7"/>
    </row>
    <row r="869" spans="1:12" x14ac:dyDescent="0.35">
      <c r="A869" s="6"/>
      <c r="B869" s="6"/>
      <c r="C869" s="6"/>
      <c r="D869" s="6"/>
      <c r="E869" s="6"/>
      <c r="F869" s="6"/>
      <c r="G869" s="6"/>
      <c r="H869" s="6"/>
      <c r="I869" s="7"/>
      <c r="J869" s="7"/>
      <c r="K869" s="7"/>
      <c r="L869" s="7"/>
    </row>
    <row r="870" spans="1:12" x14ac:dyDescent="0.35">
      <c r="A870" s="6"/>
      <c r="B870" s="6"/>
      <c r="C870" s="6"/>
      <c r="D870" s="6"/>
      <c r="E870" s="6"/>
      <c r="F870" s="6"/>
      <c r="G870" s="6"/>
      <c r="H870" s="6"/>
      <c r="I870" s="7"/>
      <c r="J870" s="7"/>
      <c r="K870" s="7"/>
      <c r="L870" s="7"/>
    </row>
    <row r="871" spans="1:12" x14ac:dyDescent="0.35">
      <c r="A871" s="6"/>
      <c r="B871" s="6"/>
      <c r="C871" s="6"/>
      <c r="D871" s="6"/>
      <c r="E871" s="6"/>
      <c r="F871" s="6"/>
      <c r="G871" s="6"/>
      <c r="H871" s="6"/>
      <c r="I871" s="7"/>
      <c r="J871" s="7"/>
      <c r="K871" s="7"/>
      <c r="L871" s="7"/>
    </row>
    <row r="872" spans="1:12" x14ac:dyDescent="0.35">
      <c r="A872" s="6"/>
      <c r="B872" s="6"/>
      <c r="C872" s="6"/>
      <c r="D872" s="6"/>
      <c r="E872" s="6"/>
      <c r="F872" s="6"/>
      <c r="G872" s="6"/>
      <c r="H872" s="6"/>
      <c r="I872" s="7"/>
      <c r="J872" s="7"/>
      <c r="K872" s="7"/>
      <c r="L872" s="7"/>
    </row>
    <row r="873" spans="1:12" x14ac:dyDescent="0.35">
      <c r="A873" s="6"/>
      <c r="B873" s="6"/>
      <c r="C873" s="6"/>
      <c r="D873" s="6"/>
      <c r="E873" s="6"/>
      <c r="F873" s="6"/>
      <c r="G873" s="6"/>
      <c r="H873" s="6"/>
      <c r="I873" s="7"/>
      <c r="J873" s="7"/>
      <c r="K873" s="7"/>
      <c r="L873" s="7"/>
    </row>
    <row r="874" spans="1:12" x14ac:dyDescent="0.35">
      <c r="A874" s="6"/>
      <c r="B874" s="6"/>
      <c r="C874" s="6"/>
      <c r="D874" s="6"/>
      <c r="E874" s="6"/>
      <c r="F874" s="6"/>
      <c r="G874" s="6"/>
      <c r="H874" s="6"/>
      <c r="I874" s="7"/>
      <c r="J874" s="7"/>
      <c r="K874" s="7"/>
      <c r="L874" s="7"/>
    </row>
    <row r="875" spans="1:12" x14ac:dyDescent="0.35">
      <c r="A875" s="6"/>
      <c r="B875" s="6"/>
      <c r="C875" s="6"/>
      <c r="D875" s="6"/>
      <c r="E875" s="6"/>
      <c r="F875" s="6"/>
      <c r="G875" s="6"/>
      <c r="H875" s="6"/>
      <c r="I875" s="7"/>
      <c r="J875" s="7"/>
      <c r="K875" s="7"/>
      <c r="L875" s="7"/>
    </row>
    <row r="876" spans="1:12" x14ac:dyDescent="0.35">
      <c r="A876" s="6"/>
      <c r="B876" s="6"/>
      <c r="C876" s="6"/>
      <c r="D876" s="6"/>
      <c r="E876" s="6"/>
      <c r="F876" s="6"/>
      <c r="G876" s="6"/>
      <c r="H876" s="6"/>
      <c r="I876" s="7"/>
      <c r="J876" s="7"/>
      <c r="K876" s="7"/>
      <c r="L876" s="7"/>
    </row>
    <row r="877" spans="1:12" x14ac:dyDescent="0.35">
      <c r="A877" s="6"/>
      <c r="B877" s="6"/>
      <c r="C877" s="6"/>
      <c r="D877" s="6"/>
      <c r="E877" s="6"/>
      <c r="F877" s="6"/>
      <c r="G877" s="6"/>
      <c r="H877" s="6"/>
      <c r="I877" s="7"/>
      <c r="J877" s="7"/>
      <c r="K877" s="7"/>
      <c r="L877" s="7"/>
    </row>
    <row r="878" spans="1:12" x14ac:dyDescent="0.35">
      <c r="A878" s="6"/>
      <c r="B878" s="6"/>
      <c r="C878" s="6"/>
      <c r="D878" s="6"/>
      <c r="E878" s="6"/>
      <c r="F878" s="6"/>
      <c r="G878" s="6"/>
      <c r="H878" s="6"/>
      <c r="I878" s="7"/>
      <c r="J878" s="7"/>
      <c r="K878" s="7"/>
      <c r="L878" s="7"/>
    </row>
    <row r="879" spans="1:12" x14ac:dyDescent="0.35">
      <c r="A879" s="6"/>
      <c r="B879" s="6"/>
      <c r="C879" s="6"/>
      <c r="D879" s="6"/>
      <c r="E879" s="6"/>
      <c r="F879" s="6"/>
      <c r="G879" s="6"/>
      <c r="H879" s="6"/>
      <c r="I879" s="7"/>
      <c r="J879" s="7"/>
      <c r="K879" s="7"/>
      <c r="L879" s="7"/>
    </row>
    <row r="880" spans="1:12" x14ac:dyDescent="0.35">
      <c r="A880" s="6"/>
      <c r="B880" s="6"/>
      <c r="C880" s="6"/>
      <c r="D880" s="6"/>
      <c r="E880" s="6"/>
      <c r="F880" s="6"/>
      <c r="G880" s="6"/>
      <c r="H880" s="6"/>
      <c r="I880" s="7"/>
      <c r="J880" s="7"/>
      <c r="K880" s="7"/>
      <c r="L880" s="7"/>
    </row>
    <row r="881" spans="1:12" x14ac:dyDescent="0.35">
      <c r="A881" s="6"/>
      <c r="B881" s="6"/>
      <c r="C881" s="6"/>
      <c r="D881" s="6"/>
      <c r="E881" s="6"/>
      <c r="F881" s="6"/>
      <c r="G881" s="6"/>
      <c r="H881" s="6"/>
      <c r="I881" s="7"/>
      <c r="J881" s="7"/>
      <c r="K881" s="7"/>
      <c r="L881" s="7"/>
    </row>
    <row r="882" spans="1:12" x14ac:dyDescent="0.35">
      <c r="A882" s="6"/>
      <c r="B882" s="6"/>
      <c r="C882" s="6"/>
      <c r="D882" s="6"/>
      <c r="E882" s="6"/>
      <c r="F882" s="6"/>
      <c r="G882" s="6"/>
      <c r="H882" s="6"/>
      <c r="I882" s="7"/>
      <c r="J882" s="7"/>
      <c r="K882" s="7"/>
      <c r="L882" s="7"/>
    </row>
    <row r="883" spans="1:12" x14ac:dyDescent="0.35">
      <c r="A883" s="6"/>
      <c r="B883" s="6"/>
      <c r="C883" s="6"/>
      <c r="D883" s="6"/>
      <c r="E883" s="6"/>
      <c r="F883" s="6"/>
      <c r="G883" s="6"/>
      <c r="H883" s="6"/>
      <c r="I883" s="7"/>
      <c r="J883" s="7"/>
      <c r="K883" s="7"/>
      <c r="L883" s="7"/>
    </row>
    <row r="884" spans="1:12" x14ac:dyDescent="0.35">
      <c r="A884" s="6"/>
      <c r="B884" s="6"/>
      <c r="C884" s="6"/>
      <c r="D884" s="6"/>
      <c r="E884" s="6"/>
      <c r="F884" s="6"/>
      <c r="G884" s="6"/>
      <c r="H884" s="6"/>
      <c r="I884" s="7"/>
      <c r="J884" s="7"/>
      <c r="K884" s="7"/>
      <c r="L884" s="7"/>
    </row>
    <row r="885" spans="1:12" x14ac:dyDescent="0.35">
      <c r="A885" s="6"/>
      <c r="B885" s="6"/>
      <c r="C885" s="6"/>
      <c r="D885" s="6"/>
      <c r="E885" s="6"/>
      <c r="F885" s="6"/>
      <c r="G885" s="6"/>
      <c r="H885" s="6"/>
      <c r="I885" s="7"/>
      <c r="J885" s="7"/>
      <c r="K885" s="7"/>
      <c r="L885" s="7"/>
    </row>
    <row r="886" spans="1:12" x14ac:dyDescent="0.35">
      <c r="A886" s="6"/>
      <c r="B886" s="6"/>
      <c r="C886" s="6"/>
      <c r="D886" s="6"/>
      <c r="E886" s="6"/>
      <c r="F886" s="6"/>
      <c r="G886" s="6"/>
      <c r="H886" s="6"/>
      <c r="I886" s="7"/>
      <c r="J886" s="7"/>
      <c r="K886" s="7"/>
      <c r="L886" s="7"/>
    </row>
    <row r="887" spans="1:12" x14ac:dyDescent="0.35">
      <c r="A887" s="6"/>
      <c r="B887" s="6"/>
      <c r="C887" s="6"/>
      <c r="D887" s="6"/>
      <c r="E887" s="6"/>
      <c r="F887" s="6"/>
      <c r="G887" s="6"/>
      <c r="H887" s="6"/>
      <c r="I887" s="7"/>
      <c r="J887" s="7"/>
      <c r="K887" s="7"/>
      <c r="L887" s="7"/>
    </row>
    <row r="888" spans="1:12" x14ac:dyDescent="0.35">
      <c r="A888" s="6"/>
      <c r="B888" s="6"/>
      <c r="C888" s="6"/>
      <c r="D888" s="6"/>
      <c r="E888" s="6"/>
      <c r="F888" s="6"/>
      <c r="G888" s="6"/>
      <c r="H888" s="6"/>
      <c r="I888" s="7"/>
      <c r="J888" s="7"/>
      <c r="K888" s="7"/>
      <c r="L888" s="7"/>
    </row>
    <row r="889" spans="1:12" x14ac:dyDescent="0.35">
      <c r="A889" s="6"/>
      <c r="B889" s="6"/>
      <c r="C889" s="6"/>
      <c r="D889" s="6"/>
      <c r="E889" s="6"/>
      <c r="F889" s="6"/>
      <c r="G889" s="6"/>
      <c r="H889" s="6"/>
      <c r="I889" s="7"/>
      <c r="J889" s="7"/>
      <c r="K889" s="7"/>
      <c r="L889" s="7"/>
    </row>
    <row r="890" spans="1:12" x14ac:dyDescent="0.35">
      <c r="A890" s="6"/>
      <c r="B890" s="6"/>
      <c r="C890" s="6"/>
      <c r="D890" s="6"/>
      <c r="E890" s="6"/>
      <c r="F890" s="6"/>
      <c r="G890" s="6"/>
      <c r="H890" s="6"/>
      <c r="I890" s="7"/>
      <c r="J890" s="7"/>
      <c r="K890" s="7"/>
      <c r="L890" s="7"/>
    </row>
    <row r="891" spans="1:12" x14ac:dyDescent="0.35">
      <c r="A891" s="6"/>
      <c r="B891" s="6"/>
      <c r="C891" s="6"/>
      <c r="D891" s="6"/>
      <c r="E891" s="6"/>
      <c r="F891" s="6"/>
      <c r="G891" s="6"/>
      <c r="H891" s="6"/>
      <c r="I891" s="7"/>
      <c r="J891" s="7"/>
      <c r="K891" s="7"/>
      <c r="L891" s="7"/>
    </row>
    <row r="892" spans="1:12" x14ac:dyDescent="0.35">
      <c r="A892" s="6"/>
      <c r="B892" s="6"/>
      <c r="C892" s="6"/>
      <c r="D892" s="6"/>
      <c r="E892" s="6"/>
      <c r="F892" s="6"/>
      <c r="G892" s="6"/>
      <c r="H892" s="6"/>
      <c r="I892" s="7"/>
      <c r="J892" s="7"/>
      <c r="K892" s="7"/>
      <c r="L892" s="7"/>
    </row>
    <row r="893" spans="1:12" x14ac:dyDescent="0.35">
      <c r="A893" s="6"/>
      <c r="B893" s="6"/>
      <c r="C893" s="6"/>
      <c r="D893" s="6"/>
      <c r="E893" s="6"/>
      <c r="F893" s="6"/>
      <c r="G893" s="6"/>
      <c r="H893" s="6"/>
      <c r="I893" s="7"/>
      <c r="J893" s="7"/>
      <c r="K893" s="7"/>
      <c r="L893" s="7"/>
    </row>
    <row r="894" spans="1:12" x14ac:dyDescent="0.35">
      <c r="A894" s="6"/>
      <c r="B894" s="6"/>
      <c r="C894" s="6"/>
      <c r="D894" s="6"/>
      <c r="E894" s="6"/>
      <c r="F894" s="6"/>
      <c r="G894" s="6"/>
      <c r="H894" s="6"/>
      <c r="I894" s="7"/>
      <c r="J894" s="7"/>
      <c r="K894" s="7"/>
      <c r="L894" s="7"/>
    </row>
    <row r="895" spans="1:12" x14ac:dyDescent="0.35">
      <c r="A895" s="6"/>
      <c r="B895" s="6"/>
      <c r="C895" s="6"/>
      <c r="D895" s="6"/>
      <c r="E895" s="6"/>
      <c r="F895" s="6"/>
      <c r="G895" s="6"/>
      <c r="H895" s="6"/>
      <c r="I895" s="7"/>
      <c r="J895" s="7"/>
      <c r="K895" s="7"/>
      <c r="L895" s="7"/>
    </row>
    <row r="896" spans="1:12" x14ac:dyDescent="0.35">
      <c r="A896" s="6"/>
      <c r="B896" s="6"/>
      <c r="C896" s="6"/>
      <c r="D896" s="6"/>
      <c r="E896" s="6"/>
      <c r="F896" s="6"/>
      <c r="G896" s="6"/>
      <c r="H896" s="6"/>
      <c r="I896" s="7"/>
      <c r="J896" s="7"/>
      <c r="K896" s="7"/>
      <c r="L896" s="7"/>
    </row>
    <row r="897" spans="1:12" x14ac:dyDescent="0.35">
      <c r="A897" s="6"/>
      <c r="B897" s="6"/>
      <c r="C897" s="6"/>
      <c r="D897" s="6"/>
      <c r="E897" s="6"/>
      <c r="F897" s="6"/>
      <c r="G897" s="6"/>
      <c r="H897" s="6"/>
      <c r="I897" s="7"/>
      <c r="J897" s="7"/>
      <c r="K897" s="7"/>
      <c r="L897" s="7"/>
    </row>
    <row r="898" spans="1:12" x14ac:dyDescent="0.35">
      <c r="A898" s="6"/>
      <c r="B898" s="6"/>
      <c r="C898" s="6"/>
      <c r="D898" s="6"/>
      <c r="E898" s="6"/>
      <c r="F898" s="6"/>
      <c r="G898" s="6"/>
      <c r="H898" s="6"/>
      <c r="I898" s="7"/>
      <c r="J898" s="7"/>
      <c r="K898" s="7"/>
      <c r="L898" s="7"/>
    </row>
    <row r="899" spans="1:12" x14ac:dyDescent="0.35">
      <c r="A899" s="6"/>
      <c r="B899" s="6"/>
      <c r="C899" s="6"/>
      <c r="D899" s="6"/>
      <c r="E899" s="6"/>
      <c r="F899" s="6"/>
      <c r="G899" s="6"/>
      <c r="H899" s="6"/>
      <c r="I899" s="7"/>
      <c r="J899" s="7"/>
      <c r="K899" s="7"/>
      <c r="L899" s="7"/>
    </row>
    <row r="900" spans="1:12" x14ac:dyDescent="0.35">
      <c r="A900" s="6"/>
      <c r="B900" s="6"/>
      <c r="C900" s="6"/>
      <c r="D900" s="6"/>
      <c r="E900" s="6"/>
      <c r="F900" s="6"/>
      <c r="G900" s="6"/>
      <c r="H900" s="6"/>
      <c r="I900" s="7"/>
      <c r="J900" s="7"/>
      <c r="K900" s="7"/>
      <c r="L900" s="7"/>
    </row>
    <row r="901" spans="1:12" x14ac:dyDescent="0.35">
      <c r="A901" s="6"/>
      <c r="B901" s="6"/>
      <c r="C901" s="6"/>
      <c r="D901" s="6"/>
      <c r="E901" s="6"/>
      <c r="F901" s="6"/>
      <c r="G901" s="6"/>
      <c r="H901" s="6"/>
      <c r="I901" s="7"/>
      <c r="J901" s="7"/>
      <c r="K901" s="7"/>
      <c r="L901" s="7"/>
    </row>
    <row r="902" spans="1:12" x14ac:dyDescent="0.35">
      <c r="A902" s="6"/>
      <c r="B902" s="6"/>
      <c r="C902" s="6"/>
      <c r="D902" s="6"/>
      <c r="E902" s="6"/>
      <c r="F902" s="6"/>
      <c r="G902" s="6"/>
      <c r="H902" s="6"/>
      <c r="I902" s="7"/>
      <c r="J902" s="7"/>
      <c r="K902" s="7"/>
      <c r="L902" s="7"/>
    </row>
    <row r="903" spans="1:12" x14ac:dyDescent="0.35">
      <c r="A903" s="6"/>
      <c r="B903" s="6"/>
      <c r="C903" s="6"/>
      <c r="D903" s="6"/>
      <c r="E903" s="6"/>
      <c r="F903" s="6"/>
      <c r="G903" s="6"/>
      <c r="H903" s="6"/>
      <c r="I903" s="7"/>
      <c r="J903" s="7"/>
      <c r="K903" s="7"/>
      <c r="L903" s="7"/>
    </row>
    <row r="904" spans="1:12" x14ac:dyDescent="0.35">
      <c r="A904" s="6"/>
      <c r="B904" s="6"/>
      <c r="C904" s="6"/>
      <c r="D904" s="6"/>
      <c r="E904" s="6"/>
      <c r="F904" s="6"/>
      <c r="G904" s="6"/>
      <c r="H904" s="6"/>
      <c r="I904" s="7"/>
      <c r="J904" s="7"/>
      <c r="K904" s="7"/>
      <c r="L904" s="7"/>
    </row>
    <row r="905" spans="1:12" x14ac:dyDescent="0.35">
      <c r="A905" s="6"/>
      <c r="B905" s="6"/>
      <c r="C905" s="6"/>
      <c r="D905" s="6"/>
      <c r="E905" s="6"/>
      <c r="F905" s="6"/>
      <c r="G905" s="6"/>
      <c r="H905" s="6"/>
      <c r="I905" s="7"/>
      <c r="J905" s="7"/>
      <c r="K905" s="7"/>
      <c r="L905" s="7"/>
    </row>
    <row r="906" spans="1:12" x14ac:dyDescent="0.35">
      <c r="A906" s="6"/>
      <c r="B906" s="6"/>
      <c r="C906" s="6"/>
      <c r="D906" s="6"/>
      <c r="E906" s="6"/>
      <c r="F906" s="6"/>
      <c r="G906" s="6"/>
      <c r="H906" s="6"/>
      <c r="I906" s="7"/>
      <c r="J906" s="7"/>
      <c r="K906" s="7"/>
      <c r="L906" s="7"/>
    </row>
    <row r="907" spans="1:12" x14ac:dyDescent="0.35">
      <c r="A907" s="6"/>
      <c r="B907" s="6"/>
      <c r="C907" s="6"/>
      <c r="D907" s="6"/>
      <c r="E907" s="6"/>
      <c r="F907" s="6"/>
      <c r="G907" s="6"/>
      <c r="H907" s="6"/>
      <c r="I907" s="7"/>
      <c r="J907" s="7"/>
      <c r="K907" s="7"/>
      <c r="L907" s="7"/>
    </row>
    <row r="908" spans="1:12" x14ac:dyDescent="0.35">
      <c r="A908" s="6"/>
      <c r="B908" s="6"/>
      <c r="C908" s="6"/>
      <c r="D908" s="6"/>
      <c r="E908" s="6"/>
      <c r="F908" s="6"/>
      <c r="G908" s="6"/>
      <c r="H908" s="6"/>
      <c r="I908" s="7"/>
      <c r="J908" s="7"/>
      <c r="K908" s="7"/>
      <c r="L908" s="7"/>
    </row>
    <row r="909" spans="1:12" x14ac:dyDescent="0.35">
      <c r="A909" s="6"/>
      <c r="B909" s="6"/>
      <c r="C909" s="6"/>
      <c r="D909" s="6"/>
      <c r="E909" s="6"/>
      <c r="F909" s="6"/>
      <c r="G909" s="6"/>
      <c r="H909" s="6"/>
      <c r="I909" s="7"/>
      <c r="J909" s="7"/>
      <c r="K909" s="7"/>
      <c r="L909" s="7"/>
    </row>
    <row r="910" spans="1:12" x14ac:dyDescent="0.35">
      <c r="A910" s="6"/>
      <c r="B910" s="6"/>
      <c r="C910" s="6"/>
      <c r="D910" s="6"/>
      <c r="E910" s="6"/>
      <c r="F910" s="6"/>
      <c r="G910" s="6"/>
      <c r="H910" s="6"/>
      <c r="I910" s="7"/>
      <c r="J910" s="7"/>
      <c r="K910" s="7"/>
      <c r="L910" s="7"/>
    </row>
    <row r="911" spans="1:12" x14ac:dyDescent="0.35">
      <c r="A911" s="6"/>
      <c r="B911" s="6"/>
      <c r="C911" s="6"/>
      <c r="D911" s="6"/>
      <c r="E911" s="6"/>
      <c r="F911" s="6"/>
      <c r="G911" s="6"/>
      <c r="H911" s="6"/>
      <c r="I911" s="7"/>
      <c r="J911" s="7"/>
      <c r="K911" s="7"/>
      <c r="L911" s="7"/>
    </row>
    <row r="912" spans="1:12" x14ac:dyDescent="0.35">
      <c r="A912" s="6"/>
      <c r="B912" s="6"/>
      <c r="C912" s="6"/>
      <c r="D912" s="6"/>
      <c r="E912" s="6"/>
      <c r="F912" s="6"/>
      <c r="G912" s="6"/>
      <c r="H912" s="6"/>
      <c r="I912" s="7"/>
      <c r="J912" s="7"/>
      <c r="K912" s="7"/>
      <c r="L912" s="7"/>
    </row>
    <row r="913" spans="1:12" x14ac:dyDescent="0.35">
      <c r="A913" s="6"/>
      <c r="B913" s="6"/>
      <c r="C913" s="6"/>
      <c r="D913" s="6"/>
      <c r="E913" s="6"/>
      <c r="F913" s="6"/>
      <c r="G913" s="6"/>
      <c r="H913" s="6"/>
      <c r="I913" s="7"/>
      <c r="J913" s="7"/>
      <c r="K913" s="7"/>
      <c r="L913" s="7"/>
    </row>
    <row r="914" spans="1:12" x14ac:dyDescent="0.35">
      <c r="A914" s="6"/>
      <c r="B914" s="6"/>
      <c r="C914" s="6"/>
      <c r="D914" s="6"/>
      <c r="E914" s="6"/>
      <c r="F914" s="6"/>
      <c r="G914" s="6"/>
      <c r="H914" s="6"/>
      <c r="I914" s="7"/>
      <c r="J914" s="7"/>
      <c r="K914" s="7"/>
      <c r="L914" s="7"/>
    </row>
    <row r="915" spans="1:12" x14ac:dyDescent="0.35">
      <c r="A915" s="6"/>
      <c r="B915" s="6"/>
      <c r="C915" s="6"/>
      <c r="D915" s="6"/>
      <c r="E915" s="6"/>
      <c r="F915" s="6"/>
      <c r="G915" s="6"/>
      <c r="H915" s="6"/>
      <c r="I915" s="7"/>
      <c r="J915" s="7"/>
      <c r="K915" s="7"/>
      <c r="L915" s="7"/>
    </row>
    <row r="916" spans="1:12" x14ac:dyDescent="0.35">
      <c r="A916" s="6"/>
      <c r="B916" s="6"/>
      <c r="C916" s="6"/>
      <c r="D916" s="6"/>
      <c r="E916" s="6"/>
      <c r="F916" s="6"/>
      <c r="G916" s="6"/>
      <c r="H916" s="6"/>
      <c r="I916" s="7"/>
      <c r="J916" s="7"/>
      <c r="K916" s="7"/>
      <c r="L916" s="7"/>
    </row>
    <row r="917" spans="1:12" x14ac:dyDescent="0.35">
      <c r="A917" s="6"/>
      <c r="B917" s="6"/>
      <c r="C917" s="6"/>
      <c r="D917" s="6"/>
      <c r="E917" s="6"/>
      <c r="F917" s="6"/>
      <c r="G917" s="6"/>
      <c r="H917" s="6"/>
      <c r="I917" s="7"/>
      <c r="J917" s="7"/>
      <c r="K917" s="7"/>
      <c r="L917" s="7"/>
    </row>
    <row r="918" spans="1:12" x14ac:dyDescent="0.35">
      <c r="A918" s="6"/>
      <c r="B918" s="6"/>
      <c r="C918" s="6"/>
      <c r="D918" s="6"/>
      <c r="E918" s="6"/>
      <c r="F918" s="6"/>
      <c r="G918" s="6"/>
      <c r="H918" s="6"/>
      <c r="I918" s="7"/>
      <c r="J918" s="7"/>
      <c r="K918" s="7"/>
      <c r="L918" s="7"/>
    </row>
    <row r="919" spans="1:12" x14ac:dyDescent="0.35">
      <c r="A919" s="6"/>
      <c r="B919" s="6"/>
      <c r="C919" s="6"/>
      <c r="D919" s="6"/>
      <c r="E919" s="6"/>
      <c r="F919" s="6"/>
      <c r="G919" s="6"/>
      <c r="H919" s="6"/>
      <c r="I919" s="7"/>
      <c r="J919" s="7"/>
      <c r="K919" s="7"/>
      <c r="L919" s="7"/>
    </row>
    <row r="920" spans="1:12" x14ac:dyDescent="0.35">
      <c r="A920" s="6"/>
      <c r="B920" s="6"/>
      <c r="C920" s="6"/>
      <c r="D920" s="6"/>
      <c r="E920" s="6"/>
      <c r="F920" s="6"/>
      <c r="G920" s="6"/>
      <c r="H920" s="6"/>
      <c r="I920" s="7"/>
      <c r="J920" s="7"/>
      <c r="K920" s="7"/>
      <c r="L920" s="7"/>
    </row>
    <row r="921" spans="1:12" x14ac:dyDescent="0.35">
      <c r="A921" s="6"/>
      <c r="B921" s="6"/>
      <c r="C921" s="6"/>
      <c r="D921" s="6"/>
      <c r="E921" s="6"/>
      <c r="F921" s="6"/>
      <c r="G921" s="6"/>
      <c r="H921" s="6"/>
      <c r="I921" s="7"/>
      <c r="J921" s="7"/>
      <c r="K921" s="7"/>
      <c r="L921" s="7"/>
    </row>
    <row r="922" spans="1:12" x14ac:dyDescent="0.35">
      <c r="A922" s="6"/>
      <c r="B922" s="6"/>
      <c r="C922" s="6"/>
      <c r="D922" s="6"/>
      <c r="E922" s="6"/>
      <c r="F922" s="6"/>
      <c r="G922" s="6"/>
      <c r="H922" s="6"/>
      <c r="I922" s="7"/>
      <c r="J922" s="7"/>
      <c r="K922" s="7"/>
      <c r="L922" s="7"/>
    </row>
    <row r="923" spans="1:12" x14ac:dyDescent="0.35">
      <c r="A923" s="6"/>
      <c r="B923" s="6"/>
      <c r="C923" s="6"/>
      <c r="D923" s="6"/>
      <c r="E923" s="6"/>
      <c r="F923" s="6"/>
      <c r="G923" s="6"/>
      <c r="H923" s="6"/>
      <c r="I923" s="7"/>
      <c r="J923" s="7"/>
      <c r="K923" s="7"/>
      <c r="L923" s="7"/>
    </row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33" customFormat="1" x14ac:dyDescent="0.35"/>
    <row r="1234" customFormat="1" x14ac:dyDescent="0.35"/>
    <row r="1235" customFormat="1" x14ac:dyDescent="0.35"/>
    <row r="1236" customFormat="1" x14ac:dyDescent="0.35"/>
    <row r="1237" customFormat="1" x14ac:dyDescent="0.35"/>
    <row r="1238" customFormat="1" x14ac:dyDescent="0.35"/>
    <row r="1239" customFormat="1" x14ac:dyDescent="0.35"/>
    <row r="1240" customFormat="1" x14ac:dyDescent="0.35"/>
    <row r="1241" customFormat="1" x14ac:dyDescent="0.35"/>
    <row r="1242" customFormat="1" x14ac:dyDescent="0.35"/>
    <row r="1243" customFormat="1" x14ac:dyDescent="0.35"/>
    <row r="1244" customFormat="1" x14ac:dyDescent="0.35"/>
    <row r="1245" customFormat="1" x14ac:dyDescent="0.35"/>
    <row r="1246" customFormat="1" x14ac:dyDescent="0.35"/>
    <row r="1247" customFormat="1" x14ac:dyDescent="0.35"/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65" customFormat="1" x14ac:dyDescent="0.35"/>
    <row r="1266" customFormat="1" x14ac:dyDescent="0.35"/>
    <row r="1267" customFormat="1" x14ac:dyDescent="0.35"/>
    <row r="1268" customFormat="1" x14ac:dyDescent="0.35"/>
    <row r="1269" customFormat="1" x14ac:dyDescent="0.35"/>
    <row r="1270" customFormat="1" x14ac:dyDescent="0.35"/>
    <row r="1271" customFormat="1" x14ac:dyDescent="0.35"/>
    <row r="1272" customFormat="1" x14ac:dyDescent="0.35"/>
    <row r="1273" customFormat="1" x14ac:dyDescent="0.35"/>
    <row r="127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  <row r="1302" customFormat="1" x14ac:dyDescent="0.35"/>
    <row r="1303" customFormat="1" x14ac:dyDescent="0.35"/>
    <row r="1304" customFormat="1" x14ac:dyDescent="0.35"/>
    <row r="1305" customFormat="1" x14ac:dyDescent="0.35"/>
    <row r="1306" customFormat="1" x14ac:dyDescent="0.35"/>
    <row r="1307" customFormat="1" x14ac:dyDescent="0.35"/>
    <row r="1308" customFormat="1" x14ac:dyDescent="0.35"/>
    <row r="1309" customFormat="1" x14ac:dyDescent="0.35"/>
    <row r="1310" customFormat="1" x14ac:dyDescent="0.35"/>
    <row r="1311" customFormat="1" x14ac:dyDescent="0.35"/>
    <row r="1312" customFormat="1" x14ac:dyDescent="0.35"/>
    <row r="1313" customFormat="1" x14ac:dyDescent="0.35"/>
    <row r="1314" customFormat="1" x14ac:dyDescent="0.35"/>
    <row r="1315" customFormat="1" x14ac:dyDescent="0.35"/>
    <row r="1316" customFormat="1" x14ac:dyDescent="0.35"/>
    <row r="1317" customFormat="1" x14ac:dyDescent="0.35"/>
    <row r="1318" customFormat="1" x14ac:dyDescent="0.35"/>
    <row r="1319" customFormat="1" x14ac:dyDescent="0.35"/>
    <row r="1320" customFormat="1" x14ac:dyDescent="0.35"/>
    <row r="1321" customFormat="1" x14ac:dyDescent="0.35"/>
    <row r="1322" customFormat="1" x14ac:dyDescent="0.35"/>
    <row r="1323" customFormat="1" x14ac:dyDescent="0.35"/>
    <row r="1324" customFormat="1" x14ac:dyDescent="0.35"/>
    <row r="1325" customFormat="1" x14ac:dyDescent="0.35"/>
    <row r="1326" customFormat="1" x14ac:dyDescent="0.35"/>
    <row r="1327" customFormat="1" x14ac:dyDescent="0.35"/>
    <row r="1328" customFormat="1" x14ac:dyDescent="0.35"/>
    <row r="1329" customFormat="1" x14ac:dyDescent="0.35"/>
    <row r="1330" customFormat="1" x14ac:dyDescent="0.35"/>
    <row r="1331" customFormat="1" x14ac:dyDescent="0.35"/>
    <row r="1332" customFormat="1" x14ac:dyDescent="0.35"/>
    <row r="1333" customFormat="1" x14ac:dyDescent="0.35"/>
    <row r="1334" customFormat="1" x14ac:dyDescent="0.35"/>
    <row r="1335" customFormat="1" x14ac:dyDescent="0.35"/>
    <row r="1336" customFormat="1" x14ac:dyDescent="0.35"/>
    <row r="1337" customFormat="1" x14ac:dyDescent="0.35"/>
    <row r="1338" customFormat="1" x14ac:dyDescent="0.35"/>
    <row r="1339" customFormat="1" x14ac:dyDescent="0.35"/>
    <row r="1340" customFormat="1" x14ac:dyDescent="0.35"/>
    <row r="1341" customFormat="1" x14ac:dyDescent="0.35"/>
    <row r="1342" customFormat="1" x14ac:dyDescent="0.35"/>
    <row r="1343" customFormat="1" x14ac:dyDescent="0.35"/>
    <row r="1344" customFormat="1" x14ac:dyDescent="0.35"/>
    <row r="1345" customFormat="1" x14ac:dyDescent="0.35"/>
    <row r="1346" customFormat="1" x14ac:dyDescent="0.35"/>
    <row r="1347" customFormat="1" x14ac:dyDescent="0.35"/>
    <row r="1348" customFormat="1" x14ac:dyDescent="0.35"/>
    <row r="1349" customFormat="1" x14ac:dyDescent="0.35"/>
    <row r="1350" customFormat="1" x14ac:dyDescent="0.35"/>
    <row r="1351" customFormat="1" x14ac:dyDescent="0.35"/>
    <row r="1352" customFormat="1" x14ac:dyDescent="0.35"/>
    <row r="1353" customFormat="1" x14ac:dyDescent="0.35"/>
    <row r="1354" customFormat="1" x14ac:dyDescent="0.35"/>
    <row r="1355" customFormat="1" x14ac:dyDescent="0.35"/>
    <row r="1356" customFormat="1" x14ac:dyDescent="0.35"/>
    <row r="1357" customFormat="1" x14ac:dyDescent="0.35"/>
    <row r="1358" customFormat="1" x14ac:dyDescent="0.35"/>
    <row r="1359" customFormat="1" x14ac:dyDescent="0.35"/>
    <row r="1360" customFormat="1" x14ac:dyDescent="0.35"/>
    <row r="1361" customFormat="1" x14ac:dyDescent="0.35"/>
    <row r="1362" customFormat="1" x14ac:dyDescent="0.35"/>
    <row r="1363" customFormat="1" x14ac:dyDescent="0.35"/>
    <row r="1364" customFormat="1" x14ac:dyDescent="0.35"/>
    <row r="1365" customFormat="1" x14ac:dyDescent="0.35"/>
    <row r="1366" customFormat="1" x14ac:dyDescent="0.35"/>
    <row r="1367" customFormat="1" x14ac:dyDescent="0.35"/>
    <row r="1368" customFormat="1" x14ac:dyDescent="0.35"/>
    <row r="1369" customFormat="1" x14ac:dyDescent="0.35"/>
    <row r="1370" customFormat="1" x14ac:dyDescent="0.35"/>
    <row r="1371" customFormat="1" x14ac:dyDescent="0.35"/>
    <row r="1372" customFormat="1" x14ac:dyDescent="0.35"/>
    <row r="1373" customFormat="1" x14ac:dyDescent="0.35"/>
    <row r="1374" customFormat="1" x14ac:dyDescent="0.35"/>
    <row r="1375" customFormat="1" x14ac:dyDescent="0.35"/>
    <row r="1376" customFormat="1" x14ac:dyDescent="0.35"/>
    <row r="1377" customFormat="1" x14ac:dyDescent="0.35"/>
    <row r="1378" customFormat="1" x14ac:dyDescent="0.35"/>
    <row r="1379" customFormat="1" x14ac:dyDescent="0.35"/>
    <row r="1380" customFormat="1" x14ac:dyDescent="0.35"/>
    <row r="1381" customFormat="1" x14ac:dyDescent="0.35"/>
    <row r="1382" customFormat="1" x14ac:dyDescent="0.35"/>
    <row r="1383" customFormat="1" x14ac:dyDescent="0.35"/>
    <row r="1384" customFormat="1" x14ac:dyDescent="0.35"/>
    <row r="1385" customFormat="1" x14ac:dyDescent="0.35"/>
    <row r="1386" customFormat="1" x14ac:dyDescent="0.35"/>
    <row r="1387" customFormat="1" x14ac:dyDescent="0.35"/>
    <row r="1388" customFormat="1" x14ac:dyDescent="0.35"/>
    <row r="1389" customFormat="1" x14ac:dyDescent="0.35"/>
    <row r="1390" customFormat="1" x14ac:dyDescent="0.35"/>
    <row r="1391" customFormat="1" x14ac:dyDescent="0.35"/>
    <row r="1392" customFormat="1" x14ac:dyDescent="0.35"/>
    <row r="1393" customFormat="1" x14ac:dyDescent="0.35"/>
    <row r="1394" customFormat="1" x14ac:dyDescent="0.35"/>
    <row r="1395" customFormat="1" x14ac:dyDescent="0.35"/>
    <row r="1396" customFormat="1" x14ac:dyDescent="0.35"/>
    <row r="1397" customFormat="1" x14ac:dyDescent="0.35"/>
    <row r="1398" customFormat="1" x14ac:dyDescent="0.35"/>
    <row r="1399" customFormat="1" x14ac:dyDescent="0.35"/>
    <row r="1400" customFormat="1" x14ac:dyDescent="0.35"/>
    <row r="1401" customFormat="1" x14ac:dyDescent="0.35"/>
    <row r="1402" customFormat="1" x14ac:dyDescent="0.35"/>
    <row r="1403" customFormat="1" x14ac:dyDescent="0.35"/>
    <row r="1404" customFormat="1" x14ac:dyDescent="0.35"/>
    <row r="1405" customFormat="1" x14ac:dyDescent="0.35"/>
    <row r="1406" customFormat="1" x14ac:dyDescent="0.35"/>
    <row r="1407" customFormat="1" x14ac:dyDescent="0.35"/>
    <row r="1408" customFormat="1" x14ac:dyDescent="0.35"/>
    <row r="1409" customFormat="1" x14ac:dyDescent="0.35"/>
    <row r="1410" customFormat="1" x14ac:dyDescent="0.35"/>
    <row r="1411" customFormat="1" x14ac:dyDescent="0.35"/>
    <row r="1412" customFormat="1" x14ac:dyDescent="0.35"/>
    <row r="1413" customFormat="1" x14ac:dyDescent="0.35"/>
    <row r="1414" customFormat="1" x14ac:dyDescent="0.35"/>
    <row r="1415" customFormat="1" x14ac:dyDescent="0.35"/>
    <row r="1416" customFormat="1" x14ac:dyDescent="0.35"/>
    <row r="1417" customFormat="1" x14ac:dyDescent="0.35"/>
    <row r="1418" customFormat="1" x14ac:dyDescent="0.35"/>
    <row r="1419" customFormat="1" x14ac:dyDescent="0.35"/>
    <row r="1420" customFormat="1" x14ac:dyDescent="0.35"/>
    <row r="1421" customFormat="1" x14ac:dyDescent="0.35"/>
    <row r="1422" customFormat="1" x14ac:dyDescent="0.35"/>
    <row r="1423" customFormat="1" x14ac:dyDescent="0.35"/>
    <row r="1424" customFormat="1" x14ac:dyDescent="0.35"/>
    <row r="1425" customFormat="1" x14ac:dyDescent="0.35"/>
    <row r="1426" customFormat="1" x14ac:dyDescent="0.35"/>
    <row r="1427" customFormat="1" x14ac:dyDescent="0.35"/>
    <row r="1428" customFormat="1" x14ac:dyDescent="0.35"/>
    <row r="1429" customFormat="1" x14ac:dyDescent="0.35"/>
    <row r="1430" customFormat="1" x14ac:dyDescent="0.35"/>
    <row r="1431" customFormat="1" x14ac:dyDescent="0.35"/>
    <row r="1432" customFormat="1" x14ac:dyDescent="0.35"/>
    <row r="1433" customFormat="1" x14ac:dyDescent="0.35"/>
    <row r="1434" customFormat="1" x14ac:dyDescent="0.35"/>
    <row r="1435" customFormat="1" x14ac:dyDescent="0.35"/>
    <row r="1436" customFormat="1" x14ac:dyDescent="0.35"/>
    <row r="1437" customFormat="1" x14ac:dyDescent="0.35"/>
    <row r="1438" customFormat="1" x14ac:dyDescent="0.35"/>
    <row r="1439" customFormat="1" x14ac:dyDescent="0.35"/>
    <row r="1440" customFormat="1" x14ac:dyDescent="0.35"/>
    <row r="1441" customFormat="1" x14ac:dyDescent="0.35"/>
    <row r="1442" customFormat="1" x14ac:dyDescent="0.35"/>
    <row r="1443" customFormat="1" x14ac:dyDescent="0.35"/>
    <row r="1444" customFormat="1" x14ac:dyDescent="0.35"/>
    <row r="1445" customFormat="1" x14ac:dyDescent="0.35"/>
    <row r="1446" customFormat="1" x14ac:dyDescent="0.35"/>
    <row r="1447" customFormat="1" x14ac:dyDescent="0.35"/>
    <row r="1448" customFormat="1" x14ac:dyDescent="0.35"/>
    <row r="1449" customFormat="1" x14ac:dyDescent="0.35"/>
    <row r="1450" customFormat="1" x14ac:dyDescent="0.35"/>
    <row r="1451" customFormat="1" x14ac:dyDescent="0.35"/>
    <row r="1452" customFormat="1" x14ac:dyDescent="0.35"/>
    <row r="1453" customFormat="1" x14ac:dyDescent="0.35"/>
    <row r="1454" customFormat="1" x14ac:dyDescent="0.35"/>
    <row r="1455" customFormat="1" x14ac:dyDescent="0.35"/>
    <row r="1456" customFormat="1" x14ac:dyDescent="0.35"/>
    <row r="1457" customFormat="1" x14ac:dyDescent="0.35"/>
    <row r="1458" customFormat="1" x14ac:dyDescent="0.35"/>
    <row r="1459" customFormat="1" x14ac:dyDescent="0.35"/>
    <row r="1460" customFormat="1" x14ac:dyDescent="0.35"/>
    <row r="1461" customFormat="1" x14ac:dyDescent="0.35"/>
    <row r="1462" customFormat="1" x14ac:dyDescent="0.35"/>
    <row r="1463" customFormat="1" x14ac:dyDescent="0.35"/>
    <row r="1464" customFormat="1" x14ac:dyDescent="0.35"/>
    <row r="1465" customFormat="1" x14ac:dyDescent="0.35"/>
    <row r="1466" customFormat="1" x14ac:dyDescent="0.35"/>
    <row r="1467" customFormat="1" x14ac:dyDescent="0.35"/>
    <row r="1468" customFormat="1" x14ac:dyDescent="0.35"/>
    <row r="1469" customFormat="1" x14ac:dyDescent="0.35"/>
    <row r="1470" customFormat="1" x14ac:dyDescent="0.35"/>
    <row r="1471" customFormat="1" x14ac:dyDescent="0.35"/>
    <row r="1472" customFormat="1" x14ac:dyDescent="0.35"/>
    <row r="1473" customFormat="1" x14ac:dyDescent="0.35"/>
    <row r="1474" customFormat="1" x14ac:dyDescent="0.35"/>
    <row r="1475" customFormat="1" x14ac:dyDescent="0.35"/>
    <row r="1476" customFormat="1" x14ac:dyDescent="0.35"/>
    <row r="1477" customFormat="1" x14ac:dyDescent="0.35"/>
    <row r="1478" customFormat="1" x14ac:dyDescent="0.35"/>
    <row r="1479" customFormat="1" x14ac:dyDescent="0.35"/>
    <row r="1480" customFormat="1" x14ac:dyDescent="0.35"/>
    <row r="1481" customFormat="1" x14ac:dyDescent="0.35"/>
    <row r="1482" customFormat="1" x14ac:dyDescent="0.35"/>
    <row r="1483" customFormat="1" x14ac:dyDescent="0.35"/>
    <row r="1484" customFormat="1" x14ac:dyDescent="0.35"/>
    <row r="1485" customFormat="1" x14ac:dyDescent="0.35"/>
    <row r="1486" customFormat="1" x14ac:dyDescent="0.35"/>
    <row r="1487" customFormat="1" x14ac:dyDescent="0.35"/>
    <row r="1488" customFormat="1" x14ac:dyDescent="0.35"/>
    <row r="1489" customFormat="1" x14ac:dyDescent="0.35"/>
    <row r="1490" customFormat="1" x14ac:dyDescent="0.35"/>
    <row r="1491" customFormat="1" x14ac:dyDescent="0.35"/>
    <row r="1492" customFormat="1" x14ac:dyDescent="0.35"/>
    <row r="1493" customFormat="1" x14ac:dyDescent="0.35"/>
    <row r="1494" customFormat="1" x14ac:dyDescent="0.35"/>
    <row r="1495" customFormat="1" x14ac:dyDescent="0.35"/>
    <row r="1496" customFormat="1" x14ac:dyDescent="0.35"/>
    <row r="1497" customFormat="1" x14ac:dyDescent="0.35"/>
    <row r="1498" customFormat="1" x14ac:dyDescent="0.35"/>
    <row r="1499" customFormat="1" x14ac:dyDescent="0.35"/>
    <row r="1500" customFormat="1" x14ac:dyDescent="0.35"/>
    <row r="1501" customFormat="1" x14ac:dyDescent="0.35"/>
    <row r="1502" customFormat="1" x14ac:dyDescent="0.35"/>
    <row r="1503" customFormat="1" x14ac:dyDescent="0.35"/>
    <row r="1504" customFormat="1" x14ac:dyDescent="0.35"/>
    <row r="1505" customFormat="1" x14ac:dyDescent="0.35"/>
    <row r="1506" customFormat="1" x14ac:dyDescent="0.35"/>
    <row r="1507" customFormat="1" x14ac:dyDescent="0.35"/>
    <row r="1508" customFormat="1" x14ac:dyDescent="0.35"/>
    <row r="1509" customFormat="1" x14ac:dyDescent="0.35"/>
    <row r="1510" customFormat="1" x14ac:dyDescent="0.35"/>
    <row r="1511" customFormat="1" x14ac:dyDescent="0.35"/>
    <row r="1512" customFormat="1" x14ac:dyDescent="0.35"/>
    <row r="1513" customFormat="1" x14ac:dyDescent="0.35"/>
    <row r="1514" customFormat="1" x14ac:dyDescent="0.35"/>
    <row r="1515" customFormat="1" x14ac:dyDescent="0.35"/>
    <row r="1516" customFormat="1" x14ac:dyDescent="0.35"/>
    <row r="1517" customFormat="1" x14ac:dyDescent="0.35"/>
    <row r="1518" customFormat="1" x14ac:dyDescent="0.35"/>
    <row r="1519" customFormat="1" x14ac:dyDescent="0.35"/>
    <row r="1520" customFormat="1" x14ac:dyDescent="0.35"/>
    <row r="1521" customFormat="1" x14ac:dyDescent="0.35"/>
    <row r="1522" customFormat="1" x14ac:dyDescent="0.35"/>
    <row r="1523" customFormat="1" x14ac:dyDescent="0.35"/>
    <row r="1524" customFormat="1" x14ac:dyDescent="0.35"/>
    <row r="1525" customFormat="1" x14ac:dyDescent="0.35"/>
    <row r="1526" customFormat="1" x14ac:dyDescent="0.35"/>
    <row r="1527" customFormat="1" x14ac:dyDescent="0.35"/>
    <row r="1528" customFormat="1" x14ac:dyDescent="0.35"/>
    <row r="1529" customFormat="1" x14ac:dyDescent="0.35"/>
    <row r="1530" customFormat="1" x14ac:dyDescent="0.35"/>
    <row r="1531" customFormat="1" x14ac:dyDescent="0.35"/>
    <row r="1532" customFormat="1" x14ac:dyDescent="0.35"/>
    <row r="1533" customFormat="1" x14ac:dyDescent="0.35"/>
    <row r="1534" customFormat="1" x14ac:dyDescent="0.35"/>
    <row r="1535" customFormat="1" x14ac:dyDescent="0.35"/>
    <row r="1536" customFormat="1" x14ac:dyDescent="0.35"/>
    <row r="1537" customFormat="1" x14ac:dyDescent="0.35"/>
    <row r="1538" customFormat="1" x14ac:dyDescent="0.35"/>
    <row r="1539" customFormat="1" x14ac:dyDescent="0.35"/>
    <row r="1540" customFormat="1" x14ac:dyDescent="0.35"/>
    <row r="1541" customFormat="1" x14ac:dyDescent="0.35"/>
    <row r="1542" customFormat="1" x14ac:dyDescent="0.35"/>
    <row r="1543" customFormat="1" x14ac:dyDescent="0.35"/>
    <row r="1544" customFormat="1" x14ac:dyDescent="0.35"/>
    <row r="1545" customFormat="1" x14ac:dyDescent="0.35"/>
    <row r="1546" customFormat="1" x14ac:dyDescent="0.35"/>
    <row r="1547" customFormat="1" x14ac:dyDescent="0.35"/>
    <row r="1548" customFormat="1" x14ac:dyDescent="0.35"/>
    <row r="1549" customFormat="1" x14ac:dyDescent="0.35"/>
    <row r="1550" customFormat="1" x14ac:dyDescent="0.35"/>
    <row r="1551" customFormat="1" x14ac:dyDescent="0.35"/>
    <row r="1552" customFormat="1" x14ac:dyDescent="0.35"/>
    <row r="1553" customFormat="1" x14ac:dyDescent="0.35"/>
    <row r="1554" customFormat="1" x14ac:dyDescent="0.35"/>
    <row r="1555" customFormat="1" x14ac:dyDescent="0.35"/>
    <row r="1556" customFormat="1" x14ac:dyDescent="0.35"/>
    <row r="1557" customFormat="1" x14ac:dyDescent="0.35"/>
    <row r="1558" customFormat="1" x14ac:dyDescent="0.35"/>
    <row r="1559" customFormat="1" x14ac:dyDescent="0.35"/>
    <row r="1560" customFormat="1" x14ac:dyDescent="0.35"/>
    <row r="1561" customFormat="1" x14ac:dyDescent="0.35"/>
    <row r="1562" customFormat="1" x14ac:dyDescent="0.35"/>
    <row r="1563" customFormat="1" x14ac:dyDescent="0.35"/>
    <row r="1564" customFormat="1" x14ac:dyDescent="0.35"/>
    <row r="1565" customFormat="1" x14ac:dyDescent="0.35"/>
    <row r="1566" customFormat="1" x14ac:dyDescent="0.35"/>
    <row r="1567" customFormat="1" x14ac:dyDescent="0.35"/>
    <row r="1568" customFormat="1" x14ac:dyDescent="0.35"/>
    <row r="1569" customFormat="1" x14ac:dyDescent="0.35"/>
    <row r="1570" customFormat="1" x14ac:dyDescent="0.35"/>
    <row r="1571" customFormat="1" x14ac:dyDescent="0.35"/>
    <row r="1572" customFormat="1" x14ac:dyDescent="0.35"/>
    <row r="1573" customFormat="1" x14ac:dyDescent="0.35"/>
    <row r="1574" customFormat="1" x14ac:dyDescent="0.35"/>
    <row r="1575" customFormat="1" x14ac:dyDescent="0.35"/>
    <row r="1576" customFormat="1" x14ac:dyDescent="0.35"/>
    <row r="1577" customFormat="1" x14ac:dyDescent="0.35"/>
    <row r="1578" customFormat="1" x14ac:dyDescent="0.35"/>
    <row r="1579" customFormat="1" x14ac:dyDescent="0.35"/>
    <row r="1580" customFormat="1" x14ac:dyDescent="0.35"/>
    <row r="1581" customFormat="1" x14ac:dyDescent="0.35"/>
    <row r="1582" customFormat="1" x14ac:dyDescent="0.35"/>
    <row r="1583" customFormat="1" x14ac:dyDescent="0.35"/>
    <row r="1584" customFormat="1" x14ac:dyDescent="0.35"/>
    <row r="1585" customFormat="1" x14ac:dyDescent="0.35"/>
    <row r="1586" customFormat="1" x14ac:dyDescent="0.35"/>
    <row r="1587" customFormat="1" x14ac:dyDescent="0.35"/>
    <row r="1588" customFormat="1" x14ac:dyDescent="0.35"/>
    <row r="1589" customFormat="1" x14ac:dyDescent="0.35"/>
    <row r="1590" customFormat="1" x14ac:dyDescent="0.35"/>
    <row r="1591" customFormat="1" x14ac:dyDescent="0.35"/>
    <row r="1592" customFormat="1" x14ac:dyDescent="0.35"/>
    <row r="1593" customFormat="1" x14ac:dyDescent="0.35"/>
    <row r="1594" customFormat="1" x14ac:dyDescent="0.35"/>
    <row r="1595" customFormat="1" x14ac:dyDescent="0.35"/>
    <row r="1596" customFormat="1" x14ac:dyDescent="0.35"/>
    <row r="1597" customFormat="1" x14ac:dyDescent="0.35"/>
    <row r="1598" customFormat="1" x14ac:dyDescent="0.35"/>
    <row r="1599" customFormat="1" x14ac:dyDescent="0.35"/>
    <row r="1600" customFormat="1" x14ac:dyDescent="0.35"/>
    <row r="1601" customFormat="1" x14ac:dyDescent="0.35"/>
    <row r="1602" customFormat="1" x14ac:dyDescent="0.35"/>
    <row r="1603" customFormat="1" x14ac:dyDescent="0.35"/>
    <row r="1604" customFormat="1" x14ac:dyDescent="0.35"/>
    <row r="1605" customFormat="1" x14ac:dyDescent="0.35"/>
    <row r="1606" customFormat="1" x14ac:dyDescent="0.35"/>
    <row r="1607" customFormat="1" x14ac:dyDescent="0.35"/>
    <row r="1608" customFormat="1" x14ac:dyDescent="0.35"/>
    <row r="1609" customFormat="1" x14ac:dyDescent="0.35"/>
    <row r="1610" customFormat="1" x14ac:dyDescent="0.35"/>
    <row r="1611" customFormat="1" x14ac:dyDescent="0.35"/>
    <row r="1612" customFormat="1" x14ac:dyDescent="0.35"/>
    <row r="1613" customFormat="1" x14ac:dyDescent="0.35"/>
    <row r="1614" customFormat="1" x14ac:dyDescent="0.35"/>
    <row r="1615" customFormat="1" x14ac:dyDescent="0.35"/>
    <row r="1616" customFormat="1" x14ac:dyDescent="0.35"/>
    <row r="1617" customFormat="1" x14ac:dyDescent="0.35"/>
    <row r="1618" customFormat="1" x14ac:dyDescent="0.35"/>
    <row r="1619" customFormat="1" x14ac:dyDescent="0.35"/>
    <row r="1620" customFormat="1" x14ac:dyDescent="0.35"/>
    <row r="1621" customFormat="1" x14ac:dyDescent="0.35"/>
    <row r="1622" customFormat="1" x14ac:dyDescent="0.35"/>
    <row r="1623" customFormat="1" x14ac:dyDescent="0.35"/>
    <row r="1624" customFormat="1" x14ac:dyDescent="0.35"/>
    <row r="1625" customFormat="1" x14ac:dyDescent="0.35"/>
    <row r="1626" customFormat="1" x14ac:dyDescent="0.35"/>
    <row r="1627" customFormat="1" x14ac:dyDescent="0.35"/>
    <row r="1628" customFormat="1" x14ac:dyDescent="0.35"/>
    <row r="1629" customFormat="1" x14ac:dyDescent="0.35"/>
    <row r="1630" customFormat="1" x14ac:dyDescent="0.35"/>
    <row r="1631" customFormat="1" x14ac:dyDescent="0.35"/>
    <row r="1632" customFormat="1" x14ac:dyDescent="0.35"/>
    <row r="1633" customFormat="1" x14ac:dyDescent="0.35"/>
    <row r="1634" customFormat="1" x14ac:dyDescent="0.35"/>
    <row r="1635" customFormat="1" x14ac:dyDescent="0.35"/>
    <row r="1636" customFormat="1" x14ac:dyDescent="0.35"/>
    <row r="1637" customFormat="1" x14ac:dyDescent="0.35"/>
    <row r="1638" customFormat="1" x14ac:dyDescent="0.35"/>
    <row r="1639" customFormat="1" x14ac:dyDescent="0.35"/>
    <row r="1640" customFormat="1" x14ac:dyDescent="0.35"/>
    <row r="1641" customFormat="1" x14ac:dyDescent="0.35"/>
    <row r="1642" customFormat="1" x14ac:dyDescent="0.35"/>
    <row r="1643" customFormat="1" x14ac:dyDescent="0.35"/>
    <row r="1644" customFormat="1" x14ac:dyDescent="0.35"/>
    <row r="1645" customFormat="1" x14ac:dyDescent="0.35"/>
    <row r="1646" customFormat="1" x14ac:dyDescent="0.35"/>
    <row r="1647" customFormat="1" x14ac:dyDescent="0.35"/>
    <row r="1648" customFormat="1" x14ac:dyDescent="0.35"/>
    <row r="1649" customFormat="1" x14ac:dyDescent="0.35"/>
    <row r="1650" customFormat="1" x14ac:dyDescent="0.35"/>
    <row r="1651" customFormat="1" x14ac:dyDescent="0.35"/>
    <row r="1652" customFormat="1" x14ac:dyDescent="0.35"/>
    <row r="1653" customFormat="1" x14ac:dyDescent="0.35"/>
    <row r="1654" customFormat="1" x14ac:dyDescent="0.35"/>
    <row r="1655" customFormat="1" x14ac:dyDescent="0.35"/>
    <row r="1656" customFormat="1" x14ac:dyDescent="0.35"/>
    <row r="1657" customFormat="1" x14ac:dyDescent="0.35"/>
    <row r="1658" customFormat="1" x14ac:dyDescent="0.35"/>
    <row r="1659" customFormat="1" x14ac:dyDescent="0.35"/>
    <row r="1660" customFormat="1" x14ac:dyDescent="0.35"/>
    <row r="1661" customFormat="1" x14ac:dyDescent="0.35"/>
    <row r="1662" customFormat="1" x14ac:dyDescent="0.35"/>
    <row r="1663" customFormat="1" x14ac:dyDescent="0.35"/>
    <row r="1664" customFormat="1" x14ac:dyDescent="0.35"/>
    <row r="1665" customFormat="1" x14ac:dyDescent="0.35"/>
    <row r="1666" customFormat="1" x14ac:dyDescent="0.35"/>
    <row r="1667" customFormat="1" x14ac:dyDescent="0.35"/>
    <row r="1668" customFormat="1" x14ac:dyDescent="0.35"/>
    <row r="1669" customFormat="1" x14ac:dyDescent="0.35"/>
    <row r="1670" customFormat="1" x14ac:dyDescent="0.35"/>
    <row r="1671" customFormat="1" x14ac:dyDescent="0.35"/>
    <row r="1672" customFormat="1" x14ac:dyDescent="0.35"/>
    <row r="1673" customFormat="1" x14ac:dyDescent="0.35"/>
    <row r="1674" customFormat="1" x14ac:dyDescent="0.35"/>
    <row r="1675" customFormat="1" x14ac:dyDescent="0.35"/>
    <row r="1676" customFormat="1" x14ac:dyDescent="0.35"/>
    <row r="1677" customFormat="1" x14ac:dyDescent="0.35"/>
    <row r="1678" customFormat="1" x14ac:dyDescent="0.35"/>
    <row r="1679" customFormat="1" x14ac:dyDescent="0.35"/>
    <row r="1680" customFormat="1" x14ac:dyDescent="0.35"/>
    <row r="1681" customFormat="1" x14ac:dyDescent="0.35"/>
    <row r="1682" customFormat="1" x14ac:dyDescent="0.35"/>
    <row r="1683" customFormat="1" x14ac:dyDescent="0.35"/>
    <row r="1684" customFormat="1" x14ac:dyDescent="0.35"/>
    <row r="1685" customFormat="1" x14ac:dyDescent="0.35"/>
    <row r="1686" customFormat="1" x14ac:dyDescent="0.35"/>
    <row r="1687" customFormat="1" x14ac:dyDescent="0.35"/>
    <row r="1688" customFormat="1" x14ac:dyDescent="0.35"/>
    <row r="1689" customFormat="1" x14ac:dyDescent="0.35"/>
    <row r="1690" customFormat="1" x14ac:dyDescent="0.35"/>
    <row r="1691" customFormat="1" x14ac:dyDescent="0.35"/>
    <row r="1692" customFormat="1" x14ac:dyDescent="0.35"/>
    <row r="1693" customFormat="1" x14ac:dyDescent="0.35"/>
    <row r="1694" customFormat="1" x14ac:dyDescent="0.35"/>
    <row r="1695" customFormat="1" x14ac:dyDescent="0.35"/>
    <row r="1696" customFormat="1" x14ac:dyDescent="0.35"/>
    <row r="1697" customFormat="1" x14ac:dyDescent="0.35"/>
    <row r="1698" customFormat="1" x14ac:dyDescent="0.35"/>
    <row r="1699" customFormat="1" x14ac:dyDescent="0.35"/>
    <row r="1700" customFormat="1" x14ac:dyDescent="0.35"/>
    <row r="1701" customFormat="1" x14ac:dyDescent="0.35"/>
    <row r="1702" customFormat="1" x14ac:dyDescent="0.35"/>
    <row r="1703" customFormat="1" x14ac:dyDescent="0.35"/>
    <row r="1704" customFormat="1" x14ac:dyDescent="0.35"/>
    <row r="1705" customFormat="1" x14ac:dyDescent="0.35"/>
    <row r="1706" customFormat="1" x14ac:dyDescent="0.35"/>
    <row r="1707" customFormat="1" x14ac:dyDescent="0.35"/>
    <row r="1708" customFormat="1" x14ac:dyDescent="0.35"/>
    <row r="1709" customFormat="1" x14ac:dyDescent="0.35"/>
    <row r="1710" customFormat="1" x14ac:dyDescent="0.35"/>
    <row r="1711" customFormat="1" x14ac:dyDescent="0.35"/>
    <row r="1712" customFormat="1" x14ac:dyDescent="0.35"/>
    <row r="1713" customFormat="1" x14ac:dyDescent="0.35"/>
    <row r="1714" customFormat="1" x14ac:dyDescent="0.35"/>
    <row r="1715" customFormat="1" x14ac:dyDescent="0.35"/>
    <row r="1716" customFormat="1" x14ac:dyDescent="0.35"/>
    <row r="1717" customFormat="1" x14ac:dyDescent="0.35"/>
    <row r="1718" customFormat="1" x14ac:dyDescent="0.35"/>
    <row r="1719" customFormat="1" x14ac:dyDescent="0.35"/>
    <row r="1720" customFormat="1" x14ac:dyDescent="0.35"/>
    <row r="1721" customFormat="1" x14ac:dyDescent="0.35"/>
    <row r="1722" customFormat="1" x14ac:dyDescent="0.35"/>
    <row r="1723" customFormat="1" x14ac:dyDescent="0.35"/>
    <row r="1724" customFormat="1" x14ac:dyDescent="0.35"/>
    <row r="1725" customFormat="1" x14ac:dyDescent="0.35"/>
    <row r="1726" customFormat="1" x14ac:dyDescent="0.35"/>
    <row r="1727" customFormat="1" x14ac:dyDescent="0.35"/>
    <row r="1728" customFormat="1" x14ac:dyDescent="0.35"/>
    <row r="1729" customFormat="1" x14ac:dyDescent="0.35"/>
    <row r="1730" customFormat="1" x14ac:dyDescent="0.35"/>
    <row r="1731" customFormat="1" x14ac:dyDescent="0.35"/>
    <row r="1732" customFormat="1" x14ac:dyDescent="0.35"/>
    <row r="1733" customFormat="1" x14ac:dyDescent="0.35"/>
    <row r="1734" customFormat="1" x14ac:dyDescent="0.35"/>
    <row r="1735" customFormat="1" x14ac:dyDescent="0.35"/>
    <row r="1736" customFormat="1" x14ac:dyDescent="0.35"/>
    <row r="1737" customFormat="1" x14ac:dyDescent="0.35"/>
    <row r="1738" customFormat="1" x14ac:dyDescent="0.35"/>
    <row r="1739" customFormat="1" x14ac:dyDescent="0.35"/>
    <row r="1740" customFormat="1" x14ac:dyDescent="0.35"/>
    <row r="1741" customFormat="1" x14ac:dyDescent="0.35"/>
    <row r="1742" customFormat="1" x14ac:dyDescent="0.35"/>
    <row r="1743" customFormat="1" x14ac:dyDescent="0.35"/>
    <row r="1744" customFormat="1" x14ac:dyDescent="0.35"/>
    <row r="1745" customFormat="1" x14ac:dyDescent="0.35"/>
    <row r="1746" customFormat="1" x14ac:dyDescent="0.35"/>
    <row r="1747" customFormat="1" x14ac:dyDescent="0.35"/>
    <row r="1748" customFormat="1" x14ac:dyDescent="0.35"/>
    <row r="1749" customFormat="1" x14ac:dyDescent="0.35"/>
    <row r="1750" customFormat="1" x14ac:dyDescent="0.35"/>
    <row r="1751" customFormat="1" x14ac:dyDescent="0.35"/>
    <row r="1752" customFormat="1" x14ac:dyDescent="0.35"/>
    <row r="1753" customFormat="1" x14ac:dyDescent="0.35"/>
    <row r="1754" customFormat="1" x14ac:dyDescent="0.35"/>
    <row r="1755" customFormat="1" x14ac:dyDescent="0.35"/>
    <row r="1756" customFormat="1" x14ac:dyDescent="0.35"/>
    <row r="1757" customFormat="1" x14ac:dyDescent="0.35"/>
    <row r="1758" customFormat="1" x14ac:dyDescent="0.35"/>
    <row r="1759" customFormat="1" x14ac:dyDescent="0.35"/>
    <row r="1760" customFormat="1" x14ac:dyDescent="0.35"/>
    <row r="1761" customFormat="1" x14ac:dyDescent="0.35"/>
    <row r="1762" customFormat="1" x14ac:dyDescent="0.35"/>
    <row r="1763" customFormat="1" x14ac:dyDescent="0.35"/>
    <row r="1764" customFormat="1" x14ac:dyDescent="0.35"/>
    <row r="1765" customFormat="1" x14ac:dyDescent="0.35"/>
    <row r="1766" customFormat="1" x14ac:dyDescent="0.35"/>
    <row r="1767" customFormat="1" x14ac:dyDescent="0.35"/>
    <row r="1768" customFormat="1" x14ac:dyDescent="0.35"/>
    <row r="1769" customFormat="1" x14ac:dyDescent="0.35"/>
    <row r="1770" customFormat="1" x14ac:dyDescent="0.35"/>
    <row r="1771" customFormat="1" x14ac:dyDescent="0.35"/>
    <row r="1772" customFormat="1" x14ac:dyDescent="0.35"/>
    <row r="1773" customFormat="1" x14ac:dyDescent="0.35"/>
    <row r="1774" customFormat="1" x14ac:dyDescent="0.35"/>
    <row r="1775" customFormat="1" x14ac:dyDescent="0.35"/>
    <row r="1776" customFormat="1" x14ac:dyDescent="0.35"/>
    <row r="1777" customFormat="1" x14ac:dyDescent="0.35"/>
    <row r="1778" customFormat="1" x14ac:dyDescent="0.35"/>
    <row r="1779" customFormat="1" x14ac:dyDescent="0.35"/>
    <row r="1780" customFormat="1" x14ac:dyDescent="0.35"/>
    <row r="1781" customFormat="1" x14ac:dyDescent="0.35"/>
    <row r="1782" customFormat="1" x14ac:dyDescent="0.35"/>
    <row r="1783" customFormat="1" x14ac:dyDescent="0.35"/>
    <row r="1784" customFormat="1" x14ac:dyDescent="0.35"/>
    <row r="1785" customFormat="1" x14ac:dyDescent="0.35"/>
    <row r="1786" customFormat="1" x14ac:dyDescent="0.35"/>
    <row r="1787" customFormat="1" x14ac:dyDescent="0.35"/>
    <row r="1788" customFormat="1" x14ac:dyDescent="0.35"/>
    <row r="1789" customFormat="1" x14ac:dyDescent="0.35"/>
    <row r="1790" customFormat="1" x14ac:dyDescent="0.35"/>
    <row r="1791" customFormat="1" x14ac:dyDescent="0.35"/>
    <row r="1792" customFormat="1" x14ac:dyDescent="0.35"/>
    <row r="1793" customFormat="1" x14ac:dyDescent="0.35"/>
    <row r="1794" customFormat="1" x14ac:dyDescent="0.35"/>
    <row r="1795" customFormat="1" x14ac:dyDescent="0.35"/>
    <row r="1796" customFormat="1" x14ac:dyDescent="0.35"/>
    <row r="1797" customFormat="1" x14ac:dyDescent="0.35"/>
    <row r="1798" customFormat="1" x14ac:dyDescent="0.35"/>
    <row r="1799" customFormat="1" x14ac:dyDescent="0.35"/>
    <row r="1800" customFormat="1" x14ac:dyDescent="0.35"/>
    <row r="1801" customFormat="1" x14ac:dyDescent="0.35"/>
    <row r="1802" customFormat="1" x14ac:dyDescent="0.35"/>
    <row r="1803" customFormat="1" x14ac:dyDescent="0.35"/>
    <row r="1804" customFormat="1" x14ac:dyDescent="0.35"/>
    <row r="1805" customFormat="1" x14ac:dyDescent="0.35"/>
    <row r="1806" customFormat="1" x14ac:dyDescent="0.35"/>
    <row r="1807" customFormat="1" x14ac:dyDescent="0.35"/>
    <row r="1808" customFormat="1" x14ac:dyDescent="0.35"/>
    <row r="1809" customFormat="1" x14ac:dyDescent="0.35"/>
    <row r="1810" customFormat="1" x14ac:dyDescent="0.35"/>
    <row r="1811" customFormat="1" x14ac:dyDescent="0.35"/>
    <row r="1812" customFormat="1" x14ac:dyDescent="0.35"/>
    <row r="1813" customFormat="1" x14ac:dyDescent="0.35"/>
    <row r="1814" customFormat="1" x14ac:dyDescent="0.35"/>
    <row r="1815" customFormat="1" x14ac:dyDescent="0.35"/>
    <row r="1816" customFormat="1" x14ac:dyDescent="0.35"/>
    <row r="1817" customFormat="1" x14ac:dyDescent="0.35"/>
    <row r="1818" customFormat="1" x14ac:dyDescent="0.35"/>
    <row r="1819" customFormat="1" x14ac:dyDescent="0.35"/>
    <row r="1820" customFormat="1" x14ac:dyDescent="0.35"/>
    <row r="1821" customFormat="1" x14ac:dyDescent="0.35"/>
    <row r="1822" customFormat="1" x14ac:dyDescent="0.35"/>
    <row r="1823" customFormat="1" x14ac:dyDescent="0.35"/>
    <row r="1824" customFormat="1" x14ac:dyDescent="0.35"/>
    <row r="1825" customFormat="1" x14ac:dyDescent="0.35"/>
    <row r="1826" customFormat="1" x14ac:dyDescent="0.35"/>
    <row r="1827" customFormat="1" x14ac:dyDescent="0.35"/>
    <row r="1828" customFormat="1" x14ac:dyDescent="0.35"/>
    <row r="1829" customFormat="1" x14ac:dyDescent="0.35"/>
    <row r="1830" customFormat="1" x14ac:dyDescent="0.35"/>
    <row r="1831" customFormat="1" x14ac:dyDescent="0.35"/>
    <row r="1832" customFormat="1" x14ac:dyDescent="0.35"/>
    <row r="1833" customFormat="1" x14ac:dyDescent="0.35"/>
    <row r="1834" customFormat="1" x14ac:dyDescent="0.35"/>
    <row r="1835" customFormat="1" x14ac:dyDescent="0.35"/>
    <row r="1836" customFormat="1" x14ac:dyDescent="0.35"/>
    <row r="1837" customFormat="1" x14ac:dyDescent="0.35"/>
    <row r="1838" customFormat="1" x14ac:dyDescent="0.35"/>
    <row r="1839" customFormat="1" x14ac:dyDescent="0.35"/>
    <row r="1840" customFormat="1" x14ac:dyDescent="0.35"/>
    <row r="1841" customFormat="1" x14ac:dyDescent="0.35"/>
    <row r="1842" customFormat="1" x14ac:dyDescent="0.35"/>
    <row r="1843" customFormat="1" x14ac:dyDescent="0.35"/>
    <row r="1844" customFormat="1" x14ac:dyDescent="0.35"/>
    <row r="1845" customFormat="1" x14ac:dyDescent="0.35"/>
    <row r="1846" customFormat="1" x14ac:dyDescent="0.35"/>
    <row r="1847" customFormat="1" x14ac:dyDescent="0.35"/>
    <row r="1848" customFormat="1" x14ac:dyDescent="0.35"/>
    <row r="1849" customFormat="1" x14ac:dyDescent="0.35"/>
    <row r="1850" customFormat="1" x14ac:dyDescent="0.35"/>
    <row r="1851" customFormat="1" x14ac:dyDescent="0.35"/>
    <row r="1852" customFormat="1" x14ac:dyDescent="0.35"/>
    <row r="1853" customFormat="1" x14ac:dyDescent="0.35"/>
    <row r="1854" customFormat="1" x14ac:dyDescent="0.35"/>
    <row r="1855" customFormat="1" x14ac:dyDescent="0.35"/>
    <row r="1856" customFormat="1" x14ac:dyDescent="0.35"/>
    <row r="1857" customFormat="1" x14ac:dyDescent="0.35"/>
    <row r="1858" customFormat="1" x14ac:dyDescent="0.35"/>
    <row r="1859" customFormat="1" x14ac:dyDescent="0.35"/>
    <row r="1860" customFormat="1" x14ac:dyDescent="0.35"/>
    <row r="1861" customFormat="1" x14ac:dyDescent="0.35"/>
    <row r="1862" customFormat="1" x14ac:dyDescent="0.35"/>
    <row r="1863" customFormat="1" x14ac:dyDescent="0.35"/>
    <row r="1864" customFormat="1" x14ac:dyDescent="0.35"/>
    <row r="1865" customFormat="1" x14ac:dyDescent="0.35"/>
    <row r="1866" customFormat="1" x14ac:dyDescent="0.35"/>
    <row r="1867" customFormat="1" x14ac:dyDescent="0.35"/>
    <row r="1868" customFormat="1" x14ac:dyDescent="0.35"/>
    <row r="1869" customFormat="1" x14ac:dyDescent="0.35"/>
    <row r="1870" customFormat="1" x14ac:dyDescent="0.35"/>
    <row r="1871" customFormat="1" x14ac:dyDescent="0.35"/>
    <row r="1872" customFormat="1" x14ac:dyDescent="0.35"/>
    <row r="1873" customFormat="1" x14ac:dyDescent="0.35"/>
    <row r="1874" customFormat="1" x14ac:dyDescent="0.35"/>
    <row r="1875" customFormat="1" x14ac:dyDescent="0.35"/>
    <row r="1876" customFormat="1" x14ac:dyDescent="0.35"/>
    <row r="1877" customFormat="1" x14ac:dyDescent="0.35"/>
    <row r="1878" customFormat="1" x14ac:dyDescent="0.35"/>
    <row r="1879" customFormat="1" x14ac:dyDescent="0.35"/>
    <row r="1880" customFormat="1" x14ac:dyDescent="0.35"/>
    <row r="1881" customFormat="1" x14ac:dyDescent="0.35"/>
    <row r="1882" customFormat="1" x14ac:dyDescent="0.35"/>
    <row r="1883" customFormat="1" x14ac:dyDescent="0.35"/>
    <row r="1884" customFormat="1" x14ac:dyDescent="0.35"/>
    <row r="1885" customFormat="1" x14ac:dyDescent="0.35"/>
    <row r="1886" customFormat="1" x14ac:dyDescent="0.35"/>
    <row r="1887" customFormat="1" x14ac:dyDescent="0.35"/>
    <row r="1888" customFormat="1" x14ac:dyDescent="0.35"/>
    <row r="1889" customFormat="1" x14ac:dyDescent="0.35"/>
    <row r="1890" customFormat="1" x14ac:dyDescent="0.35"/>
    <row r="1891" customFormat="1" x14ac:dyDescent="0.35"/>
    <row r="1892" customFormat="1" x14ac:dyDescent="0.35"/>
    <row r="1893" customFormat="1" x14ac:dyDescent="0.35"/>
    <row r="1894" customFormat="1" x14ac:dyDescent="0.35"/>
    <row r="1895" customFormat="1" x14ac:dyDescent="0.35"/>
    <row r="1896" customFormat="1" x14ac:dyDescent="0.35"/>
    <row r="1897" customFormat="1" x14ac:dyDescent="0.35"/>
    <row r="1898" customFormat="1" x14ac:dyDescent="0.35"/>
    <row r="1899" customFormat="1" x14ac:dyDescent="0.35"/>
    <row r="1900" customFormat="1" x14ac:dyDescent="0.35"/>
    <row r="1901" customFormat="1" x14ac:dyDescent="0.35"/>
    <row r="1902" customFormat="1" x14ac:dyDescent="0.35"/>
    <row r="1903" customFormat="1" x14ac:dyDescent="0.35"/>
    <row r="1904" customFormat="1" x14ac:dyDescent="0.35"/>
    <row r="1905" customFormat="1" x14ac:dyDescent="0.35"/>
    <row r="1906" customFormat="1" x14ac:dyDescent="0.35"/>
    <row r="1907" customFormat="1" x14ac:dyDescent="0.35"/>
    <row r="1908" customFormat="1" x14ac:dyDescent="0.35"/>
    <row r="1909" customFormat="1" x14ac:dyDescent="0.35"/>
    <row r="1910" customFormat="1" x14ac:dyDescent="0.35"/>
    <row r="1911" customFormat="1" x14ac:dyDescent="0.35"/>
    <row r="1912" customFormat="1" x14ac:dyDescent="0.35"/>
    <row r="1913" customFormat="1" x14ac:dyDescent="0.35"/>
    <row r="1914" customFormat="1" x14ac:dyDescent="0.35"/>
    <row r="1915" customFormat="1" x14ac:dyDescent="0.35"/>
    <row r="1916" customFormat="1" x14ac:dyDescent="0.35"/>
    <row r="1917" customFormat="1" x14ac:dyDescent="0.35"/>
    <row r="1918" customFormat="1" x14ac:dyDescent="0.35"/>
    <row r="1919" customFormat="1" x14ac:dyDescent="0.35"/>
    <row r="1920" customFormat="1" x14ac:dyDescent="0.35"/>
    <row r="1921" customFormat="1" x14ac:dyDescent="0.35"/>
    <row r="1922" customFormat="1" x14ac:dyDescent="0.35"/>
    <row r="1923" customFormat="1" x14ac:dyDescent="0.35"/>
    <row r="1924" customFormat="1" x14ac:dyDescent="0.35"/>
    <row r="1925" customFormat="1" x14ac:dyDescent="0.35"/>
    <row r="1926" customFormat="1" x14ac:dyDescent="0.35"/>
    <row r="1927" customFormat="1" x14ac:dyDescent="0.35"/>
    <row r="1928" customFormat="1" x14ac:dyDescent="0.35"/>
    <row r="1929" customFormat="1" x14ac:dyDescent="0.35"/>
    <row r="1930" customFormat="1" x14ac:dyDescent="0.35"/>
    <row r="1931" customFormat="1" x14ac:dyDescent="0.35"/>
    <row r="1932" customFormat="1" x14ac:dyDescent="0.35"/>
    <row r="1933" customFormat="1" x14ac:dyDescent="0.35"/>
    <row r="1934" customFormat="1" x14ac:dyDescent="0.35"/>
    <row r="1935" customFormat="1" x14ac:dyDescent="0.35"/>
    <row r="1936" customFormat="1" x14ac:dyDescent="0.35"/>
    <row r="1937" customFormat="1" x14ac:dyDescent="0.35"/>
    <row r="1938" customFormat="1" x14ac:dyDescent="0.35"/>
    <row r="1939" customFormat="1" x14ac:dyDescent="0.35"/>
    <row r="1940" customFormat="1" x14ac:dyDescent="0.35"/>
    <row r="1941" customFormat="1" x14ac:dyDescent="0.35"/>
    <row r="1942" customFormat="1" x14ac:dyDescent="0.35"/>
    <row r="1943" customFormat="1" x14ac:dyDescent="0.35"/>
    <row r="1944" customFormat="1" x14ac:dyDescent="0.35"/>
    <row r="1945" customFormat="1" x14ac:dyDescent="0.35"/>
    <row r="1946" customFormat="1" x14ac:dyDescent="0.35"/>
    <row r="1947" customFormat="1" x14ac:dyDescent="0.35"/>
    <row r="1948" customFormat="1" x14ac:dyDescent="0.35"/>
    <row r="1949" customFormat="1" x14ac:dyDescent="0.35"/>
    <row r="1950" customFormat="1" x14ac:dyDescent="0.35"/>
    <row r="1951" customFormat="1" x14ac:dyDescent="0.35"/>
    <row r="1952" customFormat="1" x14ac:dyDescent="0.35"/>
    <row r="1953" customFormat="1" x14ac:dyDescent="0.35"/>
    <row r="1954" customFormat="1" x14ac:dyDescent="0.35"/>
    <row r="1955" customFormat="1" x14ac:dyDescent="0.35"/>
    <row r="1956" customFormat="1" x14ac:dyDescent="0.35"/>
    <row r="1957" customFormat="1" x14ac:dyDescent="0.35"/>
    <row r="1958" customFormat="1" x14ac:dyDescent="0.35"/>
    <row r="1959" customFormat="1" x14ac:dyDescent="0.35"/>
    <row r="1960" customFormat="1" x14ac:dyDescent="0.35"/>
    <row r="1961" customFormat="1" x14ac:dyDescent="0.35"/>
    <row r="1962" customFormat="1" x14ac:dyDescent="0.35"/>
    <row r="1963" customFormat="1" x14ac:dyDescent="0.35"/>
    <row r="1964" customFormat="1" x14ac:dyDescent="0.35"/>
    <row r="1965" customFormat="1" x14ac:dyDescent="0.35"/>
    <row r="1966" customFormat="1" x14ac:dyDescent="0.35"/>
    <row r="1967" customFormat="1" x14ac:dyDescent="0.35"/>
    <row r="1968" customFormat="1" x14ac:dyDescent="0.35"/>
    <row r="1969" customFormat="1" x14ac:dyDescent="0.35"/>
    <row r="1970" customFormat="1" x14ac:dyDescent="0.35"/>
    <row r="1971" customFormat="1" x14ac:dyDescent="0.35"/>
    <row r="1972" customFormat="1" x14ac:dyDescent="0.35"/>
    <row r="1973" customFormat="1" x14ac:dyDescent="0.35"/>
    <row r="1974" customFormat="1" x14ac:dyDescent="0.35"/>
    <row r="1975" customFormat="1" x14ac:dyDescent="0.35"/>
    <row r="1976" customFormat="1" x14ac:dyDescent="0.35"/>
    <row r="1977" customFormat="1" x14ac:dyDescent="0.35"/>
    <row r="1978" customFormat="1" x14ac:dyDescent="0.35"/>
    <row r="1979" customFormat="1" x14ac:dyDescent="0.35"/>
    <row r="1980" customFormat="1" x14ac:dyDescent="0.35"/>
    <row r="1981" customFormat="1" x14ac:dyDescent="0.35"/>
    <row r="1982" customFormat="1" x14ac:dyDescent="0.35"/>
    <row r="1983" customFormat="1" x14ac:dyDescent="0.35"/>
    <row r="1984" customFormat="1" x14ac:dyDescent="0.35"/>
    <row r="1985" customFormat="1" x14ac:dyDescent="0.35"/>
    <row r="1986" customFormat="1" x14ac:dyDescent="0.35"/>
    <row r="1987" customFormat="1" x14ac:dyDescent="0.35"/>
    <row r="1988" customFormat="1" x14ac:dyDescent="0.35"/>
    <row r="1989" customFormat="1" x14ac:dyDescent="0.35"/>
    <row r="1990" customFormat="1" x14ac:dyDescent="0.35"/>
    <row r="1991" customFormat="1" x14ac:dyDescent="0.35"/>
    <row r="1992" customFormat="1" x14ac:dyDescent="0.35"/>
    <row r="1993" customFormat="1" x14ac:dyDescent="0.35"/>
    <row r="1994" customFormat="1" x14ac:dyDescent="0.35"/>
    <row r="1995" customFormat="1" x14ac:dyDescent="0.35"/>
    <row r="1996" customFormat="1" x14ac:dyDescent="0.35"/>
    <row r="1997" customFormat="1" x14ac:dyDescent="0.35"/>
    <row r="1998" customFormat="1" x14ac:dyDescent="0.35"/>
    <row r="1999" customFormat="1" x14ac:dyDescent="0.35"/>
    <row r="2000" customFormat="1" x14ac:dyDescent="0.35"/>
    <row r="2001" customFormat="1" x14ac:dyDescent="0.35"/>
    <row r="2002" customFormat="1" x14ac:dyDescent="0.35"/>
    <row r="2003" customFormat="1" x14ac:dyDescent="0.35"/>
    <row r="2004" customFormat="1" x14ac:dyDescent="0.35"/>
    <row r="2005" customFormat="1" x14ac:dyDescent="0.35"/>
    <row r="2006" customFormat="1" x14ac:dyDescent="0.35"/>
    <row r="2007" customFormat="1" x14ac:dyDescent="0.35"/>
    <row r="2008" customFormat="1" x14ac:dyDescent="0.35"/>
    <row r="2009" customFormat="1" x14ac:dyDescent="0.35"/>
    <row r="2010" customFormat="1" x14ac:dyDescent="0.35"/>
    <row r="2011" customFormat="1" x14ac:dyDescent="0.35"/>
    <row r="2012" customFormat="1" x14ac:dyDescent="0.35"/>
    <row r="2013" customFormat="1" x14ac:dyDescent="0.35"/>
    <row r="2014" customFormat="1" x14ac:dyDescent="0.35"/>
    <row r="2015" customFormat="1" x14ac:dyDescent="0.35"/>
    <row r="2016" customFormat="1" x14ac:dyDescent="0.35"/>
    <row r="2017" customFormat="1" x14ac:dyDescent="0.35"/>
    <row r="2018" customFormat="1" x14ac:dyDescent="0.35"/>
    <row r="2019" customFormat="1" x14ac:dyDescent="0.35"/>
    <row r="2020" customFormat="1" x14ac:dyDescent="0.35"/>
    <row r="2021" customFormat="1" x14ac:dyDescent="0.35"/>
    <row r="2022" customFormat="1" x14ac:dyDescent="0.35"/>
    <row r="2023" customFormat="1" x14ac:dyDescent="0.35"/>
    <row r="2024" customFormat="1" x14ac:dyDescent="0.35"/>
    <row r="2025" customFormat="1" x14ac:dyDescent="0.35"/>
    <row r="2026" customFormat="1" x14ac:dyDescent="0.35"/>
    <row r="2027" customFormat="1" x14ac:dyDescent="0.35"/>
    <row r="2028" customFormat="1" x14ac:dyDescent="0.35"/>
    <row r="2029" customFormat="1" x14ac:dyDescent="0.35"/>
    <row r="2030" customFormat="1" x14ac:dyDescent="0.35"/>
    <row r="2031" customFormat="1" x14ac:dyDescent="0.35"/>
    <row r="2032" customFormat="1" x14ac:dyDescent="0.35"/>
    <row r="2033" customFormat="1" x14ac:dyDescent="0.35"/>
    <row r="2034" customFormat="1" x14ac:dyDescent="0.35"/>
    <row r="2035" customFormat="1" x14ac:dyDescent="0.35"/>
    <row r="2036" customFormat="1" x14ac:dyDescent="0.35"/>
    <row r="2037" customFormat="1" x14ac:dyDescent="0.35"/>
    <row r="2038" customFormat="1" x14ac:dyDescent="0.35"/>
    <row r="2039" customFormat="1" x14ac:dyDescent="0.35"/>
    <row r="2040" customFormat="1" x14ac:dyDescent="0.35"/>
    <row r="2041" customFormat="1" x14ac:dyDescent="0.35"/>
    <row r="2042" customFormat="1" x14ac:dyDescent="0.35"/>
    <row r="2043" customFormat="1" x14ac:dyDescent="0.35"/>
    <row r="2044" customFormat="1" x14ac:dyDescent="0.35"/>
    <row r="2045" customFormat="1" x14ac:dyDescent="0.35"/>
    <row r="2046" customFormat="1" x14ac:dyDescent="0.35"/>
    <row r="2047" customFormat="1" x14ac:dyDescent="0.35"/>
    <row r="2048" customFormat="1" x14ac:dyDescent="0.35"/>
    <row r="2049" customFormat="1" x14ac:dyDescent="0.35"/>
    <row r="2050" customFormat="1" x14ac:dyDescent="0.35"/>
    <row r="2051" customFormat="1" x14ac:dyDescent="0.35"/>
    <row r="2052" customFormat="1" x14ac:dyDescent="0.35"/>
    <row r="2053" customFormat="1" x14ac:dyDescent="0.35"/>
    <row r="2054" customFormat="1" x14ac:dyDescent="0.35"/>
    <row r="2055" customFormat="1" x14ac:dyDescent="0.35"/>
    <row r="2056" customFormat="1" x14ac:dyDescent="0.35"/>
    <row r="2057" customFormat="1" x14ac:dyDescent="0.35"/>
    <row r="2058" customFormat="1" x14ac:dyDescent="0.35"/>
    <row r="2059" customFormat="1" x14ac:dyDescent="0.35"/>
    <row r="2060" customFormat="1" x14ac:dyDescent="0.35"/>
    <row r="2061" customFormat="1" x14ac:dyDescent="0.35"/>
    <row r="2062" customFormat="1" x14ac:dyDescent="0.35"/>
    <row r="2063" customFormat="1" x14ac:dyDescent="0.35"/>
    <row r="2064" customFormat="1" x14ac:dyDescent="0.35"/>
    <row r="2065" customFormat="1" x14ac:dyDescent="0.35"/>
    <row r="2066" customFormat="1" x14ac:dyDescent="0.35"/>
    <row r="2067" customFormat="1" x14ac:dyDescent="0.35"/>
    <row r="2068" customFormat="1" x14ac:dyDescent="0.35"/>
    <row r="2069" customFormat="1" x14ac:dyDescent="0.35"/>
    <row r="2070" customFormat="1" x14ac:dyDescent="0.35"/>
    <row r="2071" customFormat="1" x14ac:dyDescent="0.35"/>
    <row r="2072" customFormat="1" x14ac:dyDescent="0.35"/>
    <row r="2073" customFormat="1" x14ac:dyDescent="0.35"/>
    <row r="2074" customFormat="1" x14ac:dyDescent="0.35"/>
    <row r="2075" customFormat="1" x14ac:dyDescent="0.35"/>
    <row r="2076" customFormat="1" x14ac:dyDescent="0.35"/>
    <row r="2077" customFormat="1" x14ac:dyDescent="0.35"/>
    <row r="2078" customFormat="1" x14ac:dyDescent="0.35"/>
    <row r="2079" customFormat="1" x14ac:dyDescent="0.35"/>
    <row r="2080" customFormat="1" x14ac:dyDescent="0.35"/>
    <row r="2081" customFormat="1" x14ac:dyDescent="0.35"/>
    <row r="2082" customFormat="1" x14ac:dyDescent="0.35"/>
    <row r="2083" customFormat="1" x14ac:dyDescent="0.35"/>
    <row r="2084" customFormat="1" x14ac:dyDescent="0.35"/>
    <row r="2085" customFormat="1" x14ac:dyDescent="0.35"/>
    <row r="2086" customFormat="1" x14ac:dyDescent="0.35"/>
    <row r="2087" customFormat="1" x14ac:dyDescent="0.35"/>
    <row r="2088" customFormat="1" x14ac:dyDescent="0.35"/>
    <row r="2089" customFormat="1" x14ac:dyDescent="0.35"/>
    <row r="2090" customFormat="1" x14ac:dyDescent="0.35"/>
    <row r="2091" customFormat="1" x14ac:dyDescent="0.35"/>
    <row r="2092" customFormat="1" x14ac:dyDescent="0.35"/>
    <row r="2093" customFormat="1" x14ac:dyDescent="0.35"/>
    <row r="2094" customFormat="1" x14ac:dyDescent="0.35"/>
    <row r="2095" customFormat="1" x14ac:dyDescent="0.35"/>
    <row r="2096" customFormat="1" x14ac:dyDescent="0.35"/>
    <row r="2097" customFormat="1" x14ac:dyDescent="0.35"/>
    <row r="2098" customFormat="1" x14ac:dyDescent="0.35"/>
    <row r="2099" customFormat="1" x14ac:dyDescent="0.35"/>
    <row r="2100" customFormat="1" x14ac:dyDescent="0.35"/>
    <row r="2101" customFormat="1" x14ac:dyDescent="0.35"/>
    <row r="2102" customFormat="1" x14ac:dyDescent="0.35"/>
    <row r="2103" customFormat="1" x14ac:dyDescent="0.35"/>
    <row r="2104" customFormat="1" x14ac:dyDescent="0.35"/>
    <row r="2105" customFormat="1" x14ac:dyDescent="0.35"/>
    <row r="2106" customFormat="1" x14ac:dyDescent="0.35"/>
    <row r="2107" customFormat="1" x14ac:dyDescent="0.35"/>
    <row r="2108" customFormat="1" x14ac:dyDescent="0.35"/>
    <row r="2109" customFormat="1" x14ac:dyDescent="0.35"/>
    <row r="2110" customFormat="1" x14ac:dyDescent="0.35"/>
    <row r="2111" customFormat="1" x14ac:dyDescent="0.35"/>
    <row r="2112" customFormat="1" x14ac:dyDescent="0.35"/>
    <row r="2113" customFormat="1" x14ac:dyDescent="0.35"/>
    <row r="2114" customFormat="1" x14ac:dyDescent="0.35"/>
    <row r="2115" customFormat="1" x14ac:dyDescent="0.35"/>
    <row r="2116" customFormat="1" x14ac:dyDescent="0.35"/>
    <row r="2117" customFormat="1" x14ac:dyDescent="0.35"/>
    <row r="2118" customFormat="1" x14ac:dyDescent="0.35"/>
    <row r="2119" customFormat="1" x14ac:dyDescent="0.35"/>
    <row r="2120" customFormat="1" x14ac:dyDescent="0.35"/>
    <row r="2121" customFormat="1" x14ac:dyDescent="0.35"/>
    <row r="2122" customFormat="1" x14ac:dyDescent="0.35"/>
    <row r="2123" customFormat="1" x14ac:dyDescent="0.35"/>
    <row r="2124" customFormat="1" x14ac:dyDescent="0.35"/>
    <row r="2125" customFormat="1" x14ac:dyDescent="0.35"/>
    <row r="2126" customFormat="1" x14ac:dyDescent="0.35"/>
    <row r="2127" customFormat="1" x14ac:dyDescent="0.35"/>
    <row r="2128" customFormat="1" x14ac:dyDescent="0.35"/>
    <row r="2129" customFormat="1" x14ac:dyDescent="0.35"/>
    <row r="2130" customFormat="1" x14ac:dyDescent="0.35"/>
    <row r="2131" customFormat="1" x14ac:dyDescent="0.35"/>
    <row r="2132" customFormat="1" x14ac:dyDescent="0.35"/>
    <row r="2133" customFormat="1" x14ac:dyDescent="0.35"/>
    <row r="2134" customFormat="1" x14ac:dyDescent="0.35"/>
    <row r="2135" customFormat="1" x14ac:dyDescent="0.35"/>
    <row r="2136" customFormat="1" x14ac:dyDescent="0.35"/>
    <row r="2137" customFormat="1" x14ac:dyDescent="0.35"/>
    <row r="2138" customFormat="1" x14ac:dyDescent="0.35"/>
    <row r="2139" customFormat="1" x14ac:dyDescent="0.35"/>
    <row r="2140" customFormat="1" x14ac:dyDescent="0.35"/>
    <row r="2141" customFormat="1" x14ac:dyDescent="0.35"/>
    <row r="2142" customFormat="1" x14ac:dyDescent="0.35"/>
    <row r="2143" customFormat="1" x14ac:dyDescent="0.35"/>
    <row r="2144" customFormat="1" x14ac:dyDescent="0.35"/>
    <row r="2145" customFormat="1" x14ac:dyDescent="0.35"/>
    <row r="2146" customFormat="1" x14ac:dyDescent="0.35"/>
    <row r="2147" customFormat="1" x14ac:dyDescent="0.35"/>
    <row r="2148" customFormat="1" x14ac:dyDescent="0.35"/>
    <row r="2149" customFormat="1" x14ac:dyDescent="0.35"/>
    <row r="2150" customFormat="1" x14ac:dyDescent="0.35"/>
    <row r="2151" customFormat="1" x14ac:dyDescent="0.35"/>
    <row r="2152" customFormat="1" x14ac:dyDescent="0.35"/>
    <row r="2153" customFormat="1" x14ac:dyDescent="0.35"/>
    <row r="2154" customFormat="1" x14ac:dyDescent="0.35"/>
    <row r="2155" customFormat="1" x14ac:dyDescent="0.35"/>
    <row r="2156" customFormat="1" x14ac:dyDescent="0.35"/>
    <row r="2157" customFormat="1" x14ac:dyDescent="0.35"/>
    <row r="2158" customFormat="1" x14ac:dyDescent="0.35"/>
    <row r="2159" customFormat="1" x14ac:dyDescent="0.35"/>
    <row r="2160" customFormat="1" x14ac:dyDescent="0.35"/>
    <row r="2161" customFormat="1" x14ac:dyDescent="0.35"/>
    <row r="2162" customFormat="1" x14ac:dyDescent="0.35"/>
    <row r="2163" customFormat="1" x14ac:dyDescent="0.35"/>
    <row r="2164" customFormat="1" x14ac:dyDescent="0.35"/>
    <row r="2165" customFormat="1" x14ac:dyDescent="0.35"/>
    <row r="2166" customFormat="1" x14ac:dyDescent="0.35"/>
    <row r="2167" customFormat="1" x14ac:dyDescent="0.35"/>
    <row r="2168" customFormat="1" x14ac:dyDescent="0.35"/>
    <row r="2169" customFormat="1" x14ac:dyDescent="0.35"/>
    <row r="2170" customFormat="1" x14ac:dyDescent="0.35"/>
    <row r="2171" customFormat="1" x14ac:dyDescent="0.35"/>
    <row r="2172" customFormat="1" x14ac:dyDescent="0.35"/>
    <row r="2173" customFormat="1" x14ac:dyDescent="0.35"/>
    <row r="2174" customFormat="1" x14ac:dyDescent="0.35"/>
    <row r="2175" customFormat="1" x14ac:dyDescent="0.35"/>
    <row r="2176" customFormat="1" x14ac:dyDescent="0.35"/>
    <row r="2177" customFormat="1" x14ac:dyDescent="0.35"/>
    <row r="2178" customFormat="1" x14ac:dyDescent="0.35"/>
    <row r="2179" customFormat="1" x14ac:dyDescent="0.35"/>
    <row r="2180" customFormat="1" x14ac:dyDescent="0.35"/>
    <row r="2181" customFormat="1" x14ac:dyDescent="0.35"/>
    <row r="2182" customFormat="1" x14ac:dyDescent="0.35"/>
    <row r="2183" customFormat="1" x14ac:dyDescent="0.35"/>
    <row r="2184" customFormat="1" x14ac:dyDescent="0.35"/>
    <row r="2185" customFormat="1" x14ac:dyDescent="0.35"/>
    <row r="2186" customFormat="1" x14ac:dyDescent="0.35"/>
    <row r="2187" customFormat="1" x14ac:dyDescent="0.35"/>
    <row r="2188" customFormat="1" x14ac:dyDescent="0.35"/>
    <row r="2189" customFormat="1" x14ac:dyDescent="0.35"/>
    <row r="2190" customFormat="1" x14ac:dyDescent="0.35"/>
    <row r="2191" customFormat="1" x14ac:dyDescent="0.35"/>
    <row r="2192" customFormat="1" x14ac:dyDescent="0.35"/>
    <row r="2193" customFormat="1" x14ac:dyDescent="0.35"/>
    <row r="2194" customFormat="1" x14ac:dyDescent="0.35"/>
    <row r="2195" customFormat="1" x14ac:dyDescent="0.35"/>
    <row r="2196" customFormat="1" x14ac:dyDescent="0.35"/>
    <row r="2197" customFormat="1" x14ac:dyDescent="0.35"/>
    <row r="2198" customFormat="1" x14ac:dyDescent="0.35"/>
    <row r="2199" customFormat="1" x14ac:dyDescent="0.35"/>
    <row r="2200" customFormat="1" x14ac:dyDescent="0.35"/>
    <row r="2201" customFormat="1" x14ac:dyDescent="0.35"/>
    <row r="2202" customFormat="1" x14ac:dyDescent="0.35"/>
    <row r="2203" customFormat="1" x14ac:dyDescent="0.35"/>
    <row r="2204" customFormat="1" x14ac:dyDescent="0.35"/>
    <row r="2205" customFormat="1" x14ac:dyDescent="0.35"/>
    <row r="2206" customFormat="1" x14ac:dyDescent="0.35"/>
    <row r="2207" customFormat="1" x14ac:dyDescent="0.35"/>
    <row r="2208" customFormat="1" x14ac:dyDescent="0.35"/>
    <row r="2209" customFormat="1" x14ac:dyDescent="0.35"/>
    <row r="2210" customFormat="1" x14ac:dyDescent="0.35"/>
    <row r="2211" customFormat="1" x14ac:dyDescent="0.35"/>
    <row r="2212" customFormat="1" x14ac:dyDescent="0.35"/>
    <row r="2213" customFormat="1" x14ac:dyDescent="0.35"/>
    <row r="2214" customFormat="1" x14ac:dyDescent="0.35"/>
    <row r="2215" customFormat="1" x14ac:dyDescent="0.35"/>
    <row r="2216" customFormat="1" x14ac:dyDescent="0.35"/>
    <row r="2217" customFormat="1" x14ac:dyDescent="0.35"/>
    <row r="2218" customFormat="1" x14ac:dyDescent="0.35"/>
    <row r="2219" customFormat="1" x14ac:dyDescent="0.35"/>
    <row r="2220" customFormat="1" x14ac:dyDescent="0.35"/>
    <row r="2221" customFormat="1" x14ac:dyDescent="0.35"/>
    <row r="2222" customFormat="1" x14ac:dyDescent="0.35"/>
    <row r="2223" customFormat="1" x14ac:dyDescent="0.35"/>
    <row r="2224" customFormat="1" x14ac:dyDescent="0.35"/>
    <row r="2225" customFormat="1" x14ac:dyDescent="0.35"/>
    <row r="2226" customFormat="1" x14ac:dyDescent="0.35"/>
    <row r="2227" customFormat="1" x14ac:dyDescent="0.35"/>
    <row r="2228" customFormat="1" x14ac:dyDescent="0.35"/>
    <row r="2229" customFormat="1" x14ac:dyDescent="0.35"/>
    <row r="2230" customFormat="1" x14ac:dyDescent="0.35"/>
    <row r="2231" customFormat="1" x14ac:dyDescent="0.35"/>
    <row r="2232" customFormat="1" x14ac:dyDescent="0.35"/>
    <row r="2233" customFormat="1" x14ac:dyDescent="0.35"/>
    <row r="2234" customFormat="1" x14ac:dyDescent="0.35"/>
    <row r="2235" customFormat="1" x14ac:dyDescent="0.35"/>
    <row r="2236" customFormat="1" x14ac:dyDescent="0.35"/>
    <row r="2237" customFormat="1" x14ac:dyDescent="0.35"/>
    <row r="2238" customFormat="1" x14ac:dyDescent="0.35"/>
    <row r="2239" customFormat="1" x14ac:dyDescent="0.35"/>
    <row r="2240" customFormat="1" x14ac:dyDescent="0.35"/>
    <row r="2241" customFormat="1" x14ac:dyDescent="0.35"/>
    <row r="2242" customFormat="1" x14ac:dyDescent="0.35"/>
    <row r="2243" customFormat="1" x14ac:dyDescent="0.35"/>
    <row r="2244" customFormat="1" x14ac:dyDescent="0.35"/>
    <row r="2245" customFormat="1" x14ac:dyDescent="0.35"/>
    <row r="2246" customFormat="1" x14ac:dyDescent="0.35"/>
    <row r="2247" customFormat="1" x14ac:dyDescent="0.35"/>
    <row r="2248" customFormat="1" x14ac:dyDescent="0.35"/>
    <row r="2249" customFormat="1" x14ac:dyDescent="0.35"/>
    <row r="2250" customFormat="1" x14ac:dyDescent="0.35"/>
    <row r="2251" customFormat="1" x14ac:dyDescent="0.35"/>
    <row r="2252" customFormat="1" x14ac:dyDescent="0.35"/>
    <row r="2253" customFormat="1" x14ac:dyDescent="0.35"/>
    <row r="2254" customFormat="1" x14ac:dyDescent="0.35"/>
    <row r="2255" customFormat="1" x14ac:dyDescent="0.35"/>
    <row r="2256" customFormat="1" x14ac:dyDescent="0.35"/>
    <row r="2257" customFormat="1" x14ac:dyDescent="0.35"/>
    <row r="2258" customFormat="1" x14ac:dyDescent="0.35"/>
    <row r="2259" customFormat="1" x14ac:dyDescent="0.35"/>
    <row r="2260" customFormat="1" x14ac:dyDescent="0.35"/>
    <row r="2261" customFormat="1" x14ac:dyDescent="0.35"/>
    <row r="2262" customFormat="1" x14ac:dyDescent="0.35"/>
    <row r="2263" customFormat="1" x14ac:dyDescent="0.35"/>
    <row r="2264" customFormat="1" x14ac:dyDescent="0.35"/>
    <row r="2265" customFormat="1" x14ac:dyDescent="0.35"/>
    <row r="2266" customFormat="1" x14ac:dyDescent="0.35"/>
    <row r="2267" customFormat="1" x14ac:dyDescent="0.35"/>
    <row r="2268" customFormat="1" x14ac:dyDescent="0.35"/>
    <row r="2269" customFormat="1" x14ac:dyDescent="0.35"/>
    <row r="2270" customFormat="1" x14ac:dyDescent="0.35"/>
    <row r="2271" customFormat="1" x14ac:dyDescent="0.35"/>
    <row r="2272" customFormat="1" x14ac:dyDescent="0.35"/>
    <row r="2273" customFormat="1" x14ac:dyDescent="0.35"/>
    <row r="2274" customFormat="1" x14ac:dyDescent="0.35"/>
    <row r="2275" customFormat="1" x14ac:dyDescent="0.35"/>
    <row r="2276" customFormat="1" x14ac:dyDescent="0.35"/>
    <row r="2277" customFormat="1" x14ac:dyDescent="0.35"/>
    <row r="2278" customFormat="1" x14ac:dyDescent="0.35"/>
    <row r="2279" customFormat="1" x14ac:dyDescent="0.35"/>
    <row r="2280" customFormat="1" x14ac:dyDescent="0.35"/>
    <row r="2281" customFormat="1" x14ac:dyDescent="0.35"/>
    <row r="2282" customFormat="1" x14ac:dyDescent="0.35"/>
    <row r="2283" customFormat="1" x14ac:dyDescent="0.35"/>
    <row r="2284" customFormat="1" x14ac:dyDescent="0.35"/>
    <row r="2285" customFormat="1" x14ac:dyDescent="0.35"/>
    <row r="2286" customFormat="1" x14ac:dyDescent="0.35"/>
    <row r="2287" customFormat="1" x14ac:dyDescent="0.35"/>
    <row r="2288" customFormat="1" x14ac:dyDescent="0.35"/>
    <row r="2289" customFormat="1" x14ac:dyDescent="0.35"/>
    <row r="2290" customFormat="1" x14ac:dyDescent="0.35"/>
    <row r="2291" customFormat="1" x14ac:dyDescent="0.35"/>
    <row r="2292" customFormat="1" x14ac:dyDescent="0.35"/>
    <row r="2293" customFormat="1" x14ac:dyDescent="0.35"/>
    <row r="2294" customFormat="1" x14ac:dyDescent="0.35"/>
    <row r="2295" customFormat="1" x14ac:dyDescent="0.35"/>
    <row r="2296" customFormat="1" x14ac:dyDescent="0.35"/>
    <row r="2297" customFormat="1" x14ac:dyDescent="0.35"/>
    <row r="2298" customFormat="1" x14ac:dyDescent="0.35"/>
    <row r="2299" customFormat="1" x14ac:dyDescent="0.35"/>
    <row r="2300" customFormat="1" x14ac:dyDescent="0.35"/>
    <row r="2301" customFormat="1" x14ac:dyDescent="0.35"/>
    <row r="2302" customFormat="1" x14ac:dyDescent="0.35"/>
    <row r="2303" customFormat="1" x14ac:dyDescent="0.35"/>
    <row r="2304" customFormat="1" x14ac:dyDescent="0.35"/>
    <row r="2305" customFormat="1" x14ac:dyDescent="0.35"/>
    <row r="2306" customFormat="1" x14ac:dyDescent="0.35"/>
    <row r="2307" customFormat="1" x14ac:dyDescent="0.35"/>
    <row r="2308" customFormat="1" x14ac:dyDescent="0.35"/>
    <row r="2309" customFormat="1" x14ac:dyDescent="0.35"/>
    <row r="2310" customFormat="1" x14ac:dyDescent="0.35"/>
    <row r="2311" customFormat="1" x14ac:dyDescent="0.35"/>
    <row r="2312" customFormat="1" x14ac:dyDescent="0.35"/>
    <row r="2313" customFormat="1" x14ac:dyDescent="0.35"/>
    <row r="2314" customFormat="1" x14ac:dyDescent="0.35"/>
    <row r="2315" customFormat="1" x14ac:dyDescent="0.35"/>
    <row r="2316" customFormat="1" x14ac:dyDescent="0.35"/>
    <row r="2317" customFormat="1" x14ac:dyDescent="0.35"/>
    <row r="2318" customFormat="1" x14ac:dyDescent="0.35"/>
    <row r="2319" customFormat="1" x14ac:dyDescent="0.35"/>
    <row r="2320" customFormat="1" x14ac:dyDescent="0.35"/>
    <row r="2321" customFormat="1" x14ac:dyDescent="0.35"/>
    <row r="2322" customFormat="1" x14ac:dyDescent="0.35"/>
    <row r="2323" customFormat="1" x14ac:dyDescent="0.35"/>
    <row r="2324" customFormat="1" x14ac:dyDescent="0.35"/>
    <row r="2325" customFormat="1" x14ac:dyDescent="0.35"/>
    <row r="2326" customFormat="1" x14ac:dyDescent="0.35"/>
    <row r="2327" customFormat="1" x14ac:dyDescent="0.35"/>
    <row r="2328" customFormat="1" x14ac:dyDescent="0.35"/>
    <row r="2329" customFormat="1" x14ac:dyDescent="0.35"/>
    <row r="2330" customFormat="1" x14ac:dyDescent="0.35"/>
    <row r="2331" customFormat="1" x14ac:dyDescent="0.35"/>
    <row r="2332" customFormat="1" x14ac:dyDescent="0.35"/>
    <row r="2333" customFormat="1" x14ac:dyDescent="0.35"/>
    <row r="2334" customFormat="1" x14ac:dyDescent="0.35"/>
    <row r="2335" customFormat="1" x14ac:dyDescent="0.35"/>
    <row r="2336" customFormat="1" x14ac:dyDescent="0.35"/>
    <row r="2337" customFormat="1" x14ac:dyDescent="0.35"/>
    <row r="2338" customFormat="1" x14ac:dyDescent="0.35"/>
    <row r="2339" customFormat="1" x14ac:dyDescent="0.35"/>
    <row r="2340" customFormat="1" x14ac:dyDescent="0.35"/>
    <row r="2341" customFormat="1" x14ac:dyDescent="0.35"/>
    <row r="2342" customFormat="1" x14ac:dyDescent="0.35"/>
    <row r="2343" customFormat="1" x14ac:dyDescent="0.35"/>
    <row r="2344" customFormat="1" x14ac:dyDescent="0.35"/>
    <row r="2345" customFormat="1" x14ac:dyDescent="0.35"/>
    <row r="2346" customFormat="1" x14ac:dyDescent="0.35"/>
    <row r="2347" customFormat="1" x14ac:dyDescent="0.35"/>
    <row r="2348" customFormat="1" x14ac:dyDescent="0.35"/>
    <row r="2349" customFormat="1" x14ac:dyDescent="0.35"/>
    <row r="2350" customFormat="1" x14ac:dyDescent="0.35"/>
    <row r="2351" customFormat="1" x14ac:dyDescent="0.35"/>
    <row r="2352" customFormat="1" x14ac:dyDescent="0.35"/>
    <row r="2353" customFormat="1" x14ac:dyDescent="0.35"/>
    <row r="2354" customFormat="1" x14ac:dyDescent="0.35"/>
    <row r="2355" customFormat="1" x14ac:dyDescent="0.35"/>
    <row r="2356" customFormat="1" x14ac:dyDescent="0.35"/>
    <row r="2357" customFormat="1" x14ac:dyDescent="0.35"/>
    <row r="2358" customFormat="1" x14ac:dyDescent="0.35"/>
    <row r="2359" customFormat="1" x14ac:dyDescent="0.35"/>
    <row r="2360" customFormat="1" x14ac:dyDescent="0.35"/>
    <row r="2361" customFormat="1" x14ac:dyDescent="0.35"/>
    <row r="2362" customFormat="1" x14ac:dyDescent="0.35"/>
    <row r="2363" customFormat="1" x14ac:dyDescent="0.35"/>
    <row r="2364" customFormat="1" x14ac:dyDescent="0.35"/>
    <row r="2365" customFormat="1" x14ac:dyDescent="0.35"/>
    <row r="2366" customFormat="1" x14ac:dyDescent="0.35"/>
    <row r="2367" customFormat="1" x14ac:dyDescent="0.35"/>
    <row r="2368" customFormat="1" x14ac:dyDescent="0.35"/>
    <row r="2369" customFormat="1" x14ac:dyDescent="0.35"/>
    <row r="2370" customFormat="1" x14ac:dyDescent="0.35"/>
    <row r="2371" customFormat="1" x14ac:dyDescent="0.35"/>
    <row r="2372" customFormat="1" x14ac:dyDescent="0.35"/>
    <row r="2373" customFormat="1" x14ac:dyDescent="0.35"/>
    <row r="2374" customFormat="1" x14ac:dyDescent="0.35"/>
    <row r="2375" customFormat="1" x14ac:dyDescent="0.35"/>
    <row r="2376" customFormat="1" x14ac:dyDescent="0.35"/>
    <row r="2377" customFormat="1" x14ac:dyDescent="0.35"/>
    <row r="2378" customFormat="1" x14ac:dyDescent="0.35"/>
    <row r="2379" customFormat="1" x14ac:dyDescent="0.35"/>
    <row r="2380" customFormat="1" x14ac:dyDescent="0.35"/>
    <row r="2381" customFormat="1" x14ac:dyDescent="0.35"/>
    <row r="2382" customFormat="1" x14ac:dyDescent="0.35"/>
    <row r="2383" customFormat="1" x14ac:dyDescent="0.35"/>
    <row r="2384" customFormat="1" x14ac:dyDescent="0.35"/>
    <row r="2385" customFormat="1" x14ac:dyDescent="0.35"/>
    <row r="2386" customFormat="1" x14ac:dyDescent="0.35"/>
    <row r="2387" customFormat="1" x14ac:dyDescent="0.35"/>
    <row r="2388" customFormat="1" x14ac:dyDescent="0.35"/>
    <row r="2389" customFormat="1" x14ac:dyDescent="0.35"/>
    <row r="2390" customFormat="1" x14ac:dyDescent="0.35"/>
    <row r="2391" customFormat="1" x14ac:dyDescent="0.35"/>
    <row r="2392" customFormat="1" x14ac:dyDescent="0.35"/>
    <row r="2393" customFormat="1" x14ac:dyDescent="0.35"/>
    <row r="2394" customFormat="1" x14ac:dyDescent="0.35"/>
    <row r="2395" customFormat="1" x14ac:dyDescent="0.35"/>
    <row r="2396" customFormat="1" x14ac:dyDescent="0.35"/>
    <row r="2397" customFormat="1" x14ac:dyDescent="0.35"/>
    <row r="2398" customFormat="1" x14ac:dyDescent="0.35"/>
    <row r="2399" customFormat="1" x14ac:dyDescent="0.35"/>
    <row r="2400" customFormat="1" x14ac:dyDescent="0.35"/>
    <row r="2401" customFormat="1" x14ac:dyDescent="0.35"/>
    <row r="2402" customFormat="1" x14ac:dyDescent="0.35"/>
    <row r="2403" customFormat="1" x14ac:dyDescent="0.35"/>
    <row r="2404" customFormat="1" x14ac:dyDescent="0.35"/>
    <row r="2405" customFormat="1" x14ac:dyDescent="0.35"/>
    <row r="2406" customFormat="1" x14ac:dyDescent="0.35"/>
    <row r="2407" customFormat="1" x14ac:dyDescent="0.35"/>
    <row r="2408" customFormat="1" x14ac:dyDescent="0.35"/>
    <row r="2409" customFormat="1" x14ac:dyDescent="0.35"/>
    <row r="2410" customFormat="1" x14ac:dyDescent="0.35"/>
    <row r="2411" customFormat="1" x14ac:dyDescent="0.35"/>
    <row r="2412" customFormat="1" x14ac:dyDescent="0.35"/>
    <row r="2413" customFormat="1" x14ac:dyDescent="0.35"/>
    <row r="2414" customFormat="1" x14ac:dyDescent="0.35"/>
    <row r="2415" customFormat="1" x14ac:dyDescent="0.35"/>
    <row r="2416" customFormat="1" x14ac:dyDescent="0.35"/>
    <row r="2417" customFormat="1" x14ac:dyDescent="0.35"/>
    <row r="2418" customFormat="1" x14ac:dyDescent="0.35"/>
    <row r="2419" customFormat="1" x14ac:dyDescent="0.35"/>
    <row r="2420" customFormat="1" x14ac:dyDescent="0.35"/>
    <row r="2421" customFormat="1" x14ac:dyDescent="0.35"/>
    <row r="2422" customFormat="1" x14ac:dyDescent="0.35"/>
    <row r="2423" customFormat="1" x14ac:dyDescent="0.35"/>
    <row r="2424" customFormat="1" x14ac:dyDescent="0.35"/>
    <row r="2425" customFormat="1" x14ac:dyDescent="0.35"/>
    <row r="2426" customFormat="1" x14ac:dyDescent="0.35"/>
    <row r="2427" customFormat="1" x14ac:dyDescent="0.35"/>
    <row r="2428" customFormat="1" x14ac:dyDescent="0.35"/>
    <row r="2429" customFormat="1" x14ac:dyDescent="0.35"/>
    <row r="2430" customFormat="1" x14ac:dyDescent="0.35"/>
    <row r="2431" customFormat="1" x14ac:dyDescent="0.35"/>
    <row r="2432" customFormat="1" x14ac:dyDescent="0.35"/>
    <row r="2433" customFormat="1" x14ac:dyDescent="0.35"/>
    <row r="2434" customFormat="1" x14ac:dyDescent="0.35"/>
    <row r="2435" customFormat="1" x14ac:dyDescent="0.35"/>
    <row r="2436" customFormat="1" x14ac:dyDescent="0.35"/>
    <row r="2437" customFormat="1" x14ac:dyDescent="0.35"/>
    <row r="2438" customFormat="1" x14ac:dyDescent="0.35"/>
    <row r="2439" customFormat="1" x14ac:dyDescent="0.35"/>
    <row r="2440" customFormat="1" x14ac:dyDescent="0.35"/>
    <row r="2441" customFormat="1" x14ac:dyDescent="0.35"/>
    <row r="2442" customFormat="1" x14ac:dyDescent="0.35"/>
    <row r="2443" customFormat="1" x14ac:dyDescent="0.35"/>
    <row r="2444" customFormat="1" x14ac:dyDescent="0.35"/>
    <row r="2445" customFormat="1" x14ac:dyDescent="0.35"/>
    <row r="2446" customFormat="1" x14ac:dyDescent="0.35"/>
    <row r="2447" customFormat="1" x14ac:dyDescent="0.35"/>
    <row r="2448" customFormat="1" x14ac:dyDescent="0.35"/>
    <row r="2449" customFormat="1" x14ac:dyDescent="0.35"/>
    <row r="2450" customFormat="1" x14ac:dyDescent="0.35"/>
    <row r="2451" customFormat="1" x14ac:dyDescent="0.35"/>
    <row r="2452" customFormat="1" x14ac:dyDescent="0.35"/>
    <row r="2453" customFormat="1" x14ac:dyDescent="0.35"/>
    <row r="2454" customFormat="1" x14ac:dyDescent="0.35"/>
    <row r="2455" customFormat="1" x14ac:dyDescent="0.35"/>
    <row r="2456" customFormat="1" x14ac:dyDescent="0.35"/>
    <row r="2457" customFormat="1" x14ac:dyDescent="0.35"/>
    <row r="2458" customFormat="1" x14ac:dyDescent="0.35"/>
    <row r="2459" customFormat="1" x14ac:dyDescent="0.35"/>
    <row r="2460" customFormat="1" x14ac:dyDescent="0.35"/>
    <row r="2461" customFormat="1" x14ac:dyDescent="0.35"/>
    <row r="2462" customFormat="1" x14ac:dyDescent="0.35"/>
    <row r="2463" customFormat="1" x14ac:dyDescent="0.35"/>
    <row r="2464" customFormat="1" x14ac:dyDescent="0.35"/>
    <row r="2465" customFormat="1" x14ac:dyDescent="0.35"/>
    <row r="2466" customFormat="1" x14ac:dyDescent="0.35"/>
    <row r="2467" customFormat="1" x14ac:dyDescent="0.35"/>
    <row r="2468" customFormat="1" x14ac:dyDescent="0.35"/>
    <row r="2469" customFormat="1" x14ac:dyDescent="0.35"/>
    <row r="2470" customFormat="1" x14ac:dyDescent="0.35"/>
    <row r="2471" customFormat="1" x14ac:dyDescent="0.35"/>
    <row r="2472" customFormat="1" x14ac:dyDescent="0.35"/>
    <row r="2473" customFormat="1" x14ac:dyDescent="0.35"/>
    <row r="2474" customFormat="1" x14ac:dyDescent="0.35"/>
    <row r="2475" customFormat="1" x14ac:dyDescent="0.35"/>
    <row r="2476" customFormat="1" x14ac:dyDescent="0.35"/>
    <row r="2477" customFormat="1" x14ac:dyDescent="0.35"/>
    <row r="2478" customFormat="1" x14ac:dyDescent="0.35"/>
    <row r="2479" customFormat="1" x14ac:dyDescent="0.35"/>
    <row r="2480" customFormat="1" x14ac:dyDescent="0.35"/>
    <row r="2481" customFormat="1" x14ac:dyDescent="0.35"/>
    <row r="2482" customFormat="1" x14ac:dyDescent="0.35"/>
    <row r="2483" customFormat="1" x14ac:dyDescent="0.35"/>
    <row r="2484" customFormat="1" x14ac:dyDescent="0.35"/>
    <row r="2485" customFormat="1" x14ac:dyDescent="0.35"/>
    <row r="2486" customFormat="1" x14ac:dyDescent="0.35"/>
    <row r="2487" customFormat="1" x14ac:dyDescent="0.35"/>
    <row r="2488" customFormat="1" x14ac:dyDescent="0.35"/>
    <row r="2489" customFormat="1" x14ac:dyDescent="0.35"/>
    <row r="2490" customFormat="1" x14ac:dyDescent="0.35"/>
    <row r="2491" customFormat="1" x14ac:dyDescent="0.35"/>
    <row r="2492" customFormat="1" x14ac:dyDescent="0.35"/>
    <row r="2493" customFormat="1" x14ac:dyDescent="0.35"/>
    <row r="2494" customFormat="1" x14ac:dyDescent="0.35"/>
    <row r="2495" customFormat="1" x14ac:dyDescent="0.35"/>
    <row r="2496" customFormat="1" x14ac:dyDescent="0.35"/>
    <row r="2497" customFormat="1" x14ac:dyDescent="0.35"/>
    <row r="2498" customFormat="1" x14ac:dyDescent="0.35"/>
    <row r="2499" customFormat="1" x14ac:dyDescent="0.35"/>
    <row r="2500" customFormat="1" x14ac:dyDescent="0.35"/>
    <row r="2501" customFormat="1" x14ac:dyDescent="0.35"/>
    <row r="2502" customFormat="1" x14ac:dyDescent="0.35"/>
    <row r="2503" customFormat="1" x14ac:dyDescent="0.35"/>
    <row r="2504" customFormat="1" x14ac:dyDescent="0.35"/>
    <row r="2505" customFormat="1" x14ac:dyDescent="0.35"/>
    <row r="2506" customFormat="1" x14ac:dyDescent="0.35"/>
    <row r="2507" customFormat="1" x14ac:dyDescent="0.35"/>
    <row r="2508" customFormat="1" x14ac:dyDescent="0.35"/>
    <row r="2509" customFormat="1" x14ac:dyDescent="0.35"/>
    <row r="2510" customFormat="1" x14ac:dyDescent="0.35"/>
    <row r="2511" customFormat="1" x14ac:dyDescent="0.35"/>
    <row r="2512" customFormat="1" x14ac:dyDescent="0.35"/>
    <row r="2513" customFormat="1" x14ac:dyDescent="0.35"/>
    <row r="2514" customFormat="1" x14ac:dyDescent="0.35"/>
    <row r="2515" customFormat="1" x14ac:dyDescent="0.35"/>
    <row r="2516" customFormat="1" x14ac:dyDescent="0.35"/>
    <row r="2517" customFormat="1" x14ac:dyDescent="0.35"/>
    <row r="2518" customFormat="1" x14ac:dyDescent="0.35"/>
    <row r="2519" customFormat="1" x14ac:dyDescent="0.35"/>
    <row r="2520" customFormat="1" x14ac:dyDescent="0.35"/>
    <row r="2521" customFormat="1" x14ac:dyDescent="0.35"/>
    <row r="2522" customFormat="1" x14ac:dyDescent="0.35"/>
    <row r="2523" customFormat="1" x14ac:dyDescent="0.35"/>
    <row r="2524" customFormat="1" x14ac:dyDescent="0.35"/>
    <row r="2525" customFormat="1" x14ac:dyDescent="0.35"/>
    <row r="2526" customFormat="1" x14ac:dyDescent="0.35"/>
    <row r="2527" customFormat="1" x14ac:dyDescent="0.35"/>
    <row r="2528" customFormat="1" x14ac:dyDescent="0.35"/>
    <row r="2529" customFormat="1" x14ac:dyDescent="0.35"/>
    <row r="2530" customFormat="1" x14ac:dyDescent="0.35"/>
    <row r="2531" customFormat="1" x14ac:dyDescent="0.35"/>
    <row r="2532" customFormat="1" x14ac:dyDescent="0.35"/>
    <row r="2533" customFormat="1" x14ac:dyDescent="0.35"/>
    <row r="2534" customFormat="1" x14ac:dyDescent="0.35"/>
    <row r="2535" customFormat="1" x14ac:dyDescent="0.35"/>
    <row r="2536" customFormat="1" x14ac:dyDescent="0.35"/>
    <row r="2537" customFormat="1" x14ac:dyDescent="0.35"/>
    <row r="2538" customFormat="1" x14ac:dyDescent="0.35"/>
    <row r="2539" customFormat="1" x14ac:dyDescent="0.35"/>
    <row r="2540" customFormat="1" x14ac:dyDescent="0.35"/>
    <row r="2541" customFormat="1" x14ac:dyDescent="0.35"/>
    <row r="2542" customFormat="1" x14ac:dyDescent="0.35"/>
    <row r="2543" customFormat="1" x14ac:dyDescent="0.35"/>
    <row r="2544" customFormat="1" x14ac:dyDescent="0.35"/>
    <row r="2545" customFormat="1" x14ac:dyDescent="0.35"/>
    <row r="2546" customFormat="1" x14ac:dyDescent="0.35"/>
    <row r="2547" customFormat="1" x14ac:dyDescent="0.35"/>
    <row r="2548" customFormat="1" x14ac:dyDescent="0.35"/>
    <row r="2549" customFormat="1" x14ac:dyDescent="0.35"/>
    <row r="2550" customFormat="1" x14ac:dyDescent="0.35"/>
    <row r="2551" customFormat="1" x14ac:dyDescent="0.35"/>
    <row r="2552" customFormat="1" x14ac:dyDescent="0.35"/>
    <row r="2553" customFormat="1" x14ac:dyDescent="0.35"/>
    <row r="2554" customFormat="1" x14ac:dyDescent="0.35"/>
    <row r="2555" customFormat="1" x14ac:dyDescent="0.35"/>
    <row r="2556" customFormat="1" x14ac:dyDescent="0.35"/>
    <row r="2557" customFormat="1" x14ac:dyDescent="0.35"/>
    <row r="2558" customFormat="1" x14ac:dyDescent="0.35"/>
    <row r="2559" customFormat="1" x14ac:dyDescent="0.35"/>
    <row r="2560" customFormat="1" x14ac:dyDescent="0.35"/>
    <row r="2561" customFormat="1" x14ac:dyDescent="0.35"/>
    <row r="2562" customFormat="1" x14ac:dyDescent="0.35"/>
    <row r="2563" customFormat="1" x14ac:dyDescent="0.35"/>
    <row r="2564" customFormat="1" x14ac:dyDescent="0.35"/>
    <row r="2565" customFormat="1" x14ac:dyDescent="0.35"/>
    <row r="2566" customFormat="1" x14ac:dyDescent="0.35"/>
    <row r="2567" customFormat="1" x14ac:dyDescent="0.35"/>
    <row r="2568" customFormat="1" x14ac:dyDescent="0.35"/>
    <row r="2569" customFormat="1" x14ac:dyDescent="0.35"/>
    <row r="2570" customFormat="1" x14ac:dyDescent="0.35"/>
    <row r="2571" customFormat="1" x14ac:dyDescent="0.35"/>
    <row r="2572" customFormat="1" x14ac:dyDescent="0.35"/>
    <row r="2573" customFormat="1" x14ac:dyDescent="0.35"/>
    <row r="2574" customFormat="1" x14ac:dyDescent="0.35"/>
    <row r="2575" customFormat="1" x14ac:dyDescent="0.35"/>
    <row r="2576" customFormat="1" x14ac:dyDescent="0.35"/>
    <row r="2577" customFormat="1" x14ac:dyDescent="0.35"/>
    <row r="2578" customFormat="1" x14ac:dyDescent="0.35"/>
    <row r="2579" customFormat="1" x14ac:dyDescent="0.35"/>
    <row r="2580" customFormat="1" x14ac:dyDescent="0.35"/>
    <row r="2581" customFormat="1" x14ac:dyDescent="0.35"/>
    <row r="2582" customFormat="1" x14ac:dyDescent="0.35"/>
    <row r="2583" customFormat="1" x14ac:dyDescent="0.35"/>
    <row r="2584" customFormat="1" x14ac:dyDescent="0.35"/>
    <row r="2585" customFormat="1" x14ac:dyDescent="0.35"/>
    <row r="2586" customFormat="1" x14ac:dyDescent="0.35"/>
    <row r="2587" customFormat="1" x14ac:dyDescent="0.35"/>
    <row r="2588" customFormat="1" x14ac:dyDescent="0.35"/>
    <row r="2589" customFormat="1" x14ac:dyDescent="0.35"/>
    <row r="2590" customFormat="1" x14ac:dyDescent="0.35"/>
    <row r="2591" customFormat="1" x14ac:dyDescent="0.35"/>
    <row r="2592" customFormat="1" x14ac:dyDescent="0.35"/>
    <row r="2593" customFormat="1" x14ac:dyDescent="0.35"/>
    <row r="2594" customFormat="1" x14ac:dyDescent="0.35"/>
    <row r="2595" customFormat="1" x14ac:dyDescent="0.35"/>
    <row r="2596" customFormat="1" x14ac:dyDescent="0.35"/>
    <row r="2597" customFormat="1" x14ac:dyDescent="0.35"/>
    <row r="2598" customFormat="1" x14ac:dyDescent="0.35"/>
    <row r="2599" customFormat="1" x14ac:dyDescent="0.35"/>
    <row r="2600" customFormat="1" x14ac:dyDescent="0.35"/>
    <row r="2601" customFormat="1" x14ac:dyDescent="0.35"/>
    <row r="2602" customFormat="1" x14ac:dyDescent="0.35"/>
    <row r="2603" customFormat="1" x14ac:dyDescent="0.35"/>
    <row r="2604" customFormat="1" x14ac:dyDescent="0.35"/>
    <row r="2605" customFormat="1" x14ac:dyDescent="0.35"/>
    <row r="2606" customFormat="1" x14ac:dyDescent="0.35"/>
    <row r="2607" customFormat="1" x14ac:dyDescent="0.35"/>
    <row r="2608" customFormat="1" x14ac:dyDescent="0.35"/>
    <row r="2609" customFormat="1" x14ac:dyDescent="0.35"/>
    <row r="2610" customFormat="1" x14ac:dyDescent="0.35"/>
    <row r="2611" customFormat="1" x14ac:dyDescent="0.35"/>
    <row r="2612" customFormat="1" x14ac:dyDescent="0.35"/>
    <row r="2613" customFormat="1" x14ac:dyDescent="0.35"/>
    <row r="2614" customFormat="1" x14ac:dyDescent="0.35"/>
    <row r="2615" customFormat="1" x14ac:dyDescent="0.35"/>
    <row r="2616" customFormat="1" x14ac:dyDescent="0.35"/>
    <row r="2617" customFormat="1" x14ac:dyDescent="0.35"/>
    <row r="2618" customFormat="1" x14ac:dyDescent="0.35"/>
    <row r="2619" customFormat="1" x14ac:dyDescent="0.35"/>
    <row r="2620" customFormat="1" x14ac:dyDescent="0.35"/>
    <row r="2621" customFormat="1" x14ac:dyDescent="0.35"/>
    <row r="2622" customFormat="1" x14ac:dyDescent="0.35"/>
    <row r="2623" customFormat="1" x14ac:dyDescent="0.35"/>
    <row r="2624" customFormat="1" x14ac:dyDescent="0.35"/>
    <row r="2625" customFormat="1" x14ac:dyDescent="0.35"/>
    <row r="2626" customFormat="1" x14ac:dyDescent="0.35"/>
    <row r="2627" customFormat="1" x14ac:dyDescent="0.35"/>
    <row r="2628" customFormat="1" x14ac:dyDescent="0.35"/>
    <row r="2629" customFormat="1" x14ac:dyDescent="0.35"/>
    <row r="2630" customFormat="1" x14ac:dyDescent="0.35"/>
    <row r="2631" customFormat="1" x14ac:dyDescent="0.35"/>
    <row r="2632" customFormat="1" x14ac:dyDescent="0.35"/>
    <row r="2633" customFormat="1" x14ac:dyDescent="0.35"/>
    <row r="2634" customFormat="1" x14ac:dyDescent="0.35"/>
    <row r="2635" customFormat="1" x14ac:dyDescent="0.35"/>
    <row r="2636" customFormat="1" x14ac:dyDescent="0.35"/>
    <row r="2637" customFormat="1" x14ac:dyDescent="0.35"/>
    <row r="2638" customFormat="1" x14ac:dyDescent="0.35"/>
    <row r="2639" customFormat="1" x14ac:dyDescent="0.35"/>
    <row r="2640" customFormat="1" x14ac:dyDescent="0.35"/>
    <row r="2641" customFormat="1" x14ac:dyDescent="0.35"/>
    <row r="2642" customFormat="1" x14ac:dyDescent="0.35"/>
    <row r="2643" customFormat="1" x14ac:dyDescent="0.35"/>
    <row r="2644" customFormat="1" x14ac:dyDescent="0.35"/>
    <row r="2645" customFormat="1" x14ac:dyDescent="0.35"/>
    <row r="2646" customFormat="1" x14ac:dyDescent="0.35"/>
    <row r="2647" customFormat="1" x14ac:dyDescent="0.35"/>
    <row r="2648" customFormat="1" x14ac:dyDescent="0.35"/>
    <row r="2649" customFormat="1" x14ac:dyDescent="0.35"/>
    <row r="2650" customFormat="1" x14ac:dyDescent="0.35"/>
    <row r="2651" customFormat="1" x14ac:dyDescent="0.35"/>
    <row r="2652" customFormat="1" x14ac:dyDescent="0.35"/>
    <row r="2653" customFormat="1" x14ac:dyDescent="0.35"/>
    <row r="2654" customFormat="1" x14ac:dyDescent="0.35"/>
    <row r="2655" customFormat="1" x14ac:dyDescent="0.35"/>
    <row r="2656" customFormat="1" x14ac:dyDescent="0.35"/>
    <row r="2657" customFormat="1" x14ac:dyDescent="0.35"/>
    <row r="2658" customFormat="1" x14ac:dyDescent="0.35"/>
    <row r="2659" customFormat="1" x14ac:dyDescent="0.35"/>
    <row r="2660" customFormat="1" x14ac:dyDescent="0.35"/>
    <row r="2661" customFormat="1" x14ac:dyDescent="0.35"/>
    <row r="2662" customFormat="1" x14ac:dyDescent="0.35"/>
    <row r="2663" customFormat="1" x14ac:dyDescent="0.35"/>
    <row r="2664" customFormat="1" x14ac:dyDescent="0.35"/>
    <row r="2665" customFormat="1" x14ac:dyDescent="0.35"/>
    <row r="2666" customFormat="1" x14ac:dyDescent="0.35"/>
    <row r="2667" customFormat="1" x14ac:dyDescent="0.35"/>
    <row r="2668" customFormat="1" x14ac:dyDescent="0.35"/>
    <row r="2669" customFormat="1" x14ac:dyDescent="0.35"/>
    <row r="2670" customFormat="1" x14ac:dyDescent="0.35"/>
    <row r="2671" customFormat="1" x14ac:dyDescent="0.35"/>
    <row r="2672" customFormat="1" x14ac:dyDescent="0.35"/>
    <row r="2673" customFormat="1" x14ac:dyDescent="0.35"/>
    <row r="2674" customFormat="1" x14ac:dyDescent="0.35"/>
    <row r="2675" customFormat="1" x14ac:dyDescent="0.35"/>
    <row r="2676" customFormat="1" x14ac:dyDescent="0.35"/>
    <row r="2677" customFormat="1" x14ac:dyDescent="0.35"/>
    <row r="2678" customFormat="1" x14ac:dyDescent="0.35"/>
    <row r="2679" customFormat="1" x14ac:dyDescent="0.35"/>
    <row r="2680" customFormat="1" x14ac:dyDescent="0.35"/>
    <row r="2681" customFormat="1" x14ac:dyDescent="0.35"/>
    <row r="2682" customFormat="1" x14ac:dyDescent="0.35"/>
    <row r="2683" customFormat="1" x14ac:dyDescent="0.35"/>
    <row r="2684" customFormat="1" x14ac:dyDescent="0.35"/>
    <row r="2685" customFormat="1" x14ac:dyDescent="0.35"/>
    <row r="2686" customFormat="1" x14ac:dyDescent="0.35"/>
    <row r="2687" customFormat="1" x14ac:dyDescent="0.35"/>
    <row r="2688" customFormat="1" x14ac:dyDescent="0.35"/>
    <row r="2689" customFormat="1" x14ac:dyDescent="0.35"/>
    <row r="2690" customFormat="1" x14ac:dyDescent="0.35"/>
    <row r="2691" customFormat="1" x14ac:dyDescent="0.35"/>
    <row r="2692" customFormat="1" x14ac:dyDescent="0.35"/>
    <row r="2693" customFormat="1" x14ac:dyDescent="0.35"/>
    <row r="2694" customFormat="1" x14ac:dyDescent="0.35"/>
    <row r="2695" customFormat="1" x14ac:dyDescent="0.35"/>
    <row r="2696" customFormat="1" x14ac:dyDescent="0.35"/>
    <row r="2697" customFormat="1" x14ac:dyDescent="0.35"/>
    <row r="2698" customFormat="1" x14ac:dyDescent="0.35"/>
    <row r="2699" customFormat="1" x14ac:dyDescent="0.35"/>
    <row r="2700" customFormat="1" x14ac:dyDescent="0.35"/>
    <row r="2701" customFormat="1" x14ac:dyDescent="0.35"/>
    <row r="2702" customFormat="1" x14ac:dyDescent="0.35"/>
    <row r="2703" customFormat="1" x14ac:dyDescent="0.35"/>
    <row r="2704" customFormat="1" x14ac:dyDescent="0.35"/>
    <row r="2705" customFormat="1" x14ac:dyDescent="0.35"/>
    <row r="2706" customFormat="1" x14ac:dyDescent="0.35"/>
    <row r="2707" customFormat="1" x14ac:dyDescent="0.35"/>
    <row r="2708" customFormat="1" x14ac:dyDescent="0.35"/>
    <row r="2709" customFormat="1" x14ac:dyDescent="0.35"/>
    <row r="2710" customFormat="1" x14ac:dyDescent="0.35"/>
    <row r="2711" customFormat="1" x14ac:dyDescent="0.35"/>
    <row r="2712" customFormat="1" x14ac:dyDescent="0.35"/>
    <row r="2713" customFormat="1" x14ac:dyDescent="0.35"/>
    <row r="2714" customFormat="1" x14ac:dyDescent="0.35"/>
    <row r="2715" customFormat="1" x14ac:dyDescent="0.35"/>
    <row r="2716" customFormat="1" x14ac:dyDescent="0.35"/>
    <row r="2717" customFormat="1" x14ac:dyDescent="0.35"/>
    <row r="2718" customFormat="1" x14ac:dyDescent="0.35"/>
    <row r="2719" customFormat="1" x14ac:dyDescent="0.35"/>
    <row r="2720" customFormat="1" x14ac:dyDescent="0.35"/>
    <row r="2721" customFormat="1" x14ac:dyDescent="0.35"/>
    <row r="2722" customFormat="1" x14ac:dyDescent="0.35"/>
    <row r="2723" customFormat="1" x14ac:dyDescent="0.35"/>
    <row r="2724" customFormat="1" x14ac:dyDescent="0.35"/>
    <row r="2725" customFormat="1" x14ac:dyDescent="0.35"/>
    <row r="2726" customFormat="1" x14ac:dyDescent="0.35"/>
    <row r="2727" customFormat="1" x14ac:dyDescent="0.35"/>
    <row r="2728" customFormat="1" x14ac:dyDescent="0.35"/>
    <row r="2729" customFormat="1" x14ac:dyDescent="0.35"/>
    <row r="2730" customFormat="1" x14ac:dyDescent="0.35"/>
    <row r="2731" customFormat="1" x14ac:dyDescent="0.35"/>
    <row r="2732" customFormat="1" x14ac:dyDescent="0.35"/>
    <row r="2733" customFormat="1" x14ac:dyDescent="0.35"/>
    <row r="2734" customFormat="1" x14ac:dyDescent="0.35"/>
    <row r="2735" customFormat="1" x14ac:dyDescent="0.35"/>
    <row r="2736" customFormat="1" x14ac:dyDescent="0.35"/>
    <row r="2737" customFormat="1" x14ac:dyDescent="0.35"/>
    <row r="2738" customFormat="1" x14ac:dyDescent="0.35"/>
    <row r="2739" customFormat="1" x14ac:dyDescent="0.35"/>
    <row r="2740" customFormat="1" x14ac:dyDescent="0.35"/>
    <row r="2741" customFormat="1" x14ac:dyDescent="0.35"/>
    <row r="2742" customFormat="1" x14ac:dyDescent="0.35"/>
    <row r="2743" customFormat="1" x14ac:dyDescent="0.35"/>
    <row r="2744" customFormat="1" x14ac:dyDescent="0.35"/>
    <row r="2745" customFormat="1" x14ac:dyDescent="0.35"/>
    <row r="2746" customFormat="1" x14ac:dyDescent="0.35"/>
    <row r="2747" customFormat="1" x14ac:dyDescent="0.35"/>
    <row r="2748" customFormat="1" x14ac:dyDescent="0.35"/>
    <row r="2749" customFormat="1" x14ac:dyDescent="0.35"/>
    <row r="2750" customFormat="1" x14ac:dyDescent="0.35"/>
    <row r="2751" customFormat="1" x14ac:dyDescent="0.35"/>
    <row r="2752" customFormat="1" x14ac:dyDescent="0.35"/>
    <row r="2753" customFormat="1" x14ac:dyDescent="0.35"/>
    <row r="2754" customFormat="1" x14ac:dyDescent="0.35"/>
    <row r="2755" customFormat="1" x14ac:dyDescent="0.35"/>
    <row r="2756" customFormat="1" x14ac:dyDescent="0.35"/>
    <row r="2757" customFormat="1" x14ac:dyDescent="0.35"/>
    <row r="2758" customFormat="1" x14ac:dyDescent="0.35"/>
    <row r="2759" customFormat="1" x14ac:dyDescent="0.35"/>
    <row r="2760" customFormat="1" x14ac:dyDescent="0.35"/>
    <row r="2761" customFormat="1" x14ac:dyDescent="0.35"/>
    <row r="2762" customFormat="1" x14ac:dyDescent="0.35"/>
    <row r="2763" customFormat="1" x14ac:dyDescent="0.35"/>
    <row r="2764" customFormat="1" x14ac:dyDescent="0.35"/>
    <row r="2765" customFormat="1" x14ac:dyDescent="0.35"/>
    <row r="2766" customFormat="1" x14ac:dyDescent="0.35"/>
    <row r="2767" customFormat="1" x14ac:dyDescent="0.35"/>
    <row r="2768" customFormat="1" x14ac:dyDescent="0.35"/>
    <row r="2769" customFormat="1" x14ac:dyDescent="0.35"/>
    <row r="2770" customFormat="1" x14ac:dyDescent="0.35"/>
    <row r="2771" customFormat="1" x14ac:dyDescent="0.35"/>
    <row r="2772" customFormat="1" x14ac:dyDescent="0.35"/>
    <row r="2773" customFormat="1" x14ac:dyDescent="0.35"/>
    <row r="2774" customFormat="1" x14ac:dyDescent="0.35"/>
    <row r="2775" customFormat="1" x14ac:dyDescent="0.35"/>
    <row r="2776" customFormat="1" x14ac:dyDescent="0.35"/>
    <row r="2777" customFormat="1" x14ac:dyDescent="0.35"/>
    <row r="2778" customFormat="1" x14ac:dyDescent="0.35"/>
    <row r="2779" customFormat="1" x14ac:dyDescent="0.35"/>
    <row r="2780" customFormat="1" x14ac:dyDescent="0.35"/>
    <row r="2781" customFormat="1" x14ac:dyDescent="0.35"/>
    <row r="2782" customFormat="1" x14ac:dyDescent="0.35"/>
    <row r="2783" customFormat="1" x14ac:dyDescent="0.35"/>
    <row r="2784" customFormat="1" x14ac:dyDescent="0.35"/>
    <row r="2785" customFormat="1" x14ac:dyDescent="0.35"/>
    <row r="2786" customFormat="1" x14ac:dyDescent="0.35"/>
    <row r="2787" customFormat="1" x14ac:dyDescent="0.35"/>
    <row r="2788" customFormat="1" x14ac:dyDescent="0.35"/>
    <row r="2789" customFormat="1" x14ac:dyDescent="0.35"/>
    <row r="2790" customFormat="1" x14ac:dyDescent="0.35"/>
    <row r="2791" customFormat="1" x14ac:dyDescent="0.35"/>
    <row r="2792" customFormat="1" x14ac:dyDescent="0.35"/>
    <row r="2793" customFormat="1" x14ac:dyDescent="0.35"/>
    <row r="2794" customFormat="1" x14ac:dyDescent="0.35"/>
    <row r="2795" customFormat="1" x14ac:dyDescent="0.35"/>
    <row r="2796" customFormat="1" x14ac:dyDescent="0.35"/>
    <row r="2797" customFormat="1" x14ac:dyDescent="0.35"/>
    <row r="2798" customFormat="1" x14ac:dyDescent="0.35"/>
    <row r="2799" customFormat="1" x14ac:dyDescent="0.35"/>
    <row r="2800" customFormat="1" x14ac:dyDescent="0.35"/>
    <row r="2801" customFormat="1" x14ac:dyDescent="0.35"/>
    <row r="2802" customFormat="1" x14ac:dyDescent="0.35"/>
    <row r="2803" customFormat="1" x14ac:dyDescent="0.35"/>
    <row r="2804" customFormat="1" x14ac:dyDescent="0.35"/>
    <row r="2805" customFormat="1" x14ac:dyDescent="0.35"/>
    <row r="2806" customFormat="1" x14ac:dyDescent="0.35"/>
    <row r="2807" customFormat="1" x14ac:dyDescent="0.35"/>
    <row r="2808" customFormat="1" x14ac:dyDescent="0.35"/>
    <row r="2809" customFormat="1" x14ac:dyDescent="0.35"/>
    <row r="2810" customFormat="1" x14ac:dyDescent="0.35"/>
    <row r="2811" customFormat="1" x14ac:dyDescent="0.35"/>
    <row r="2812" customFormat="1" x14ac:dyDescent="0.35"/>
    <row r="2813" customFormat="1" x14ac:dyDescent="0.35"/>
    <row r="2814" customFormat="1" x14ac:dyDescent="0.35"/>
    <row r="2815" customFormat="1" x14ac:dyDescent="0.35"/>
    <row r="2816" customFormat="1" x14ac:dyDescent="0.35"/>
    <row r="2817" customFormat="1" x14ac:dyDescent="0.35"/>
    <row r="2818" customFormat="1" x14ac:dyDescent="0.35"/>
    <row r="2819" customFormat="1" x14ac:dyDescent="0.35"/>
    <row r="2820" customFormat="1" x14ac:dyDescent="0.35"/>
    <row r="2821" customFormat="1" x14ac:dyDescent="0.35"/>
    <row r="2822" customFormat="1" x14ac:dyDescent="0.35"/>
    <row r="2823" customFormat="1" x14ac:dyDescent="0.35"/>
    <row r="2824" customFormat="1" x14ac:dyDescent="0.35"/>
    <row r="2825" customFormat="1" x14ac:dyDescent="0.35"/>
    <row r="2826" customFormat="1" x14ac:dyDescent="0.35"/>
    <row r="2827" customFormat="1" x14ac:dyDescent="0.35"/>
    <row r="2828" customFormat="1" x14ac:dyDescent="0.35"/>
    <row r="2829" customFormat="1" x14ac:dyDescent="0.35"/>
    <row r="2830" customFormat="1" x14ac:dyDescent="0.35"/>
    <row r="2831" customFormat="1" x14ac:dyDescent="0.35"/>
    <row r="2832" customFormat="1" x14ac:dyDescent="0.35"/>
    <row r="2833" customFormat="1" x14ac:dyDescent="0.35"/>
    <row r="2834" customFormat="1" x14ac:dyDescent="0.35"/>
    <row r="2835" customFormat="1" x14ac:dyDescent="0.35"/>
    <row r="2836" customFormat="1" x14ac:dyDescent="0.35"/>
    <row r="2837" customFormat="1" x14ac:dyDescent="0.35"/>
    <row r="2838" customFormat="1" x14ac:dyDescent="0.35"/>
    <row r="2839" customFormat="1" x14ac:dyDescent="0.35"/>
    <row r="2840" customFormat="1" x14ac:dyDescent="0.35"/>
    <row r="2841" customFormat="1" x14ac:dyDescent="0.35"/>
    <row r="2842" customFormat="1" x14ac:dyDescent="0.35"/>
    <row r="2843" customFormat="1" x14ac:dyDescent="0.35"/>
    <row r="2844" customFormat="1" x14ac:dyDescent="0.35"/>
    <row r="2845" customFormat="1" x14ac:dyDescent="0.35"/>
    <row r="2846" customFormat="1" x14ac:dyDescent="0.35"/>
    <row r="2847" customFormat="1" x14ac:dyDescent="0.35"/>
    <row r="2848" customFormat="1" x14ac:dyDescent="0.35"/>
    <row r="2849" customFormat="1" x14ac:dyDescent="0.35"/>
    <row r="2850" customFormat="1" x14ac:dyDescent="0.35"/>
    <row r="2851" customFormat="1" x14ac:dyDescent="0.35"/>
    <row r="2852" customFormat="1" x14ac:dyDescent="0.35"/>
    <row r="2853" customFormat="1" x14ac:dyDescent="0.35"/>
    <row r="2854" customFormat="1" x14ac:dyDescent="0.35"/>
    <row r="2855" customFormat="1" x14ac:dyDescent="0.35"/>
    <row r="2856" customFormat="1" x14ac:dyDescent="0.35"/>
    <row r="2857" customFormat="1" x14ac:dyDescent="0.35"/>
    <row r="2858" customFormat="1" x14ac:dyDescent="0.35"/>
    <row r="2859" customFormat="1" x14ac:dyDescent="0.35"/>
    <row r="2860" customFormat="1" x14ac:dyDescent="0.35"/>
    <row r="2861" customFormat="1" x14ac:dyDescent="0.35"/>
    <row r="2862" customFormat="1" x14ac:dyDescent="0.35"/>
    <row r="2863" customFormat="1" x14ac:dyDescent="0.35"/>
    <row r="2864" customFormat="1" x14ac:dyDescent="0.35"/>
    <row r="2865" customFormat="1" x14ac:dyDescent="0.35"/>
    <row r="2866" customFormat="1" x14ac:dyDescent="0.35"/>
    <row r="2867" customFormat="1" x14ac:dyDescent="0.35"/>
    <row r="2868" customFormat="1" x14ac:dyDescent="0.35"/>
    <row r="2869" customFormat="1" x14ac:dyDescent="0.35"/>
    <row r="2870" customFormat="1" x14ac:dyDescent="0.35"/>
    <row r="2871" customFormat="1" x14ac:dyDescent="0.35"/>
    <row r="2872" customFormat="1" x14ac:dyDescent="0.35"/>
    <row r="2873" customFormat="1" x14ac:dyDescent="0.35"/>
    <row r="2874" customFormat="1" x14ac:dyDescent="0.35"/>
    <row r="2875" customFormat="1" x14ac:dyDescent="0.35"/>
    <row r="2876" customFormat="1" x14ac:dyDescent="0.35"/>
    <row r="2877" customFormat="1" x14ac:dyDescent="0.35"/>
    <row r="2878" customFormat="1" x14ac:dyDescent="0.35"/>
    <row r="2879" customFormat="1" x14ac:dyDescent="0.35"/>
    <row r="2880" customFormat="1" x14ac:dyDescent="0.35"/>
    <row r="2881" customFormat="1" x14ac:dyDescent="0.35"/>
    <row r="2882" customFormat="1" x14ac:dyDescent="0.35"/>
    <row r="2883" customFormat="1" x14ac:dyDescent="0.35"/>
    <row r="2884" customFormat="1" x14ac:dyDescent="0.35"/>
    <row r="2885" customFormat="1" x14ac:dyDescent="0.35"/>
    <row r="2886" customFormat="1" x14ac:dyDescent="0.35"/>
    <row r="2887" customFormat="1" x14ac:dyDescent="0.35"/>
    <row r="2888" customFormat="1" x14ac:dyDescent="0.35"/>
    <row r="2889" customFormat="1" x14ac:dyDescent="0.35"/>
    <row r="2890" customFormat="1" x14ac:dyDescent="0.35"/>
    <row r="2891" customFormat="1" x14ac:dyDescent="0.35"/>
    <row r="2892" customFormat="1" x14ac:dyDescent="0.35"/>
    <row r="2893" customFormat="1" x14ac:dyDescent="0.35"/>
    <row r="2894" customFormat="1" x14ac:dyDescent="0.35"/>
    <row r="2895" customFormat="1" x14ac:dyDescent="0.35"/>
    <row r="2896" customFormat="1" x14ac:dyDescent="0.35"/>
    <row r="2897" customFormat="1" x14ac:dyDescent="0.35"/>
    <row r="2898" customFormat="1" x14ac:dyDescent="0.35"/>
    <row r="2899" customFormat="1" x14ac:dyDescent="0.35"/>
    <row r="2900" customFormat="1" x14ac:dyDescent="0.35"/>
    <row r="2901" customFormat="1" x14ac:dyDescent="0.35"/>
    <row r="2902" customFormat="1" x14ac:dyDescent="0.35"/>
    <row r="2903" customFormat="1" x14ac:dyDescent="0.35"/>
    <row r="2904" customFormat="1" x14ac:dyDescent="0.35"/>
    <row r="2905" customFormat="1" x14ac:dyDescent="0.35"/>
    <row r="2906" customFormat="1" x14ac:dyDescent="0.35"/>
    <row r="2907" customFormat="1" x14ac:dyDescent="0.35"/>
    <row r="2908" customFormat="1" x14ac:dyDescent="0.35"/>
    <row r="2909" customFormat="1" x14ac:dyDescent="0.35"/>
    <row r="2910" customFormat="1" x14ac:dyDescent="0.35"/>
    <row r="2911" customFormat="1" x14ac:dyDescent="0.35"/>
    <row r="2912" customFormat="1" x14ac:dyDescent="0.35"/>
    <row r="2913" customFormat="1" x14ac:dyDescent="0.35"/>
    <row r="2914" customFormat="1" x14ac:dyDescent="0.35"/>
    <row r="2915" customFormat="1" x14ac:dyDescent="0.35"/>
    <row r="2916" customFormat="1" x14ac:dyDescent="0.35"/>
    <row r="2917" customFormat="1" x14ac:dyDescent="0.35"/>
    <row r="2918" customFormat="1" x14ac:dyDescent="0.35"/>
    <row r="2919" customFormat="1" x14ac:dyDescent="0.35"/>
    <row r="2920" customFormat="1" x14ac:dyDescent="0.35"/>
    <row r="2921" customFormat="1" x14ac:dyDescent="0.35"/>
    <row r="2922" customFormat="1" x14ac:dyDescent="0.35"/>
    <row r="2923" customFormat="1" x14ac:dyDescent="0.35"/>
    <row r="2924" customFormat="1" x14ac:dyDescent="0.35"/>
    <row r="2925" customFormat="1" x14ac:dyDescent="0.35"/>
    <row r="2926" customFormat="1" x14ac:dyDescent="0.35"/>
    <row r="2927" customFormat="1" x14ac:dyDescent="0.35"/>
    <row r="2928" customFormat="1" x14ac:dyDescent="0.35"/>
    <row r="2929" customFormat="1" x14ac:dyDescent="0.35"/>
    <row r="2930" customFormat="1" x14ac:dyDescent="0.35"/>
    <row r="2931" customFormat="1" x14ac:dyDescent="0.35"/>
    <row r="2932" customFormat="1" x14ac:dyDescent="0.35"/>
    <row r="2933" customFormat="1" x14ac:dyDescent="0.35"/>
    <row r="2934" customFormat="1" x14ac:dyDescent="0.35"/>
    <row r="2935" customFormat="1" x14ac:dyDescent="0.35"/>
    <row r="2936" customFormat="1" x14ac:dyDescent="0.35"/>
    <row r="2937" customFormat="1" x14ac:dyDescent="0.35"/>
    <row r="2938" customFormat="1" x14ac:dyDescent="0.35"/>
    <row r="2939" customFormat="1" x14ac:dyDescent="0.35"/>
    <row r="2940" customFormat="1" x14ac:dyDescent="0.35"/>
    <row r="2941" customFormat="1" x14ac:dyDescent="0.35"/>
    <row r="2942" customFormat="1" x14ac:dyDescent="0.35"/>
    <row r="2943" customFormat="1" x14ac:dyDescent="0.35"/>
    <row r="2944" customFormat="1" x14ac:dyDescent="0.35"/>
    <row r="2945" customFormat="1" x14ac:dyDescent="0.35"/>
    <row r="2946" customFormat="1" x14ac:dyDescent="0.35"/>
    <row r="2947" customFormat="1" x14ac:dyDescent="0.35"/>
    <row r="2948" customFormat="1" x14ac:dyDescent="0.35"/>
    <row r="2949" customFormat="1" x14ac:dyDescent="0.35"/>
    <row r="2950" customFormat="1" x14ac:dyDescent="0.35"/>
    <row r="2951" customFormat="1" x14ac:dyDescent="0.35"/>
    <row r="2952" customFormat="1" x14ac:dyDescent="0.35"/>
    <row r="2953" customFormat="1" x14ac:dyDescent="0.35"/>
    <row r="2954" customFormat="1" x14ac:dyDescent="0.35"/>
    <row r="2955" customFormat="1" x14ac:dyDescent="0.35"/>
    <row r="2956" customFormat="1" x14ac:dyDescent="0.35"/>
    <row r="2957" customFormat="1" x14ac:dyDescent="0.35"/>
    <row r="2958" customFormat="1" x14ac:dyDescent="0.35"/>
    <row r="2959" customFormat="1" x14ac:dyDescent="0.35"/>
    <row r="2960" customFormat="1" x14ac:dyDescent="0.35"/>
    <row r="2961" customFormat="1" x14ac:dyDescent="0.35"/>
    <row r="2962" customFormat="1" x14ac:dyDescent="0.35"/>
    <row r="2963" customFormat="1" x14ac:dyDescent="0.35"/>
    <row r="2964" customFormat="1" x14ac:dyDescent="0.35"/>
    <row r="2965" customFormat="1" x14ac:dyDescent="0.35"/>
    <row r="2966" customFormat="1" x14ac:dyDescent="0.35"/>
    <row r="2967" customFormat="1" x14ac:dyDescent="0.35"/>
    <row r="2968" customFormat="1" x14ac:dyDescent="0.35"/>
    <row r="2969" customFormat="1" x14ac:dyDescent="0.35"/>
    <row r="2970" customFormat="1" x14ac:dyDescent="0.35"/>
    <row r="2971" customFormat="1" x14ac:dyDescent="0.35"/>
    <row r="2972" customFormat="1" x14ac:dyDescent="0.35"/>
    <row r="2973" customFormat="1" x14ac:dyDescent="0.35"/>
    <row r="2974" customFormat="1" x14ac:dyDescent="0.35"/>
    <row r="2975" customFormat="1" x14ac:dyDescent="0.35"/>
    <row r="2976" customFormat="1" x14ac:dyDescent="0.35"/>
    <row r="2977" customFormat="1" x14ac:dyDescent="0.35"/>
    <row r="2978" customFormat="1" x14ac:dyDescent="0.35"/>
    <row r="2979" customFormat="1" x14ac:dyDescent="0.35"/>
    <row r="2980" customFormat="1" x14ac:dyDescent="0.35"/>
    <row r="2981" customFormat="1" x14ac:dyDescent="0.35"/>
    <row r="2982" customFormat="1" x14ac:dyDescent="0.35"/>
    <row r="2983" customFormat="1" x14ac:dyDescent="0.35"/>
    <row r="2984" customFormat="1" x14ac:dyDescent="0.35"/>
    <row r="2985" customFormat="1" x14ac:dyDescent="0.35"/>
    <row r="2986" customFormat="1" x14ac:dyDescent="0.35"/>
    <row r="2987" customFormat="1" x14ac:dyDescent="0.35"/>
    <row r="2988" customFormat="1" x14ac:dyDescent="0.35"/>
    <row r="2989" customFormat="1" x14ac:dyDescent="0.35"/>
    <row r="2990" customFormat="1" x14ac:dyDescent="0.35"/>
    <row r="2991" customFormat="1" x14ac:dyDescent="0.35"/>
    <row r="2992" customFormat="1" x14ac:dyDescent="0.35"/>
    <row r="2993" customFormat="1" x14ac:dyDescent="0.35"/>
    <row r="2994" customFormat="1" x14ac:dyDescent="0.35"/>
    <row r="2995" customFormat="1" x14ac:dyDescent="0.35"/>
    <row r="2996" customFormat="1" x14ac:dyDescent="0.35"/>
    <row r="2997" customFormat="1" x14ac:dyDescent="0.35"/>
    <row r="2998" customFormat="1" x14ac:dyDescent="0.35"/>
    <row r="2999" customFormat="1" x14ac:dyDescent="0.35"/>
    <row r="3000" customFormat="1" x14ac:dyDescent="0.35"/>
    <row r="3001" customFormat="1" x14ac:dyDescent="0.35"/>
    <row r="3002" customFormat="1" x14ac:dyDescent="0.35"/>
    <row r="3003" customFormat="1" x14ac:dyDescent="0.35"/>
    <row r="3004" customFormat="1" x14ac:dyDescent="0.35"/>
    <row r="3005" customFormat="1" x14ac:dyDescent="0.35"/>
    <row r="3006" customFormat="1" x14ac:dyDescent="0.35"/>
    <row r="3007" customFormat="1" x14ac:dyDescent="0.35"/>
    <row r="3008" customFormat="1" x14ac:dyDescent="0.35"/>
    <row r="3009" customFormat="1" x14ac:dyDescent="0.35"/>
    <row r="3010" customFormat="1" x14ac:dyDescent="0.35"/>
    <row r="3011" customFormat="1" x14ac:dyDescent="0.35"/>
    <row r="3012" customFormat="1" x14ac:dyDescent="0.35"/>
    <row r="3013" customFormat="1" x14ac:dyDescent="0.35"/>
    <row r="3014" customFormat="1" x14ac:dyDescent="0.35"/>
    <row r="3015" customFormat="1" x14ac:dyDescent="0.35"/>
    <row r="3016" customFormat="1" x14ac:dyDescent="0.35"/>
    <row r="3017" customFormat="1" x14ac:dyDescent="0.35"/>
    <row r="3018" customFormat="1" x14ac:dyDescent="0.35"/>
    <row r="3019" customFormat="1" x14ac:dyDescent="0.35"/>
    <row r="3020" customFormat="1" x14ac:dyDescent="0.35"/>
    <row r="3021" customFormat="1" x14ac:dyDescent="0.35"/>
    <row r="3022" customFormat="1" x14ac:dyDescent="0.35"/>
    <row r="3023" customFormat="1" x14ac:dyDescent="0.35"/>
    <row r="3024" customFormat="1" x14ac:dyDescent="0.35"/>
    <row r="3025" customFormat="1" x14ac:dyDescent="0.35"/>
    <row r="3026" customFormat="1" x14ac:dyDescent="0.35"/>
    <row r="3027" customFormat="1" x14ac:dyDescent="0.35"/>
    <row r="3028" customFormat="1" x14ac:dyDescent="0.35"/>
    <row r="3029" customFormat="1" x14ac:dyDescent="0.35"/>
    <row r="3030" customFormat="1" x14ac:dyDescent="0.35"/>
    <row r="3031" customFormat="1" x14ac:dyDescent="0.35"/>
    <row r="3032" customFormat="1" x14ac:dyDescent="0.35"/>
    <row r="3033" customFormat="1" x14ac:dyDescent="0.35"/>
    <row r="3034" customFormat="1" x14ac:dyDescent="0.35"/>
    <row r="3035" customFormat="1" x14ac:dyDescent="0.35"/>
    <row r="3036" customFormat="1" x14ac:dyDescent="0.35"/>
    <row r="3037" customFormat="1" x14ac:dyDescent="0.35"/>
    <row r="3038" customFormat="1" x14ac:dyDescent="0.35"/>
    <row r="3039" customFormat="1" x14ac:dyDescent="0.35"/>
    <row r="3040" customFormat="1" x14ac:dyDescent="0.35"/>
    <row r="3041" customFormat="1" x14ac:dyDescent="0.35"/>
    <row r="3042" customFormat="1" x14ac:dyDescent="0.35"/>
    <row r="3043" customFormat="1" x14ac:dyDescent="0.35"/>
    <row r="3044" customFormat="1" x14ac:dyDescent="0.35"/>
    <row r="3045" customFormat="1" x14ac:dyDescent="0.35"/>
    <row r="3046" customFormat="1" x14ac:dyDescent="0.35"/>
    <row r="3047" customFormat="1" x14ac:dyDescent="0.35"/>
    <row r="3048" customFormat="1" x14ac:dyDescent="0.35"/>
    <row r="3049" customFormat="1" x14ac:dyDescent="0.35"/>
    <row r="3050" customFormat="1" x14ac:dyDescent="0.35"/>
    <row r="3051" customFormat="1" x14ac:dyDescent="0.35"/>
    <row r="3052" customFormat="1" x14ac:dyDescent="0.35"/>
    <row r="3053" customFormat="1" x14ac:dyDescent="0.35"/>
    <row r="3054" customFormat="1" x14ac:dyDescent="0.35"/>
    <row r="3055" customFormat="1" x14ac:dyDescent="0.35"/>
    <row r="3056" customFormat="1" x14ac:dyDescent="0.35"/>
    <row r="3057" customFormat="1" x14ac:dyDescent="0.35"/>
    <row r="3058" customFormat="1" x14ac:dyDescent="0.35"/>
    <row r="3059" customFormat="1" x14ac:dyDescent="0.35"/>
    <row r="3060" customFormat="1" x14ac:dyDescent="0.35"/>
    <row r="3061" customFormat="1" x14ac:dyDescent="0.35"/>
    <row r="3062" customFormat="1" x14ac:dyDescent="0.35"/>
    <row r="3063" customFormat="1" x14ac:dyDescent="0.35"/>
    <row r="3064" customFormat="1" x14ac:dyDescent="0.35"/>
    <row r="3065" customFormat="1" x14ac:dyDescent="0.35"/>
    <row r="3066" customFormat="1" x14ac:dyDescent="0.35"/>
    <row r="3067" customFormat="1" x14ac:dyDescent="0.35"/>
    <row r="3068" customFormat="1" x14ac:dyDescent="0.35"/>
    <row r="3069" customFormat="1" x14ac:dyDescent="0.35"/>
    <row r="3070" customFormat="1" x14ac:dyDescent="0.35"/>
    <row r="3071" customFormat="1" x14ac:dyDescent="0.35"/>
    <row r="3072" customFormat="1" x14ac:dyDescent="0.35"/>
    <row r="3073" customFormat="1" x14ac:dyDescent="0.35"/>
    <row r="3074" customFormat="1" x14ac:dyDescent="0.35"/>
    <row r="3075" customFormat="1" x14ac:dyDescent="0.35"/>
    <row r="3076" customFormat="1" x14ac:dyDescent="0.35"/>
    <row r="3077" customFormat="1" x14ac:dyDescent="0.35"/>
    <row r="3078" customFormat="1" x14ac:dyDescent="0.35"/>
    <row r="3079" customFormat="1" x14ac:dyDescent="0.35"/>
    <row r="3080" customFormat="1" x14ac:dyDescent="0.35"/>
    <row r="3081" customFormat="1" x14ac:dyDescent="0.35"/>
    <row r="3082" customFormat="1" x14ac:dyDescent="0.35"/>
    <row r="3083" customFormat="1" x14ac:dyDescent="0.35"/>
    <row r="3084" customFormat="1" x14ac:dyDescent="0.35"/>
    <row r="3085" customFormat="1" x14ac:dyDescent="0.35"/>
    <row r="3086" customFormat="1" x14ac:dyDescent="0.35"/>
    <row r="3087" customFormat="1" x14ac:dyDescent="0.35"/>
    <row r="3088" customFormat="1" x14ac:dyDescent="0.35"/>
    <row r="3089" customFormat="1" x14ac:dyDescent="0.35"/>
    <row r="3090" customFormat="1" x14ac:dyDescent="0.35"/>
    <row r="3091" customFormat="1" x14ac:dyDescent="0.35"/>
    <row r="3092" customFormat="1" x14ac:dyDescent="0.35"/>
    <row r="3093" customFormat="1" x14ac:dyDescent="0.35"/>
    <row r="3094" customFormat="1" x14ac:dyDescent="0.35"/>
    <row r="3095" customFormat="1" x14ac:dyDescent="0.35"/>
    <row r="3096" customFormat="1" x14ac:dyDescent="0.35"/>
    <row r="3097" customFormat="1" x14ac:dyDescent="0.35"/>
    <row r="3098" customFormat="1" x14ac:dyDescent="0.35"/>
    <row r="3099" customFormat="1" x14ac:dyDescent="0.35"/>
    <row r="3100" customFormat="1" x14ac:dyDescent="0.35"/>
    <row r="3101" customFormat="1" x14ac:dyDescent="0.35"/>
    <row r="3102" customFormat="1" x14ac:dyDescent="0.35"/>
    <row r="3103" customFormat="1" x14ac:dyDescent="0.35"/>
    <row r="3104" customFormat="1" x14ac:dyDescent="0.35"/>
    <row r="3105" customFormat="1" x14ac:dyDescent="0.35"/>
    <row r="3106" customFormat="1" x14ac:dyDescent="0.35"/>
    <row r="3107" customFormat="1" x14ac:dyDescent="0.35"/>
    <row r="3108" customFormat="1" x14ac:dyDescent="0.35"/>
    <row r="3109" customFormat="1" x14ac:dyDescent="0.35"/>
    <row r="3110" customFormat="1" x14ac:dyDescent="0.35"/>
    <row r="3111" customFormat="1" x14ac:dyDescent="0.35"/>
    <row r="3112" customFormat="1" x14ac:dyDescent="0.35"/>
    <row r="3113" customFormat="1" x14ac:dyDescent="0.35"/>
    <row r="3114" customFormat="1" x14ac:dyDescent="0.35"/>
    <row r="3115" customFormat="1" x14ac:dyDescent="0.35"/>
    <row r="3116" customFormat="1" x14ac:dyDescent="0.35"/>
    <row r="3117" customFormat="1" x14ac:dyDescent="0.35"/>
    <row r="3118" customFormat="1" x14ac:dyDescent="0.35"/>
    <row r="3119" customFormat="1" x14ac:dyDescent="0.35"/>
    <row r="3120" customFormat="1" x14ac:dyDescent="0.35"/>
    <row r="3121" customFormat="1" x14ac:dyDescent="0.35"/>
    <row r="3122" customFormat="1" x14ac:dyDescent="0.35"/>
    <row r="3123" customFormat="1" x14ac:dyDescent="0.35"/>
    <row r="3124" customFormat="1" x14ac:dyDescent="0.35"/>
    <row r="3125" customFormat="1" x14ac:dyDescent="0.35"/>
    <row r="3126" customFormat="1" x14ac:dyDescent="0.35"/>
    <row r="3127" customFormat="1" x14ac:dyDescent="0.35"/>
    <row r="3128" customFormat="1" x14ac:dyDescent="0.35"/>
    <row r="3129" customFormat="1" x14ac:dyDescent="0.35"/>
    <row r="3130" customFormat="1" x14ac:dyDescent="0.35"/>
    <row r="3131" customFormat="1" x14ac:dyDescent="0.35"/>
    <row r="3132" customFormat="1" x14ac:dyDescent="0.35"/>
    <row r="3133" customFormat="1" x14ac:dyDescent="0.35"/>
    <row r="3134" customFormat="1" x14ac:dyDescent="0.35"/>
    <row r="3135" customFormat="1" x14ac:dyDescent="0.35"/>
    <row r="3136" customFormat="1" x14ac:dyDescent="0.35"/>
    <row r="3137" customFormat="1" x14ac:dyDescent="0.35"/>
    <row r="3138" customFormat="1" x14ac:dyDescent="0.35"/>
    <row r="3139" customFormat="1" x14ac:dyDescent="0.35"/>
    <row r="3140" customFormat="1" x14ac:dyDescent="0.35"/>
    <row r="3141" customFormat="1" x14ac:dyDescent="0.35"/>
    <row r="3142" customFormat="1" x14ac:dyDescent="0.35"/>
    <row r="3143" customFormat="1" x14ac:dyDescent="0.35"/>
    <row r="3144" customFormat="1" x14ac:dyDescent="0.35"/>
    <row r="3145" customFormat="1" x14ac:dyDescent="0.35"/>
    <row r="3146" customFormat="1" x14ac:dyDescent="0.35"/>
    <row r="3147" customFormat="1" x14ac:dyDescent="0.35"/>
    <row r="3148" customFormat="1" x14ac:dyDescent="0.35"/>
    <row r="3149" customFormat="1" x14ac:dyDescent="0.35"/>
    <row r="3150" customFormat="1" x14ac:dyDescent="0.35"/>
    <row r="3151" customFormat="1" x14ac:dyDescent="0.35"/>
    <row r="3152" customFormat="1" x14ac:dyDescent="0.35"/>
    <row r="3153" customFormat="1" x14ac:dyDescent="0.35"/>
    <row r="3154" customFormat="1" x14ac:dyDescent="0.35"/>
    <row r="3155" customFormat="1" x14ac:dyDescent="0.35"/>
    <row r="3156" customFormat="1" x14ac:dyDescent="0.35"/>
    <row r="3157" customFormat="1" x14ac:dyDescent="0.35"/>
    <row r="3158" customFormat="1" x14ac:dyDescent="0.35"/>
    <row r="3159" customFormat="1" x14ac:dyDescent="0.35"/>
    <row r="3160" customFormat="1" x14ac:dyDescent="0.35"/>
    <row r="3161" customFormat="1" x14ac:dyDescent="0.35"/>
    <row r="3162" customFormat="1" x14ac:dyDescent="0.35"/>
    <row r="3163" customFormat="1" x14ac:dyDescent="0.35"/>
    <row r="3164" customFormat="1" x14ac:dyDescent="0.35"/>
    <row r="3165" customFormat="1" x14ac:dyDescent="0.35"/>
    <row r="3166" customFormat="1" x14ac:dyDescent="0.35"/>
    <row r="3167" customFormat="1" x14ac:dyDescent="0.35"/>
    <row r="3168" customFormat="1" x14ac:dyDescent="0.35"/>
    <row r="3169" customFormat="1" x14ac:dyDescent="0.35"/>
    <row r="3170" customFormat="1" x14ac:dyDescent="0.35"/>
    <row r="3171" customFormat="1" x14ac:dyDescent="0.35"/>
    <row r="3172" customFormat="1" x14ac:dyDescent="0.35"/>
    <row r="3173" customFormat="1" x14ac:dyDescent="0.35"/>
    <row r="3174" customFormat="1" x14ac:dyDescent="0.35"/>
    <row r="3175" customFormat="1" x14ac:dyDescent="0.35"/>
    <row r="3176" customFormat="1" x14ac:dyDescent="0.35"/>
    <row r="3177" customFormat="1" x14ac:dyDescent="0.35"/>
    <row r="3178" customFormat="1" x14ac:dyDescent="0.35"/>
    <row r="3179" customFormat="1" x14ac:dyDescent="0.35"/>
    <row r="3180" customFormat="1" x14ac:dyDescent="0.35"/>
    <row r="3181" customFormat="1" x14ac:dyDescent="0.35"/>
    <row r="3182" customFormat="1" x14ac:dyDescent="0.35"/>
    <row r="3183" customFormat="1" x14ac:dyDescent="0.35"/>
    <row r="3184" customFormat="1" x14ac:dyDescent="0.35"/>
    <row r="3185" customFormat="1" x14ac:dyDescent="0.35"/>
    <row r="3186" customFormat="1" x14ac:dyDescent="0.35"/>
    <row r="3187" customFormat="1" x14ac:dyDescent="0.35"/>
    <row r="3188" customFormat="1" x14ac:dyDescent="0.35"/>
    <row r="3189" customFormat="1" x14ac:dyDescent="0.35"/>
    <row r="3190" customFormat="1" x14ac:dyDescent="0.35"/>
    <row r="3191" customFormat="1" x14ac:dyDescent="0.35"/>
    <row r="3192" customFormat="1" x14ac:dyDescent="0.35"/>
    <row r="3193" customFormat="1" x14ac:dyDescent="0.35"/>
    <row r="3194" customFormat="1" x14ac:dyDescent="0.35"/>
    <row r="3195" customFormat="1" x14ac:dyDescent="0.35"/>
    <row r="3196" customFormat="1" x14ac:dyDescent="0.35"/>
    <row r="3197" customFormat="1" x14ac:dyDescent="0.35"/>
    <row r="3198" customFormat="1" x14ac:dyDescent="0.35"/>
    <row r="3199" customFormat="1" x14ac:dyDescent="0.35"/>
    <row r="3200" customFormat="1" x14ac:dyDescent="0.35"/>
    <row r="3201" customFormat="1" x14ac:dyDescent="0.35"/>
    <row r="3202" customFormat="1" x14ac:dyDescent="0.35"/>
    <row r="3203" customFormat="1" x14ac:dyDescent="0.35"/>
    <row r="3204" customFormat="1" x14ac:dyDescent="0.35"/>
    <row r="3205" customFormat="1" x14ac:dyDescent="0.35"/>
    <row r="3206" customFormat="1" x14ac:dyDescent="0.35"/>
    <row r="3207" customFormat="1" x14ac:dyDescent="0.35"/>
    <row r="3208" customFormat="1" x14ac:dyDescent="0.35"/>
    <row r="3209" customFormat="1" x14ac:dyDescent="0.35"/>
    <row r="3210" customFormat="1" x14ac:dyDescent="0.35"/>
    <row r="3211" customFormat="1" x14ac:dyDescent="0.35"/>
    <row r="3212" customFormat="1" x14ac:dyDescent="0.35"/>
    <row r="3213" customFormat="1" x14ac:dyDescent="0.35"/>
    <row r="3214" customFormat="1" x14ac:dyDescent="0.35"/>
    <row r="3215" customFormat="1" x14ac:dyDescent="0.35"/>
    <row r="3216" customFormat="1" x14ac:dyDescent="0.35"/>
    <row r="3217" customFormat="1" x14ac:dyDescent="0.35"/>
    <row r="3218" customFormat="1" x14ac:dyDescent="0.35"/>
    <row r="3219" customFormat="1" x14ac:dyDescent="0.35"/>
    <row r="3220" customFormat="1" x14ac:dyDescent="0.35"/>
    <row r="3221" customFormat="1" x14ac:dyDescent="0.35"/>
    <row r="3222" customFormat="1" x14ac:dyDescent="0.35"/>
    <row r="3223" customFormat="1" x14ac:dyDescent="0.35"/>
    <row r="3224" customFormat="1" x14ac:dyDescent="0.35"/>
    <row r="3225" customFormat="1" x14ac:dyDescent="0.35"/>
    <row r="3226" customFormat="1" x14ac:dyDescent="0.35"/>
    <row r="3227" customFormat="1" x14ac:dyDescent="0.35"/>
    <row r="3228" customFormat="1" x14ac:dyDescent="0.35"/>
    <row r="3229" customFormat="1" x14ac:dyDescent="0.35"/>
    <row r="3230" customFormat="1" x14ac:dyDescent="0.35"/>
    <row r="3231" customFormat="1" x14ac:dyDescent="0.35"/>
    <row r="3232" customFormat="1" x14ac:dyDescent="0.35"/>
    <row r="3233" customFormat="1" x14ac:dyDescent="0.35"/>
    <row r="3234" customFormat="1" x14ac:dyDescent="0.35"/>
    <row r="3235" customFormat="1" x14ac:dyDescent="0.35"/>
    <row r="3236" customFormat="1" x14ac:dyDescent="0.35"/>
    <row r="3237" customFormat="1" x14ac:dyDescent="0.35"/>
    <row r="3238" customFormat="1" x14ac:dyDescent="0.35"/>
    <row r="3239" customFormat="1" x14ac:dyDescent="0.35"/>
    <row r="3240" customFormat="1" x14ac:dyDescent="0.35"/>
    <row r="3241" customFormat="1" x14ac:dyDescent="0.35"/>
    <row r="3242" customFormat="1" x14ac:dyDescent="0.35"/>
    <row r="3243" customFormat="1" x14ac:dyDescent="0.35"/>
    <row r="3244" customFormat="1" x14ac:dyDescent="0.35"/>
    <row r="3245" customFormat="1" x14ac:dyDescent="0.35"/>
    <row r="3246" customFormat="1" x14ac:dyDescent="0.35"/>
    <row r="3247" customFormat="1" x14ac:dyDescent="0.35"/>
    <row r="3248" customFormat="1" x14ac:dyDescent="0.35"/>
    <row r="3249" customFormat="1" x14ac:dyDescent="0.35"/>
    <row r="3250" customFormat="1" x14ac:dyDescent="0.35"/>
    <row r="3251" customFormat="1" x14ac:dyDescent="0.35"/>
    <row r="3252" customFormat="1" x14ac:dyDescent="0.35"/>
    <row r="3253" customFormat="1" x14ac:dyDescent="0.35"/>
    <row r="3254" customFormat="1" x14ac:dyDescent="0.35"/>
    <row r="3255" customFormat="1" x14ac:dyDescent="0.35"/>
    <row r="3256" customFormat="1" x14ac:dyDescent="0.35"/>
    <row r="3257" customFormat="1" x14ac:dyDescent="0.35"/>
    <row r="3258" customFormat="1" x14ac:dyDescent="0.35"/>
    <row r="3259" customFormat="1" x14ac:dyDescent="0.35"/>
    <row r="3260" customFormat="1" x14ac:dyDescent="0.35"/>
    <row r="3261" customFormat="1" x14ac:dyDescent="0.35"/>
    <row r="3262" customFormat="1" x14ac:dyDescent="0.35"/>
    <row r="3263" customFormat="1" x14ac:dyDescent="0.35"/>
    <row r="3264" customFormat="1" x14ac:dyDescent="0.35"/>
    <row r="3265" customFormat="1" x14ac:dyDescent="0.35"/>
    <row r="3266" customFormat="1" x14ac:dyDescent="0.35"/>
    <row r="3267" customFormat="1" x14ac:dyDescent="0.35"/>
    <row r="3268" customFormat="1" x14ac:dyDescent="0.35"/>
    <row r="3269" customFormat="1" x14ac:dyDescent="0.35"/>
    <row r="3270" customFormat="1" x14ac:dyDescent="0.35"/>
    <row r="3271" customFormat="1" x14ac:dyDescent="0.35"/>
    <row r="3272" customFormat="1" x14ac:dyDescent="0.35"/>
    <row r="3273" customFormat="1" x14ac:dyDescent="0.35"/>
    <row r="3274" customFormat="1" x14ac:dyDescent="0.35"/>
    <row r="3275" customFormat="1" x14ac:dyDescent="0.35"/>
    <row r="3276" customFormat="1" x14ac:dyDescent="0.35"/>
    <row r="3277" customFormat="1" x14ac:dyDescent="0.35"/>
    <row r="3278" customFormat="1" x14ac:dyDescent="0.35"/>
    <row r="3279" customFormat="1" x14ac:dyDescent="0.35"/>
    <row r="3280" customFormat="1" x14ac:dyDescent="0.35"/>
    <row r="3281" customFormat="1" x14ac:dyDescent="0.35"/>
    <row r="3282" customFormat="1" x14ac:dyDescent="0.35"/>
    <row r="3283" customFormat="1" x14ac:dyDescent="0.35"/>
    <row r="3284" customFormat="1" x14ac:dyDescent="0.35"/>
    <row r="3285" customFormat="1" x14ac:dyDescent="0.35"/>
    <row r="3286" customFormat="1" x14ac:dyDescent="0.35"/>
    <row r="3287" customFormat="1" x14ac:dyDescent="0.35"/>
    <row r="3288" customFormat="1" x14ac:dyDescent="0.35"/>
    <row r="3289" customFormat="1" x14ac:dyDescent="0.35"/>
    <row r="3290" customFormat="1" x14ac:dyDescent="0.35"/>
    <row r="3291" customFormat="1" x14ac:dyDescent="0.35"/>
    <row r="3292" customFormat="1" x14ac:dyDescent="0.35"/>
    <row r="3293" customFormat="1" x14ac:dyDescent="0.35"/>
    <row r="3294" customFormat="1" x14ac:dyDescent="0.35"/>
    <row r="3295" customFormat="1" x14ac:dyDescent="0.35"/>
    <row r="3296" customFormat="1" x14ac:dyDescent="0.35"/>
    <row r="3297" customFormat="1" x14ac:dyDescent="0.35"/>
    <row r="3298" customFormat="1" x14ac:dyDescent="0.35"/>
    <row r="3299" customFormat="1" x14ac:dyDescent="0.35"/>
    <row r="3300" customFormat="1" x14ac:dyDescent="0.35"/>
    <row r="3301" customFormat="1" x14ac:dyDescent="0.35"/>
    <row r="3302" customFormat="1" x14ac:dyDescent="0.35"/>
    <row r="3303" customFormat="1" x14ac:dyDescent="0.35"/>
    <row r="3304" customFormat="1" x14ac:dyDescent="0.35"/>
    <row r="3305" customFormat="1" x14ac:dyDescent="0.35"/>
    <row r="3306" customFormat="1" x14ac:dyDescent="0.35"/>
    <row r="3307" customFormat="1" x14ac:dyDescent="0.35"/>
    <row r="3308" customFormat="1" x14ac:dyDescent="0.35"/>
    <row r="3309" customFormat="1" x14ac:dyDescent="0.35"/>
    <row r="3310" customFormat="1" x14ac:dyDescent="0.35"/>
    <row r="3311" customFormat="1" x14ac:dyDescent="0.35"/>
    <row r="3312" customFormat="1" x14ac:dyDescent="0.35"/>
    <row r="3313" customFormat="1" x14ac:dyDescent="0.35"/>
    <row r="3314" customFormat="1" x14ac:dyDescent="0.35"/>
    <row r="3315" customFormat="1" x14ac:dyDescent="0.35"/>
    <row r="3316" customFormat="1" x14ac:dyDescent="0.35"/>
    <row r="3317" customFormat="1" x14ac:dyDescent="0.35"/>
    <row r="3318" customFormat="1" x14ac:dyDescent="0.35"/>
    <row r="3319" customFormat="1" x14ac:dyDescent="0.35"/>
    <row r="3320" customFormat="1" x14ac:dyDescent="0.35"/>
    <row r="3321" customFormat="1" x14ac:dyDescent="0.35"/>
    <row r="3322" customFormat="1" x14ac:dyDescent="0.35"/>
    <row r="3323" customFormat="1" x14ac:dyDescent="0.35"/>
    <row r="3324" customFormat="1" x14ac:dyDescent="0.35"/>
    <row r="3325" customFormat="1" x14ac:dyDescent="0.35"/>
    <row r="3326" customFormat="1" x14ac:dyDescent="0.35"/>
    <row r="3327" customFormat="1" x14ac:dyDescent="0.35"/>
    <row r="3328" customFormat="1" x14ac:dyDescent="0.35"/>
    <row r="3329" customFormat="1" x14ac:dyDescent="0.35"/>
    <row r="3330" customFormat="1" x14ac:dyDescent="0.35"/>
    <row r="3331" customFormat="1" x14ac:dyDescent="0.35"/>
    <row r="3332" customFormat="1" x14ac:dyDescent="0.35"/>
    <row r="3333" customFormat="1" x14ac:dyDescent="0.35"/>
    <row r="3334" customFormat="1" x14ac:dyDescent="0.35"/>
    <row r="3335" customFormat="1" x14ac:dyDescent="0.35"/>
    <row r="3336" customFormat="1" x14ac:dyDescent="0.35"/>
    <row r="3337" customFormat="1" x14ac:dyDescent="0.35"/>
    <row r="3338" customFormat="1" x14ac:dyDescent="0.35"/>
    <row r="3339" customFormat="1" x14ac:dyDescent="0.35"/>
    <row r="3340" customFormat="1" x14ac:dyDescent="0.35"/>
    <row r="3341" customFormat="1" x14ac:dyDescent="0.35"/>
    <row r="3342" customFormat="1" x14ac:dyDescent="0.35"/>
    <row r="3343" customFormat="1" x14ac:dyDescent="0.35"/>
    <row r="3344" customFormat="1" x14ac:dyDescent="0.35"/>
    <row r="3345" customFormat="1" x14ac:dyDescent="0.35"/>
    <row r="3346" customFormat="1" x14ac:dyDescent="0.35"/>
    <row r="3347" customFormat="1" x14ac:dyDescent="0.35"/>
    <row r="3348" customFormat="1" x14ac:dyDescent="0.35"/>
    <row r="3349" customFormat="1" x14ac:dyDescent="0.35"/>
    <row r="3350" customFormat="1" x14ac:dyDescent="0.35"/>
    <row r="3351" customFormat="1" x14ac:dyDescent="0.35"/>
    <row r="3352" customFormat="1" x14ac:dyDescent="0.35"/>
    <row r="3353" customFormat="1" x14ac:dyDescent="0.35"/>
    <row r="3354" customFormat="1" x14ac:dyDescent="0.35"/>
    <row r="3355" customFormat="1" x14ac:dyDescent="0.35"/>
    <row r="3356" customFormat="1" x14ac:dyDescent="0.35"/>
    <row r="3357" customFormat="1" x14ac:dyDescent="0.35"/>
    <row r="3358" customFormat="1" x14ac:dyDescent="0.35"/>
    <row r="3359" customFormat="1" x14ac:dyDescent="0.35"/>
    <row r="3360" customFormat="1" x14ac:dyDescent="0.35"/>
    <row r="3361" customFormat="1" x14ac:dyDescent="0.35"/>
    <row r="3362" customFormat="1" x14ac:dyDescent="0.35"/>
    <row r="3363" customFormat="1" x14ac:dyDescent="0.35"/>
    <row r="3364" customFormat="1" x14ac:dyDescent="0.35"/>
    <row r="3365" customFormat="1" x14ac:dyDescent="0.35"/>
    <row r="3366" customFormat="1" x14ac:dyDescent="0.35"/>
    <row r="3367" customFormat="1" x14ac:dyDescent="0.35"/>
    <row r="3368" customFormat="1" x14ac:dyDescent="0.35"/>
    <row r="3369" customFormat="1" x14ac:dyDescent="0.35"/>
    <row r="3370" customFormat="1" x14ac:dyDescent="0.35"/>
    <row r="3371" customFormat="1" x14ac:dyDescent="0.35"/>
    <row r="3372" customFormat="1" x14ac:dyDescent="0.35"/>
    <row r="3373" customFormat="1" x14ac:dyDescent="0.35"/>
    <row r="3374" customFormat="1" x14ac:dyDescent="0.35"/>
    <row r="3375" customFormat="1" x14ac:dyDescent="0.35"/>
    <row r="3376" customFormat="1" x14ac:dyDescent="0.35"/>
    <row r="3377" customFormat="1" x14ac:dyDescent="0.35"/>
    <row r="3378" customFormat="1" x14ac:dyDescent="0.35"/>
    <row r="3379" customFormat="1" x14ac:dyDescent="0.35"/>
    <row r="3380" customFormat="1" x14ac:dyDescent="0.35"/>
    <row r="3381" customFormat="1" x14ac:dyDescent="0.35"/>
    <row r="3382" customFormat="1" x14ac:dyDescent="0.35"/>
    <row r="3383" customFormat="1" x14ac:dyDescent="0.35"/>
    <row r="3384" customFormat="1" x14ac:dyDescent="0.35"/>
    <row r="3385" customFormat="1" x14ac:dyDescent="0.35"/>
    <row r="3386" customFormat="1" x14ac:dyDescent="0.35"/>
    <row r="3387" customFormat="1" x14ac:dyDescent="0.35"/>
    <row r="3388" customFormat="1" x14ac:dyDescent="0.35"/>
    <row r="3389" customFormat="1" x14ac:dyDescent="0.35"/>
    <row r="3390" customFormat="1" x14ac:dyDescent="0.35"/>
    <row r="3391" customFormat="1" x14ac:dyDescent="0.35"/>
    <row r="3392" customFormat="1" x14ac:dyDescent="0.35"/>
    <row r="3393" customFormat="1" x14ac:dyDescent="0.35"/>
    <row r="3394" customFormat="1" x14ac:dyDescent="0.35"/>
    <row r="3395" customFormat="1" x14ac:dyDescent="0.35"/>
    <row r="3396" customFormat="1" x14ac:dyDescent="0.35"/>
    <row r="3397" customFormat="1" x14ac:dyDescent="0.35"/>
    <row r="3398" customFormat="1" x14ac:dyDescent="0.35"/>
    <row r="3399" customFormat="1" x14ac:dyDescent="0.35"/>
    <row r="3400" customFormat="1" x14ac:dyDescent="0.35"/>
    <row r="3401" customFormat="1" x14ac:dyDescent="0.35"/>
    <row r="3402" customFormat="1" x14ac:dyDescent="0.35"/>
    <row r="3403" customFormat="1" x14ac:dyDescent="0.35"/>
    <row r="3404" customFormat="1" x14ac:dyDescent="0.35"/>
    <row r="3405" customFormat="1" x14ac:dyDescent="0.35"/>
    <row r="3406" customFormat="1" x14ac:dyDescent="0.35"/>
    <row r="3407" customFormat="1" x14ac:dyDescent="0.35"/>
    <row r="3408" customFormat="1" x14ac:dyDescent="0.35"/>
    <row r="3409" customFormat="1" x14ac:dyDescent="0.35"/>
    <row r="3410" customFormat="1" x14ac:dyDescent="0.35"/>
    <row r="3411" customFormat="1" x14ac:dyDescent="0.35"/>
    <row r="3412" customFormat="1" x14ac:dyDescent="0.35"/>
    <row r="3413" customFormat="1" x14ac:dyDescent="0.35"/>
    <row r="3414" customFormat="1" x14ac:dyDescent="0.35"/>
    <row r="3415" customFormat="1" x14ac:dyDescent="0.35"/>
    <row r="3416" customFormat="1" x14ac:dyDescent="0.35"/>
    <row r="3417" customFormat="1" x14ac:dyDescent="0.35"/>
    <row r="3418" customFormat="1" x14ac:dyDescent="0.35"/>
    <row r="3419" customFormat="1" x14ac:dyDescent="0.35"/>
    <row r="3420" customFormat="1" x14ac:dyDescent="0.35"/>
    <row r="3421" customFormat="1" x14ac:dyDescent="0.35"/>
    <row r="3422" customFormat="1" x14ac:dyDescent="0.35"/>
    <row r="3423" customFormat="1" x14ac:dyDescent="0.35"/>
    <row r="3424" customFormat="1" x14ac:dyDescent="0.35"/>
    <row r="3425" customFormat="1" x14ac:dyDescent="0.35"/>
    <row r="3426" customFormat="1" x14ac:dyDescent="0.35"/>
    <row r="3427" customFormat="1" x14ac:dyDescent="0.35"/>
    <row r="3428" customFormat="1" x14ac:dyDescent="0.35"/>
    <row r="3429" customFormat="1" x14ac:dyDescent="0.35"/>
    <row r="3430" customFormat="1" x14ac:dyDescent="0.35"/>
    <row r="3431" customFormat="1" x14ac:dyDescent="0.35"/>
    <row r="3432" customFormat="1" x14ac:dyDescent="0.35"/>
    <row r="3433" customFormat="1" x14ac:dyDescent="0.35"/>
    <row r="3434" customFormat="1" x14ac:dyDescent="0.35"/>
    <row r="3435" customFormat="1" x14ac:dyDescent="0.35"/>
    <row r="3436" customFormat="1" x14ac:dyDescent="0.35"/>
    <row r="3437" customFormat="1" x14ac:dyDescent="0.35"/>
    <row r="3438" customFormat="1" x14ac:dyDescent="0.35"/>
    <row r="3439" customFormat="1" x14ac:dyDescent="0.35"/>
    <row r="3440" customFormat="1" x14ac:dyDescent="0.35"/>
    <row r="3441" customFormat="1" x14ac:dyDescent="0.35"/>
    <row r="3442" customFormat="1" x14ac:dyDescent="0.35"/>
    <row r="3443" customFormat="1" x14ac:dyDescent="0.35"/>
    <row r="3444" customFormat="1" x14ac:dyDescent="0.35"/>
    <row r="3445" customFormat="1" x14ac:dyDescent="0.35"/>
    <row r="3446" customFormat="1" x14ac:dyDescent="0.35"/>
    <row r="3447" customFormat="1" x14ac:dyDescent="0.35"/>
    <row r="3448" customFormat="1" x14ac:dyDescent="0.35"/>
    <row r="3449" customFormat="1" x14ac:dyDescent="0.35"/>
    <row r="3450" customFormat="1" x14ac:dyDescent="0.35"/>
    <row r="3451" customFormat="1" x14ac:dyDescent="0.35"/>
    <row r="3452" customFormat="1" x14ac:dyDescent="0.35"/>
    <row r="3453" customFormat="1" x14ac:dyDescent="0.35"/>
    <row r="3454" customFormat="1" x14ac:dyDescent="0.35"/>
    <row r="3455" customFormat="1" x14ac:dyDescent="0.35"/>
    <row r="3456" customFormat="1" x14ac:dyDescent="0.35"/>
    <row r="3457" customFormat="1" x14ac:dyDescent="0.35"/>
    <row r="3458" customFormat="1" x14ac:dyDescent="0.35"/>
    <row r="3459" customFormat="1" x14ac:dyDescent="0.35"/>
    <row r="3460" customFormat="1" x14ac:dyDescent="0.35"/>
    <row r="3461" customFormat="1" x14ac:dyDescent="0.35"/>
    <row r="3462" customFormat="1" x14ac:dyDescent="0.35"/>
    <row r="3463" customFormat="1" x14ac:dyDescent="0.35"/>
    <row r="3464" customFormat="1" x14ac:dyDescent="0.35"/>
    <row r="3465" customFormat="1" x14ac:dyDescent="0.35"/>
    <row r="3466" customFormat="1" x14ac:dyDescent="0.35"/>
    <row r="3467" customFormat="1" x14ac:dyDescent="0.35"/>
    <row r="3468" customFormat="1" x14ac:dyDescent="0.35"/>
    <row r="3469" customFormat="1" x14ac:dyDescent="0.35"/>
    <row r="3470" customFormat="1" x14ac:dyDescent="0.35"/>
    <row r="3471" customFormat="1" x14ac:dyDescent="0.35"/>
    <row r="3472" customFormat="1" x14ac:dyDescent="0.35"/>
    <row r="3473" customFormat="1" x14ac:dyDescent="0.35"/>
    <row r="3474" customFormat="1" x14ac:dyDescent="0.35"/>
    <row r="3475" customFormat="1" x14ac:dyDescent="0.35"/>
    <row r="3476" customFormat="1" x14ac:dyDescent="0.35"/>
    <row r="3477" customFormat="1" x14ac:dyDescent="0.35"/>
    <row r="3478" customFormat="1" x14ac:dyDescent="0.35"/>
    <row r="3479" customFormat="1" x14ac:dyDescent="0.35"/>
    <row r="3480" customFormat="1" x14ac:dyDescent="0.35"/>
    <row r="3481" customFormat="1" x14ac:dyDescent="0.35"/>
    <row r="3482" customFormat="1" x14ac:dyDescent="0.35"/>
    <row r="3483" customFormat="1" x14ac:dyDescent="0.35"/>
    <row r="3484" customFormat="1" x14ac:dyDescent="0.35"/>
    <row r="3485" customFormat="1" x14ac:dyDescent="0.35"/>
    <row r="3486" customFormat="1" x14ac:dyDescent="0.35"/>
    <row r="3487" customFormat="1" x14ac:dyDescent="0.35"/>
    <row r="3488" customFormat="1" x14ac:dyDescent="0.35"/>
    <row r="3489" customFormat="1" x14ac:dyDescent="0.35"/>
    <row r="3490" customFormat="1" x14ac:dyDescent="0.35"/>
    <row r="3491" customFormat="1" x14ac:dyDescent="0.35"/>
    <row r="3492" customFormat="1" x14ac:dyDescent="0.35"/>
    <row r="3493" customFormat="1" x14ac:dyDescent="0.35"/>
    <row r="3494" customFormat="1" x14ac:dyDescent="0.35"/>
    <row r="3495" customFormat="1" x14ac:dyDescent="0.35"/>
    <row r="3496" customFormat="1" x14ac:dyDescent="0.35"/>
    <row r="3497" customFormat="1" x14ac:dyDescent="0.35"/>
    <row r="3498" customFormat="1" x14ac:dyDescent="0.35"/>
    <row r="3499" customFormat="1" x14ac:dyDescent="0.35"/>
    <row r="3500" customFormat="1" x14ac:dyDescent="0.35"/>
    <row r="3501" customFormat="1" x14ac:dyDescent="0.35"/>
    <row r="3502" customFormat="1" x14ac:dyDescent="0.35"/>
    <row r="3503" customFormat="1" x14ac:dyDescent="0.35"/>
    <row r="3504" customFormat="1" x14ac:dyDescent="0.35"/>
    <row r="3505" customFormat="1" x14ac:dyDescent="0.35"/>
    <row r="3506" customFormat="1" x14ac:dyDescent="0.35"/>
    <row r="3507" customFormat="1" x14ac:dyDescent="0.35"/>
    <row r="3508" customFormat="1" x14ac:dyDescent="0.35"/>
    <row r="3509" customFormat="1" x14ac:dyDescent="0.35"/>
    <row r="3510" customFormat="1" x14ac:dyDescent="0.35"/>
    <row r="3511" customFormat="1" x14ac:dyDescent="0.35"/>
    <row r="3512" customFormat="1" x14ac:dyDescent="0.35"/>
    <row r="3513" customFormat="1" x14ac:dyDescent="0.35"/>
    <row r="3514" customFormat="1" x14ac:dyDescent="0.35"/>
    <row r="3515" customFormat="1" x14ac:dyDescent="0.35"/>
    <row r="3516" customFormat="1" x14ac:dyDescent="0.35"/>
    <row r="3517" customFormat="1" x14ac:dyDescent="0.35"/>
    <row r="3518" customFormat="1" x14ac:dyDescent="0.35"/>
    <row r="3519" customFormat="1" x14ac:dyDescent="0.35"/>
    <row r="3520" customFormat="1" x14ac:dyDescent="0.35"/>
    <row r="3521" customFormat="1" x14ac:dyDescent="0.35"/>
    <row r="3522" customFormat="1" x14ac:dyDescent="0.35"/>
    <row r="3523" customFormat="1" x14ac:dyDescent="0.35"/>
    <row r="3524" customFormat="1" x14ac:dyDescent="0.35"/>
    <row r="3525" customFormat="1" x14ac:dyDescent="0.35"/>
    <row r="3526" customFormat="1" x14ac:dyDescent="0.35"/>
    <row r="3527" customFormat="1" x14ac:dyDescent="0.35"/>
    <row r="3528" customFormat="1" x14ac:dyDescent="0.35"/>
    <row r="3529" customFormat="1" x14ac:dyDescent="0.35"/>
    <row r="3530" customFormat="1" x14ac:dyDescent="0.35"/>
    <row r="3531" customFormat="1" x14ac:dyDescent="0.35"/>
    <row r="3532" customFormat="1" x14ac:dyDescent="0.35"/>
    <row r="3533" customFormat="1" x14ac:dyDescent="0.35"/>
    <row r="3534" customFormat="1" x14ac:dyDescent="0.35"/>
    <row r="3535" customFormat="1" x14ac:dyDescent="0.35"/>
    <row r="3536" customFormat="1" x14ac:dyDescent="0.35"/>
    <row r="3537" customFormat="1" x14ac:dyDescent="0.35"/>
    <row r="3538" customFormat="1" x14ac:dyDescent="0.35"/>
    <row r="3539" customFormat="1" x14ac:dyDescent="0.35"/>
    <row r="3540" customFormat="1" x14ac:dyDescent="0.35"/>
    <row r="3541" customFormat="1" x14ac:dyDescent="0.35"/>
    <row r="3542" customFormat="1" x14ac:dyDescent="0.35"/>
    <row r="3543" customFormat="1" x14ac:dyDescent="0.35"/>
    <row r="3544" customFormat="1" x14ac:dyDescent="0.35"/>
    <row r="3545" customFormat="1" x14ac:dyDescent="0.35"/>
    <row r="3546" customFormat="1" x14ac:dyDescent="0.35"/>
    <row r="3547" customFormat="1" x14ac:dyDescent="0.35"/>
    <row r="3548" customFormat="1" x14ac:dyDescent="0.35"/>
    <row r="3549" customFormat="1" x14ac:dyDescent="0.35"/>
    <row r="3550" customFormat="1" x14ac:dyDescent="0.35"/>
    <row r="3551" customFormat="1" x14ac:dyDescent="0.35"/>
    <row r="3552" customFormat="1" x14ac:dyDescent="0.35"/>
    <row r="3553" customFormat="1" x14ac:dyDescent="0.35"/>
    <row r="3554" customFormat="1" x14ac:dyDescent="0.35"/>
    <row r="3555" customFormat="1" x14ac:dyDescent="0.35"/>
    <row r="3556" customFormat="1" x14ac:dyDescent="0.35"/>
    <row r="3557" customFormat="1" x14ac:dyDescent="0.35"/>
    <row r="3558" customFormat="1" x14ac:dyDescent="0.35"/>
    <row r="3559" customFormat="1" x14ac:dyDescent="0.35"/>
    <row r="3560" customFormat="1" x14ac:dyDescent="0.35"/>
    <row r="3561" customFormat="1" x14ac:dyDescent="0.35"/>
    <row r="3562" customFormat="1" x14ac:dyDescent="0.35"/>
    <row r="3563" customFormat="1" x14ac:dyDescent="0.35"/>
    <row r="3564" customFormat="1" x14ac:dyDescent="0.35"/>
    <row r="3565" customFormat="1" x14ac:dyDescent="0.35"/>
    <row r="3566" customFormat="1" x14ac:dyDescent="0.35"/>
    <row r="3567" customFormat="1" x14ac:dyDescent="0.35"/>
    <row r="3568" customFormat="1" x14ac:dyDescent="0.35"/>
    <row r="3569" customFormat="1" x14ac:dyDescent="0.35"/>
    <row r="3570" customFormat="1" x14ac:dyDescent="0.35"/>
    <row r="3571" customFormat="1" x14ac:dyDescent="0.35"/>
    <row r="3572" customFormat="1" x14ac:dyDescent="0.35"/>
    <row r="3573" customFormat="1" x14ac:dyDescent="0.35"/>
    <row r="3574" customFormat="1" x14ac:dyDescent="0.35"/>
    <row r="3575" customFormat="1" x14ac:dyDescent="0.35"/>
    <row r="3576" customFormat="1" x14ac:dyDescent="0.35"/>
    <row r="3577" customFormat="1" x14ac:dyDescent="0.35"/>
    <row r="3578" customFormat="1" x14ac:dyDescent="0.35"/>
    <row r="3579" customFormat="1" x14ac:dyDescent="0.35"/>
    <row r="3580" customFormat="1" x14ac:dyDescent="0.35"/>
    <row r="3581" customFormat="1" x14ac:dyDescent="0.35"/>
    <row r="3582" customFormat="1" x14ac:dyDescent="0.35"/>
    <row r="3583" customFormat="1" x14ac:dyDescent="0.35"/>
    <row r="3584" customFormat="1" x14ac:dyDescent="0.35"/>
    <row r="3585" customFormat="1" x14ac:dyDescent="0.35"/>
    <row r="3586" customFormat="1" x14ac:dyDescent="0.35"/>
    <row r="3587" customFormat="1" x14ac:dyDescent="0.35"/>
    <row r="3588" customFormat="1" x14ac:dyDescent="0.35"/>
    <row r="3589" customFormat="1" x14ac:dyDescent="0.35"/>
    <row r="3590" customFormat="1" x14ac:dyDescent="0.35"/>
    <row r="3591" customFormat="1" x14ac:dyDescent="0.35"/>
    <row r="3592" customFormat="1" x14ac:dyDescent="0.35"/>
    <row r="3593" customFormat="1" x14ac:dyDescent="0.35"/>
    <row r="3594" customFormat="1" x14ac:dyDescent="0.35"/>
    <row r="3595" customFormat="1" x14ac:dyDescent="0.35"/>
    <row r="3596" customFormat="1" x14ac:dyDescent="0.35"/>
    <row r="3597" customFormat="1" x14ac:dyDescent="0.35"/>
    <row r="3598" customFormat="1" x14ac:dyDescent="0.35"/>
    <row r="3599" customFormat="1" x14ac:dyDescent="0.35"/>
    <row r="3600" customFormat="1" x14ac:dyDescent="0.35"/>
    <row r="3601" customFormat="1" x14ac:dyDescent="0.35"/>
    <row r="3602" customFormat="1" x14ac:dyDescent="0.35"/>
    <row r="3603" customFormat="1" x14ac:dyDescent="0.35"/>
    <row r="3604" customFormat="1" x14ac:dyDescent="0.35"/>
    <row r="3605" customFormat="1" x14ac:dyDescent="0.35"/>
    <row r="3606" customFormat="1" x14ac:dyDescent="0.35"/>
    <row r="3607" customFormat="1" x14ac:dyDescent="0.35"/>
    <row r="3608" customFormat="1" x14ac:dyDescent="0.35"/>
    <row r="3609" customFormat="1" x14ac:dyDescent="0.35"/>
    <row r="3610" customFormat="1" x14ac:dyDescent="0.35"/>
    <row r="3611" customFormat="1" x14ac:dyDescent="0.35"/>
    <row r="3612" customFormat="1" x14ac:dyDescent="0.35"/>
    <row r="3613" customFormat="1" x14ac:dyDescent="0.35"/>
    <row r="3614" customFormat="1" x14ac:dyDescent="0.35"/>
    <row r="3615" customFormat="1" x14ac:dyDescent="0.35"/>
    <row r="3616" customFormat="1" x14ac:dyDescent="0.35"/>
    <row r="3617" customFormat="1" x14ac:dyDescent="0.35"/>
    <row r="3618" customFormat="1" x14ac:dyDescent="0.35"/>
    <row r="3619" customFormat="1" x14ac:dyDescent="0.35"/>
    <row r="3620" customFormat="1" x14ac:dyDescent="0.35"/>
    <row r="3621" customFormat="1" x14ac:dyDescent="0.35"/>
    <row r="3622" customFormat="1" x14ac:dyDescent="0.35"/>
    <row r="3623" customFormat="1" x14ac:dyDescent="0.35"/>
    <row r="3624" customFormat="1" x14ac:dyDescent="0.35"/>
    <row r="3625" customFormat="1" x14ac:dyDescent="0.35"/>
    <row r="3626" customFormat="1" x14ac:dyDescent="0.35"/>
    <row r="3627" customFormat="1" x14ac:dyDescent="0.35"/>
    <row r="3628" customFormat="1" x14ac:dyDescent="0.35"/>
    <row r="3629" customFormat="1" x14ac:dyDescent="0.35"/>
    <row r="3630" customFormat="1" x14ac:dyDescent="0.35"/>
    <row r="3631" customFormat="1" x14ac:dyDescent="0.35"/>
    <row r="3632" customFormat="1" x14ac:dyDescent="0.35"/>
    <row r="3633" customFormat="1" x14ac:dyDescent="0.35"/>
    <row r="3634" customFormat="1" x14ac:dyDescent="0.35"/>
    <row r="3635" customFormat="1" x14ac:dyDescent="0.35"/>
    <row r="3636" customFormat="1" x14ac:dyDescent="0.35"/>
    <row r="3637" customFormat="1" x14ac:dyDescent="0.35"/>
    <row r="3638" customFormat="1" x14ac:dyDescent="0.35"/>
    <row r="3639" customFormat="1" x14ac:dyDescent="0.35"/>
    <row r="3640" customFormat="1" x14ac:dyDescent="0.35"/>
    <row r="3641" customFormat="1" x14ac:dyDescent="0.35"/>
    <row r="3642" customFormat="1" x14ac:dyDescent="0.35"/>
    <row r="3643" customFormat="1" x14ac:dyDescent="0.35"/>
    <row r="3644" customFormat="1" x14ac:dyDescent="0.35"/>
    <row r="3645" customFormat="1" x14ac:dyDescent="0.35"/>
    <row r="3646" customFormat="1" x14ac:dyDescent="0.35"/>
    <row r="3647" customFormat="1" x14ac:dyDescent="0.35"/>
    <row r="3648" customFormat="1" x14ac:dyDescent="0.35"/>
    <row r="3649" customFormat="1" x14ac:dyDescent="0.35"/>
    <row r="3650" customFormat="1" x14ac:dyDescent="0.35"/>
    <row r="3651" customFormat="1" x14ac:dyDescent="0.35"/>
    <row r="3652" customFormat="1" x14ac:dyDescent="0.35"/>
    <row r="3653" customFormat="1" x14ac:dyDescent="0.35"/>
    <row r="3654" customFormat="1" x14ac:dyDescent="0.35"/>
    <row r="3655" customFormat="1" x14ac:dyDescent="0.35"/>
    <row r="3656" customFormat="1" x14ac:dyDescent="0.35"/>
    <row r="3657" customFormat="1" x14ac:dyDescent="0.35"/>
    <row r="3658" customFormat="1" x14ac:dyDescent="0.35"/>
    <row r="3659" customFormat="1" x14ac:dyDescent="0.35"/>
    <row r="3660" customFormat="1" x14ac:dyDescent="0.35"/>
    <row r="3661" customFormat="1" x14ac:dyDescent="0.35"/>
    <row r="3662" customFormat="1" x14ac:dyDescent="0.35"/>
    <row r="3663" customFormat="1" x14ac:dyDescent="0.35"/>
    <row r="3664" customFormat="1" x14ac:dyDescent="0.35"/>
    <row r="3665" customFormat="1" x14ac:dyDescent="0.35"/>
    <row r="3666" customFormat="1" x14ac:dyDescent="0.35"/>
    <row r="3667" customFormat="1" x14ac:dyDescent="0.35"/>
    <row r="3668" customFormat="1" x14ac:dyDescent="0.35"/>
    <row r="3669" customFormat="1" x14ac:dyDescent="0.35"/>
    <row r="3670" customFormat="1" x14ac:dyDescent="0.35"/>
    <row r="3671" customFormat="1" x14ac:dyDescent="0.35"/>
    <row r="3672" customFormat="1" x14ac:dyDescent="0.35"/>
    <row r="3673" customFormat="1" x14ac:dyDescent="0.35"/>
    <row r="3674" customFormat="1" x14ac:dyDescent="0.35"/>
    <row r="3675" customFormat="1" x14ac:dyDescent="0.35"/>
    <row r="3676" customFormat="1" x14ac:dyDescent="0.35"/>
    <row r="3677" customFormat="1" x14ac:dyDescent="0.35"/>
    <row r="3678" customFormat="1" x14ac:dyDescent="0.35"/>
    <row r="3679" customFormat="1" x14ac:dyDescent="0.35"/>
    <row r="3680" customFormat="1" x14ac:dyDescent="0.35"/>
    <row r="3681" customFormat="1" x14ac:dyDescent="0.35"/>
    <row r="3682" customFormat="1" x14ac:dyDescent="0.35"/>
    <row r="3683" customFormat="1" x14ac:dyDescent="0.35"/>
    <row r="3684" customFormat="1" x14ac:dyDescent="0.35"/>
    <row r="3685" customFormat="1" x14ac:dyDescent="0.35"/>
    <row r="3686" customFormat="1" x14ac:dyDescent="0.35"/>
    <row r="3687" customFormat="1" x14ac:dyDescent="0.35"/>
    <row r="3688" customFormat="1" x14ac:dyDescent="0.35"/>
    <row r="3689" customFormat="1" x14ac:dyDescent="0.35"/>
    <row r="3690" customFormat="1" x14ac:dyDescent="0.35"/>
    <row r="3691" customFormat="1" x14ac:dyDescent="0.35"/>
    <row r="3692" customFormat="1" x14ac:dyDescent="0.35"/>
    <row r="3693" customFormat="1" x14ac:dyDescent="0.35"/>
    <row r="3694" customFormat="1" x14ac:dyDescent="0.35"/>
    <row r="3695" customFormat="1" x14ac:dyDescent="0.35"/>
    <row r="3696" customFormat="1" x14ac:dyDescent="0.35"/>
    <row r="3697" customFormat="1" x14ac:dyDescent="0.35"/>
    <row r="3698" customFormat="1" x14ac:dyDescent="0.35"/>
    <row r="3699" customFormat="1" x14ac:dyDescent="0.35"/>
    <row r="3700" customFormat="1" x14ac:dyDescent="0.35"/>
    <row r="3701" customFormat="1" x14ac:dyDescent="0.35"/>
    <row r="3702" customFormat="1" x14ac:dyDescent="0.35"/>
    <row r="3703" customFormat="1" x14ac:dyDescent="0.35"/>
    <row r="3704" customFormat="1" x14ac:dyDescent="0.35"/>
    <row r="3705" customFormat="1" x14ac:dyDescent="0.35"/>
    <row r="3706" customFormat="1" x14ac:dyDescent="0.35"/>
    <row r="3707" customFormat="1" x14ac:dyDescent="0.35"/>
    <row r="3708" customFormat="1" x14ac:dyDescent="0.35"/>
    <row r="3709" customFormat="1" x14ac:dyDescent="0.35"/>
    <row r="3710" customFormat="1" x14ac:dyDescent="0.35"/>
    <row r="3711" customFormat="1" x14ac:dyDescent="0.35"/>
    <row r="3712" customFormat="1" x14ac:dyDescent="0.35"/>
    <row r="3713" customFormat="1" x14ac:dyDescent="0.35"/>
    <row r="3714" customFormat="1" x14ac:dyDescent="0.35"/>
    <row r="3715" customFormat="1" x14ac:dyDescent="0.35"/>
    <row r="3716" customFormat="1" x14ac:dyDescent="0.35"/>
    <row r="3717" customFormat="1" x14ac:dyDescent="0.35"/>
    <row r="3718" customFormat="1" x14ac:dyDescent="0.35"/>
    <row r="3719" customFormat="1" x14ac:dyDescent="0.35"/>
    <row r="3720" customFormat="1" x14ac:dyDescent="0.35"/>
    <row r="3721" customFormat="1" x14ac:dyDescent="0.35"/>
    <row r="3722" customFormat="1" x14ac:dyDescent="0.35"/>
    <row r="3723" customFormat="1" x14ac:dyDescent="0.35"/>
    <row r="3724" customFormat="1" x14ac:dyDescent="0.35"/>
    <row r="3725" customFormat="1" x14ac:dyDescent="0.35"/>
    <row r="3726" customFormat="1" x14ac:dyDescent="0.35"/>
    <row r="3727" customFormat="1" x14ac:dyDescent="0.35"/>
    <row r="3728" customFormat="1" x14ac:dyDescent="0.35"/>
    <row r="3729" customFormat="1" x14ac:dyDescent="0.35"/>
    <row r="3730" customFormat="1" x14ac:dyDescent="0.35"/>
    <row r="3731" customFormat="1" x14ac:dyDescent="0.35"/>
    <row r="3732" customFormat="1" x14ac:dyDescent="0.35"/>
    <row r="3733" customFormat="1" x14ac:dyDescent="0.35"/>
    <row r="3734" customFormat="1" x14ac:dyDescent="0.35"/>
    <row r="3735" customFormat="1" x14ac:dyDescent="0.35"/>
    <row r="3736" customFormat="1" x14ac:dyDescent="0.35"/>
    <row r="3737" customFormat="1" x14ac:dyDescent="0.35"/>
    <row r="3738" customFormat="1" x14ac:dyDescent="0.35"/>
    <row r="3739" customFormat="1" x14ac:dyDescent="0.35"/>
    <row r="3740" customFormat="1" x14ac:dyDescent="0.35"/>
    <row r="3741" customFormat="1" x14ac:dyDescent="0.35"/>
    <row r="3742" customFormat="1" x14ac:dyDescent="0.35"/>
    <row r="3743" customFormat="1" x14ac:dyDescent="0.35"/>
    <row r="3744" customFormat="1" x14ac:dyDescent="0.35"/>
    <row r="3745" customFormat="1" x14ac:dyDescent="0.35"/>
    <row r="3746" customFormat="1" x14ac:dyDescent="0.35"/>
    <row r="3747" customFormat="1" x14ac:dyDescent="0.35"/>
    <row r="3748" customFormat="1" x14ac:dyDescent="0.35"/>
    <row r="3749" customFormat="1" x14ac:dyDescent="0.35"/>
    <row r="3750" customFormat="1" x14ac:dyDescent="0.35"/>
    <row r="3751" customFormat="1" x14ac:dyDescent="0.35"/>
    <row r="3752" customFormat="1" x14ac:dyDescent="0.35"/>
    <row r="3753" customFormat="1" x14ac:dyDescent="0.35"/>
    <row r="3754" customFormat="1" x14ac:dyDescent="0.35"/>
    <row r="3755" customFormat="1" x14ac:dyDescent="0.35"/>
    <row r="3756" customFormat="1" x14ac:dyDescent="0.35"/>
    <row r="3757" customFormat="1" x14ac:dyDescent="0.35"/>
    <row r="3758" customFormat="1" x14ac:dyDescent="0.35"/>
    <row r="3759" customFormat="1" x14ac:dyDescent="0.35"/>
    <row r="3760" customFormat="1" x14ac:dyDescent="0.35"/>
    <row r="3761" customFormat="1" x14ac:dyDescent="0.35"/>
    <row r="3762" customFormat="1" x14ac:dyDescent="0.35"/>
    <row r="3763" customFormat="1" x14ac:dyDescent="0.35"/>
    <row r="3764" customFormat="1" x14ac:dyDescent="0.35"/>
    <row r="3765" customFormat="1" x14ac:dyDescent="0.35"/>
    <row r="3766" customFormat="1" x14ac:dyDescent="0.35"/>
    <row r="3767" customFormat="1" x14ac:dyDescent="0.35"/>
    <row r="3768" customFormat="1" x14ac:dyDescent="0.35"/>
    <row r="3769" customFormat="1" x14ac:dyDescent="0.35"/>
    <row r="3770" customFormat="1" x14ac:dyDescent="0.35"/>
    <row r="3771" customFormat="1" x14ac:dyDescent="0.35"/>
    <row r="3772" customFormat="1" x14ac:dyDescent="0.35"/>
    <row r="3773" customFormat="1" x14ac:dyDescent="0.35"/>
    <row r="3774" customFormat="1" x14ac:dyDescent="0.35"/>
    <row r="3775" customFormat="1" x14ac:dyDescent="0.35"/>
    <row r="3776" customFormat="1" x14ac:dyDescent="0.35"/>
    <row r="3777" customFormat="1" x14ac:dyDescent="0.35"/>
    <row r="3778" customFormat="1" x14ac:dyDescent="0.35"/>
    <row r="3779" customFormat="1" x14ac:dyDescent="0.35"/>
    <row r="3780" customFormat="1" x14ac:dyDescent="0.35"/>
    <row r="3781" customFormat="1" x14ac:dyDescent="0.35"/>
    <row r="3782" customFormat="1" x14ac:dyDescent="0.35"/>
    <row r="3783" customFormat="1" x14ac:dyDescent="0.35"/>
    <row r="3784" customFormat="1" x14ac:dyDescent="0.35"/>
    <row r="3785" customFormat="1" x14ac:dyDescent="0.35"/>
    <row r="3786" customFormat="1" x14ac:dyDescent="0.35"/>
    <row r="3787" customFormat="1" x14ac:dyDescent="0.35"/>
    <row r="3788" customFormat="1" x14ac:dyDescent="0.35"/>
    <row r="3789" customFormat="1" x14ac:dyDescent="0.35"/>
    <row r="3790" customFormat="1" x14ac:dyDescent="0.35"/>
    <row r="3791" customFormat="1" x14ac:dyDescent="0.35"/>
    <row r="3792" customFormat="1" x14ac:dyDescent="0.35"/>
    <row r="3793" customFormat="1" x14ac:dyDescent="0.35"/>
    <row r="3794" customFormat="1" x14ac:dyDescent="0.35"/>
    <row r="3795" customFormat="1" x14ac:dyDescent="0.35"/>
    <row r="3796" customFormat="1" x14ac:dyDescent="0.35"/>
    <row r="3797" customFormat="1" x14ac:dyDescent="0.35"/>
    <row r="3798" customFormat="1" x14ac:dyDescent="0.35"/>
    <row r="3799" customFormat="1" x14ac:dyDescent="0.35"/>
    <row r="3800" customFormat="1" x14ac:dyDescent="0.35"/>
    <row r="3801" customFormat="1" x14ac:dyDescent="0.35"/>
    <row r="3802" customFormat="1" x14ac:dyDescent="0.35"/>
    <row r="3803" customFormat="1" x14ac:dyDescent="0.35"/>
    <row r="3804" customFormat="1" x14ac:dyDescent="0.35"/>
    <row r="3805" customFormat="1" x14ac:dyDescent="0.35"/>
    <row r="3806" customFormat="1" x14ac:dyDescent="0.35"/>
    <row r="3807" customFormat="1" x14ac:dyDescent="0.35"/>
    <row r="3808" customFormat="1" x14ac:dyDescent="0.35"/>
    <row r="3809" customFormat="1" x14ac:dyDescent="0.35"/>
    <row r="3810" customFormat="1" x14ac:dyDescent="0.35"/>
    <row r="3811" customFormat="1" x14ac:dyDescent="0.35"/>
    <row r="3812" customFormat="1" x14ac:dyDescent="0.35"/>
    <row r="3813" customFormat="1" x14ac:dyDescent="0.35"/>
    <row r="3814" customFormat="1" x14ac:dyDescent="0.35"/>
    <row r="3815" customFormat="1" x14ac:dyDescent="0.35"/>
    <row r="3816" customFormat="1" x14ac:dyDescent="0.35"/>
    <row r="3817" customFormat="1" x14ac:dyDescent="0.35"/>
    <row r="3818" customFormat="1" x14ac:dyDescent="0.35"/>
    <row r="3819" customFormat="1" x14ac:dyDescent="0.35"/>
    <row r="3820" customFormat="1" x14ac:dyDescent="0.35"/>
    <row r="3821" customFormat="1" x14ac:dyDescent="0.35"/>
    <row r="3822" customFormat="1" x14ac:dyDescent="0.35"/>
    <row r="3823" customFormat="1" x14ac:dyDescent="0.35"/>
    <row r="3824" customFormat="1" x14ac:dyDescent="0.35"/>
    <row r="3825" customFormat="1" x14ac:dyDescent="0.35"/>
    <row r="3826" customFormat="1" x14ac:dyDescent="0.35"/>
    <row r="3827" customFormat="1" x14ac:dyDescent="0.35"/>
    <row r="3828" customFormat="1" x14ac:dyDescent="0.35"/>
    <row r="3829" customFormat="1" x14ac:dyDescent="0.35"/>
    <row r="3830" customFormat="1" x14ac:dyDescent="0.35"/>
    <row r="3831" customFormat="1" x14ac:dyDescent="0.35"/>
    <row r="3832" customFormat="1" x14ac:dyDescent="0.35"/>
    <row r="3833" customFormat="1" x14ac:dyDescent="0.35"/>
    <row r="3834" customFormat="1" x14ac:dyDescent="0.35"/>
    <row r="3835" customFormat="1" x14ac:dyDescent="0.35"/>
    <row r="3836" customFormat="1" x14ac:dyDescent="0.35"/>
    <row r="3837" customFormat="1" x14ac:dyDescent="0.35"/>
    <row r="3838" customFormat="1" x14ac:dyDescent="0.35"/>
    <row r="3839" customFormat="1" x14ac:dyDescent="0.35"/>
    <row r="3840" customFormat="1" x14ac:dyDescent="0.35"/>
    <row r="3841" customFormat="1" x14ac:dyDescent="0.35"/>
    <row r="3842" customFormat="1" x14ac:dyDescent="0.35"/>
    <row r="3843" customFormat="1" x14ac:dyDescent="0.35"/>
    <row r="3844" customFormat="1" x14ac:dyDescent="0.35"/>
    <row r="3845" customFormat="1" x14ac:dyDescent="0.35"/>
    <row r="3846" customFormat="1" x14ac:dyDescent="0.35"/>
    <row r="3847" customFormat="1" x14ac:dyDescent="0.35"/>
    <row r="3848" customFormat="1" x14ac:dyDescent="0.35"/>
    <row r="3849" customFormat="1" x14ac:dyDescent="0.35"/>
    <row r="3850" customFormat="1" x14ac:dyDescent="0.35"/>
    <row r="3851" customFormat="1" x14ac:dyDescent="0.35"/>
    <row r="3852" customFormat="1" x14ac:dyDescent="0.35"/>
    <row r="3853" customFormat="1" x14ac:dyDescent="0.35"/>
    <row r="3854" customFormat="1" x14ac:dyDescent="0.35"/>
    <row r="3855" customFormat="1" x14ac:dyDescent="0.35"/>
    <row r="3856" customFormat="1" x14ac:dyDescent="0.35"/>
    <row r="3857" customFormat="1" x14ac:dyDescent="0.35"/>
    <row r="3858" customFormat="1" x14ac:dyDescent="0.35"/>
    <row r="3859" customFormat="1" x14ac:dyDescent="0.35"/>
    <row r="3860" customFormat="1" x14ac:dyDescent="0.35"/>
    <row r="3861" customFormat="1" x14ac:dyDescent="0.35"/>
    <row r="3862" customFormat="1" x14ac:dyDescent="0.35"/>
    <row r="3863" customFormat="1" x14ac:dyDescent="0.35"/>
    <row r="3864" customFormat="1" x14ac:dyDescent="0.35"/>
    <row r="3865" customFormat="1" x14ac:dyDescent="0.35"/>
    <row r="3866" customFormat="1" x14ac:dyDescent="0.35"/>
    <row r="3867" customFormat="1" x14ac:dyDescent="0.35"/>
    <row r="3868" customFormat="1" x14ac:dyDescent="0.35"/>
    <row r="3869" customFormat="1" x14ac:dyDescent="0.35"/>
    <row r="3870" customFormat="1" x14ac:dyDescent="0.35"/>
    <row r="3871" customFormat="1" x14ac:dyDescent="0.35"/>
    <row r="3872" customFormat="1" x14ac:dyDescent="0.35"/>
    <row r="3873" customFormat="1" x14ac:dyDescent="0.35"/>
    <row r="3874" customFormat="1" x14ac:dyDescent="0.35"/>
    <row r="3875" customFormat="1" x14ac:dyDescent="0.35"/>
    <row r="3876" customFormat="1" x14ac:dyDescent="0.35"/>
    <row r="3877" customFormat="1" x14ac:dyDescent="0.35"/>
    <row r="3878" customFormat="1" x14ac:dyDescent="0.35"/>
    <row r="3879" customFormat="1" x14ac:dyDescent="0.35"/>
    <row r="3880" customFormat="1" x14ac:dyDescent="0.35"/>
    <row r="3881" customFormat="1" x14ac:dyDescent="0.35"/>
    <row r="3882" customFormat="1" x14ac:dyDescent="0.35"/>
    <row r="3883" customFormat="1" x14ac:dyDescent="0.35"/>
    <row r="3884" customFormat="1" x14ac:dyDescent="0.35"/>
    <row r="3885" customFormat="1" x14ac:dyDescent="0.35"/>
    <row r="3886" customFormat="1" x14ac:dyDescent="0.35"/>
    <row r="3887" customFormat="1" x14ac:dyDescent="0.35"/>
    <row r="3888" customFormat="1" x14ac:dyDescent="0.35"/>
    <row r="3889" customFormat="1" x14ac:dyDescent="0.35"/>
    <row r="3890" customFormat="1" x14ac:dyDescent="0.35"/>
    <row r="3891" customFormat="1" x14ac:dyDescent="0.35"/>
    <row r="3892" customFormat="1" x14ac:dyDescent="0.35"/>
    <row r="3893" customFormat="1" x14ac:dyDescent="0.35"/>
    <row r="3894" customFormat="1" x14ac:dyDescent="0.35"/>
    <row r="3895" customFormat="1" x14ac:dyDescent="0.35"/>
    <row r="3896" customFormat="1" x14ac:dyDescent="0.35"/>
    <row r="3897" customFormat="1" x14ac:dyDescent="0.35"/>
    <row r="3898" customFormat="1" x14ac:dyDescent="0.35"/>
    <row r="3899" customFormat="1" x14ac:dyDescent="0.35"/>
    <row r="3900" customFormat="1" x14ac:dyDescent="0.35"/>
    <row r="3901" customFormat="1" x14ac:dyDescent="0.35"/>
    <row r="3902" customFormat="1" x14ac:dyDescent="0.35"/>
    <row r="3903" customFormat="1" x14ac:dyDescent="0.35"/>
    <row r="3904" customFormat="1" x14ac:dyDescent="0.35"/>
    <row r="3905" customFormat="1" x14ac:dyDescent="0.35"/>
    <row r="3906" customFormat="1" x14ac:dyDescent="0.35"/>
    <row r="3907" customFormat="1" x14ac:dyDescent="0.35"/>
    <row r="3908" customFormat="1" x14ac:dyDescent="0.35"/>
    <row r="3909" customFormat="1" x14ac:dyDescent="0.35"/>
    <row r="3910" customFormat="1" x14ac:dyDescent="0.35"/>
    <row r="3911" customFormat="1" x14ac:dyDescent="0.35"/>
    <row r="3912" customFormat="1" x14ac:dyDescent="0.35"/>
    <row r="3913" customFormat="1" x14ac:dyDescent="0.35"/>
    <row r="3914" customFormat="1" x14ac:dyDescent="0.35"/>
    <row r="3915" customFormat="1" x14ac:dyDescent="0.35"/>
    <row r="3916" customFormat="1" x14ac:dyDescent="0.35"/>
    <row r="3917" customFormat="1" x14ac:dyDescent="0.35"/>
    <row r="3918" customFormat="1" x14ac:dyDescent="0.35"/>
    <row r="3919" customFormat="1" x14ac:dyDescent="0.35"/>
    <row r="3920" customFormat="1" x14ac:dyDescent="0.35"/>
    <row r="3921" customFormat="1" x14ac:dyDescent="0.35"/>
    <row r="3922" customFormat="1" x14ac:dyDescent="0.35"/>
    <row r="3923" customFormat="1" x14ac:dyDescent="0.35"/>
    <row r="3924" customFormat="1" x14ac:dyDescent="0.35"/>
    <row r="3925" customFormat="1" x14ac:dyDescent="0.35"/>
    <row r="3926" customFormat="1" x14ac:dyDescent="0.35"/>
    <row r="3927" customFormat="1" x14ac:dyDescent="0.35"/>
    <row r="3928" customFormat="1" x14ac:dyDescent="0.35"/>
    <row r="3929" customFormat="1" x14ac:dyDescent="0.35"/>
    <row r="3930" customFormat="1" x14ac:dyDescent="0.35"/>
    <row r="3931" customFormat="1" x14ac:dyDescent="0.35"/>
    <row r="3932" customFormat="1" x14ac:dyDescent="0.35"/>
    <row r="3933" customFormat="1" x14ac:dyDescent="0.35"/>
    <row r="3934" customFormat="1" x14ac:dyDescent="0.35"/>
    <row r="3935" customFormat="1" x14ac:dyDescent="0.35"/>
    <row r="3936" customFormat="1" x14ac:dyDescent="0.35"/>
    <row r="3937" customFormat="1" x14ac:dyDescent="0.35"/>
    <row r="3938" customFormat="1" x14ac:dyDescent="0.35"/>
    <row r="3939" customFormat="1" x14ac:dyDescent="0.35"/>
    <row r="3940" customFormat="1" x14ac:dyDescent="0.35"/>
    <row r="3941" customFormat="1" x14ac:dyDescent="0.35"/>
    <row r="3942" customFormat="1" x14ac:dyDescent="0.35"/>
    <row r="3943" customFormat="1" x14ac:dyDescent="0.35"/>
    <row r="3944" customFormat="1" x14ac:dyDescent="0.35"/>
    <row r="3945" customFormat="1" x14ac:dyDescent="0.35"/>
    <row r="3946" customFormat="1" x14ac:dyDescent="0.35"/>
    <row r="3947" customFormat="1" x14ac:dyDescent="0.35"/>
    <row r="3948" customFormat="1" x14ac:dyDescent="0.35"/>
    <row r="3949" customFormat="1" x14ac:dyDescent="0.35"/>
    <row r="3950" customFormat="1" x14ac:dyDescent="0.35"/>
    <row r="3951" customFormat="1" x14ac:dyDescent="0.35"/>
    <row r="3952" customFormat="1" x14ac:dyDescent="0.35"/>
    <row r="3953" customFormat="1" x14ac:dyDescent="0.35"/>
    <row r="3954" customFormat="1" x14ac:dyDescent="0.35"/>
    <row r="3955" customFormat="1" x14ac:dyDescent="0.35"/>
    <row r="3956" customFormat="1" x14ac:dyDescent="0.35"/>
    <row r="3957" customFormat="1" x14ac:dyDescent="0.35"/>
    <row r="3958" customFormat="1" x14ac:dyDescent="0.35"/>
    <row r="3959" customFormat="1" x14ac:dyDescent="0.35"/>
    <row r="3960" customFormat="1" x14ac:dyDescent="0.35"/>
    <row r="3961" customFormat="1" x14ac:dyDescent="0.35"/>
    <row r="3962" customFormat="1" x14ac:dyDescent="0.35"/>
    <row r="3963" customFormat="1" x14ac:dyDescent="0.35"/>
    <row r="3964" customFormat="1" x14ac:dyDescent="0.35"/>
    <row r="3965" customFormat="1" x14ac:dyDescent="0.35"/>
    <row r="3966" customFormat="1" x14ac:dyDescent="0.35"/>
    <row r="3967" customFormat="1" x14ac:dyDescent="0.35"/>
    <row r="3968" customFormat="1" x14ac:dyDescent="0.35"/>
    <row r="3969" customFormat="1" x14ac:dyDescent="0.35"/>
    <row r="3970" customFormat="1" x14ac:dyDescent="0.35"/>
    <row r="3971" customFormat="1" x14ac:dyDescent="0.35"/>
    <row r="3972" customFormat="1" x14ac:dyDescent="0.35"/>
    <row r="3973" customFormat="1" x14ac:dyDescent="0.35"/>
    <row r="3974" customFormat="1" x14ac:dyDescent="0.35"/>
    <row r="3975" customFormat="1" x14ac:dyDescent="0.35"/>
    <row r="3976" customFormat="1" x14ac:dyDescent="0.35"/>
    <row r="3977" customFormat="1" x14ac:dyDescent="0.35"/>
    <row r="3978" customFormat="1" x14ac:dyDescent="0.35"/>
    <row r="3979" customFormat="1" x14ac:dyDescent="0.35"/>
    <row r="3980" customFormat="1" x14ac:dyDescent="0.35"/>
    <row r="3981" customFormat="1" x14ac:dyDescent="0.35"/>
    <row r="3982" customFormat="1" x14ac:dyDescent="0.35"/>
    <row r="3983" customFormat="1" x14ac:dyDescent="0.35"/>
    <row r="3984" customFormat="1" x14ac:dyDescent="0.35"/>
    <row r="3985" customFormat="1" x14ac:dyDescent="0.35"/>
    <row r="3986" customFormat="1" x14ac:dyDescent="0.35"/>
    <row r="3987" customFormat="1" x14ac:dyDescent="0.35"/>
    <row r="3988" customFormat="1" x14ac:dyDescent="0.35"/>
    <row r="3989" customFormat="1" x14ac:dyDescent="0.35"/>
    <row r="3990" customFormat="1" x14ac:dyDescent="0.35"/>
    <row r="3991" customFormat="1" x14ac:dyDescent="0.35"/>
    <row r="3992" customFormat="1" x14ac:dyDescent="0.35"/>
    <row r="3993" customFormat="1" x14ac:dyDescent="0.35"/>
    <row r="3994" customFormat="1" x14ac:dyDescent="0.35"/>
    <row r="3995" customFormat="1" x14ac:dyDescent="0.35"/>
    <row r="3996" customFormat="1" x14ac:dyDescent="0.35"/>
    <row r="3997" customFormat="1" x14ac:dyDescent="0.35"/>
    <row r="3998" customFormat="1" x14ac:dyDescent="0.35"/>
    <row r="3999" customFormat="1" x14ac:dyDescent="0.35"/>
    <row r="4000" customFormat="1" x14ac:dyDescent="0.35"/>
    <row r="4001" customFormat="1" x14ac:dyDescent="0.35"/>
    <row r="4002" customFormat="1" x14ac:dyDescent="0.35"/>
    <row r="4003" customFormat="1" x14ac:dyDescent="0.35"/>
    <row r="4004" customFormat="1" x14ac:dyDescent="0.35"/>
    <row r="4005" customFormat="1" x14ac:dyDescent="0.35"/>
    <row r="4006" customFormat="1" x14ac:dyDescent="0.35"/>
    <row r="4007" customFormat="1" x14ac:dyDescent="0.35"/>
    <row r="4008" customFormat="1" x14ac:dyDescent="0.35"/>
    <row r="4009" customFormat="1" x14ac:dyDescent="0.35"/>
    <row r="4010" customFormat="1" x14ac:dyDescent="0.35"/>
    <row r="4011" customFormat="1" x14ac:dyDescent="0.35"/>
    <row r="4012" customFormat="1" x14ac:dyDescent="0.35"/>
    <row r="4013" customFormat="1" x14ac:dyDescent="0.35"/>
    <row r="4014" customFormat="1" x14ac:dyDescent="0.35"/>
    <row r="4015" customFormat="1" x14ac:dyDescent="0.35"/>
    <row r="4016" customFormat="1" x14ac:dyDescent="0.35"/>
    <row r="4017" customFormat="1" x14ac:dyDescent="0.35"/>
    <row r="4018" customFormat="1" x14ac:dyDescent="0.35"/>
    <row r="4019" customFormat="1" x14ac:dyDescent="0.35"/>
    <row r="4020" customFormat="1" x14ac:dyDescent="0.35"/>
    <row r="4021" customFormat="1" x14ac:dyDescent="0.35"/>
    <row r="4022" customFormat="1" x14ac:dyDescent="0.35"/>
    <row r="4023" customFormat="1" x14ac:dyDescent="0.35"/>
    <row r="4024" customFormat="1" x14ac:dyDescent="0.35"/>
    <row r="4025" customFormat="1" x14ac:dyDescent="0.35"/>
    <row r="4026" customFormat="1" x14ac:dyDescent="0.35"/>
    <row r="4027" customFormat="1" x14ac:dyDescent="0.35"/>
    <row r="4028" customFormat="1" x14ac:dyDescent="0.35"/>
    <row r="4029" customFormat="1" x14ac:dyDescent="0.35"/>
    <row r="4030" customFormat="1" x14ac:dyDescent="0.35"/>
    <row r="4031" customFormat="1" x14ac:dyDescent="0.35"/>
    <row r="4032" customFormat="1" x14ac:dyDescent="0.35"/>
    <row r="4033" customFormat="1" x14ac:dyDescent="0.35"/>
    <row r="4034" customFormat="1" x14ac:dyDescent="0.35"/>
    <row r="4035" customFormat="1" x14ac:dyDescent="0.35"/>
    <row r="4036" customFormat="1" x14ac:dyDescent="0.35"/>
    <row r="4037" customFormat="1" x14ac:dyDescent="0.35"/>
    <row r="4038" customFormat="1" x14ac:dyDescent="0.35"/>
    <row r="4039" customFormat="1" x14ac:dyDescent="0.35"/>
    <row r="4040" customFormat="1" x14ac:dyDescent="0.35"/>
    <row r="4041" customFormat="1" x14ac:dyDescent="0.35"/>
    <row r="4042" customFormat="1" x14ac:dyDescent="0.35"/>
    <row r="4043" customFormat="1" x14ac:dyDescent="0.35"/>
    <row r="4044" customFormat="1" x14ac:dyDescent="0.35"/>
    <row r="4045" customFormat="1" x14ac:dyDescent="0.35"/>
    <row r="4046" customFormat="1" x14ac:dyDescent="0.35"/>
    <row r="4047" customFormat="1" x14ac:dyDescent="0.35"/>
    <row r="4048" customFormat="1" x14ac:dyDescent="0.35"/>
    <row r="4049" customFormat="1" x14ac:dyDescent="0.35"/>
    <row r="4050" customFormat="1" x14ac:dyDescent="0.35"/>
    <row r="4051" customFormat="1" x14ac:dyDescent="0.35"/>
    <row r="4052" customFormat="1" x14ac:dyDescent="0.35"/>
    <row r="4053" customFormat="1" x14ac:dyDescent="0.35"/>
    <row r="4054" customFormat="1" x14ac:dyDescent="0.35"/>
    <row r="4055" customFormat="1" x14ac:dyDescent="0.35"/>
    <row r="4056" customFormat="1" x14ac:dyDescent="0.35"/>
    <row r="4057" customFormat="1" x14ac:dyDescent="0.35"/>
    <row r="4058" customFormat="1" x14ac:dyDescent="0.35"/>
    <row r="4059" customFormat="1" x14ac:dyDescent="0.35"/>
    <row r="4060" customFormat="1" x14ac:dyDescent="0.35"/>
    <row r="4061" customFormat="1" x14ac:dyDescent="0.35"/>
    <row r="4062" customFormat="1" x14ac:dyDescent="0.35"/>
    <row r="4063" customFormat="1" x14ac:dyDescent="0.35"/>
    <row r="4064" customFormat="1" x14ac:dyDescent="0.35"/>
    <row r="4065" customFormat="1" x14ac:dyDescent="0.35"/>
    <row r="4066" customFormat="1" x14ac:dyDescent="0.35"/>
    <row r="4067" customFormat="1" x14ac:dyDescent="0.35"/>
    <row r="4068" customFormat="1" x14ac:dyDescent="0.35"/>
    <row r="4069" customFormat="1" x14ac:dyDescent="0.35"/>
    <row r="4070" customFormat="1" x14ac:dyDescent="0.35"/>
    <row r="4071" customFormat="1" x14ac:dyDescent="0.35"/>
    <row r="4072" customFormat="1" x14ac:dyDescent="0.35"/>
    <row r="4073" customFormat="1" x14ac:dyDescent="0.35"/>
    <row r="4074" customFormat="1" x14ac:dyDescent="0.35"/>
    <row r="4075" customFormat="1" x14ac:dyDescent="0.35"/>
    <row r="4076" customFormat="1" x14ac:dyDescent="0.35"/>
    <row r="4077" customFormat="1" x14ac:dyDescent="0.35"/>
    <row r="4078" customFormat="1" x14ac:dyDescent="0.35"/>
    <row r="4079" customFormat="1" x14ac:dyDescent="0.35"/>
    <row r="4080" customFormat="1" x14ac:dyDescent="0.35"/>
    <row r="4081" customFormat="1" x14ac:dyDescent="0.35"/>
    <row r="4082" customFormat="1" x14ac:dyDescent="0.35"/>
    <row r="4083" customFormat="1" x14ac:dyDescent="0.35"/>
    <row r="4084" customFormat="1" x14ac:dyDescent="0.35"/>
    <row r="4085" customFormat="1" x14ac:dyDescent="0.35"/>
    <row r="4086" customFormat="1" x14ac:dyDescent="0.35"/>
    <row r="4087" customFormat="1" x14ac:dyDescent="0.35"/>
    <row r="4088" customFormat="1" x14ac:dyDescent="0.35"/>
    <row r="4089" customFormat="1" x14ac:dyDescent="0.35"/>
    <row r="4090" customFormat="1" x14ac:dyDescent="0.35"/>
    <row r="4091" customFormat="1" x14ac:dyDescent="0.35"/>
    <row r="4092" customFormat="1" x14ac:dyDescent="0.35"/>
    <row r="4093" customFormat="1" x14ac:dyDescent="0.35"/>
    <row r="4094" customFormat="1" x14ac:dyDescent="0.35"/>
    <row r="4095" customFormat="1" x14ac:dyDescent="0.35"/>
    <row r="4096" customFormat="1" x14ac:dyDescent="0.35"/>
    <row r="4097" customFormat="1" x14ac:dyDescent="0.35"/>
    <row r="4098" customFormat="1" x14ac:dyDescent="0.35"/>
    <row r="4099" customFormat="1" x14ac:dyDescent="0.35"/>
    <row r="4100" customFormat="1" x14ac:dyDescent="0.35"/>
    <row r="4101" customFormat="1" x14ac:dyDescent="0.35"/>
    <row r="4102" customFormat="1" x14ac:dyDescent="0.35"/>
    <row r="4103" customFormat="1" x14ac:dyDescent="0.35"/>
    <row r="4104" customFormat="1" x14ac:dyDescent="0.35"/>
    <row r="4105" customFormat="1" x14ac:dyDescent="0.35"/>
    <row r="4106" customFormat="1" x14ac:dyDescent="0.35"/>
    <row r="4107" customFormat="1" x14ac:dyDescent="0.35"/>
    <row r="4108" customFormat="1" x14ac:dyDescent="0.35"/>
    <row r="4109" customFormat="1" x14ac:dyDescent="0.35"/>
    <row r="4110" customFormat="1" x14ac:dyDescent="0.35"/>
    <row r="4111" customFormat="1" x14ac:dyDescent="0.35"/>
    <row r="4112" customFormat="1" x14ac:dyDescent="0.35"/>
    <row r="4113" customFormat="1" x14ac:dyDescent="0.35"/>
    <row r="4114" customFormat="1" x14ac:dyDescent="0.35"/>
    <row r="4115" customFormat="1" x14ac:dyDescent="0.35"/>
    <row r="4116" customFormat="1" x14ac:dyDescent="0.35"/>
    <row r="4117" customFormat="1" x14ac:dyDescent="0.35"/>
    <row r="4118" customFormat="1" x14ac:dyDescent="0.35"/>
    <row r="4119" customFormat="1" x14ac:dyDescent="0.35"/>
    <row r="4120" customFormat="1" x14ac:dyDescent="0.35"/>
    <row r="4121" customFormat="1" x14ac:dyDescent="0.35"/>
    <row r="4122" customFormat="1" x14ac:dyDescent="0.35"/>
    <row r="4123" customFormat="1" x14ac:dyDescent="0.35"/>
    <row r="4124" customFormat="1" x14ac:dyDescent="0.35"/>
    <row r="4125" customFormat="1" x14ac:dyDescent="0.35"/>
    <row r="4126" customFormat="1" x14ac:dyDescent="0.35"/>
    <row r="4127" customFormat="1" x14ac:dyDescent="0.35"/>
    <row r="4128" customFormat="1" x14ac:dyDescent="0.35"/>
    <row r="4129" customFormat="1" x14ac:dyDescent="0.35"/>
    <row r="4130" customFormat="1" x14ac:dyDescent="0.35"/>
    <row r="4131" customFormat="1" x14ac:dyDescent="0.35"/>
    <row r="4132" customFormat="1" x14ac:dyDescent="0.35"/>
    <row r="4133" customFormat="1" x14ac:dyDescent="0.35"/>
    <row r="4134" customFormat="1" x14ac:dyDescent="0.35"/>
    <row r="4135" customFormat="1" x14ac:dyDescent="0.35"/>
    <row r="4136" customFormat="1" x14ac:dyDescent="0.35"/>
    <row r="4137" customFormat="1" x14ac:dyDescent="0.35"/>
    <row r="4138" customFormat="1" x14ac:dyDescent="0.35"/>
    <row r="4139" customFormat="1" x14ac:dyDescent="0.35"/>
    <row r="4140" customFormat="1" x14ac:dyDescent="0.35"/>
    <row r="4141" customFormat="1" x14ac:dyDescent="0.35"/>
    <row r="4142" customFormat="1" x14ac:dyDescent="0.35"/>
    <row r="4143" customFormat="1" x14ac:dyDescent="0.35"/>
    <row r="4144" customFormat="1" x14ac:dyDescent="0.35"/>
    <row r="4145" customFormat="1" x14ac:dyDescent="0.35"/>
    <row r="4146" customFormat="1" x14ac:dyDescent="0.35"/>
    <row r="4147" customFormat="1" x14ac:dyDescent="0.35"/>
    <row r="4148" customFormat="1" x14ac:dyDescent="0.35"/>
    <row r="4149" customFormat="1" x14ac:dyDescent="0.35"/>
    <row r="4150" customFormat="1" x14ac:dyDescent="0.35"/>
    <row r="4151" customFormat="1" x14ac:dyDescent="0.35"/>
    <row r="4152" customFormat="1" x14ac:dyDescent="0.35"/>
    <row r="4153" customFormat="1" x14ac:dyDescent="0.35"/>
    <row r="4154" customFormat="1" x14ac:dyDescent="0.35"/>
    <row r="4155" customFormat="1" x14ac:dyDescent="0.35"/>
    <row r="4156" customFormat="1" x14ac:dyDescent="0.35"/>
    <row r="4157" customFormat="1" x14ac:dyDescent="0.35"/>
    <row r="4158" customFormat="1" x14ac:dyDescent="0.35"/>
    <row r="4159" customFormat="1" x14ac:dyDescent="0.35"/>
    <row r="4160" customFormat="1" x14ac:dyDescent="0.35"/>
    <row r="4161" customFormat="1" x14ac:dyDescent="0.35"/>
    <row r="4162" customFormat="1" x14ac:dyDescent="0.35"/>
    <row r="4163" customFormat="1" x14ac:dyDescent="0.35"/>
    <row r="4164" customFormat="1" x14ac:dyDescent="0.35"/>
    <row r="4165" customFormat="1" x14ac:dyDescent="0.35"/>
    <row r="4166" customFormat="1" x14ac:dyDescent="0.35"/>
    <row r="4167" customFormat="1" x14ac:dyDescent="0.35"/>
    <row r="4168" customFormat="1" x14ac:dyDescent="0.35"/>
    <row r="4169" customFormat="1" x14ac:dyDescent="0.35"/>
    <row r="4170" customFormat="1" x14ac:dyDescent="0.35"/>
    <row r="4171" customFormat="1" x14ac:dyDescent="0.35"/>
    <row r="4172" customFormat="1" x14ac:dyDescent="0.35"/>
    <row r="4173" customFormat="1" x14ac:dyDescent="0.35"/>
    <row r="4174" customFormat="1" x14ac:dyDescent="0.35"/>
    <row r="4175" customFormat="1" x14ac:dyDescent="0.35"/>
    <row r="4176" customFormat="1" x14ac:dyDescent="0.35"/>
    <row r="4177" customFormat="1" x14ac:dyDescent="0.35"/>
    <row r="4178" customFormat="1" x14ac:dyDescent="0.35"/>
    <row r="4179" customFormat="1" x14ac:dyDescent="0.35"/>
    <row r="4180" customFormat="1" x14ac:dyDescent="0.35"/>
    <row r="4181" customFormat="1" x14ac:dyDescent="0.35"/>
    <row r="4182" customFormat="1" x14ac:dyDescent="0.35"/>
    <row r="4183" customFormat="1" x14ac:dyDescent="0.35"/>
    <row r="4184" customFormat="1" x14ac:dyDescent="0.35"/>
    <row r="4185" customFormat="1" x14ac:dyDescent="0.35"/>
    <row r="4186" customFormat="1" x14ac:dyDescent="0.35"/>
    <row r="4187" customFormat="1" x14ac:dyDescent="0.35"/>
    <row r="4188" customFormat="1" x14ac:dyDescent="0.35"/>
    <row r="4189" customFormat="1" x14ac:dyDescent="0.35"/>
    <row r="4190" customFormat="1" x14ac:dyDescent="0.35"/>
    <row r="4191" customFormat="1" x14ac:dyDescent="0.35"/>
    <row r="4192" customFormat="1" x14ac:dyDescent="0.35"/>
    <row r="4193" customFormat="1" x14ac:dyDescent="0.35"/>
    <row r="4194" customFormat="1" x14ac:dyDescent="0.35"/>
    <row r="4195" customFormat="1" x14ac:dyDescent="0.35"/>
    <row r="4196" customFormat="1" x14ac:dyDescent="0.35"/>
    <row r="4197" customFormat="1" x14ac:dyDescent="0.35"/>
    <row r="4198" customFormat="1" x14ac:dyDescent="0.35"/>
    <row r="4199" customFormat="1" x14ac:dyDescent="0.35"/>
    <row r="4200" customFormat="1" x14ac:dyDescent="0.35"/>
    <row r="4201" customFormat="1" x14ac:dyDescent="0.35"/>
    <row r="4202" customFormat="1" x14ac:dyDescent="0.35"/>
    <row r="4203" customFormat="1" x14ac:dyDescent="0.35"/>
    <row r="4204" customFormat="1" x14ac:dyDescent="0.35"/>
    <row r="4205" customFormat="1" x14ac:dyDescent="0.35"/>
    <row r="4206" customFormat="1" x14ac:dyDescent="0.35"/>
    <row r="4207" customFormat="1" x14ac:dyDescent="0.35"/>
    <row r="4208" customFormat="1" x14ac:dyDescent="0.35"/>
    <row r="4209" customFormat="1" x14ac:dyDescent="0.35"/>
    <row r="4210" customFormat="1" x14ac:dyDescent="0.35"/>
    <row r="4211" customFormat="1" x14ac:dyDescent="0.35"/>
    <row r="4212" customFormat="1" x14ac:dyDescent="0.35"/>
    <row r="4213" customFormat="1" x14ac:dyDescent="0.35"/>
    <row r="4214" customFormat="1" x14ac:dyDescent="0.35"/>
    <row r="4215" customFormat="1" x14ac:dyDescent="0.35"/>
    <row r="4216" customFormat="1" x14ac:dyDescent="0.35"/>
    <row r="4217" customFormat="1" x14ac:dyDescent="0.35"/>
    <row r="4218" customFormat="1" x14ac:dyDescent="0.35"/>
    <row r="4219" customFormat="1" x14ac:dyDescent="0.35"/>
    <row r="4220" customFormat="1" x14ac:dyDescent="0.35"/>
    <row r="4221" customFormat="1" x14ac:dyDescent="0.35"/>
    <row r="4222" customFormat="1" x14ac:dyDescent="0.35"/>
    <row r="4223" customFormat="1" x14ac:dyDescent="0.35"/>
    <row r="4224" customFormat="1" x14ac:dyDescent="0.35"/>
    <row r="4225" customFormat="1" x14ac:dyDescent="0.35"/>
    <row r="4226" customFormat="1" x14ac:dyDescent="0.35"/>
    <row r="4227" customFormat="1" x14ac:dyDescent="0.35"/>
    <row r="4228" customFormat="1" x14ac:dyDescent="0.35"/>
    <row r="4229" customFormat="1" x14ac:dyDescent="0.35"/>
    <row r="4230" customFormat="1" x14ac:dyDescent="0.35"/>
    <row r="4231" customFormat="1" x14ac:dyDescent="0.35"/>
    <row r="4232" customFormat="1" x14ac:dyDescent="0.35"/>
    <row r="4233" customFormat="1" x14ac:dyDescent="0.35"/>
    <row r="4234" customFormat="1" x14ac:dyDescent="0.35"/>
    <row r="4235" customFormat="1" x14ac:dyDescent="0.35"/>
    <row r="4236" customFormat="1" x14ac:dyDescent="0.35"/>
    <row r="4237" customFormat="1" x14ac:dyDescent="0.35"/>
    <row r="4238" customFormat="1" x14ac:dyDescent="0.35"/>
    <row r="4239" customFormat="1" x14ac:dyDescent="0.35"/>
    <row r="4240" customFormat="1" x14ac:dyDescent="0.35"/>
    <row r="4241" customFormat="1" x14ac:dyDescent="0.35"/>
    <row r="4242" customFormat="1" x14ac:dyDescent="0.35"/>
    <row r="4243" customFormat="1" x14ac:dyDescent="0.35"/>
    <row r="4244" customFormat="1" x14ac:dyDescent="0.35"/>
    <row r="4245" customFormat="1" x14ac:dyDescent="0.35"/>
    <row r="4246" customFormat="1" x14ac:dyDescent="0.35"/>
    <row r="4247" customFormat="1" x14ac:dyDescent="0.35"/>
    <row r="4248" customFormat="1" x14ac:dyDescent="0.35"/>
    <row r="4249" customFormat="1" x14ac:dyDescent="0.35"/>
    <row r="4250" customFormat="1" x14ac:dyDescent="0.35"/>
    <row r="4251" customFormat="1" x14ac:dyDescent="0.35"/>
    <row r="4252" customFormat="1" x14ac:dyDescent="0.35"/>
    <row r="4253" customFormat="1" x14ac:dyDescent="0.35"/>
    <row r="4254" customFormat="1" x14ac:dyDescent="0.35"/>
    <row r="4255" customFormat="1" x14ac:dyDescent="0.35"/>
    <row r="4256" customFormat="1" x14ac:dyDescent="0.35"/>
    <row r="4257" customFormat="1" x14ac:dyDescent="0.35"/>
    <row r="4258" customFormat="1" x14ac:dyDescent="0.35"/>
    <row r="4259" customFormat="1" x14ac:dyDescent="0.35"/>
    <row r="4260" customFormat="1" x14ac:dyDescent="0.35"/>
    <row r="4261" customFormat="1" x14ac:dyDescent="0.35"/>
    <row r="4262" customFormat="1" x14ac:dyDescent="0.35"/>
    <row r="4263" customFormat="1" x14ac:dyDescent="0.35"/>
    <row r="4264" customFormat="1" x14ac:dyDescent="0.35"/>
    <row r="4265" customFormat="1" x14ac:dyDescent="0.35"/>
    <row r="4266" customFormat="1" x14ac:dyDescent="0.35"/>
    <row r="4267" customFormat="1" x14ac:dyDescent="0.35"/>
    <row r="4268" customFormat="1" x14ac:dyDescent="0.35"/>
    <row r="4269" customFormat="1" x14ac:dyDescent="0.35"/>
    <row r="4270" customFormat="1" x14ac:dyDescent="0.35"/>
    <row r="4271" customFormat="1" x14ac:dyDescent="0.35"/>
    <row r="4272" customFormat="1" x14ac:dyDescent="0.35"/>
    <row r="4273" customFormat="1" x14ac:dyDescent="0.35"/>
    <row r="4274" customFormat="1" x14ac:dyDescent="0.35"/>
    <row r="4275" customFormat="1" x14ac:dyDescent="0.35"/>
    <row r="4276" customFormat="1" x14ac:dyDescent="0.35"/>
    <row r="4277" customFormat="1" x14ac:dyDescent="0.35"/>
    <row r="4278" customFormat="1" x14ac:dyDescent="0.35"/>
    <row r="4279" customFormat="1" x14ac:dyDescent="0.35"/>
    <row r="4280" customFormat="1" x14ac:dyDescent="0.35"/>
    <row r="4281" customFormat="1" x14ac:dyDescent="0.35"/>
    <row r="4282" customFormat="1" x14ac:dyDescent="0.35"/>
    <row r="4283" customFormat="1" x14ac:dyDescent="0.35"/>
    <row r="4284" customFormat="1" x14ac:dyDescent="0.35"/>
    <row r="4285" customFormat="1" x14ac:dyDescent="0.35"/>
    <row r="4286" customFormat="1" x14ac:dyDescent="0.35"/>
    <row r="4287" customFormat="1" x14ac:dyDescent="0.35"/>
    <row r="4288" customFormat="1" x14ac:dyDescent="0.35"/>
    <row r="4289" customFormat="1" x14ac:dyDescent="0.35"/>
    <row r="4290" customFormat="1" x14ac:dyDescent="0.35"/>
    <row r="4291" customFormat="1" x14ac:dyDescent="0.35"/>
    <row r="4292" customFormat="1" x14ac:dyDescent="0.35"/>
    <row r="4293" customFormat="1" x14ac:dyDescent="0.35"/>
    <row r="4294" customFormat="1" x14ac:dyDescent="0.35"/>
    <row r="4295" customFormat="1" x14ac:dyDescent="0.35"/>
    <row r="4296" customFormat="1" x14ac:dyDescent="0.35"/>
    <row r="4297" customFormat="1" x14ac:dyDescent="0.35"/>
    <row r="4298" customFormat="1" x14ac:dyDescent="0.35"/>
    <row r="4299" customFormat="1" x14ac:dyDescent="0.35"/>
    <row r="4300" customFormat="1" x14ac:dyDescent="0.35"/>
    <row r="4301" customFormat="1" x14ac:dyDescent="0.35"/>
    <row r="4302" customFormat="1" x14ac:dyDescent="0.35"/>
    <row r="4303" customFormat="1" x14ac:dyDescent="0.35"/>
    <row r="4304" customFormat="1" x14ac:dyDescent="0.35"/>
    <row r="4305" customFormat="1" x14ac:dyDescent="0.35"/>
    <row r="4306" customFormat="1" x14ac:dyDescent="0.35"/>
    <row r="4307" customFormat="1" x14ac:dyDescent="0.35"/>
    <row r="4308" customFormat="1" x14ac:dyDescent="0.35"/>
    <row r="4309" customFormat="1" x14ac:dyDescent="0.35"/>
    <row r="4310" customFormat="1" x14ac:dyDescent="0.35"/>
    <row r="4311" customFormat="1" x14ac:dyDescent="0.35"/>
    <row r="4312" customFormat="1" x14ac:dyDescent="0.35"/>
    <row r="4313" customFormat="1" x14ac:dyDescent="0.35"/>
    <row r="4314" customFormat="1" x14ac:dyDescent="0.35"/>
    <row r="4315" customFormat="1" x14ac:dyDescent="0.35"/>
    <row r="4316" customFormat="1" x14ac:dyDescent="0.35"/>
    <row r="4317" customFormat="1" x14ac:dyDescent="0.35"/>
    <row r="4318" customFormat="1" x14ac:dyDescent="0.35"/>
    <row r="4319" customFormat="1" x14ac:dyDescent="0.35"/>
    <row r="4320" customFormat="1" x14ac:dyDescent="0.35"/>
    <row r="4321" customFormat="1" x14ac:dyDescent="0.35"/>
    <row r="4322" customFormat="1" x14ac:dyDescent="0.35"/>
    <row r="4323" customFormat="1" x14ac:dyDescent="0.35"/>
    <row r="4324" customFormat="1" x14ac:dyDescent="0.35"/>
    <row r="4325" customFormat="1" x14ac:dyDescent="0.35"/>
    <row r="4326" customFormat="1" x14ac:dyDescent="0.35"/>
    <row r="4327" customFormat="1" x14ac:dyDescent="0.35"/>
    <row r="4328" customFormat="1" x14ac:dyDescent="0.35"/>
    <row r="4329" customFormat="1" x14ac:dyDescent="0.35"/>
    <row r="4330" customFormat="1" x14ac:dyDescent="0.35"/>
    <row r="4331" customFormat="1" x14ac:dyDescent="0.35"/>
    <row r="4332" customFormat="1" x14ac:dyDescent="0.35"/>
    <row r="4333" customFormat="1" x14ac:dyDescent="0.35"/>
    <row r="4334" customFormat="1" x14ac:dyDescent="0.35"/>
    <row r="4335" customFormat="1" x14ac:dyDescent="0.35"/>
    <row r="4336" customFormat="1" x14ac:dyDescent="0.35"/>
    <row r="4337" customFormat="1" x14ac:dyDescent="0.35"/>
    <row r="4338" customFormat="1" x14ac:dyDescent="0.35"/>
    <row r="4339" customFormat="1" x14ac:dyDescent="0.35"/>
    <row r="4340" customFormat="1" x14ac:dyDescent="0.35"/>
    <row r="4341" customFormat="1" x14ac:dyDescent="0.35"/>
    <row r="4342" customFormat="1" x14ac:dyDescent="0.35"/>
    <row r="4343" customFormat="1" x14ac:dyDescent="0.35"/>
    <row r="4344" customFormat="1" x14ac:dyDescent="0.35"/>
    <row r="4345" customFormat="1" x14ac:dyDescent="0.35"/>
    <row r="4346" customFormat="1" x14ac:dyDescent="0.35"/>
    <row r="4347" customFormat="1" x14ac:dyDescent="0.35"/>
    <row r="4348" customFormat="1" x14ac:dyDescent="0.35"/>
    <row r="4349" customFormat="1" x14ac:dyDescent="0.35"/>
    <row r="4350" customFormat="1" x14ac:dyDescent="0.35"/>
    <row r="4351" customFormat="1" x14ac:dyDescent="0.35"/>
    <row r="4352" customFormat="1" x14ac:dyDescent="0.35"/>
    <row r="4353" customFormat="1" x14ac:dyDescent="0.35"/>
    <row r="4354" customFormat="1" x14ac:dyDescent="0.35"/>
    <row r="4355" customFormat="1" x14ac:dyDescent="0.35"/>
    <row r="4356" customFormat="1" x14ac:dyDescent="0.35"/>
    <row r="4357" customFormat="1" x14ac:dyDescent="0.35"/>
    <row r="4358" customFormat="1" x14ac:dyDescent="0.35"/>
    <row r="4359" customFormat="1" x14ac:dyDescent="0.35"/>
    <row r="4360" customFormat="1" x14ac:dyDescent="0.35"/>
    <row r="4361" customFormat="1" x14ac:dyDescent="0.35"/>
    <row r="4362" customFormat="1" x14ac:dyDescent="0.35"/>
    <row r="4363" customFormat="1" x14ac:dyDescent="0.35"/>
    <row r="4364" customFormat="1" x14ac:dyDescent="0.35"/>
    <row r="4365" customFormat="1" x14ac:dyDescent="0.35"/>
    <row r="4366" customFormat="1" x14ac:dyDescent="0.35"/>
    <row r="4367" customFormat="1" x14ac:dyDescent="0.35"/>
    <row r="4368" customFormat="1" x14ac:dyDescent="0.35"/>
    <row r="4369" customFormat="1" x14ac:dyDescent="0.35"/>
    <row r="4370" customFormat="1" x14ac:dyDescent="0.35"/>
    <row r="4371" customFormat="1" x14ac:dyDescent="0.35"/>
    <row r="4372" customFormat="1" x14ac:dyDescent="0.35"/>
    <row r="4373" customFormat="1" x14ac:dyDescent="0.35"/>
    <row r="4374" customFormat="1" x14ac:dyDescent="0.35"/>
    <row r="4375" customFormat="1" x14ac:dyDescent="0.35"/>
    <row r="4376" customFormat="1" x14ac:dyDescent="0.35"/>
    <row r="4377" customFormat="1" x14ac:dyDescent="0.35"/>
    <row r="4378" customFormat="1" x14ac:dyDescent="0.35"/>
    <row r="4379" customFormat="1" x14ac:dyDescent="0.35"/>
    <row r="4380" customFormat="1" x14ac:dyDescent="0.35"/>
    <row r="4381" customFormat="1" x14ac:dyDescent="0.35"/>
    <row r="4382" customFormat="1" x14ac:dyDescent="0.35"/>
    <row r="4383" customFormat="1" x14ac:dyDescent="0.35"/>
    <row r="4384" customFormat="1" x14ac:dyDescent="0.35"/>
    <row r="4385" customFormat="1" x14ac:dyDescent="0.35"/>
    <row r="4386" customFormat="1" x14ac:dyDescent="0.35"/>
    <row r="4387" customFormat="1" x14ac:dyDescent="0.35"/>
    <row r="4388" customFormat="1" x14ac:dyDescent="0.35"/>
    <row r="4389" customFormat="1" x14ac:dyDescent="0.35"/>
    <row r="4390" customFormat="1" x14ac:dyDescent="0.35"/>
    <row r="4391" customFormat="1" x14ac:dyDescent="0.35"/>
    <row r="4392" customFormat="1" x14ac:dyDescent="0.35"/>
    <row r="4393" customFormat="1" x14ac:dyDescent="0.35"/>
    <row r="4394" customFormat="1" x14ac:dyDescent="0.35"/>
    <row r="4395" customFormat="1" x14ac:dyDescent="0.35"/>
    <row r="4396" customFormat="1" x14ac:dyDescent="0.35"/>
    <row r="4397" customFormat="1" x14ac:dyDescent="0.35"/>
    <row r="4398" customFormat="1" x14ac:dyDescent="0.35"/>
    <row r="4399" customFormat="1" x14ac:dyDescent="0.35"/>
    <row r="4400" customFormat="1" x14ac:dyDescent="0.35"/>
    <row r="4401" customFormat="1" x14ac:dyDescent="0.35"/>
    <row r="4402" customFormat="1" x14ac:dyDescent="0.35"/>
    <row r="4403" customFormat="1" x14ac:dyDescent="0.35"/>
    <row r="4404" customFormat="1" x14ac:dyDescent="0.35"/>
    <row r="4405" customFormat="1" x14ac:dyDescent="0.35"/>
    <row r="4406" customFormat="1" x14ac:dyDescent="0.35"/>
    <row r="4407" customFormat="1" x14ac:dyDescent="0.35"/>
    <row r="4408" customFormat="1" x14ac:dyDescent="0.35"/>
    <row r="4409" customFormat="1" x14ac:dyDescent="0.35"/>
    <row r="4410" customFormat="1" x14ac:dyDescent="0.35"/>
    <row r="4411" customFormat="1" x14ac:dyDescent="0.35"/>
    <row r="4412" customFormat="1" x14ac:dyDescent="0.35"/>
    <row r="4413" customFormat="1" x14ac:dyDescent="0.35"/>
    <row r="4414" customFormat="1" x14ac:dyDescent="0.35"/>
    <row r="4415" customFormat="1" x14ac:dyDescent="0.35"/>
    <row r="4416" customFormat="1" x14ac:dyDescent="0.35"/>
    <row r="4417" customFormat="1" x14ac:dyDescent="0.35"/>
    <row r="4418" customFormat="1" x14ac:dyDescent="0.35"/>
    <row r="4419" customFormat="1" x14ac:dyDescent="0.35"/>
    <row r="4420" customFormat="1" x14ac:dyDescent="0.35"/>
    <row r="4421" customFormat="1" x14ac:dyDescent="0.35"/>
    <row r="4422" customFormat="1" x14ac:dyDescent="0.35"/>
    <row r="4423" customFormat="1" x14ac:dyDescent="0.35"/>
    <row r="4424" customFormat="1" x14ac:dyDescent="0.35"/>
    <row r="4425" customFormat="1" x14ac:dyDescent="0.35"/>
    <row r="4426" customFormat="1" x14ac:dyDescent="0.35"/>
    <row r="4427" customFormat="1" x14ac:dyDescent="0.35"/>
    <row r="4428" customFormat="1" x14ac:dyDescent="0.35"/>
    <row r="4429" customFormat="1" x14ac:dyDescent="0.35"/>
    <row r="4430" customFormat="1" x14ac:dyDescent="0.35"/>
    <row r="4431" customFormat="1" x14ac:dyDescent="0.35"/>
    <row r="4432" customFormat="1" x14ac:dyDescent="0.35"/>
    <row r="4433" customFormat="1" x14ac:dyDescent="0.35"/>
    <row r="4434" customFormat="1" x14ac:dyDescent="0.35"/>
    <row r="4435" customFormat="1" x14ac:dyDescent="0.35"/>
    <row r="4436" customFormat="1" x14ac:dyDescent="0.35"/>
    <row r="4437" customFormat="1" x14ac:dyDescent="0.35"/>
    <row r="4438" customFormat="1" x14ac:dyDescent="0.35"/>
    <row r="4439" customFormat="1" x14ac:dyDescent="0.35"/>
    <row r="4440" customFormat="1" x14ac:dyDescent="0.35"/>
    <row r="4441" customFormat="1" x14ac:dyDescent="0.35"/>
    <row r="4442" customFormat="1" x14ac:dyDescent="0.35"/>
    <row r="4443" customFormat="1" x14ac:dyDescent="0.35"/>
    <row r="4444" customFormat="1" x14ac:dyDescent="0.35"/>
    <row r="4445" customFormat="1" x14ac:dyDescent="0.35"/>
    <row r="4446" customFormat="1" x14ac:dyDescent="0.35"/>
    <row r="4447" customFormat="1" x14ac:dyDescent="0.35"/>
    <row r="4448" customFormat="1" x14ac:dyDescent="0.35"/>
    <row r="4449" customFormat="1" x14ac:dyDescent="0.35"/>
    <row r="4450" customFormat="1" x14ac:dyDescent="0.35"/>
    <row r="4451" customFormat="1" x14ac:dyDescent="0.35"/>
    <row r="4452" customFormat="1" x14ac:dyDescent="0.35"/>
    <row r="4453" customFormat="1" x14ac:dyDescent="0.35"/>
    <row r="4454" customFormat="1" x14ac:dyDescent="0.35"/>
    <row r="4455" customFormat="1" x14ac:dyDescent="0.35"/>
    <row r="4456" customFormat="1" x14ac:dyDescent="0.35"/>
    <row r="4457" customFormat="1" x14ac:dyDescent="0.35"/>
    <row r="4458" customFormat="1" x14ac:dyDescent="0.35"/>
    <row r="4459" customFormat="1" x14ac:dyDescent="0.35"/>
    <row r="4460" customFormat="1" x14ac:dyDescent="0.35"/>
    <row r="4461" customFormat="1" x14ac:dyDescent="0.35"/>
    <row r="4462" customFormat="1" x14ac:dyDescent="0.35"/>
    <row r="4463" customFormat="1" x14ac:dyDescent="0.35"/>
    <row r="4464" customFormat="1" x14ac:dyDescent="0.35"/>
    <row r="4465" customFormat="1" x14ac:dyDescent="0.35"/>
    <row r="4466" customFormat="1" x14ac:dyDescent="0.35"/>
    <row r="4467" customFormat="1" x14ac:dyDescent="0.35"/>
    <row r="4468" customFormat="1" x14ac:dyDescent="0.35"/>
    <row r="4469" customFormat="1" x14ac:dyDescent="0.35"/>
    <row r="4470" customFormat="1" x14ac:dyDescent="0.35"/>
    <row r="4471" customFormat="1" x14ac:dyDescent="0.35"/>
    <row r="4472" customFormat="1" x14ac:dyDescent="0.35"/>
    <row r="4473" customFormat="1" x14ac:dyDescent="0.35"/>
    <row r="4474" customFormat="1" x14ac:dyDescent="0.35"/>
    <row r="4475" customFormat="1" x14ac:dyDescent="0.35"/>
    <row r="4476" customFormat="1" x14ac:dyDescent="0.35"/>
    <row r="4477" customFormat="1" x14ac:dyDescent="0.35"/>
    <row r="4478" customFormat="1" x14ac:dyDescent="0.35"/>
    <row r="4479" customFormat="1" x14ac:dyDescent="0.35"/>
    <row r="4480" customFormat="1" x14ac:dyDescent="0.35"/>
    <row r="4481" customFormat="1" x14ac:dyDescent="0.35"/>
    <row r="4482" customFormat="1" x14ac:dyDescent="0.35"/>
    <row r="4483" customFormat="1" x14ac:dyDescent="0.35"/>
    <row r="4484" customFormat="1" x14ac:dyDescent="0.35"/>
    <row r="4485" customFormat="1" x14ac:dyDescent="0.35"/>
    <row r="4486" customFormat="1" x14ac:dyDescent="0.35"/>
    <row r="4487" customFormat="1" x14ac:dyDescent="0.35"/>
    <row r="4488" customFormat="1" x14ac:dyDescent="0.35"/>
    <row r="4489" customFormat="1" x14ac:dyDescent="0.35"/>
    <row r="4490" customFormat="1" x14ac:dyDescent="0.35"/>
    <row r="4491" customFormat="1" x14ac:dyDescent="0.35"/>
    <row r="4492" customFormat="1" x14ac:dyDescent="0.35"/>
    <row r="4493" customFormat="1" x14ac:dyDescent="0.35"/>
    <row r="4494" customFormat="1" x14ac:dyDescent="0.35"/>
    <row r="4495" customFormat="1" x14ac:dyDescent="0.35"/>
    <row r="4496" customFormat="1" x14ac:dyDescent="0.35"/>
    <row r="4497" customFormat="1" x14ac:dyDescent="0.35"/>
    <row r="4498" customFormat="1" x14ac:dyDescent="0.35"/>
    <row r="4499" customFormat="1" x14ac:dyDescent="0.35"/>
    <row r="4500" customFormat="1" x14ac:dyDescent="0.35"/>
    <row r="4501" customFormat="1" x14ac:dyDescent="0.35"/>
    <row r="4502" customFormat="1" x14ac:dyDescent="0.35"/>
    <row r="4503" customFormat="1" x14ac:dyDescent="0.35"/>
    <row r="4504" customFormat="1" x14ac:dyDescent="0.35"/>
    <row r="4505" customFormat="1" x14ac:dyDescent="0.35"/>
    <row r="4506" customFormat="1" x14ac:dyDescent="0.35"/>
    <row r="4507" customFormat="1" x14ac:dyDescent="0.35"/>
    <row r="4508" customFormat="1" x14ac:dyDescent="0.35"/>
    <row r="4509" customFormat="1" x14ac:dyDescent="0.35"/>
    <row r="4510" customFormat="1" x14ac:dyDescent="0.35"/>
    <row r="4511" customFormat="1" x14ac:dyDescent="0.35"/>
    <row r="4512" customFormat="1" x14ac:dyDescent="0.35"/>
    <row r="4513" customFormat="1" x14ac:dyDescent="0.35"/>
    <row r="4514" customFormat="1" x14ac:dyDescent="0.35"/>
    <row r="4515" customFormat="1" x14ac:dyDescent="0.35"/>
    <row r="4516" customFormat="1" x14ac:dyDescent="0.35"/>
    <row r="4517" customFormat="1" x14ac:dyDescent="0.35"/>
    <row r="4518" customFormat="1" x14ac:dyDescent="0.35"/>
    <row r="4519" customFormat="1" x14ac:dyDescent="0.35"/>
    <row r="4520" customFormat="1" x14ac:dyDescent="0.35"/>
    <row r="4521" customFormat="1" x14ac:dyDescent="0.35"/>
    <row r="4522" customFormat="1" x14ac:dyDescent="0.35"/>
    <row r="4523" customFormat="1" x14ac:dyDescent="0.35"/>
    <row r="4524" customFormat="1" x14ac:dyDescent="0.35"/>
    <row r="4525" customFormat="1" x14ac:dyDescent="0.35"/>
    <row r="4526" customFormat="1" x14ac:dyDescent="0.35"/>
    <row r="4527" customFormat="1" x14ac:dyDescent="0.35"/>
    <row r="4528" customFormat="1" x14ac:dyDescent="0.35"/>
    <row r="4529" customFormat="1" x14ac:dyDescent="0.35"/>
    <row r="4530" customFormat="1" x14ac:dyDescent="0.35"/>
    <row r="4531" customFormat="1" x14ac:dyDescent="0.35"/>
    <row r="4532" customFormat="1" x14ac:dyDescent="0.35"/>
    <row r="4533" customFormat="1" x14ac:dyDescent="0.35"/>
    <row r="4534" customFormat="1" x14ac:dyDescent="0.35"/>
    <row r="4535" customFormat="1" x14ac:dyDescent="0.35"/>
    <row r="4536" customFormat="1" x14ac:dyDescent="0.35"/>
    <row r="4537" customFormat="1" x14ac:dyDescent="0.35"/>
    <row r="4538" customFormat="1" x14ac:dyDescent="0.35"/>
    <row r="4539" customFormat="1" x14ac:dyDescent="0.35"/>
    <row r="4540" customFormat="1" x14ac:dyDescent="0.35"/>
    <row r="4541" customFormat="1" x14ac:dyDescent="0.35"/>
    <row r="4542" customFormat="1" x14ac:dyDescent="0.35"/>
    <row r="4543" customFormat="1" x14ac:dyDescent="0.35"/>
    <row r="4544" customFormat="1" x14ac:dyDescent="0.35"/>
    <row r="4545" customFormat="1" x14ac:dyDescent="0.35"/>
    <row r="4546" customFormat="1" x14ac:dyDescent="0.35"/>
    <row r="4547" customFormat="1" x14ac:dyDescent="0.35"/>
    <row r="4548" customFormat="1" x14ac:dyDescent="0.35"/>
    <row r="4549" customFormat="1" x14ac:dyDescent="0.35"/>
    <row r="4550" customFormat="1" x14ac:dyDescent="0.35"/>
    <row r="4551" customFormat="1" x14ac:dyDescent="0.35"/>
    <row r="4552" customFormat="1" x14ac:dyDescent="0.35"/>
    <row r="4553" customFormat="1" x14ac:dyDescent="0.35"/>
    <row r="4554" customFormat="1" x14ac:dyDescent="0.35"/>
    <row r="4555" customFormat="1" x14ac:dyDescent="0.35"/>
    <row r="4556" customFormat="1" x14ac:dyDescent="0.35"/>
    <row r="4557" customFormat="1" x14ac:dyDescent="0.35"/>
    <row r="4558" customFormat="1" x14ac:dyDescent="0.35"/>
    <row r="4559" customFormat="1" x14ac:dyDescent="0.35"/>
    <row r="4560" customFormat="1" x14ac:dyDescent="0.35"/>
    <row r="4561" customFormat="1" x14ac:dyDescent="0.35"/>
    <row r="4562" customFormat="1" x14ac:dyDescent="0.35"/>
    <row r="4563" customFormat="1" x14ac:dyDescent="0.35"/>
    <row r="4564" customFormat="1" x14ac:dyDescent="0.35"/>
    <row r="4565" customFormat="1" x14ac:dyDescent="0.35"/>
    <row r="4566" customFormat="1" x14ac:dyDescent="0.35"/>
    <row r="4567" customFormat="1" x14ac:dyDescent="0.35"/>
    <row r="4568" customFormat="1" x14ac:dyDescent="0.35"/>
    <row r="4569" customFormat="1" x14ac:dyDescent="0.35"/>
    <row r="4570" customFormat="1" x14ac:dyDescent="0.35"/>
    <row r="4571" customFormat="1" x14ac:dyDescent="0.35"/>
    <row r="4572" customFormat="1" x14ac:dyDescent="0.35"/>
    <row r="4573" customFormat="1" x14ac:dyDescent="0.35"/>
    <row r="4574" customFormat="1" x14ac:dyDescent="0.35"/>
    <row r="4575" customFormat="1" x14ac:dyDescent="0.35"/>
    <row r="4576" customFormat="1" x14ac:dyDescent="0.35"/>
    <row r="4577" customFormat="1" x14ac:dyDescent="0.35"/>
    <row r="4578" customFormat="1" x14ac:dyDescent="0.35"/>
    <row r="4579" customFormat="1" x14ac:dyDescent="0.35"/>
    <row r="4580" customFormat="1" x14ac:dyDescent="0.35"/>
    <row r="4581" customFormat="1" x14ac:dyDescent="0.35"/>
    <row r="4582" customFormat="1" x14ac:dyDescent="0.35"/>
    <row r="4583" customFormat="1" x14ac:dyDescent="0.35"/>
    <row r="4584" customFormat="1" x14ac:dyDescent="0.35"/>
    <row r="4585" customFormat="1" x14ac:dyDescent="0.35"/>
    <row r="4586" customFormat="1" x14ac:dyDescent="0.35"/>
    <row r="4587" customFormat="1" x14ac:dyDescent="0.35"/>
    <row r="4588" customFormat="1" x14ac:dyDescent="0.35"/>
    <row r="4589" customFormat="1" x14ac:dyDescent="0.35"/>
    <row r="4590" customFormat="1" x14ac:dyDescent="0.35"/>
    <row r="4591" customFormat="1" x14ac:dyDescent="0.35"/>
    <row r="4592" customFormat="1" x14ac:dyDescent="0.35"/>
    <row r="4593" customFormat="1" x14ac:dyDescent="0.35"/>
    <row r="4594" customFormat="1" x14ac:dyDescent="0.35"/>
    <row r="4595" customFormat="1" x14ac:dyDescent="0.35"/>
    <row r="4596" customFormat="1" x14ac:dyDescent="0.35"/>
    <row r="4597" customFormat="1" x14ac:dyDescent="0.35"/>
    <row r="4598" customFormat="1" x14ac:dyDescent="0.35"/>
    <row r="4599" customFormat="1" x14ac:dyDescent="0.35"/>
    <row r="4600" customFormat="1" x14ac:dyDescent="0.35"/>
    <row r="4601" customFormat="1" x14ac:dyDescent="0.35"/>
    <row r="4602" customFormat="1" x14ac:dyDescent="0.35"/>
    <row r="4603" customFormat="1" x14ac:dyDescent="0.35"/>
    <row r="4604" customFormat="1" x14ac:dyDescent="0.35"/>
    <row r="4605" customFormat="1" x14ac:dyDescent="0.35"/>
    <row r="4606" customFormat="1" x14ac:dyDescent="0.35"/>
    <row r="4607" customFormat="1" x14ac:dyDescent="0.35"/>
    <row r="4608" customFormat="1" x14ac:dyDescent="0.35"/>
    <row r="4609" customFormat="1" x14ac:dyDescent="0.35"/>
    <row r="4610" customFormat="1" x14ac:dyDescent="0.35"/>
    <row r="4611" customFormat="1" x14ac:dyDescent="0.35"/>
    <row r="4612" customFormat="1" x14ac:dyDescent="0.35"/>
    <row r="4613" customFormat="1" x14ac:dyDescent="0.35"/>
    <row r="4614" customFormat="1" x14ac:dyDescent="0.35"/>
    <row r="4615" customFormat="1" x14ac:dyDescent="0.35"/>
    <row r="4616" customFormat="1" x14ac:dyDescent="0.35"/>
    <row r="4617" customFormat="1" x14ac:dyDescent="0.35"/>
    <row r="4618" customFormat="1" x14ac:dyDescent="0.35"/>
    <row r="4619" customFormat="1" x14ac:dyDescent="0.35"/>
    <row r="4620" customFormat="1" x14ac:dyDescent="0.35"/>
    <row r="4621" customFormat="1" x14ac:dyDescent="0.35"/>
    <row r="4622" customFormat="1" x14ac:dyDescent="0.35"/>
    <row r="4623" customFormat="1" x14ac:dyDescent="0.35"/>
    <row r="4624" customFormat="1" x14ac:dyDescent="0.35"/>
    <row r="4625" customFormat="1" x14ac:dyDescent="0.35"/>
    <row r="4626" customFormat="1" x14ac:dyDescent="0.35"/>
    <row r="4627" customFormat="1" x14ac:dyDescent="0.35"/>
    <row r="4628" customFormat="1" x14ac:dyDescent="0.35"/>
    <row r="4629" customFormat="1" x14ac:dyDescent="0.35"/>
    <row r="4630" customFormat="1" x14ac:dyDescent="0.35"/>
    <row r="4631" customFormat="1" x14ac:dyDescent="0.35"/>
    <row r="4632" customFormat="1" x14ac:dyDescent="0.35"/>
    <row r="4633" customFormat="1" x14ac:dyDescent="0.35"/>
    <row r="4634" customFormat="1" x14ac:dyDescent="0.35"/>
    <row r="4635" customFormat="1" x14ac:dyDescent="0.35"/>
    <row r="4636" customFormat="1" x14ac:dyDescent="0.35"/>
    <row r="4637" customFormat="1" x14ac:dyDescent="0.35"/>
    <row r="4638" customFormat="1" x14ac:dyDescent="0.35"/>
    <row r="4639" customFormat="1" x14ac:dyDescent="0.35"/>
    <row r="4640" customFormat="1" x14ac:dyDescent="0.35"/>
    <row r="4641" customFormat="1" x14ac:dyDescent="0.35"/>
    <row r="4642" customFormat="1" x14ac:dyDescent="0.35"/>
    <row r="4643" customFormat="1" x14ac:dyDescent="0.35"/>
    <row r="4644" customFormat="1" x14ac:dyDescent="0.35"/>
    <row r="4645" customFormat="1" x14ac:dyDescent="0.35"/>
    <row r="4646" customFormat="1" x14ac:dyDescent="0.35"/>
    <row r="4647" customFormat="1" x14ac:dyDescent="0.35"/>
    <row r="4648" customFormat="1" x14ac:dyDescent="0.35"/>
    <row r="4649" customFormat="1" x14ac:dyDescent="0.35"/>
    <row r="4650" customFormat="1" x14ac:dyDescent="0.35"/>
    <row r="4651" customFormat="1" x14ac:dyDescent="0.35"/>
    <row r="4652" customFormat="1" x14ac:dyDescent="0.35"/>
    <row r="4653" customFormat="1" x14ac:dyDescent="0.35"/>
    <row r="4654" customFormat="1" x14ac:dyDescent="0.35"/>
    <row r="4655" customFormat="1" x14ac:dyDescent="0.35"/>
    <row r="4656" customFormat="1" x14ac:dyDescent="0.35"/>
    <row r="4657" customFormat="1" x14ac:dyDescent="0.35"/>
    <row r="4658" customFormat="1" x14ac:dyDescent="0.35"/>
    <row r="4659" customFormat="1" x14ac:dyDescent="0.35"/>
    <row r="4660" customFormat="1" x14ac:dyDescent="0.35"/>
    <row r="4661" customFormat="1" x14ac:dyDescent="0.35"/>
    <row r="4662" customFormat="1" x14ac:dyDescent="0.35"/>
    <row r="4663" customFormat="1" x14ac:dyDescent="0.35"/>
    <row r="4664" customFormat="1" x14ac:dyDescent="0.35"/>
    <row r="4665" customFormat="1" x14ac:dyDescent="0.35"/>
    <row r="4666" customFormat="1" x14ac:dyDescent="0.35"/>
    <row r="4667" customFormat="1" x14ac:dyDescent="0.35"/>
    <row r="4668" customFormat="1" x14ac:dyDescent="0.35"/>
    <row r="4669" customFormat="1" x14ac:dyDescent="0.35"/>
    <row r="4670" customFormat="1" x14ac:dyDescent="0.35"/>
    <row r="4671" customFormat="1" x14ac:dyDescent="0.35"/>
    <row r="4672" customFormat="1" x14ac:dyDescent="0.35"/>
    <row r="4673" customFormat="1" x14ac:dyDescent="0.35"/>
    <row r="4674" customFormat="1" x14ac:dyDescent="0.35"/>
    <row r="4675" customFormat="1" x14ac:dyDescent="0.35"/>
    <row r="4676" customFormat="1" x14ac:dyDescent="0.35"/>
    <row r="4677" customFormat="1" x14ac:dyDescent="0.35"/>
    <row r="4678" customFormat="1" x14ac:dyDescent="0.35"/>
    <row r="4679" customFormat="1" x14ac:dyDescent="0.35"/>
    <row r="4680" customFormat="1" x14ac:dyDescent="0.35"/>
    <row r="4681" customFormat="1" x14ac:dyDescent="0.35"/>
    <row r="4682" customFormat="1" x14ac:dyDescent="0.35"/>
    <row r="4683" customFormat="1" x14ac:dyDescent="0.35"/>
    <row r="4684" customFormat="1" x14ac:dyDescent="0.35"/>
    <row r="4685" customFormat="1" x14ac:dyDescent="0.35"/>
    <row r="4686" customFormat="1" x14ac:dyDescent="0.35"/>
    <row r="4687" customFormat="1" x14ac:dyDescent="0.35"/>
    <row r="4688" customFormat="1" x14ac:dyDescent="0.35"/>
    <row r="4689" customFormat="1" x14ac:dyDescent="0.35"/>
    <row r="4690" customFormat="1" x14ac:dyDescent="0.35"/>
    <row r="4691" customFormat="1" x14ac:dyDescent="0.35"/>
    <row r="4692" customFormat="1" x14ac:dyDescent="0.35"/>
    <row r="4693" customFormat="1" x14ac:dyDescent="0.35"/>
    <row r="4694" customFormat="1" x14ac:dyDescent="0.35"/>
    <row r="4695" customFormat="1" x14ac:dyDescent="0.35"/>
    <row r="4696" customFormat="1" x14ac:dyDescent="0.35"/>
    <row r="4697" customFormat="1" x14ac:dyDescent="0.35"/>
    <row r="4698" customFormat="1" x14ac:dyDescent="0.35"/>
    <row r="4699" customFormat="1" x14ac:dyDescent="0.35"/>
    <row r="4700" customFormat="1" x14ac:dyDescent="0.35"/>
    <row r="4701" customFormat="1" x14ac:dyDescent="0.35"/>
    <row r="4702" customFormat="1" x14ac:dyDescent="0.35"/>
    <row r="4703" customFormat="1" x14ac:dyDescent="0.35"/>
    <row r="4704" customFormat="1" x14ac:dyDescent="0.35"/>
    <row r="4705" customFormat="1" x14ac:dyDescent="0.35"/>
    <row r="4706" customFormat="1" x14ac:dyDescent="0.35"/>
    <row r="4707" customFormat="1" x14ac:dyDescent="0.35"/>
    <row r="4708" customFormat="1" x14ac:dyDescent="0.35"/>
    <row r="4709" customFormat="1" x14ac:dyDescent="0.35"/>
    <row r="4710" customFormat="1" x14ac:dyDescent="0.35"/>
    <row r="4711" customFormat="1" x14ac:dyDescent="0.35"/>
    <row r="4712" customFormat="1" x14ac:dyDescent="0.35"/>
    <row r="4713" customFormat="1" x14ac:dyDescent="0.35"/>
    <row r="4714" customFormat="1" x14ac:dyDescent="0.35"/>
    <row r="4715" customFormat="1" x14ac:dyDescent="0.35"/>
    <row r="4716" customFormat="1" x14ac:dyDescent="0.35"/>
    <row r="4717" customFormat="1" x14ac:dyDescent="0.35"/>
    <row r="4718" customFormat="1" x14ac:dyDescent="0.35"/>
    <row r="4719" customFormat="1" x14ac:dyDescent="0.35"/>
    <row r="4720" customFormat="1" x14ac:dyDescent="0.35"/>
    <row r="4721" customFormat="1" x14ac:dyDescent="0.35"/>
    <row r="4722" customFormat="1" x14ac:dyDescent="0.35"/>
    <row r="4723" customFormat="1" x14ac:dyDescent="0.35"/>
    <row r="4724" customFormat="1" x14ac:dyDescent="0.35"/>
    <row r="4725" customFormat="1" x14ac:dyDescent="0.35"/>
    <row r="4726" customFormat="1" x14ac:dyDescent="0.35"/>
    <row r="4727" customFormat="1" x14ac:dyDescent="0.35"/>
    <row r="4728" customFormat="1" x14ac:dyDescent="0.35"/>
    <row r="4729" customFormat="1" x14ac:dyDescent="0.35"/>
    <row r="4730" customFormat="1" x14ac:dyDescent="0.35"/>
    <row r="4731" customFormat="1" x14ac:dyDescent="0.35"/>
    <row r="4732" customFormat="1" x14ac:dyDescent="0.35"/>
    <row r="4733" customFormat="1" x14ac:dyDescent="0.35"/>
    <row r="4734" customFormat="1" x14ac:dyDescent="0.35"/>
    <row r="4735" customFormat="1" x14ac:dyDescent="0.35"/>
    <row r="4736" customFormat="1" x14ac:dyDescent="0.35"/>
    <row r="4737" customFormat="1" x14ac:dyDescent="0.35"/>
    <row r="4738" customFormat="1" x14ac:dyDescent="0.35"/>
    <row r="4739" customFormat="1" x14ac:dyDescent="0.35"/>
    <row r="4740" customFormat="1" x14ac:dyDescent="0.35"/>
    <row r="4741" customFormat="1" x14ac:dyDescent="0.35"/>
    <row r="4742" customFormat="1" x14ac:dyDescent="0.35"/>
    <row r="4743" customFormat="1" x14ac:dyDescent="0.35"/>
    <row r="4744" customFormat="1" x14ac:dyDescent="0.35"/>
    <row r="4745" customFormat="1" x14ac:dyDescent="0.35"/>
    <row r="4746" customFormat="1" x14ac:dyDescent="0.35"/>
    <row r="4747" customFormat="1" x14ac:dyDescent="0.35"/>
    <row r="4748" customFormat="1" x14ac:dyDescent="0.35"/>
    <row r="4749" customFormat="1" x14ac:dyDescent="0.35"/>
    <row r="4750" customFormat="1" x14ac:dyDescent="0.35"/>
    <row r="4751" customFormat="1" x14ac:dyDescent="0.35"/>
    <row r="4752" customFormat="1" x14ac:dyDescent="0.35"/>
    <row r="4753" customFormat="1" x14ac:dyDescent="0.35"/>
    <row r="4754" customFormat="1" x14ac:dyDescent="0.35"/>
    <row r="4755" customFormat="1" x14ac:dyDescent="0.35"/>
    <row r="4756" customFormat="1" x14ac:dyDescent="0.35"/>
    <row r="4757" customFormat="1" x14ac:dyDescent="0.35"/>
    <row r="4758" customFormat="1" x14ac:dyDescent="0.35"/>
    <row r="4759" customFormat="1" x14ac:dyDescent="0.35"/>
    <row r="4760" customFormat="1" x14ac:dyDescent="0.35"/>
    <row r="4761" customFormat="1" x14ac:dyDescent="0.35"/>
    <row r="4762" customFormat="1" x14ac:dyDescent="0.35"/>
    <row r="4763" customFormat="1" x14ac:dyDescent="0.35"/>
    <row r="4764" customFormat="1" x14ac:dyDescent="0.35"/>
    <row r="4765" customFormat="1" x14ac:dyDescent="0.35"/>
    <row r="4766" customFormat="1" x14ac:dyDescent="0.35"/>
    <row r="4767" customFormat="1" x14ac:dyDescent="0.35"/>
    <row r="4768" customFormat="1" x14ac:dyDescent="0.35"/>
    <row r="4769" customFormat="1" x14ac:dyDescent="0.35"/>
    <row r="4770" customFormat="1" x14ac:dyDescent="0.35"/>
    <row r="4771" customFormat="1" x14ac:dyDescent="0.35"/>
    <row r="4772" customFormat="1" x14ac:dyDescent="0.35"/>
    <row r="4773" customFormat="1" x14ac:dyDescent="0.35"/>
    <row r="4774" customFormat="1" x14ac:dyDescent="0.35"/>
    <row r="4775" customFormat="1" x14ac:dyDescent="0.35"/>
    <row r="4776" customFormat="1" x14ac:dyDescent="0.35"/>
    <row r="4777" customFormat="1" x14ac:dyDescent="0.35"/>
    <row r="4778" customFormat="1" x14ac:dyDescent="0.35"/>
    <row r="4779" customFormat="1" x14ac:dyDescent="0.35"/>
    <row r="4780" customFormat="1" x14ac:dyDescent="0.35"/>
    <row r="4781" customFormat="1" x14ac:dyDescent="0.35"/>
    <row r="4782" customFormat="1" x14ac:dyDescent="0.35"/>
    <row r="4783" customFormat="1" x14ac:dyDescent="0.35"/>
    <row r="4784" customFormat="1" x14ac:dyDescent="0.35"/>
    <row r="4785" customFormat="1" x14ac:dyDescent="0.35"/>
    <row r="4786" customFormat="1" x14ac:dyDescent="0.35"/>
    <row r="4787" customFormat="1" x14ac:dyDescent="0.35"/>
    <row r="4788" customFormat="1" x14ac:dyDescent="0.35"/>
    <row r="4789" customFormat="1" x14ac:dyDescent="0.35"/>
    <row r="4790" customFormat="1" x14ac:dyDescent="0.35"/>
    <row r="4791" customFormat="1" x14ac:dyDescent="0.35"/>
    <row r="4792" customFormat="1" x14ac:dyDescent="0.35"/>
    <row r="4793" customFormat="1" x14ac:dyDescent="0.35"/>
    <row r="4794" customFormat="1" x14ac:dyDescent="0.35"/>
    <row r="4795" customFormat="1" x14ac:dyDescent="0.35"/>
    <row r="4796" customFormat="1" x14ac:dyDescent="0.35"/>
    <row r="4797" customFormat="1" x14ac:dyDescent="0.35"/>
    <row r="4798" customFormat="1" x14ac:dyDescent="0.35"/>
    <row r="4799" customFormat="1" x14ac:dyDescent="0.35"/>
    <row r="4800" customFormat="1" x14ac:dyDescent="0.35"/>
    <row r="4801" customFormat="1" x14ac:dyDescent="0.35"/>
    <row r="4802" customFormat="1" x14ac:dyDescent="0.35"/>
    <row r="4803" customFormat="1" x14ac:dyDescent="0.35"/>
    <row r="4804" customFormat="1" x14ac:dyDescent="0.35"/>
    <row r="4805" customFormat="1" x14ac:dyDescent="0.35"/>
    <row r="4806" customFormat="1" x14ac:dyDescent="0.35"/>
    <row r="4807" customFormat="1" x14ac:dyDescent="0.35"/>
    <row r="4808" customFormat="1" x14ac:dyDescent="0.35"/>
    <row r="4809" customFormat="1" x14ac:dyDescent="0.35"/>
    <row r="4810" customFormat="1" x14ac:dyDescent="0.35"/>
    <row r="4811" customFormat="1" x14ac:dyDescent="0.35"/>
    <row r="4812" customFormat="1" x14ac:dyDescent="0.35"/>
    <row r="4813" customFormat="1" x14ac:dyDescent="0.35"/>
    <row r="4814" customFormat="1" x14ac:dyDescent="0.35"/>
    <row r="4815" customFormat="1" x14ac:dyDescent="0.35"/>
    <row r="4816" customFormat="1" x14ac:dyDescent="0.35"/>
    <row r="4817" customFormat="1" x14ac:dyDescent="0.35"/>
    <row r="4818" customFormat="1" x14ac:dyDescent="0.35"/>
    <row r="4819" customFormat="1" x14ac:dyDescent="0.35"/>
    <row r="4820" customFormat="1" x14ac:dyDescent="0.35"/>
    <row r="4821" customFormat="1" x14ac:dyDescent="0.35"/>
    <row r="4822" customFormat="1" x14ac:dyDescent="0.35"/>
    <row r="4823" customFormat="1" x14ac:dyDescent="0.35"/>
    <row r="4824" customFormat="1" x14ac:dyDescent="0.35"/>
    <row r="4825" customFormat="1" x14ac:dyDescent="0.35"/>
    <row r="4826" customFormat="1" x14ac:dyDescent="0.35"/>
    <row r="4827" customFormat="1" x14ac:dyDescent="0.35"/>
    <row r="4828" customFormat="1" x14ac:dyDescent="0.35"/>
    <row r="4829" customFormat="1" x14ac:dyDescent="0.35"/>
    <row r="4830" customFormat="1" x14ac:dyDescent="0.35"/>
    <row r="4831" customFormat="1" x14ac:dyDescent="0.35"/>
    <row r="4832" customFormat="1" x14ac:dyDescent="0.35"/>
    <row r="4833" customFormat="1" x14ac:dyDescent="0.35"/>
    <row r="4834" customFormat="1" x14ac:dyDescent="0.35"/>
    <row r="4835" customFormat="1" x14ac:dyDescent="0.35"/>
    <row r="4836" customFormat="1" x14ac:dyDescent="0.35"/>
    <row r="4837" customFormat="1" x14ac:dyDescent="0.35"/>
    <row r="4838" customFormat="1" x14ac:dyDescent="0.35"/>
    <row r="4839" customFormat="1" x14ac:dyDescent="0.35"/>
    <row r="4840" customFormat="1" x14ac:dyDescent="0.35"/>
    <row r="4841" customFormat="1" x14ac:dyDescent="0.35"/>
    <row r="4842" customFormat="1" x14ac:dyDescent="0.35"/>
    <row r="4843" customFormat="1" x14ac:dyDescent="0.35"/>
    <row r="4844" customFormat="1" x14ac:dyDescent="0.35"/>
    <row r="4845" customFormat="1" x14ac:dyDescent="0.35"/>
    <row r="4846" customFormat="1" x14ac:dyDescent="0.35"/>
    <row r="4847" customFormat="1" x14ac:dyDescent="0.35"/>
    <row r="4848" customFormat="1" x14ac:dyDescent="0.35"/>
    <row r="4849" customFormat="1" x14ac:dyDescent="0.35"/>
    <row r="4850" customFormat="1" x14ac:dyDescent="0.35"/>
    <row r="4851" customFormat="1" x14ac:dyDescent="0.35"/>
    <row r="4852" customFormat="1" x14ac:dyDescent="0.35"/>
    <row r="4853" customFormat="1" x14ac:dyDescent="0.35"/>
    <row r="4854" customFormat="1" x14ac:dyDescent="0.35"/>
    <row r="4855" customFormat="1" x14ac:dyDescent="0.35"/>
    <row r="4856" customFormat="1" x14ac:dyDescent="0.35"/>
    <row r="4857" customFormat="1" x14ac:dyDescent="0.35"/>
    <row r="4858" customFormat="1" x14ac:dyDescent="0.35"/>
    <row r="4859" customFormat="1" x14ac:dyDescent="0.35"/>
    <row r="4860" customFormat="1" x14ac:dyDescent="0.35"/>
    <row r="4861" customFormat="1" x14ac:dyDescent="0.35"/>
    <row r="4862" customFormat="1" x14ac:dyDescent="0.35"/>
    <row r="4863" customFormat="1" x14ac:dyDescent="0.35"/>
    <row r="4864" customFormat="1" x14ac:dyDescent="0.35"/>
    <row r="4865" customFormat="1" x14ac:dyDescent="0.35"/>
    <row r="4866" customFormat="1" x14ac:dyDescent="0.35"/>
    <row r="4867" customFormat="1" x14ac:dyDescent="0.35"/>
    <row r="4868" customFormat="1" x14ac:dyDescent="0.35"/>
    <row r="4869" customFormat="1" x14ac:dyDescent="0.35"/>
    <row r="4870" customFormat="1" x14ac:dyDescent="0.35"/>
    <row r="4871" customFormat="1" x14ac:dyDescent="0.35"/>
    <row r="4872" customFormat="1" x14ac:dyDescent="0.35"/>
    <row r="4873" customFormat="1" x14ac:dyDescent="0.35"/>
    <row r="4874" customFormat="1" x14ac:dyDescent="0.35"/>
    <row r="4875" customFormat="1" x14ac:dyDescent="0.35"/>
    <row r="4876" customFormat="1" x14ac:dyDescent="0.35"/>
    <row r="4877" customFormat="1" x14ac:dyDescent="0.35"/>
    <row r="4878" customFormat="1" x14ac:dyDescent="0.35"/>
    <row r="4879" customFormat="1" x14ac:dyDescent="0.35"/>
    <row r="4880" customFormat="1" x14ac:dyDescent="0.35"/>
    <row r="4881" customFormat="1" x14ac:dyDescent="0.35"/>
    <row r="4882" customFormat="1" x14ac:dyDescent="0.35"/>
    <row r="4883" customFormat="1" x14ac:dyDescent="0.35"/>
    <row r="4884" customFormat="1" x14ac:dyDescent="0.35"/>
    <row r="4885" customFormat="1" x14ac:dyDescent="0.35"/>
    <row r="4886" customFormat="1" x14ac:dyDescent="0.35"/>
    <row r="4887" customFormat="1" x14ac:dyDescent="0.35"/>
    <row r="4888" customFormat="1" x14ac:dyDescent="0.35"/>
    <row r="4889" customFormat="1" x14ac:dyDescent="0.35"/>
    <row r="4890" customFormat="1" x14ac:dyDescent="0.35"/>
    <row r="4891" customFormat="1" x14ac:dyDescent="0.35"/>
    <row r="4892" customFormat="1" x14ac:dyDescent="0.35"/>
    <row r="4893" customFormat="1" x14ac:dyDescent="0.35"/>
    <row r="4894" customFormat="1" x14ac:dyDescent="0.35"/>
    <row r="4895" customFormat="1" x14ac:dyDescent="0.35"/>
    <row r="4896" customFormat="1" x14ac:dyDescent="0.35"/>
    <row r="4897" customFormat="1" x14ac:dyDescent="0.35"/>
    <row r="4898" customFormat="1" x14ac:dyDescent="0.35"/>
    <row r="4899" customFormat="1" x14ac:dyDescent="0.35"/>
    <row r="4900" customFormat="1" x14ac:dyDescent="0.35"/>
    <row r="4901" customFormat="1" x14ac:dyDescent="0.35"/>
    <row r="4902" customFormat="1" x14ac:dyDescent="0.35"/>
    <row r="4903" customFormat="1" x14ac:dyDescent="0.35"/>
    <row r="4904" customFormat="1" x14ac:dyDescent="0.35"/>
    <row r="4905" customFormat="1" x14ac:dyDescent="0.35"/>
    <row r="4906" customFormat="1" x14ac:dyDescent="0.35"/>
    <row r="4907" customFormat="1" x14ac:dyDescent="0.35"/>
    <row r="4908" customFormat="1" x14ac:dyDescent="0.35"/>
    <row r="4909" customFormat="1" x14ac:dyDescent="0.35"/>
    <row r="4910" customFormat="1" x14ac:dyDescent="0.35"/>
    <row r="4911" customFormat="1" x14ac:dyDescent="0.35"/>
    <row r="4912" customFormat="1" x14ac:dyDescent="0.35"/>
    <row r="4913" customFormat="1" x14ac:dyDescent="0.35"/>
    <row r="4914" customFormat="1" x14ac:dyDescent="0.35"/>
    <row r="4915" customFormat="1" x14ac:dyDescent="0.35"/>
    <row r="4916" customFormat="1" x14ac:dyDescent="0.35"/>
    <row r="4917" customFormat="1" x14ac:dyDescent="0.35"/>
    <row r="4918" customFormat="1" x14ac:dyDescent="0.35"/>
    <row r="4919" customFormat="1" x14ac:dyDescent="0.35"/>
    <row r="4920" customFormat="1" x14ac:dyDescent="0.35"/>
    <row r="4921" customFormat="1" x14ac:dyDescent="0.35"/>
    <row r="4922" customFormat="1" x14ac:dyDescent="0.35"/>
    <row r="4923" customFormat="1" x14ac:dyDescent="0.35"/>
    <row r="4924" customFormat="1" x14ac:dyDescent="0.35"/>
    <row r="4925" customFormat="1" x14ac:dyDescent="0.35"/>
    <row r="4926" customFormat="1" x14ac:dyDescent="0.35"/>
    <row r="4927" customFormat="1" x14ac:dyDescent="0.35"/>
    <row r="4928" customFormat="1" x14ac:dyDescent="0.35"/>
    <row r="4929" customFormat="1" x14ac:dyDescent="0.35"/>
    <row r="4930" customFormat="1" x14ac:dyDescent="0.35"/>
    <row r="4931" customFormat="1" x14ac:dyDescent="0.35"/>
    <row r="4932" customFormat="1" x14ac:dyDescent="0.35"/>
    <row r="4933" customFormat="1" x14ac:dyDescent="0.35"/>
    <row r="4934" customFormat="1" x14ac:dyDescent="0.35"/>
    <row r="4935" customFormat="1" x14ac:dyDescent="0.35"/>
    <row r="4936" customFormat="1" x14ac:dyDescent="0.35"/>
    <row r="4937" customFormat="1" x14ac:dyDescent="0.35"/>
    <row r="4938" customFormat="1" x14ac:dyDescent="0.35"/>
    <row r="4939" customFormat="1" x14ac:dyDescent="0.35"/>
    <row r="4940" customFormat="1" x14ac:dyDescent="0.35"/>
    <row r="4941" customFormat="1" x14ac:dyDescent="0.35"/>
    <row r="4942" customFormat="1" x14ac:dyDescent="0.35"/>
    <row r="4943" customFormat="1" x14ac:dyDescent="0.35"/>
    <row r="4944" customFormat="1" x14ac:dyDescent="0.35"/>
    <row r="4945" customFormat="1" x14ac:dyDescent="0.35"/>
    <row r="4946" customFormat="1" x14ac:dyDescent="0.35"/>
    <row r="4947" customFormat="1" x14ac:dyDescent="0.35"/>
    <row r="4948" customFormat="1" x14ac:dyDescent="0.35"/>
    <row r="4949" customFormat="1" x14ac:dyDescent="0.35"/>
    <row r="4950" customFormat="1" x14ac:dyDescent="0.35"/>
    <row r="4951" customFormat="1" x14ac:dyDescent="0.35"/>
    <row r="4952" customFormat="1" x14ac:dyDescent="0.35"/>
    <row r="4953" customFormat="1" x14ac:dyDescent="0.35"/>
    <row r="4954" customFormat="1" x14ac:dyDescent="0.35"/>
    <row r="4955" customFormat="1" x14ac:dyDescent="0.35"/>
    <row r="4956" customFormat="1" x14ac:dyDescent="0.35"/>
    <row r="4957" customFormat="1" x14ac:dyDescent="0.35"/>
    <row r="4958" customFormat="1" x14ac:dyDescent="0.35"/>
    <row r="4959" customFormat="1" x14ac:dyDescent="0.35"/>
    <row r="4960" customFormat="1" x14ac:dyDescent="0.35"/>
    <row r="4961" customFormat="1" x14ac:dyDescent="0.35"/>
    <row r="4962" customFormat="1" x14ac:dyDescent="0.35"/>
    <row r="4963" customFormat="1" x14ac:dyDescent="0.35"/>
    <row r="4964" customFormat="1" x14ac:dyDescent="0.35"/>
    <row r="4965" customFormat="1" x14ac:dyDescent="0.35"/>
    <row r="4966" customFormat="1" x14ac:dyDescent="0.35"/>
    <row r="4967" customFormat="1" x14ac:dyDescent="0.35"/>
    <row r="4968" customFormat="1" x14ac:dyDescent="0.35"/>
    <row r="4969" customFormat="1" x14ac:dyDescent="0.35"/>
    <row r="4970" customFormat="1" x14ac:dyDescent="0.35"/>
    <row r="4971" customFormat="1" x14ac:dyDescent="0.35"/>
    <row r="4972" customFormat="1" x14ac:dyDescent="0.35"/>
    <row r="4973" customFormat="1" x14ac:dyDescent="0.35"/>
    <row r="4974" customFormat="1" x14ac:dyDescent="0.35"/>
    <row r="4975" customFormat="1" x14ac:dyDescent="0.35"/>
    <row r="4976" customFormat="1" x14ac:dyDescent="0.35"/>
    <row r="4977" customFormat="1" x14ac:dyDescent="0.35"/>
    <row r="4978" customFormat="1" x14ac:dyDescent="0.35"/>
    <row r="4979" customFormat="1" x14ac:dyDescent="0.35"/>
    <row r="4980" customFormat="1" x14ac:dyDescent="0.35"/>
    <row r="4981" customFormat="1" x14ac:dyDescent="0.35"/>
    <row r="4982" customFormat="1" x14ac:dyDescent="0.35"/>
    <row r="4983" customFormat="1" x14ac:dyDescent="0.35"/>
    <row r="4984" customFormat="1" x14ac:dyDescent="0.35"/>
    <row r="4985" customFormat="1" x14ac:dyDescent="0.35"/>
    <row r="4986" customFormat="1" x14ac:dyDescent="0.35"/>
    <row r="4987" customFormat="1" x14ac:dyDescent="0.35"/>
    <row r="4988" customFormat="1" x14ac:dyDescent="0.35"/>
    <row r="4989" customFormat="1" x14ac:dyDescent="0.35"/>
    <row r="4990" customFormat="1" x14ac:dyDescent="0.35"/>
    <row r="4991" customFormat="1" x14ac:dyDescent="0.35"/>
    <row r="4992" customFormat="1" x14ac:dyDescent="0.35"/>
    <row r="4993" customFormat="1" x14ac:dyDescent="0.35"/>
    <row r="4994" customFormat="1" x14ac:dyDescent="0.35"/>
    <row r="4995" customFormat="1" x14ac:dyDescent="0.35"/>
    <row r="4996" customFormat="1" x14ac:dyDescent="0.35"/>
    <row r="4997" customFormat="1" x14ac:dyDescent="0.35"/>
    <row r="4998" customFormat="1" x14ac:dyDescent="0.35"/>
    <row r="4999" customFormat="1" x14ac:dyDescent="0.35"/>
    <row r="5000" customFormat="1" x14ac:dyDescent="0.35"/>
    <row r="5001" customFormat="1" x14ac:dyDescent="0.35"/>
    <row r="5002" customFormat="1" x14ac:dyDescent="0.35"/>
    <row r="5003" customFormat="1" x14ac:dyDescent="0.35"/>
    <row r="5004" customFormat="1" x14ac:dyDescent="0.35"/>
    <row r="5005" customFormat="1" x14ac:dyDescent="0.35"/>
    <row r="5006" customFormat="1" x14ac:dyDescent="0.35"/>
    <row r="5007" customFormat="1" x14ac:dyDescent="0.35"/>
    <row r="5008" customFormat="1" x14ac:dyDescent="0.35"/>
    <row r="5009" customFormat="1" x14ac:dyDescent="0.35"/>
    <row r="5010" customFormat="1" x14ac:dyDescent="0.35"/>
    <row r="5011" customFormat="1" x14ac:dyDescent="0.35"/>
    <row r="5012" customFormat="1" x14ac:dyDescent="0.35"/>
    <row r="5013" customFormat="1" x14ac:dyDescent="0.35"/>
    <row r="5014" customFormat="1" x14ac:dyDescent="0.35"/>
    <row r="5015" customFormat="1" x14ac:dyDescent="0.35"/>
    <row r="5016" customFormat="1" x14ac:dyDescent="0.35"/>
    <row r="5017" customFormat="1" x14ac:dyDescent="0.35"/>
    <row r="5018" customFormat="1" x14ac:dyDescent="0.35"/>
    <row r="5019" customFormat="1" x14ac:dyDescent="0.35"/>
    <row r="5020" customFormat="1" x14ac:dyDescent="0.35"/>
    <row r="5021" customFormat="1" x14ac:dyDescent="0.35"/>
    <row r="5022" customFormat="1" x14ac:dyDescent="0.35"/>
    <row r="5023" customFormat="1" x14ac:dyDescent="0.35"/>
    <row r="5024" customFormat="1" x14ac:dyDescent="0.35"/>
    <row r="5025" customFormat="1" x14ac:dyDescent="0.35"/>
    <row r="5026" customFormat="1" x14ac:dyDescent="0.35"/>
    <row r="5027" customFormat="1" x14ac:dyDescent="0.35"/>
    <row r="5028" customFormat="1" x14ac:dyDescent="0.35"/>
    <row r="5029" customFormat="1" x14ac:dyDescent="0.35"/>
    <row r="5030" customFormat="1" x14ac:dyDescent="0.35"/>
    <row r="5031" customFormat="1" x14ac:dyDescent="0.35"/>
    <row r="5032" customFormat="1" x14ac:dyDescent="0.35"/>
    <row r="5033" customFormat="1" x14ac:dyDescent="0.35"/>
    <row r="5034" customFormat="1" x14ac:dyDescent="0.35"/>
    <row r="5035" customFormat="1" x14ac:dyDescent="0.35"/>
    <row r="5036" customFormat="1" x14ac:dyDescent="0.35"/>
    <row r="5037" customFormat="1" x14ac:dyDescent="0.35"/>
    <row r="5038" customFormat="1" x14ac:dyDescent="0.35"/>
    <row r="5039" customFormat="1" x14ac:dyDescent="0.35"/>
    <row r="5040" customFormat="1" x14ac:dyDescent="0.35"/>
    <row r="5041" customFormat="1" x14ac:dyDescent="0.35"/>
    <row r="5042" customFormat="1" x14ac:dyDescent="0.35"/>
    <row r="5043" customFormat="1" x14ac:dyDescent="0.35"/>
    <row r="5044" customFormat="1" x14ac:dyDescent="0.35"/>
    <row r="5045" customFormat="1" x14ac:dyDescent="0.35"/>
    <row r="5046" customFormat="1" x14ac:dyDescent="0.35"/>
    <row r="5047" customFormat="1" x14ac:dyDescent="0.35"/>
    <row r="5048" customFormat="1" x14ac:dyDescent="0.35"/>
    <row r="5049" customFormat="1" x14ac:dyDescent="0.35"/>
    <row r="5050" customFormat="1" x14ac:dyDescent="0.35"/>
    <row r="5051" customFormat="1" x14ac:dyDescent="0.35"/>
    <row r="5052" customFormat="1" x14ac:dyDescent="0.35"/>
    <row r="5053" customFormat="1" x14ac:dyDescent="0.35"/>
    <row r="5054" customFormat="1" x14ac:dyDescent="0.35"/>
    <row r="5055" customFormat="1" x14ac:dyDescent="0.35"/>
    <row r="5056" customFormat="1" x14ac:dyDescent="0.35"/>
    <row r="5057" customFormat="1" x14ac:dyDescent="0.35"/>
    <row r="5058" customFormat="1" x14ac:dyDescent="0.35"/>
    <row r="5059" customFormat="1" x14ac:dyDescent="0.35"/>
    <row r="5060" customFormat="1" x14ac:dyDescent="0.35"/>
    <row r="5061" customFormat="1" x14ac:dyDescent="0.35"/>
    <row r="5062" customFormat="1" x14ac:dyDescent="0.35"/>
    <row r="5063" customFormat="1" x14ac:dyDescent="0.35"/>
    <row r="5064" customFormat="1" x14ac:dyDescent="0.35"/>
    <row r="5065" customFormat="1" x14ac:dyDescent="0.35"/>
    <row r="5066" customFormat="1" x14ac:dyDescent="0.35"/>
    <row r="5067" customFormat="1" x14ac:dyDescent="0.35"/>
    <row r="5068" customFormat="1" x14ac:dyDescent="0.35"/>
    <row r="5069" customFormat="1" x14ac:dyDescent="0.35"/>
    <row r="5070" customFormat="1" x14ac:dyDescent="0.35"/>
    <row r="5071" customFormat="1" x14ac:dyDescent="0.35"/>
    <row r="5072" customFormat="1" x14ac:dyDescent="0.35"/>
    <row r="5073" customFormat="1" x14ac:dyDescent="0.35"/>
    <row r="5074" customFormat="1" x14ac:dyDescent="0.35"/>
    <row r="5075" customFormat="1" x14ac:dyDescent="0.35"/>
    <row r="5076" customFormat="1" x14ac:dyDescent="0.35"/>
    <row r="5077" customFormat="1" x14ac:dyDescent="0.35"/>
    <row r="5078" customFormat="1" x14ac:dyDescent="0.35"/>
    <row r="5079" customFormat="1" x14ac:dyDescent="0.35"/>
    <row r="5080" customFormat="1" x14ac:dyDescent="0.35"/>
    <row r="5081" customFormat="1" x14ac:dyDescent="0.35"/>
    <row r="5082" customFormat="1" x14ac:dyDescent="0.35"/>
    <row r="5083" customFormat="1" x14ac:dyDescent="0.35"/>
    <row r="5084" customFormat="1" x14ac:dyDescent="0.35"/>
    <row r="5085" customFormat="1" x14ac:dyDescent="0.35"/>
    <row r="5086" customFormat="1" x14ac:dyDescent="0.35"/>
    <row r="5087" customFormat="1" x14ac:dyDescent="0.35"/>
    <row r="5088" customFormat="1" x14ac:dyDescent="0.35"/>
    <row r="5089" customFormat="1" x14ac:dyDescent="0.35"/>
    <row r="5090" customFormat="1" x14ac:dyDescent="0.35"/>
    <row r="5091" customFormat="1" x14ac:dyDescent="0.35"/>
    <row r="5092" customFormat="1" x14ac:dyDescent="0.35"/>
    <row r="5093" customFormat="1" x14ac:dyDescent="0.35"/>
    <row r="5094" customFormat="1" x14ac:dyDescent="0.35"/>
    <row r="5095" customFormat="1" x14ac:dyDescent="0.35"/>
    <row r="5096" customFormat="1" x14ac:dyDescent="0.35"/>
    <row r="5097" customFormat="1" x14ac:dyDescent="0.35"/>
    <row r="5098" customFormat="1" x14ac:dyDescent="0.35"/>
    <row r="5099" customFormat="1" x14ac:dyDescent="0.35"/>
    <row r="5100" customFormat="1" x14ac:dyDescent="0.35"/>
    <row r="5101" customFormat="1" x14ac:dyDescent="0.35"/>
    <row r="5102" customFormat="1" x14ac:dyDescent="0.35"/>
    <row r="5103" customFormat="1" x14ac:dyDescent="0.35"/>
    <row r="5104" customFormat="1" x14ac:dyDescent="0.35"/>
    <row r="5105" customFormat="1" x14ac:dyDescent="0.35"/>
    <row r="5106" customFormat="1" x14ac:dyDescent="0.35"/>
    <row r="5107" customFormat="1" x14ac:dyDescent="0.35"/>
    <row r="5108" customFormat="1" x14ac:dyDescent="0.35"/>
    <row r="5109" customFormat="1" x14ac:dyDescent="0.35"/>
    <row r="5110" customFormat="1" x14ac:dyDescent="0.35"/>
    <row r="5111" customFormat="1" x14ac:dyDescent="0.35"/>
    <row r="5112" customFormat="1" x14ac:dyDescent="0.35"/>
    <row r="5113" customFormat="1" x14ac:dyDescent="0.35"/>
    <row r="5114" customFormat="1" x14ac:dyDescent="0.35"/>
    <row r="5115" customFormat="1" x14ac:dyDescent="0.35"/>
    <row r="5116" customFormat="1" x14ac:dyDescent="0.35"/>
    <row r="5117" customFormat="1" x14ac:dyDescent="0.35"/>
    <row r="5118" customFormat="1" x14ac:dyDescent="0.35"/>
    <row r="5119" customFormat="1" x14ac:dyDescent="0.35"/>
    <row r="5120" customFormat="1" x14ac:dyDescent="0.35"/>
    <row r="5121" customFormat="1" x14ac:dyDescent="0.35"/>
    <row r="5122" customFormat="1" x14ac:dyDescent="0.35"/>
    <row r="5123" customFormat="1" x14ac:dyDescent="0.35"/>
    <row r="5124" customFormat="1" x14ac:dyDescent="0.35"/>
    <row r="5125" customFormat="1" x14ac:dyDescent="0.35"/>
    <row r="5126" customFormat="1" x14ac:dyDescent="0.35"/>
    <row r="5127" customFormat="1" x14ac:dyDescent="0.35"/>
    <row r="5128" customFormat="1" x14ac:dyDescent="0.35"/>
    <row r="5129" customFormat="1" x14ac:dyDescent="0.35"/>
    <row r="5130" customFormat="1" x14ac:dyDescent="0.35"/>
    <row r="5131" customFormat="1" x14ac:dyDescent="0.35"/>
    <row r="5132" customFormat="1" x14ac:dyDescent="0.35"/>
    <row r="5133" customFormat="1" x14ac:dyDescent="0.35"/>
    <row r="5134" customFormat="1" x14ac:dyDescent="0.35"/>
    <row r="5135" customFormat="1" x14ac:dyDescent="0.35"/>
    <row r="5136" customFormat="1" x14ac:dyDescent="0.35"/>
    <row r="5137" customFormat="1" x14ac:dyDescent="0.35"/>
    <row r="5138" customFormat="1" x14ac:dyDescent="0.35"/>
    <row r="5139" customFormat="1" x14ac:dyDescent="0.35"/>
    <row r="5140" customFormat="1" x14ac:dyDescent="0.35"/>
    <row r="5141" customFormat="1" x14ac:dyDescent="0.35"/>
    <row r="5142" customFormat="1" x14ac:dyDescent="0.35"/>
    <row r="5143" customFormat="1" x14ac:dyDescent="0.35"/>
    <row r="5144" customFormat="1" x14ac:dyDescent="0.35"/>
    <row r="5145" customFormat="1" x14ac:dyDescent="0.35"/>
    <row r="5146" customFormat="1" x14ac:dyDescent="0.35"/>
    <row r="5147" customFormat="1" x14ac:dyDescent="0.35"/>
    <row r="5148" customFormat="1" x14ac:dyDescent="0.35"/>
    <row r="5149" customFormat="1" x14ac:dyDescent="0.35"/>
    <row r="5150" customFormat="1" x14ac:dyDescent="0.35"/>
    <row r="5151" customFormat="1" x14ac:dyDescent="0.35"/>
    <row r="5152" customFormat="1" x14ac:dyDescent="0.35"/>
    <row r="5153" customFormat="1" x14ac:dyDescent="0.35"/>
    <row r="5154" customFormat="1" x14ac:dyDescent="0.35"/>
    <row r="5155" customFormat="1" x14ac:dyDescent="0.35"/>
    <row r="5156" customFormat="1" x14ac:dyDescent="0.35"/>
    <row r="5157" customFormat="1" x14ac:dyDescent="0.35"/>
    <row r="5158" customFormat="1" x14ac:dyDescent="0.35"/>
    <row r="5159" customFormat="1" x14ac:dyDescent="0.35"/>
    <row r="5160" customFormat="1" x14ac:dyDescent="0.35"/>
    <row r="5161" customFormat="1" x14ac:dyDescent="0.35"/>
    <row r="5162" customFormat="1" x14ac:dyDescent="0.35"/>
    <row r="5163" customFormat="1" x14ac:dyDescent="0.35"/>
    <row r="5164" customFormat="1" x14ac:dyDescent="0.35"/>
    <row r="5165" customFormat="1" x14ac:dyDescent="0.35"/>
    <row r="5166" customFormat="1" x14ac:dyDescent="0.35"/>
    <row r="5167" customFormat="1" x14ac:dyDescent="0.35"/>
    <row r="5168" customFormat="1" x14ac:dyDescent="0.35"/>
    <row r="5169" customFormat="1" x14ac:dyDescent="0.35"/>
    <row r="5170" customFormat="1" x14ac:dyDescent="0.35"/>
    <row r="5171" customFormat="1" x14ac:dyDescent="0.35"/>
    <row r="5172" customFormat="1" x14ac:dyDescent="0.35"/>
    <row r="5173" customFormat="1" x14ac:dyDescent="0.35"/>
    <row r="5174" customFormat="1" x14ac:dyDescent="0.35"/>
    <row r="5175" customFormat="1" x14ac:dyDescent="0.35"/>
    <row r="5176" customFormat="1" x14ac:dyDescent="0.35"/>
    <row r="5177" customFormat="1" x14ac:dyDescent="0.35"/>
    <row r="5178" customFormat="1" x14ac:dyDescent="0.35"/>
    <row r="5179" customFormat="1" x14ac:dyDescent="0.35"/>
    <row r="5180" customFormat="1" x14ac:dyDescent="0.35"/>
    <row r="5181" customFormat="1" x14ac:dyDescent="0.35"/>
    <row r="5182" customFormat="1" x14ac:dyDescent="0.35"/>
    <row r="5183" customFormat="1" x14ac:dyDescent="0.35"/>
    <row r="5184" customFormat="1" x14ac:dyDescent="0.35"/>
    <row r="5185" customFormat="1" x14ac:dyDescent="0.35"/>
    <row r="5186" customFormat="1" x14ac:dyDescent="0.35"/>
    <row r="5187" customFormat="1" x14ac:dyDescent="0.35"/>
    <row r="5188" customFormat="1" x14ac:dyDescent="0.35"/>
    <row r="5189" customFormat="1" x14ac:dyDescent="0.35"/>
    <row r="5190" customFormat="1" x14ac:dyDescent="0.35"/>
    <row r="5191" customFormat="1" x14ac:dyDescent="0.35"/>
    <row r="5192" customFormat="1" x14ac:dyDescent="0.35"/>
    <row r="5193" customFormat="1" x14ac:dyDescent="0.35"/>
    <row r="5194" customFormat="1" x14ac:dyDescent="0.35"/>
    <row r="5195" customFormat="1" x14ac:dyDescent="0.35"/>
    <row r="5196" customFormat="1" x14ac:dyDescent="0.35"/>
    <row r="5197" customFormat="1" x14ac:dyDescent="0.35"/>
    <row r="5198" customFormat="1" x14ac:dyDescent="0.35"/>
    <row r="5199" customFormat="1" x14ac:dyDescent="0.35"/>
    <row r="5200" customFormat="1" x14ac:dyDescent="0.35"/>
    <row r="5201" customFormat="1" x14ac:dyDescent="0.35"/>
    <row r="5202" customFormat="1" x14ac:dyDescent="0.35"/>
    <row r="5203" customFormat="1" x14ac:dyDescent="0.35"/>
    <row r="5204" customFormat="1" x14ac:dyDescent="0.35"/>
    <row r="5205" customFormat="1" x14ac:dyDescent="0.35"/>
    <row r="5206" customFormat="1" x14ac:dyDescent="0.35"/>
    <row r="5207" customFormat="1" x14ac:dyDescent="0.35"/>
    <row r="5208" customFormat="1" x14ac:dyDescent="0.35"/>
    <row r="5209" customFormat="1" x14ac:dyDescent="0.35"/>
    <row r="5210" customFormat="1" x14ac:dyDescent="0.35"/>
    <row r="5211" customFormat="1" x14ac:dyDescent="0.35"/>
    <row r="5212" customFormat="1" x14ac:dyDescent="0.35"/>
    <row r="5213" customFormat="1" x14ac:dyDescent="0.35"/>
    <row r="5214" customFormat="1" x14ac:dyDescent="0.35"/>
    <row r="5215" customFormat="1" x14ac:dyDescent="0.35"/>
    <row r="5216" customFormat="1" x14ac:dyDescent="0.35"/>
    <row r="5217" customFormat="1" x14ac:dyDescent="0.35"/>
    <row r="5218" customFormat="1" x14ac:dyDescent="0.35"/>
    <row r="5219" customFormat="1" x14ac:dyDescent="0.35"/>
    <row r="5220" customFormat="1" x14ac:dyDescent="0.35"/>
    <row r="5221" customFormat="1" x14ac:dyDescent="0.35"/>
    <row r="5222" customFormat="1" x14ac:dyDescent="0.35"/>
    <row r="5223" customFormat="1" x14ac:dyDescent="0.35"/>
    <row r="5224" customFormat="1" x14ac:dyDescent="0.35"/>
    <row r="5225" customFormat="1" x14ac:dyDescent="0.35"/>
    <row r="5226" customFormat="1" x14ac:dyDescent="0.35"/>
    <row r="5227" customFormat="1" x14ac:dyDescent="0.35"/>
    <row r="5228" customFormat="1" x14ac:dyDescent="0.35"/>
    <row r="5229" customFormat="1" x14ac:dyDescent="0.35"/>
    <row r="5230" customFormat="1" x14ac:dyDescent="0.35"/>
    <row r="5231" customFormat="1" x14ac:dyDescent="0.35"/>
    <row r="5232" customFormat="1" x14ac:dyDescent="0.35"/>
    <row r="5233" customFormat="1" x14ac:dyDescent="0.35"/>
    <row r="5234" customFormat="1" x14ac:dyDescent="0.35"/>
    <row r="5235" customFormat="1" x14ac:dyDescent="0.35"/>
    <row r="5236" customFormat="1" x14ac:dyDescent="0.35"/>
    <row r="5237" customFormat="1" x14ac:dyDescent="0.35"/>
    <row r="5238" customFormat="1" x14ac:dyDescent="0.35"/>
    <row r="5239" customFormat="1" x14ac:dyDescent="0.35"/>
    <row r="5240" customFormat="1" x14ac:dyDescent="0.35"/>
    <row r="5241" customFormat="1" x14ac:dyDescent="0.35"/>
    <row r="5242" customFormat="1" x14ac:dyDescent="0.35"/>
    <row r="5243" customFormat="1" x14ac:dyDescent="0.35"/>
    <row r="5244" customFormat="1" x14ac:dyDescent="0.35"/>
    <row r="5245" customFormat="1" x14ac:dyDescent="0.35"/>
    <row r="5246" customFormat="1" x14ac:dyDescent="0.35"/>
    <row r="5247" customFormat="1" x14ac:dyDescent="0.35"/>
    <row r="5248" customFormat="1" x14ac:dyDescent="0.35"/>
    <row r="5249" customFormat="1" x14ac:dyDescent="0.35"/>
    <row r="5250" customFormat="1" x14ac:dyDescent="0.35"/>
    <row r="5251" customFormat="1" x14ac:dyDescent="0.35"/>
    <row r="5252" customFormat="1" x14ac:dyDescent="0.35"/>
    <row r="5253" customFormat="1" x14ac:dyDescent="0.35"/>
    <row r="5254" customFormat="1" x14ac:dyDescent="0.35"/>
    <row r="5255" customFormat="1" x14ac:dyDescent="0.35"/>
    <row r="5256" customFormat="1" x14ac:dyDescent="0.35"/>
    <row r="5257" customFormat="1" x14ac:dyDescent="0.35"/>
    <row r="5258" customFormat="1" x14ac:dyDescent="0.35"/>
    <row r="5259" customFormat="1" x14ac:dyDescent="0.35"/>
    <row r="5260" customFormat="1" x14ac:dyDescent="0.35"/>
    <row r="5261" customFormat="1" x14ac:dyDescent="0.35"/>
    <row r="5262" customFormat="1" x14ac:dyDescent="0.35"/>
    <row r="5263" customFormat="1" x14ac:dyDescent="0.35"/>
    <row r="5264" customFormat="1" x14ac:dyDescent="0.35"/>
    <row r="5265" customFormat="1" x14ac:dyDescent="0.35"/>
    <row r="5266" customFormat="1" x14ac:dyDescent="0.35"/>
    <row r="5267" customFormat="1" x14ac:dyDescent="0.35"/>
    <row r="5268" customFormat="1" x14ac:dyDescent="0.35"/>
    <row r="5269" customFormat="1" x14ac:dyDescent="0.35"/>
    <row r="5270" customFormat="1" x14ac:dyDescent="0.35"/>
    <row r="5271" customFormat="1" x14ac:dyDescent="0.35"/>
    <row r="5272" customFormat="1" x14ac:dyDescent="0.35"/>
    <row r="5273" customFormat="1" x14ac:dyDescent="0.35"/>
    <row r="5274" customFormat="1" x14ac:dyDescent="0.35"/>
    <row r="5275" customFormat="1" x14ac:dyDescent="0.35"/>
    <row r="5276" customFormat="1" x14ac:dyDescent="0.35"/>
    <row r="5277" customFormat="1" x14ac:dyDescent="0.35"/>
    <row r="5278" customFormat="1" x14ac:dyDescent="0.35"/>
    <row r="5279" customFormat="1" x14ac:dyDescent="0.35"/>
    <row r="5280" customFormat="1" x14ac:dyDescent="0.35"/>
    <row r="5281" customFormat="1" x14ac:dyDescent="0.35"/>
    <row r="5282" customFormat="1" x14ac:dyDescent="0.35"/>
    <row r="5283" customFormat="1" x14ac:dyDescent="0.35"/>
    <row r="5284" customFormat="1" x14ac:dyDescent="0.35"/>
    <row r="5285" customFormat="1" x14ac:dyDescent="0.35"/>
    <row r="5286" customFormat="1" x14ac:dyDescent="0.35"/>
    <row r="5287" customFormat="1" x14ac:dyDescent="0.35"/>
    <row r="5288" customFormat="1" x14ac:dyDescent="0.35"/>
    <row r="5289" customFormat="1" x14ac:dyDescent="0.35"/>
    <row r="5290" customFormat="1" x14ac:dyDescent="0.35"/>
    <row r="5291" customFormat="1" x14ac:dyDescent="0.35"/>
    <row r="5292" customFormat="1" x14ac:dyDescent="0.35"/>
    <row r="5293" customFormat="1" x14ac:dyDescent="0.35"/>
    <row r="5294" customFormat="1" x14ac:dyDescent="0.35"/>
    <row r="5295" customFormat="1" x14ac:dyDescent="0.35"/>
    <row r="5296" customFormat="1" x14ac:dyDescent="0.35"/>
    <row r="5297" customFormat="1" x14ac:dyDescent="0.35"/>
    <row r="5298" customFormat="1" x14ac:dyDescent="0.35"/>
    <row r="5299" customFormat="1" x14ac:dyDescent="0.35"/>
    <row r="5300" customFormat="1" x14ac:dyDescent="0.35"/>
    <row r="5301" customFormat="1" x14ac:dyDescent="0.35"/>
    <row r="5302" customFormat="1" x14ac:dyDescent="0.35"/>
    <row r="5303" customFormat="1" x14ac:dyDescent="0.35"/>
    <row r="5304" customFormat="1" x14ac:dyDescent="0.35"/>
    <row r="5305" customFormat="1" x14ac:dyDescent="0.35"/>
    <row r="5306" customFormat="1" x14ac:dyDescent="0.35"/>
    <row r="5307" customFormat="1" x14ac:dyDescent="0.35"/>
    <row r="5308" customFormat="1" x14ac:dyDescent="0.35"/>
    <row r="5309" customFormat="1" x14ac:dyDescent="0.35"/>
    <row r="5310" customFormat="1" x14ac:dyDescent="0.35"/>
    <row r="5311" customFormat="1" x14ac:dyDescent="0.35"/>
    <row r="5312" customFormat="1" x14ac:dyDescent="0.35"/>
    <row r="5313" customFormat="1" x14ac:dyDescent="0.35"/>
    <row r="5314" customFormat="1" x14ac:dyDescent="0.35"/>
    <row r="5315" customFormat="1" x14ac:dyDescent="0.35"/>
    <row r="5316" customFormat="1" x14ac:dyDescent="0.35"/>
    <row r="5317" customFormat="1" x14ac:dyDescent="0.35"/>
    <row r="5318" customFormat="1" x14ac:dyDescent="0.35"/>
    <row r="5319" customFormat="1" x14ac:dyDescent="0.35"/>
    <row r="5320" customFormat="1" x14ac:dyDescent="0.35"/>
    <row r="5321" customFormat="1" x14ac:dyDescent="0.35"/>
    <row r="5322" customFormat="1" x14ac:dyDescent="0.35"/>
    <row r="5323" customFormat="1" x14ac:dyDescent="0.35"/>
    <row r="5324" customFormat="1" x14ac:dyDescent="0.35"/>
    <row r="5325" customFormat="1" x14ac:dyDescent="0.35"/>
    <row r="5326" customFormat="1" x14ac:dyDescent="0.35"/>
    <row r="5327" customFormat="1" x14ac:dyDescent="0.35"/>
    <row r="5328" customFormat="1" x14ac:dyDescent="0.35"/>
    <row r="5329" customFormat="1" x14ac:dyDescent="0.35"/>
    <row r="5330" customFormat="1" x14ac:dyDescent="0.35"/>
    <row r="5331" customFormat="1" x14ac:dyDescent="0.35"/>
    <row r="5332" customFormat="1" x14ac:dyDescent="0.35"/>
    <row r="5333" customFormat="1" x14ac:dyDescent="0.35"/>
    <row r="5334" customFormat="1" x14ac:dyDescent="0.35"/>
    <row r="5335" customFormat="1" x14ac:dyDescent="0.35"/>
    <row r="5336" customFormat="1" x14ac:dyDescent="0.35"/>
    <row r="5337" customFormat="1" x14ac:dyDescent="0.35"/>
    <row r="5338" customFormat="1" x14ac:dyDescent="0.35"/>
    <row r="5339" customFormat="1" x14ac:dyDescent="0.35"/>
    <row r="5340" customFormat="1" x14ac:dyDescent="0.35"/>
    <row r="5341" customFormat="1" x14ac:dyDescent="0.35"/>
    <row r="5342" customFormat="1" x14ac:dyDescent="0.35"/>
    <row r="5343" customFormat="1" x14ac:dyDescent="0.35"/>
    <row r="5344" customFormat="1" x14ac:dyDescent="0.35"/>
    <row r="5345" customFormat="1" x14ac:dyDescent="0.35"/>
    <row r="5346" customFormat="1" x14ac:dyDescent="0.35"/>
    <row r="5347" customFormat="1" x14ac:dyDescent="0.35"/>
    <row r="5348" customFormat="1" x14ac:dyDescent="0.35"/>
    <row r="5349" customFormat="1" x14ac:dyDescent="0.35"/>
    <row r="5350" customFormat="1" x14ac:dyDescent="0.35"/>
    <row r="5351" customFormat="1" x14ac:dyDescent="0.35"/>
    <row r="5352" customFormat="1" x14ac:dyDescent="0.35"/>
    <row r="5353" customFormat="1" x14ac:dyDescent="0.35"/>
    <row r="5354" customFormat="1" x14ac:dyDescent="0.35"/>
    <row r="5355" customFormat="1" x14ac:dyDescent="0.35"/>
    <row r="5356" customFormat="1" x14ac:dyDescent="0.35"/>
    <row r="5357" customFormat="1" x14ac:dyDescent="0.35"/>
    <row r="5358" customFormat="1" x14ac:dyDescent="0.35"/>
    <row r="5359" customFormat="1" x14ac:dyDescent="0.35"/>
    <row r="5360" customFormat="1" x14ac:dyDescent="0.35"/>
    <row r="5361" customFormat="1" x14ac:dyDescent="0.35"/>
    <row r="5362" customFormat="1" x14ac:dyDescent="0.35"/>
    <row r="5363" customFormat="1" x14ac:dyDescent="0.35"/>
    <row r="5364" customFormat="1" x14ac:dyDescent="0.35"/>
    <row r="5365" customFormat="1" x14ac:dyDescent="0.35"/>
    <row r="5366" customFormat="1" x14ac:dyDescent="0.35"/>
    <row r="5367" customFormat="1" x14ac:dyDescent="0.35"/>
    <row r="5368" customFormat="1" x14ac:dyDescent="0.35"/>
    <row r="5369" customFormat="1" x14ac:dyDescent="0.35"/>
    <row r="5370" customFormat="1" x14ac:dyDescent="0.35"/>
    <row r="5371" customFormat="1" x14ac:dyDescent="0.35"/>
    <row r="5372" customFormat="1" x14ac:dyDescent="0.35"/>
    <row r="5373" customFormat="1" x14ac:dyDescent="0.35"/>
    <row r="5374" customFormat="1" x14ac:dyDescent="0.35"/>
    <row r="5375" customFormat="1" x14ac:dyDescent="0.35"/>
    <row r="5376" customFormat="1" x14ac:dyDescent="0.35"/>
    <row r="5377" customFormat="1" x14ac:dyDescent="0.35"/>
    <row r="5378" customFormat="1" x14ac:dyDescent="0.35"/>
    <row r="5379" customFormat="1" x14ac:dyDescent="0.35"/>
    <row r="5380" customFormat="1" x14ac:dyDescent="0.35"/>
    <row r="5381" customFormat="1" x14ac:dyDescent="0.35"/>
    <row r="5382" customFormat="1" x14ac:dyDescent="0.35"/>
    <row r="5383" customFormat="1" x14ac:dyDescent="0.35"/>
    <row r="5384" customFormat="1" x14ac:dyDescent="0.35"/>
    <row r="5385" customFormat="1" x14ac:dyDescent="0.35"/>
    <row r="5386" customFormat="1" x14ac:dyDescent="0.35"/>
    <row r="5387" customFormat="1" x14ac:dyDescent="0.35"/>
    <row r="5388" customFormat="1" x14ac:dyDescent="0.35"/>
    <row r="5389" customFormat="1" x14ac:dyDescent="0.35"/>
    <row r="5390" customFormat="1" x14ac:dyDescent="0.35"/>
    <row r="5391" customFormat="1" x14ac:dyDescent="0.35"/>
    <row r="5392" customFormat="1" x14ac:dyDescent="0.35"/>
    <row r="5393" customFormat="1" x14ac:dyDescent="0.35"/>
    <row r="5394" customFormat="1" x14ac:dyDescent="0.35"/>
    <row r="5395" customFormat="1" x14ac:dyDescent="0.35"/>
    <row r="5396" customFormat="1" x14ac:dyDescent="0.35"/>
    <row r="5397" customFormat="1" x14ac:dyDescent="0.35"/>
    <row r="5398" customFormat="1" x14ac:dyDescent="0.35"/>
    <row r="5399" customFormat="1" x14ac:dyDescent="0.35"/>
    <row r="5400" customFormat="1" x14ac:dyDescent="0.35"/>
    <row r="5401" customFormat="1" x14ac:dyDescent="0.35"/>
    <row r="5402" customFormat="1" x14ac:dyDescent="0.35"/>
    <row r="5403" customFormat="1" x14ac:dyDescent="0.35"/>
    <row r="5404" customFormat="1" x14ac:dyDescent="0.35"/>
    <row r="5405" customFormat="1" x14ac:dyDescent="0.35"/>
    <row r="5406" customFormat="1" x14ac:dyDescent="0.35"/>
    <row r="5407" customFormat="1" x14ac:dyDescent="0.35"/>
    <row r="5408" customFormat="1" x14ac:dyDescent="0.35"/>
    <row r="5409" customFormat="1" x14ac:dyDescent="0.35"/>
    <row r="5410" customFormat="1" x14ac:dyDescent="0.35"/>
    <row r="5411" customFormat="1" x14ac:dyDescent="0.35"/>
    <row r="5412" customFormat="1" x14ac:dyDescent="0.35"/>
    <row r="5413" customFormat="1" x14ac:dyDescent="0.35"/>
    <row r="5414" customFormat="1" x14ac:dyDescent="0.35"/>
    <row r="5415" customFormat="1" x14ac:dyDescent="0.35"/>
    <row r="5416" customFormat="1" x14ac:dyDescent="0.35"/>
    <row r="5417" customFormat="1" x14ac:dyDescent="0.35"/>
    <row r="5418" customFormat="1" x14ac:dyDescent="0.35"/>
    <row r="5419" customFormat="1" x14ac:dyDescent="0.35"/>
    <row r="5420" customFormat="1" x14ac:dyDescent="0.35"/>
    <row r="5421" customFormat="1" x14ac:dyDescent="0.35"/>
    <row r="5422" customFormat="1" x14ac:dyDescent="0.35"/>
    <row r="5423" customFormat="1" x14ac:dyDescent="0.35"/>
    <row r="5424" customFormat="1" x14ac:dyDescent="0.35"/>
    <row r="5425" customFormat="1" x14ac:dyDescent="0.35"/>
    <row r="5426" customFormat="1" x14ac:dyDescent="0.35"/>
    <row r="5427" customFormat="1" x14ac:dyDescent="0.35"/>
    <row r="5428" customFormat="1" x14ac:dyDescent="0.35"/>
    <row r="5429" customFormat="1" x14ac:dyDescent="0.35"/>
    <row r="5430" customFormat="1" x14ac:dyDescent="0.35"/>
    <row r="5431" customFormat="1" x14ac:dyDescent="0.35"/>
    <row r="5432" customFormat="1" x14ac:dyDescent="0.35"/>
    <row r="5433" customFormat="1" x14ac:dyDescent="0.35"/>
    <row r="5434" customFormat="1" x14ac:dyDescent="0.35"/>
    <row r="5435" customFormat="1" x14ac:dyDescent="0.35"/>
    <row r="5436" customFormat="1" x14ac:dyDescent="0.35"/>
    <row r="5437" customFormat="1" x14ac:dyDescent="0.35"/>
    <row r="5438" customFormat="1" x14ac:dyDescent="0.35"/>
    <row r="5439" customFormat="1" x14ac:dyDescent="0.35"/>
    <row r="5440" customFormat="1" x14ac:dyDescent="0.35"/>
    <row r="5441" customFormat="1" x14ac:dyDescent="0.35"/>
    <row r="5442" customFormat="1" x14ac:dyDescent="0.35"/>
    <row r="5443" customFormat="1" x14ac:dyDescent="0.35"/>
    <row r="5444" customFormat="1" x14ac:dyDescent="0.35"/>
    <row r="5445" customFormat="1" x14ac:dyDescent="0.35"/>
    <row r="5446" customFormat="1" x14ac:dyDescent="0.35"/>
    <row r="5447" customFormat="1" x14ac:dyDescent="0.35"/>
    <row r="5448" customFormat="1" x14ac:dyDescent="0.35"/>
    <row r="5449" customFormat="1" x14ac:dyDescent="0.35"/>
    <row r="5450" customFormat="1" x14ac:dyDescent="0.35"/>
    <row r="5451" customFormat="1" x14ac:dyDescent="0.35"/>
    <row r="5452" customFormat="1" x14ac:dyDescent="0.35"/>
    <row r="5453" customFormat="1" x14ac:dyDescent="0.35"/>
    <row r="5454" customFormat="1" x14ac:dyDescent="0.35"/>
    <row r="5455" customFormat="1" x14ac:dyDescent="0.35"/>
    <row r="5456" customFormat="1" x14ac:dyDescent="0.35"/>
    <row r="5457" customFormat="1" x14ac:dyDescent="0.35"/>
    <row r="5458" customFormat="1" x14ac:dyDescent="0.35"/>
    <row r="5459" customFormat="1" x14ac:dyDescent="0.35"/>
    <row r="5460" customFormat="1" x14ac:dyDescent="0.35"/>
    <row r="5461" customFormat="1" x14ac:dyDescent="0.35"/>
    <row r="5462" customFormat="1" x14ac:dyDescent="0.35"/>
    <row r="5463" customFormat="1" x14ac:dyDescent="0.35"/>
    <row r="5464" customFormat="1" x14ac:dyDescent="0.35"/>
    <row r="5465" customFormat="1" x14ac:dyDescent="0.35"/>
    <row r="5466" customFormat="1" x14ac:dyDescent="0.35"/>
    <row r="5467" customFormat="1" x14ac:dyDescent="0.35"/>
    <row r="5468" customFormat="1" x14ac:dyDescent="0.35"/>
    <row r="5469" customFormat="1" x14ac:dyDescent="0.35"/>
    <row r="5470" customFormat="1" x14ac:dyDescent="0.35"/>
    <row r="5471" customFormat="1" x14ac:dyDescent="0.35"/>
    <row r="5472" customFormat="1" x14ac:dyDescent="0.35"/>
    <row r="5473" customFormat="1" x14ac:dyDescent="0.35"/>
    <row r="5474" customFormat="1" x14ac:dyDescent="0.35"/>
    <row r="5475" customFormat="1" x14ac:dyDescent="0.35"/>
    <row r="5476" customFormat="1" x14ac:dyDescent="0.35"/>
    <row r="5477" customFormat="1" x14ac:dyDescent="0.35"/>
    <row r="5478" customFormat="1" x14ac:dyDescent="0.35"/>
    <row r="5479" customFormat="1" x14ac:dyDescent="0.35"/>
    <row r="5480" customFormat="1" x14ac:dyDescent="0.35"/>
    <row r="5481" customFormat="1" x14ac:dyDescent="0.35"/>
    <row r="5482" customFormat="1" x14ac:dyDescent="0.35"/>
    <row r="5483" customFormat="1" x14ac:dyDescent="0.35"/>
    <row r="5484" customFormat="1" x14ac:dyDescent="0.35"/>
    <row r="5485" customFormat="1" x14ac:dyDescent="0.35"/>
    <row r="5486" customFormat="1" x14ac:dyDescent="0.35"/>
    <row r="5487" customFormat="1" x14ac:dyDescent="0.35"/>
    <row r="5488" customFormat="1" x14ac:dyDescent="0.35"/>
    <row r="5489" customFormat="1" x14ac:dyDescent="0.35"/>
    <row r="5490" customFormat="1" x14ac:dyDescent="0.35"/>
    <row r="5491" customFormat="1" x14ac:dyDescent="0.35"/>
    <row r="5492" customFormat="1" x14ac:dyDescent="0.35"/>
    <row r="5493" customFormat="1" x14ac:dyDescent="0.35"/>
    <row r="5494" customFormat="1" x14ac:dyDescent="0.35"/>
    <row r="5495" customFormat="1" x14ac:dyDescent="0.35"/>
    <row r="5496" customFormat="1" x14ac:dyDescent="0.35"/>
    <row r="5497" customFormat="1" x14ac:dyDescent="0.35"/>
    <row r="5498" customFormat="1" x14ac:dyDescent="0.35"/>
    <row r="5499" customFormat="1" x14ac:dyDescent="0.35"/>
    <row r="5500" customFormat="1" x14ac:dyDescent="0.35"/>
    <row r="5501" customFormat="1" x14ac:dyDescent="0.35"/>
    <row r="5502" customFormat="1" x14ac:dyDescent="0.35"/>
    <row r="5503" customFormat="1" x14ac:dyDescent="0.35"/>
    <row r="5504" customFormat="1" x14ac:dyDescent="0.35"/>
    <row r="5505" customFormat="1" x14ac:dyDescent="0.35"/>
    <row r="5506" customFormat="1" x14ac:dyDescent="0.35"/>
    <row r="5507" customFormat="1" x14ac:dyDescent="0.35"/>
    <row r="5508" customFormat="1" x14ac:dyDescent="0.35"/>
    <row r="5509" customFormat="1" x14ac:dyDescent="0.35"/>
    <row r="5510" customFormat="1" x14ac:dyDescent="0.35"/>
    <row r="5511" customFormat="1" x14ac:dyDescent="0.35"/>
    <row r="5512" customFormat="1" x14ac:dyDescent="0.35"/>
    <row r="5513" customFormat="1" x14ac:dyDescent="0.35"/>
    <row r="5514" customFormat="1" x14ac:dyDescent="0.35"/>
    <row r="5515" customFormat="1" x14ac:dyDescent="0.35"/>
    <row r="5516" customFormat="1" x14ac:dyDescent="0.35"/>
    <row r="5517" customFormat="1" x14ac:dyDescent="0.35"/>
    <row r="5518" customFormat="1" x14ac:dyDescent="0.35"/>
    <row r="5519" customFormat="1" x14ac:dyDescent="0.35"/>
    <row r="5520" customFormat="1" x14ac:dyDescent="0.35"/>
    <row r="5521" customFormat="1" x14ac:dyDescent="0.35"/>
    <row r="5522" customFormat="1" x14ac:dyDescent="0.35"/>
    <row r="5523" customFormat="1" x14ac:dyDescent="0.35"/>
    <row r="5524" customFormat="1" x14ac:dyDescent="0.35"/>
    <row r="5525" customFormat="1" x14ac:dyDescent="0.35"/>
    <row r="5526" customFormat="1" x14ac:dyDescent="0.35"/>
    <row r="5527" customFormat="1" x14ac:dyDescent="0.35"/>
    <row r="5528" customFormat="1" x14ac:dyDescent="0.35"/>
    <row r="5529" customFormat="1" x14ac:dyDescent="0.35"/>
    <row r="5530" customFormat="1" x14ac:dyDescent="0.35"/>
    <row r="5531" customFormat="1" x14ac:dyDescent="0.35"/>
    <row r="5532" customFormat="1" x14ac:dyDescent="0.35"/>
    <row r="5533" customFormat="1" x14ac:dyDescent="0.35"/>
    <row r="5534" customFormat="1" x14ac:dyDescent="0.35"/>
    <row r="5535" customFormat="1" x14ac:dyDescent="0.35"/>
    <row r="5536" customFormat="1" x14ac:dyDescent="0.35"/>
    <row r="5537" customFormat="1" x14ac:dyDescent="0.35"/>
    <row r="5538" customFormat="1" x14ac:dyDescent="0.35"/>
    <row r="5539" customFormat="1" x14ac:dyDescent="0.35"/>
    <row r="5540" customFormat="1" x14ac:dyDescent="0.35"/>
    <row r="5541" customFormat="1" x14ac:dyDescent="0.35"/>
    <row r="5542" customFormat="1" x14ac:dyDescent="0.35"/>
    <row r="5543" customFormat="1" x14ac:dyDescent="0.35"/>
    <row r="5544" customFormat="1" x14ac:dyDescent="0.35"/>
    <row r="5545" customFormat="1" x14ac:dyDescent="0.35"/>
    <row r="5546" customFormat="1" x14ac:dyDescent="0.35"/>
    <row r="5547" customFormat="1" x14ac:dyDescent="0.35"/>
    <row r="5548" customFormat="1" x14ac:dyDescent="0.35"/>
    <row r="5549" customFormat="1" x14ac:dyDescent="0.35"/>
    <row r="5550" customFormat="1" x14ac:dyDescent="0.35"/>
    <row r="5551" customFormat="1" x14ac:dyDescent="0.35"/>
    <row r="5552" customFormat="1" x14ac:dyDescent="0.35"/>
    <row r="5553" customFormat="1" x14ac:dyDescent="0.35"/>
    <row r="5554" customFormat="1" x14ac:dyDescent="0.35"/>
    <row r="5555" customFormat="1" x14ac:dyDescent="0.35"/>
    <row r="5556" customFormat="1" x14ac:dyDescent="0.35"/>
    <row r="5557" customFormat="1" x14ac:dyDescent="0.35"/>
    <row r="5558" customFormat="1" x14ac:dyDescent="0.35"/>
    <row r="5559" customFormat="1" x14ac:dyDescent="0.35"/>
    <row r="5560" customFormat="1" x14ac:dyDescent="0.35"/>
    <row r="5561" customFormat="1" x14ac:dyDescent="0.35"/>
    <row r="5562" customFormat="1" x14ac:dyDescent="0.35"/>
    <row r="5563" customFormat="1" x14ac:dyDescent="0.35"/>
    <row r="5564" customFormat="1" x14ac:dyDescent="0.35"/>
    <row r="5565" customFormat="1" x14ac:dyDescent="0.35"/>
    <row r="5566" customFormat="1" x14ac:dyDescent="0.35"/>
    <row r="5567" customFormat="1" x14ac:dyDescent="0.35"/>
    <row r="5568" customFormat="1" x14ac:dyDescent="0.35"/>
    <row r="5569" customFormat="1" x14ac:dyDescent="0.35"/>
    <row r="5570" customFormat="1" x14ac:dyDescent="0.35"/>
    <row r="5571" customFormat="1" x14ac:dyDescent="0.35"/>
    <row r="5572" customFormat="1" x14ac:dyDescent="0.35"/>
    <row r="5573" customFormat="1" x14ac:dyDescent="0.35"/>
    <row r="5574" customFormat="1" x14ac:dyDescent="0.35"/>
    <row r="5575" customFormat="1" x14ac:dyDescent="0.35"/>
    <row r="5576" customFormat="1" x14ac:dyDescent="0.35"/>
    <row r="5577" customFormat="1" x14ac:dyDescent="0.35"/>
    <row r="5578" customFormat="1" x14ac:dyDescent="0.35"/>
    <row r="5579" customFormat="1" x14ac:dyDescent="0.35"/>
    <row r="5580" customFormat="1" x14ac:dyDescent="0.35"/>
    <row r="5581" customFormat="1" x14ac:dyDescent="0.35"/>
    <row r="5582" customFormat="1" x14ac:dyDescent="0.35"/>
    <row r="5583" customFormat="1" x14ac:dyDescent="0.35"/>
    <row r="5584" customFormat="1" x14ac:dyDescent="0.35"/>
    <row r="5585" customFormat="1" x14ac:dyDescent="0.35"/>
    <row r="5586" customFormat="1" x14ac:dyDescent="0.35"/>
    <row r="5587" customFormat="1" x14ac:dyDescent="0.35"/>
    <row r="5588" customFormat="1" x14ac:dyDescent="0.35"/>
    <row r="5589" customFormat="1" x14ac:dyDescent="0.35"/>
    <row r="5590" customFormat="1" x14ac:dyDescent="0.35"/>
    <row r="5591" customFormat="1" x14ac:dyDescent="0.35"/>
    <row r="5592" customFormat="1" x14ac:dyDescent="0.35"/>
    <row r="5593" customFormat="1" x14ac:dyDescent="0.35"/>
    <row r="5594" customFormat="1" x14ac:dyDescent="0.35"/>
    <row r="5595" customFormat="1" x14ac:dyDescent="0.35"/>
    <row r="5596" customFormat="1" x14ac:dyDescent="0.35"/>
    <row r="5597" customFormat="1" x14ac:dyDescent="0.35"/>
    <row r="5598" customFormat="1" x14ac:dyDescent="0.35"/>
    <row r="5599" customFormat="1" x14ac:dyDescent="0.35"/>
    <row r="5600" customFormat="1" x14ac:dyDescent="0.35"/>
    <row r="5601" customFormat="1" x14ac:dyDescent="0.35"/>
    <row r="5602" customFormat="1" x14ac:dyDescent="0.35"/>
    <row r="5603" customFormat="1" x14ac:dyDescent="0.35"/>
    <row r="5604" customFormat="1" x14ac:dyDescent="0.35"/>
    <row r="5605" customFormat="1" x14ac:dyDescent="0.35"/>
    <row r="5606" customFormat="1" x14ac:dyDescent="0.35"/>
    <row r="5607" customFormat="1" x14ac:dyDescent="0.35"/>
    <row r="5608" customFormat="1" x14ac:dyDescent="0.35"/>
    <row r="5609" customFormat="1" x14ac:dyDescent="0.35"/>
    <row r="5610" customFormat="1" x14ac:dyDescent="0.35"/>
    <row r="5611" customFormat="1" x14ac:dyDescent="0.35"/>
    <row r="5612" customFormat="1" x14ac:dyDescent="0.35"/>
    <row r="5613" customFormat="1" x14ac:dyDescent="0.35"/>
    <row r="5614" customFormat="1" x14ac:dyDescent="0.35"/>
    <row r="5615" customFormat="1" x14ac:dyDescent="0.35"/>
    <row r="5616" customFormat="1" x14ac:dyDescent="0.35"/>
    <row r="5617" customFormat="1" x14ac:dyDescent="0.35"/>
    <row r="5618" customFormat="1" x14ac:dyDescent="0.35"/>
    <row r="5619" customFormat="1" x14ac:dyDescent="0.35"/>
    <row r="5620" customFormat="1" x14ac:dyDescent="0.35"/>
    <row r="5621" customFormat="1" x14ac:dyDescent="0.35"/>
    <row r="5622" customFormat="1" x14ac:dyDescent="0.35"/>
    <row r="5623" customFormat="1" x14ac:dyDescent="0.35"/>
    <row r="5624" customFormat="1" x14ac:dyDescent="0.35"/>
    <row r="5625" customFormat="1" x14ac:dyDescent="0.35"/>
    <row r="5626" customFormat="1" x14ac:dyDescent="0.35"/>
    <row r="5627" customFormat="1" x14ac:dyDescent="0.35"/>
    <row r="5628" customFormat="1" x14ac:dyDescent="0.35"/>
    <row r="5629" customFormat="1" x14ac:dyDescent="0.35"/>
    <row r="5630" customFormat="1" x14ac:dyDescent="0.35"/>
    <row r="5631" customFormat="1" x14ac:dyDescent="0.35"/>
    <row r="5632" customFormat="1" x14ac:dyDescent="0.35"/>
    <row r="5633" customFormat="1" x14ac:dyDescent="0.35"/>
    <row r="5634" customFormat="1" x14ac:dyDescent="0.35"/>
    <row r="5635" customFormat="1" x14ac:dyDescent="0.35"/>
    <row r="5636" customFormat="1" x14ac:dyDescent="0.35"/>
    <row r="5637" customFormat="1" x14ac:dyDescent="0.35"/>
    <row r="5638" customFormat="1" x14ac:dyDescent="0.35"/>
    <row r="5639" customFormat="1" x14ac:dyDescent="0.35"/>
    <row r="5640" customFormat="1" x14ac:dyDescent="0.35"/>
    <row r="5641" customFormat="1" x14ac:dyDescent="0.35"/>
    <row r="5642" customFormat="1" x14ac:dyDescent="0.35"/>
    <row r="5643" customFormat="1" x14ac:dyDescent="0.35"/>
    <row r="5644" customFormat="1" x14ac:dyDescent="0.35"/>
    <row r="5645" customFormat="1" x14ac:dyDescent="0.35"/>
    <row r="5646" customFormat="1" x14ac:dyDescent="0.35"/>
    <row r="5647" customFormat="1" x14ac:dyDescent="0.35"/>
    <row r="5648" customFormat="1" x14ac:dyDescent="0.35"/>
    <row r="5649" customFormat="1" x14ac:dyDescent="0.35"/>
    <row r="5650" customFormat="1" x14ac:dyDescent="0.35"/>
    <row r="5651" customFormat="1" x14ac:dyDescent="0.35"/>
    <row r="5652" customFormat="1" x14ac:dyDescent="0.35"/>
    <row r="5653" customFormat="1" x14ac:dyDescent="0.35"/>
    <row r="5654" customFormat="1" x14ac:dyDescent="0.35"/>
    <row r="5655" customFormat="1" x14ac:dyDescent="0.35"/>
    <row r="5656" customFormat="1" x14ac:dyDescent="0.35"/>
    <row r="5657" customFormat="1" x14ac:dyDescent="0.35"/>
    <row r="5658" customFormat="1" x14ac:dyDescent="0.35"/>
    <row r="5659" customFormat="1" x14ac:dyDescent="0.35"/>
    <row r="5660" customFormat="1" x14ac:dyDescent="0.35"/>
    <row r="5661" customFormat="1" x14ac:dyDescent="0.35"/>
    <row r="5662" customFormat="1" x14ac:dyDescent="0.35"/>
    <row r="5663" customFormat="1" x14ac:dyDescent="0.35"/>
    <row r="5664" customFormat="1" x14ac:dyDescent="0.35"/>
    <row r="5665" customFormat="1" x14ac:dyDescent="0.35"/>
    <row r="5666" customFormat="1" x14ac:dyDescent="0.35"/>
    <row r="5667" customFormat="1" x14ac:dyDescent="0.35"/>
    <row r="5668" customFormat="1" x14ac:dyDescent="0.35"/>
    <row r="5669" customFormat="1" x14ac:dyDescent="0.35"/>
    <row r="5670" customFormat="1" x14ac:dyDescent="0.35"/>
    <row r="5671" customFormat="1" x14ac:dyDescent="0.35"/>
    <row r="5672" customFormat="1" x14ac:dyDescent="0.35"/>
    <row r="5673" customFormat="1" x14ac:dyDescent="0.35"/>
    <row r="5674" customFormat="1" x14ac:dyDescent="0.35"/>
    <row r="5675" customFormat="1" x14ac:dyDescent="0.35"/>
    <row r="5676" customFormat="1" x14ac:dyDescent="0.35"/>
    <row r="5677" customFormat="1" x14ac:dyDescent="0.35"/>
    <row r="5678" customFormat="1" x14ac:dyDescent="0.35"/>
    <row r="5679" customFormat="1" x14ac:dyDescent="0.35"/>
    <row r="5680" customFormat="1" x14ac:dyDescent="0.35"/>
    <row r="5681" customFormat="1" x14ac:dyDescent="0.35"/>
    <row r="5682" customFormat="1" x14ac:dyDescent="0.35"/>
    <row r="5683" customFormat="1" x14ac:dyDescent="0.35"/>
    <row r="5684" customFormat="1" x14ac:dyDescent="0.35"/>
    <row r="5685" customFormat="1" x14ac:dyDescent="0.35"/>
    <row r="5686" customFormat="1" x14ac:dyDescent="0.35"/>
    <row r="5687" customFormat="1" x14ac:dyDescent="0.35"/>
    <row r="5688" customFormat="1" x14ac:dyDescent="0.35"/>
    <row r="5689" customFormat="1" x14ac:dyDescent="0.35"/>
    <row r="5690" customFormat="1" x14ac:dyDescent="0.35"/>
    <row r="5691" customFormat="1" x14ac:dyDescent="0.35"/>
    <row r="5692" customFormat="1" x14ac:dyDescent="0.35"/>
    <row r="5693" customFormat="1" x14ac:dyDescent="0.35"/>
    <row r="5694" customFormat="1" x14ac:dyDescent="0.35"/>
    <row r="5695" customFormat="1" x14ac:dyDescent="0.35"/>
    <row r="5696" customFormat="1" x14ac:dyDescent="0.35"/>
    <row r="5697" customFormat="1" x14ac:dyDescent="0.35"/>
    <row r="5698" customFormat="1" x14ac:dyDescent="0.35"/>
    <row r="5699" customFormat="1" x14ac:dyDescent="0.35"/>
    <row r="5700" customFormat="1" x14ac:dyDescent="0.35"/>
    <row r="5701" customFormat="1" x14ac:dyDescent="0.35"/>
    <row r="5702" customFormat="1" x14ac:dyDescent="0.35"/>
    <row r="5703" customFormat="1" x14ac:dyDescent="0.35"/>
    <row r="5704" customFormat="1" x14ac:dyDescent="0.35"/>
    <row r="5705" customFormat="1" x14ac:dyDescent="0.35"/>
    <row r="5706" customFormat="1" x14ac:dyDescent="0.35"/>
    <row r="5707" customFormat="1" x14ac:dyDescent="0.35"/>
    <row r="5708" customFormat="1" x14ac:dyDescent="0.35"/>
    <row r="5709" customFormat="1" x14ac:dyDescent="0.35"/>
    <row r="5710" customFormat="1" x14ac:dyDescent="0.35"/>
    <row r="5711" customFormat="1" x14ac:dyDescent="0.35"/>
    <row r="5712" customFormat="1" x14ac:dyDescent="0.35"/>
    <row r="5713" customFormat="1" x14ac:dyDescent="0.35"/>
    <row r="5714" customFormat="1" x14ac:dyDescent="0.35"/>
    <row r="5715" customFormat="1" x14ac:dyDescent="0.35"/>
    <row r="5716" customFormat="1" x14ac:dyDescent="0.35"/>
    <row r="5717" customFormat="1" x14ac:dyDescent="0.35"/>
    <row r="5718" customFormat="1" x14ac:dyDescent="0.35"/>
    <row r="5719" customFormat="1" x14ac:dyDescent="0.35"/>
    <row r="5720" customFormat="1" x14ac:dyDescent="0.35"/>
    <row r="5721" customFormat="1" x14ac:dyDescent="0.35"/>
    <row r="5722" customFormat="1" x14ac:dyDescent="0.35"/>
    <row r="5723" customFormat="1" x14ac:dyDescent="0.35"/>
    <row r="5724" customFormat="1" x14ac:dyDescent="0.35"/>
    <row r="5725" customFormat="1" x14ac:dyDescent="0.35"/>
    <row r="5726" customFormat="1" x14ac:dyDescent="0.35"/>
    <row r="5727" customFormat="1" x14ac:dyDescent="0.35"/>
    <row r="5728" customFormat="1" x14ac:dyDescent="0.35"/>
    <row r="5729" customFormat="1" x14ac:dyDescent="0.35"/>
    <row r="5730" customFormat="1" x14ac:dyDescent="0.35"/>
    <row r="5731" customFormat="1" x14ac:dyDescent="0.35"/>
    <row r="5732" customFormat="1" x14ac:dyDescent="0.35"/>
    <row r="5733" customFormat="1" x14ac:dyDescent="0.35"/>
    <row r="5734" customFormat="1" x14ac:dyDescent="0.35"/>
    <row r="5735" customFormat="1" x14ac:dyDescent="0.35"/>
    <row r="5736" customFormat="1" x14ac:dyDescent="0.35"/>
    <row r="5737" customFormat="1" x14ac:dyDescent="0.35"/>
    <row r="5738" customFormat="1" x14ac:dyDescent="0.35"/>
    <row r="5739" customFormat="1" x14ac:dyDescent="0.35"/>
    <row r="5740" customFormat="1" x14ac:dyDescent="0.35"/>
    <row r="5741" customFormat="1" x14ac:dyDescent="0.35"/>
    <row r="5742" customFormat="1" x14ac:dyDescent="0.35"/>
    <row r="5743" customFormat="1" x14ac:dyDescent="0.35"/>
    <row r="5744" customFormat="1" x14ac:dyDescent="0.35"/>
    <row r="5745" customFormat="1" x14ac:dyDescent="0.35"/>
    <row r="5746" customFormat="1" x14ac:dyDescent="0.35"/>
    <row r="5747" customFormat="1" x14ac:dyDescent="0.35"/>
    <row r="5748" customFormat="1" x14ac:dyDescent="0.35"/>
    <row r="5749" customFormat="1" x14ac:dyDescent="0.35"/>
    <row r="5750" customFormat="1" x14ac:dyDescent="0.35"/>
    <row r="5751" customFormat="1" x14ac:dyDescent="0.35"/>
    <row r="5752" customFormat="1" x14ac:dyDescent="0.35"/>
    <row r="5753" customFormat="1" x14ac:dyDescent="0.35"/>
    <row r="5754" customFormat="1" x14ac:dyDescent="0.35"/>
    <row r="5755" customFormat="1" x14ac:dyDescent="0.35"/>
    <row r="5756" customFormat="1" x14ac:dyDescent="0.35"/>
    <row r="5757" customFormat="1" x14ac:dyDescent="0.35"/>
    <row r="5758" customFormat="1" x14ac:dyDescent="0.35"/>
    <row r="5759" customFormat="1" x14ac:dyDescent="0.35"/>
    <row r="5760" customFormat="1" x14ac:dyDescent="0.35"/>
    <row r="5761" customFormat="1" x14ac:dyDescent="0.35"/>
    <row r="5762" customFormat="1" x14ac:dyDescent="0.35"/>
    <row r="5763" customFormat="1" x14ac:dyDescent="0.35"/>
    <row r="5764" customFormat="1" x14ac:dyDescent="0.35"/>
    <row r="5765" customFormat="1" x14ac:dyDescent="0.35"/>
    <row r="5766" customFormat="1" x14ac:dyDescent="0.35"/>
    <row r="5767" customFormat="1" x14ac:dyDescent="0.35"/>
    <row r="5768" customFormat="1" x14ac:dyDescent="0.35"/>
    <row r="5769" customFormat="1" x14ac:dyDescent="0.35"/>
    <row r="5770" customFormat="1" x14ac:dyDescent="0.35"/>
    <row r="5771" customFormat="1" x14ac:dyDescent="0.35"/>
    <row r="5772" customFormat="1" x14ac:dyDescent="0.35"/>
    <row r="5773" customFormat="1" x14ac:dyDescent="0.35"/>
    <row r="5774" customFormat="1" x14ac:dyDescent="0.35"/>
    <row r="5775" customFormat="1" x14ac:dyDescent="0.35"/>
    <row r="5776" customFormat="1" x14ac:dyDescent="0.35"/>
    <row r="5777" customFormat="1" x14ac:dyDescent="0.35"/>
    <row r="5778" customFormat="1" x14ac:dyDescent="0.35"/>
    <row r="5779" customFormat="1" x14ac:dyDescent="0.35"/>
    <row r="5780" customFormat="1" x14ac:dyDescent="0.35"/>
    <row r="5781" customFormat="1" x14ac:dyDescent="0.35"/>
    <row r="5782" customFormat="1" x14ac:dyDescent="0.35"/>
    <row r="5783" customFormat="1" x14ac:dyDescent="0.35"/>
    <row r="5784" customFormat="1" x14ac:dyDescent="0.35"/>
    <row r="5785" customFormat="1" x14ac:dyDescent="0.35"/>
    <row r="5786" customFormat="1" x14ac:dyDescent="0.35"/>
    <row r="5787" customFormat="1" x14ac:dyDescent="0.35"/>
    <row r="5788" customFormat="1" x14ac:dyDescent="0.35"/>
    <row r="5789" customFormat="1" x14ac:dyDescent="0.35"/>
    <row r="5790" customFormat="1" x14ac:dyDescent="0.35"/>
    <row r="5791" customFormat="1" x14ac:dyDescent="0.35"/>
    <row r="5792" customFormat="1" x14ac:dyDescent="0.35"/>
    <row r="5793" customFormat="1" x14ac:dyDescent="0.35"/>
    <row r="5794" customFormat="1" x14ac:dyDescent="0.35"/>
    <row r="5795" customFormat="1" x14ac:dyDescent="0.35"/>
    <row r="5796" customFormat="1" x14ac:dyDescent="0.35"/>
    <row r="5797" customFormat="1" x14ac:dyDescent="0.35"/>
    <row r="5798" customFormat="1" x14ac:dyDescent="0.35"/>
    <row r="5799" customFormat="1" x14ac:dyDescent="0.35"/>
    <row r="5800" customFormat="1" x14ac:dyDescent="0.35"/>
    <row r="5801" customFormat="1" x14ac:dyDescent="0.35"/>
    <row r="5802" customFormat="1" x14ac:dyDescent="0.35"/>
    <row r="5803" customFormat="1" x14ac:dyDescent="0.35"/>
    <row r="5804" customFormat="1" x14ac:dyDescent="0.35"/>
    <row r="5805" customFormat="1" x14ac:dyDescent="0.35"/>
    <row r="5806" customFormat="1" x14ac:dyDescent="0.35"/>
    <row r="5807" customFormat="1" x14ac:dyDescent="0.35"/>
    <row r="5808" customFormat="1" x14ac:dyDescent="0.35"/>
    <row r="5809" customFormat="1" x14ac:dyDescent="0.35"/>
    <row r="5810" customFormat="1" x14ac:dyDescent="0.35"/>
    <row r="5811" customFormat="1" x14ac:dyDescent="0.35"/>
    <row r="5812" customFormat="1" x14ac:dyDescent="0.35"/>
    <row r="5813" customFormat="1" x14ac:dyDescent="0.35"/>
    <row r="5814" customFormat="1" x14ac:dyDescent="0.35"/>
    <row r="5815" customFormat="1" x14ac:dyDescent="0.35"/>
    <row r="5816" customFormat="1" x14ac:dyDescent="0.35"/>
    <row r="5817" customFormat="1" x14ac:dyDescent="0.35"/>
    <row r="5818" customFormat="1" x14ac:dyDescent="0.35"/>
    <row r="5819" customFormat="1" x14ac:dyDescent="0.35"/>
    <row r="5820" customFormat="1" x14ac:dyDescent="0.35"/>
    <row r="5821" customFormat="1" x14ac:dyDescent="0.35"/>
    <row r="5822" customFormat="1" x14ac:dyDescent="0.35"/>
    <row r="5823" customFormat="1" x14ac:dyDescent="0.35"/>
    <row r="5824" customFormat="1" x14ac:dyDescent="0.35"/>
    <row r="5825" customFormat="1" x14ac:dyDescent="0.35"/>
    <row r="5826" customFormat="1" x14ac:dyDescent="0.35"/>
    <row r="5827" customFormat="1" x14ac:dyDescent="0.35"/>
    <row r="5828" customFormat="1" x14ac:dyDescent="0.35"/>
    <row r="5829" customFormat="1" x14ac:dyDescent="0.35"/>
    <row r="5830" customFormat="1" x14ac:dyDescent="0.35"/>
    <row r="5831" customFormat="1" x14ac:dyDescent="0.35"/>
    <row r="5832" customFormat="1" x14ac:dyDescent="0.35"/>
    <row r="5833" customFormat="1" x14ac:dyDescent="0.35"/>
    <row r="5834" customFormat="1" x14ac:dyDescent="0.35"/>
    <row r="5835" customFormat="1" x14ac:dyDescent="0.35"/>
    <row r="5836" customFormat="1" x14ac:dyDescent="0.35"/>
    <row r="5837" customFormat="1" x14ac:dyDescent="0.35"/>
    <row r="5838" customFormat="1" x14ac:dyDescent="0.35"/>
    <row r="5839" customFormat="1" x14ac:dyDescent="0.35"/>
    <row r="5840" customFormat="1" x14ac:dyDescent="0.35"/>
    <row r="5841" customFormat="1" x14ac:dyDescent="0.35"/>
    <row r="5842" customFormat="1" x14ac:dyDescent="0.35"/>
    <row r="5843" customFormat="1" x14ac:dyDescent="0.35"/>
    <row r="5844" customFormat="1" x14ac:dyDescent="0.35"/>
    <row r="5845" customFormat="1" x14ac:dyDescent="0.35"/>
    <row r="5846" customFormat="1" x14ac:dyDescent="0.35"/>
    <row r="5847" customFormat="1" x14ac:dyDescent="0.35"/>
    <row r="5848" customFormat="1" x14ac:dyDescent="0.35"/>
    <row r="5849" customFormat="1" x14ac:dyDescent="0.35"/>
    <row r="5850" customFormat="1" x14ac:dyDescent="0.35"/>
    <row r="5851" customFormat="1" x14ac:dyDescent="0.35"/>
    <row r="5852" customFormat="1" x14ac:dyDescent="0.35"/>
    <row r="5853" customFormat="1" x14ac:dyDescent="0.35"/>
    <row r="5854" customFormat="1" x14ac:dyDescent="0.35"/>
    <row r="5855" customFormat="1" x14ac:dyDescent="0.35"/>
    <row r="5856" customFormat="1" x14ac:dyDescent="0.35"/>
    <row r="5857" customFormat="1" x14ac:dyDescent="0.35"/>
    <row r="5858" customFormat="1" x14ac:dyDescent="0.35"/>
    <row r="5859" customFormat="1" x14ac:dyDescent="0.35"/>
    <row r="5860" customFormat="1" x14ac:dyDescent="0.35"/>
    <row r="5861" customFormat="1" x14ac:dyDescent="0.35"/>
    <row r="5862" customFormat="1" x14ac:dyDescent="0.35"/>
    <row r="5863" customFormat="1" x14ac:dyDescent="0.35"/>
    <row r="5864" customFormat="1" x14ac:dyDescent="0.35"/>
    <row r="5865" customFormat="1" x14ac:dyDescent="0.35"/>
    <row r="5866" customFormat="1" x14ac:dyDescent="0.35"/>
    <row r="5867" customFormat="1" x14ac:dyDescent="0.35"/>
    <row r="5868" customFormat="1" x14ac:dyDescent="0.35"/>
    <row r="5869" customFormat="1" x14ac:dyDescent="0.35"/>
    <row r="5870" customFormat="1" x14ac:dyDescent="0.35"/>
    <row r="5871" customFormat="1" x14ac:dyDescent="0.35"/>
    <row r="5872" customFormat="1" x14ac:dyDescent="0.35"/>
    <row r="5873" customFormat="1" x14ac:dyDescent="0.35"/>
    <row r="5874" customFormat="1" x14ac:dyDescent="0.35"/>
    <row r="5875" customFormat="1" x14ac:dyDescent="0.35"/>
    <row r="5876" customFormat="1" x14ac:dyDescent="0.35"/>
    <row r="5877" customFormat="1" x14ac:dyDescent="0.35"/>
    <row r="5878" customFormat="1" x14ac:dyDescent="0.35"/>
    <row r="5879" customFormat="1" x14ac:dyDescent="0.35"/>
    <row r="5880" customFormat="1" x14ac:dyDescent="0.35"/>
    <row r="5881" customFormat="1" x14ac:dyDescent="0.35"/>
    <row r="5882" customFormat="1" x14ac:dyDescent="0.35"/>
    <row r="5883" customFormat="1" x14ac:dyDescent="0.35"/>
    <row r="5884" customFormat="1" x14ac:dyDescent="0.35"/>
    <row r="5885" customFormat="1" x14ac:dyDescent="0.35"/>
    <row r="5886" customFormat="1" x14ac:dyDescent="0.35"/>
    <row r="5887" customFormat="1" x14ac:dyDescent="0.35"/>
    <row r="5888" customFormat="1" x14ac:dyDescent="0.35"/>
    <row r="5889" customFormat="1" x14ac:dyDescent="0.35"/>
    <row r="5890" customFormat="1" x14ac:dyDescent="0.35"/>
    <row r="5891" customFormat="1" x14ac:dyDescent="0.35"/>
    <row r="5892" customFormat="1" x14ac:dyDescent="0.35"/>
    <row r="5893" customFormat="1" x14ac:dyDescent="0.35"/>
    <row r="5894" customFormat="1" x14ac:dyDescent="0.35"/>
    <row r="5895" customFormat="1" x14ac:dyDescent="0.35"/>
    <row r="5896" customFormat="1" x14ac:dyDescent="0.35"/>
    <row r="5897" customFormat="1" x14ac:dyDescent="0.35"/>
    <row r="5898" customFormat="1" x14ac:dyDescent="0.35"/>
    <row r="5899" customFormat="1" x14ac:dyDescent="0.35"/>
    <row r="5900" customFormat="1" x14ac:dyDescent="0.35"/>
    <row r="5901" customFormat="1" x14ac:dyDescent="0.35"/>
    <row r="5902" customFormat="1" x14ac:dyDescent="0.35"/>
    <row r="5903" customFormat="1" x14ac:dyDescent="0.35"/>
    <row r="5904" customFormat="1" x14ac:dyDescent="0.35"/>
    <row r="5905" customFormat="1" x14ac:dyDescent="0.35"/>
    <row r="5906" customFormat="1" x14ac:dyDescent="0.35"/>
    <row r="5907" customFormat="1" x14ac:dyDescent="0.35"/>
    <row r="5908" customFormat="1" x14ac:dyDescent="0.35"/>
    <row r="5909" customFormat="1" x14ac:dyDescent="0.35"/>
    <row r="5910" customFormat="1" x14ac:dyDescent="0.35"/>
    <row r="5911" customFormat="1" x14ac:dyDescent="0.35"/>
    <row r="5912" customFormat="1" x14ac:dyDescent="0.35"/>
    <row r="5913" customFormat="1" x14ac:dyDescent="0.35"/>
    <row r="5914" customFormat="1" x14ac:dyDescent="0.35"/>
    <row r="5915" customFormat="1" x14ac:dyDescent="0.35"/>
    <row r="5916" customFormat="1" x14ac:dyDescent="0.35"/>
    <row r="5917" customFormat="1" x14ac:dyDescent="0.35"/>
    <row r="5918" customFormat="1" x14ac:dyDescent="0.35"/>
    <row r="5919" customFormat="1" x14ac:dyDescent="0.35"/>
    <row r="5920" customFormat="1" x14ac:dyDescent="0.35"/>
    <row r="5921" customFormat="1" x14ac:dyDescent="0.35"/>
    <row r="5922" customFormat="1" x14ac:dyDescent="0.35"/>
    <row r="5923" customFormat="1" x14ac:dyDescent="0.35"/>
    <row r="5924" customFormat="1" x14ac:dyDescent="0.35"/>
    <row r="5925" customFormat="1" x14ac:dyDescent="0.35"/>
    <row r="5926" customFormat="1" x14ac:dyDescent="0.35"/>
    <row r="5927" customFormat="1" x14ac:dyDescent="0.35"/>
    <row r="5928" customFormat="1" x14ac:dyDescent="0.35"/>
    <row r="5929" customFormat="1" x14ac:dyDescent="0.35"/>
    <row r="5930" customFormat="1" x14ac:dyDescent="0.35"/>
    <row r="5931" customFormat="1" x14ac:dyDescent="0.35"/>
    <row r="5932" customFormat="1" x14ac:dyDescent="0.35"/>
    <row r="5933" customFormat="1" x14ac:dyDescent="0.35"/>
    <row r="5934" customFormat="1" x14ac:dyDescent="0.35"/>
    <row r="5935" customFormat="1" x14ac:dyDescent="0.35"/>
    <row r="5936" customFormat="1" x14ac:dyDescent="0.35"/>
    <row r="5937" customFormat="1" x14ac:dyDescent="0.35"/>
    <row r="5938" customFormat="1" x14ac:dyDescent="0.35"/>
    <row r="5939" customFormat="1" x14ac:dyDescent="0.35"/>
    <row r="5940" customFormat="1" x14ac:dyDescent="0.35"/>
    <row r="5941" customFormat="1" x14ac:dyDescent="0.35"/>
    <row r="5942" customFormat="1" x14ac:dyDescent="0.35"/>
    <row r="5943" customFormat="1" x14ac:dyDescent="0.35"/>
    <row r="5944" customFormat="1" x14ac:dyDescent="0.35"/>
    <row r="5945" customFormat="1" x14ac:dyDescent="0.35"/>
    <row r="5946" customFormat="1" x14ac:dyDescent="0.35"/>
    <row r="5947" customFormat="1" x14ac:dyDescent="0.35"/>
    <row r="5948" customFormat="1" x14ac:dyDescent="0.35"/>
    <row r="5949" customFormat="1" x14ac:dyDescent="0.35"/>
    <row r="5950" customFormat="1" x14ac:dyDescent="0.35"/>
    <row r="5951" customFormat="1" x14ac:dyDescent="0.35"/>
    <row r="5952" customFormat="1" x14ac:dyDescent="0.35"/>
    <row r="5953" customFormat="1" x14ac:dyDescent="0.35"/>
    <row r="5954" customFormat="1" x14ac:dyDescent="0.35"/>
    <row r="5955" customFormat="1" x14ac:dyDescent="0.35"/>
    <row r="5956" customFormat="1" x14ac:dyDescent="0.35"/>
    <row r="5957" customFormat="1" x14ac:dyDescent="0.35"/>
    <row r="5958" customFormat="1" x14ac:dyDescent="0.35"/>
    <row r="5959" customFormat="1" x14ac:dyDescent="0.35"/>
    <row r="5960" customFormat="1" x14ac:dyDescent="0.35"/>
    <row r="5961" customFormat="1" x14ac:dyDescent="0.35"/>
    <row r="5962" customFormat="1" x14ac:dyDescent="0.35"/>
    <row r="5963" customFormat="1" x14ac:dyDescent="0.35"/>
    <row r="5964" customFormat="1" x14ac:dyDescent="0.35"/>
    <row r="5965" customFormat="1" x14ac:dyDescent="0.35"/>
    <row r="5966" customFormat="1" x14ac:dyDescent="0.35"/>
    <row r="5967" customFormat="1" x14ac:dyDescent="0.35"/>
    <row r="5968" customFormat="1" x14ac:dyDescent="0.35"/>
    <row r="5969" customFormat="1" x14ac:dyDescent="0.35"/>
    <row r="5970" customFormat="1" x14ac:dyDescent="0.35"/>
    <row r="5971" customFormat="1" x14ac:dyDescent="0.35"/>
    <row r="5972" customFormat="1" x14ac:dyDescent="0.35"/>
    <row r="5973" customFormat="1" x14ac:dyDescent="0.35"/>
    <row r="5974" customFormat="1" x14ac:dyDescent="0.35"/>
    <row r="5975" customFormat="1" x14ac:dyDescent="0.35"/>
    <row r="5976" customFormat="1" x14ac:dyDescent="0.35"/>
    <row r="5977" customFormat="1" x14ac:dyDescent="0.35"/>
    <row r="5978" customFormat="1" x14ac:dyDescent="0.35"/>
    <row r="5979" customFormat="1" x14ac:dyDescent="0.35"/>
    <row r="5980" customFormat="1" x14ac:dyDescent="0.35"/>
    <row r="5981" customFormat="1" x14ac:dyDescent="0.35"/>
    <row r="5982" customFormat="1" x14ac:dyDescent="0.35"/>
    <row r="5983" customFormat="1" x14ac:dyDescent="0.35"/>
    <row r="5984" customFormat="1" x14ac:dyDescent="0.35"/>
    <row r="5985" customFormat="1" x14ac:dyDescent="0.35"/>
    <row r="5986" customFormat="1" x14ac:dyDescent="0.35"/>
    <row r="5987" customFormat="1" x14ac:dyDescent="0.35"/>
    <row r="5988" customFormat="1" x14ac:dyDescent="0.35"/>
    <row r="5989" customFormat="1" x14ac:dyDescent="0.35"/>
    <row r="5990" customFormat="1" x14ac:dyDescent="0.35"/>
    <row r="5991" customFormat="1" x14ac:dyDescent="0.35"/>
    <row r="5992" customFormat="1" x14ac:dyDescent="0.35"/>
    <row r="5993" customFormat="1" x14ac:dyDescent="0.35"/>
    <row r="5994" customFormat="1" x14ac:dyDescent="0.35"/>
    <row r="5995" customFormat="1" x14ac:dyDescent="0.35"/>
    <row r="5996" customFormat="1" x14ac:dyDescent="0.35"/>
    <row r="5997" customFormat="1" x14ac:dyDescent="0.35"/>
    <row r="5998" customFormat="1" x14ac:dyDescent="0.35"/>
    <row r="5999" customFormat="1" x14ac:dyDescent="0.35"/>
    <row r="6000" customFormat="1" x14ac:dyDescent="0.35"/>
    <row r="6001" customFormat="1" x14ac:dyDescent="0.35"/>
    <row r="6002" customFormat="1" x14ac:dyDescent="0.35"/>
    <row r="6003" customFormat="1" x14ac:dyDescent="0.35"/>
    <row r="6004" customFormat="1" x14ac:dyDescent="0.35"/>
    <row r="6005" customFormat="1" x14ac:dyDescent="0.35"/>
    <row r="6006" customFormat="1" x14ac:dyDescent="0.35"/>
    <row r="6007" customFormat="1" x14ac:dyDescent="0.35"/>
    <row r="6008" customFormat="1" x14ac:dyDescent="0.35"/>
    <row r="6009" customFormat="1" x14ac:dyDescent="0.35"/>
    <row r="6010" customFormat="1" x14ac:dyDescent="0.35"/>
    <row r="6011" customFormat="1" x14ac:dyDescent="0.35"/>
    <row r="6012" customFormat="1" x14ac:dyDescent="0.35"/>
    <row r="6013" customFormat="1" x14ac:dyDescent="0.35"/>
    <row r="6014" customFormat="1" x14ac:dyDescent="0.35"/>
    <row r="6015" customFormat="1" x14ac:dyDescent="0.35"/>
    <row r="6016" customFormat="1" x14ac:dyDescent="0.35"/>
    <row r="6017" customFormat="1" x14ac:dyDescent="0.35"/>
    <row r="6018" customFormat="1" x14ac:dyDescent="0.35"/>
    <row r="6019" customFormat="1" x14ac:dyDescent="0.35"/>
    <row r="6020" customFormat="1" x14ac:dyDescent="0.35"/>
    <row r="6021" customFormat="1" x14ac:dyDescent="0.35"/>
    <row r="6022" customFormat="1" x14ac:dyDescent="0.35"/>
    <row r="6023" customFormat="1" x14ac:dyDescent="0.35"/>
    <row r="6024" customFormat="1" x14ac:dyDescent="0.35"/>
    <row r="6025" customFormat="1" x14ac:dyDescent="0.35"/>
    <row r="6026" customFormat="1" x14ac:dyDescent="0.35"/>
    <row r="6027" customFormat="1" x14ac:dyDescent="0.35"/>
    <row r="6028" customFormat="1" x14ac:dyDescent="0.35"/>
    <row r="6029" customFormat="1" x14ac:dyDescent="0.35"/>
    <row r="6030" customFormat="1" x14ac:dyDescent="0.35"/>
    <row r="6031" customFormat="1" x14ac:dyDescent="0.35"/>
    <row r="6032" customFormat="1" x14ac:dyDescent="0.35"/>
    <row r="6033" customFormat="1" x14ac:dyDescent="0.35"/>
    <row r="6034" customFormat="1" x14ac:dyDescent="0.35"/>
    <row r="6035" customFormat="1" x14ac:dyDescent="0.35"/>
    <row r="6036" customFormat="1" x14ac:dyDescent="0.35"/>
    <row r="6037" customFormat="1" x14ac:dyDescent="0.35"/>
    <row r="6038" customFormat="1" x14ac:dyDescent="0.35"/>
    <row r="6039" customFormat="1" x14ac:dyDescent="0.35"/>
    <row r="6040" customFormat="1" x14ac:dyDescent="0.35"/>
    <row r="6041" customFormat="1" x14ac:dyDescent="0.35"/>
    <row r="6042" customFormat="1" x14ac:dyDescent="0.35"/>
    <row r="6043" customFormat="1" x14ac:dyDescent="0.35"/>
    <row r="6044" customFormat="1" x14ac:dyDescent="0.35"/>
    <row r="6045" customFormat="1" x14ac:dyDescent="0.35"/>
    <row r="6046" customFormat="1" x14ac:dyDescent="0.35"/>
    <row r="6047" customFormat="1" x14ac:dyDescent="0.35"/>
    <row r="6048" customFormat="1" x14ac:dyDescent="0.35"/>
    <row r="6049" customFormat="1" x14ac:dyDescent="0.35"/>
    <row r="6050" customFormat="1" x14ac:dyDescent="0.35"/>
    <row r="6051" customFormat="1" x14ac:dyDescent="0.35"/>
    <row r="6052" customFormat="1" x14ac:dyDescent="0.35"/>
    <row r="6053" customFormat="1" x14ac:dyDescent="0.35"/>
    <row r="6054" customFormat="1" x14ac:dyDescent="0.35"/>
    <row r="6055" customFormat="1" x14ac:dyDescent="0.35"/>
    <row r="6056" customFormat="1" x14ac:dyDescent="0.35"/>
    <row r="6057" customFormat="1" x14ac:dyDescent="0.35"/>
    <row r="6058" customFormat="1" x14ac:dyDescent="0.35"/>
    <row r="6059" customFormat="1" x14ac:dyDescent="0.35"/>
    <row r="6060" customFormat="1" x14ac:dyDescent="0.35"/>
    <row r="6061" customFormat="1" x14ac:dyDescent="0.35"/>
    <row r="6062" customFormat="1" x14ac:dyDescent="0.35"/>
    <row r="6063" customFormat="1" x14ac:dyDescent="0.35"/>
    <row r="6064" customFormat="1" x14ac:dyDescent="0.35"/>
    <row r="6065" customFormat="1" x14ac:dyDescent="0.35"/>
    <row r="6066" customFormat="1" x14ac:dyDescent="0.35"/>
    <row r="6067" customFormat="1" x14ac:dyDescent="0.35"/>
    <row r="6068" customFormat="1" x14ac:dyDescent="0.35"/>
    <row r="6069" customFormat="1" x14ac:dyDescent="0.35"/>
    <row r="6070" customFormat="1" x14ac:dyDescent="0.35"/>
    <row r="6071" customFormat="1" x14ac:dyDescent="0.35"/>
    <row r="6072" customFormat="1" x14ac:dyDescent="0.35"/>
    <row r="6073" customFormat="1" x14ac:dyDescent="0.35"/>
    <row r="6074" customFormat="1" x14ac:dyDescent="0.35"/>
    <row r="6075" customFormat="1" x14ac:dyDescent="0.35"/>
    <row r="6076" customFormat="1" x14ac:dyDescent="0.35"/>
    <row r="6077" customFormat="1" x14ac:dyDescent="0.35"/>
    <row r="6078" customFormat="1" x14ac:dyDescent="0.35"/>
    <row r="6079" customFormat="1" x14ac:dyDescent="0.35"/>
    <row r="6080" customFormat="1" x14ac:dyDescent="0.35"/>
    <row r="6081" customFormat="1" x14ac:dyDescent="0.35"/>
    <row r="6082" customFormat="1" x14ac:dyDescent="0.35"/>
    <row r="6083" customFormat="1" x14ac:dyDescent="0.35"/>
    <row r="6084" customFormat="1" x14ac:dyDescent="0.35"/>
    <row r="6085" customFormat="1" x14ac:dyDescent="0.35"/>
    <row r="6086" customFormat="1" x14ac:dyDescent="0.35"/>
    <row r="6087" customFormat="1" x14ac:dyDescent="0.35"/>
    <row r="6088" customFormat="1" x14ac:dyDescent="0.35"/>
    <row r="6089" customFormat="1" x14ac:dyDescent="0.35"/>
    <row r="6090" customFormat="1" x14ac:dyDescent="0.35"/>
    <row r="6091" customFormat="1" x14ac:dyDescent="0.35"/>
    <row r="6092" customFormat="1" x14ac:dyDescent="0.35"/>
    <row r="6093" customFormat="1" x14ac:dyDescent="0.35"/>
    <row r="6094" customFormat="1" x14ac:dyDescent="0.35"/>
    <row r="6095" customFormat="1" x14ac:dyDescent="0.35"/>
    <row r="6096" customFormat="1" x14ac:dyDescent="0.35"/>
    <row r="6097" customFormat="1" x14ac:dyDescent="0.35"/>
    <row r="6098" customFormat="1" x14ac:dyDescent="0.35"/>
    <row r="6099" customFormat="1" x14ac:dyDescent="0.35"/>
    <row r="6100" customFormat="1" x14ac:dyDescent="0.35"/>
    <row r="6101" customFormat="1" x14ac:dyDescent="0.35"/>
    <row r="6102" customFormat="1" x14ac:dyDescent="0.35"/>
    <row r="6103" customFormat="1" x14ac:dyDescent="0.35"/>
    <row r="6104" customFormat="1" x14ac:dyDescent="0.35"/>
    <row r="6105" customFormat="1" x14ac:dyDescent="0.35"/>
    <row r="6106" customFormat="1" x14ac:dyDescent="0.35"/>
    <row r="6107" customFormat="1" x14ac:dyDescent="0.35"/>
    <row r="6108" customFormat="1" x14ac:dyDescent="0.35"/>
    <row r="6109" customFormat="1" x14ac:dyDescent="0.35"/>
    <row r="6110" customFormat="1" x14ac:dyDescent="0.35"/>
    <row r="6111" customFormat="1" x14ac:dyDescent="0.35"/>
    <row r="6112" customFormat="1" x14ac:dyDescent="0.35"/>
    <row r="6113" customFormat="1" x14ac:dyDescent="0.35"/>
    <row r="6114" customFormat="1" x14ac:dyDescent="0.35"/>
    <row r="6115" customFormat="1" x14ac:dyDescent="0.35"/>
    <row r="6116" customFormat="1" x14ac:dyDescent="0.35"/>
    <row r="6117" customFormat="1" x14ac:dyDescent="0.35"/>
    <row r="6118" customFormat="1" x14ac:dyDescent="0.35"/>
    <row r="6119" customFormat="1" x14ac:dyDescent="0.35"/>
    <row r="6120" customFormat="1" x14ac:dyDescent="0.35"/>
    <row r="6121" customFormat="1" x14ac:dyDescent="0.35"/>
    <row r="6122" customFormat="1" x14ac:dyDescent="0.35"/>
    <row r="6123" customFormat="1" x14ac:dyDescent="0.35"/>
    <row r="6124" customFormat="1" x14ac:dyDescent="0.35"/>
    <row r="6125" customFormat="1" x14ac:dyDescent="0.35"/>
    <row r="6126" customFormat="1" x14ac:dyDescent="0.35"/>
    <row r="6127" customFormat="1" x14ac:dyDescent="0.35"/>
    <row r="6128" customFormat="1" x14ac:dyDescent="0.35"/>
    <row r="6129" customFormat="1" x14ac:dyDescent="0.35"/>
    <row r="6130" customFormat="1" x14ac:dyDescent="0.35"/>
    <row r="6131" customFormat="1" x14ac:dyDescent="0.35"/>
    <row r="6132" customFormat="1" x14ac:dyDescent="0.35"/>
    <row r="6133" customFormat="1" x14ac:dyDescent="0.35"/>
    <row r="6134" customFormat="1" x14ac:dyDescent="0.35"/>
    <row r="6135" customFormat="1" x14ac:dyDescent="0.35"/>
    <row r="6136" customFormat="1" x14ac:dyDescent="0.35"/>
    <row r="6137" customFormat="1" x14ac:dyDescent="0.35"/>
    <row r="6138" customFormat="1" x14ac:dyDescent="0.35"/>
    <row r="6139" customFormat="1" x14ac:dyDescent="0.35"/>
    <row r="6140" customFormat="1" x14ac:dyDescent="0.35"/>
    <row r="6141" customFormat="1" x14ac:dyDescent="0.35"/>
    <row r="6142" customFormat="1" x14ac:dyDescent="0.35"/>
    <row r="6143" customFormat="1" x14ac:dyDescent="0.35"/>
    <row r="6144" customFormat="1" x14ac:dyDescent="0.35"/>
    <row r="6145" customFormat="1" x14ac:dyDescent="0.35"/>
    <row r="6146" customFormat="1" x14ac:dyDescent="0.35"/>
    <row r="6147" customFormat="1" x14ac:dyDescent="0.35"/>
    <row r="6148" customFormat="1" x14ac:dyDescent="0.35"/>
    <row r="6149" customFormat="1" x14ac:dyDescent="0.35"/>
    <row r="6150" customFormat="1" x14ac:dyDescent="0.35"/>
    <row r="6151" customFormat="1" x14ac:dyDescent="0.35"/>
    <row r="6152" customFormat="1" x14ac:dyDescent="0.35"/>
    <row r="6153" customFormat="1" x14ac:dyDescent="0.35"/>
    <row r="6154" customFormat="1" x14ac:dyDescent="0.35"/>
    <row r="6155" customFormat="1" x14ac:dyDescent="0.35"/>
    <row r="6156" customFormat="1" x14ac:dyDescent="0.35"/>
    <row r="6157" customFormat="1" x14ac:dyDescent="0.35"/>
    <row r="6158" customFormat="1" x14ac:dyDescent="0.35"/>
    <row r="6159" customFormat="1" x14ac:dyDescent="0.35"/>
    <row r="6160" customFormat="1" x14ac:dyDescent="0.35"/>
    <row r="6161" customFormat="1" x14ac:dyDescent="0.35"/>
    <row r="6162" customFormat="1" x14ac:dyDescent="0.35"/>
    <row r="6163" customFormat="1" x14ac:dyDescent="0.35"/>
    <row r="6164" customFormat="1" x14ac:dyDescent="0.35"/>
    <row r="6165" customFormat="1" x14ac:dyDescent="0.35"/>
    <row r="6166" customFormat="1" x14ac:dyDescent="0.35"/>
    <row r="6167" customFormat="1" x14ac:dyDescent="0.35"/>
    <row r="6168" customFormat="1" x14ac:dyDescent="0.35"/>
    <row r="6169" customFormat="1" x14ac:dyDescent="0.35"/>
    <row r="6170" customFormat="1" x14ac:dyDescent="0.35"/>
    <row r="6171" customFormat="1" x14ac:dyDescent="0.35"/>
    <row r="6172" customFormat="1" x14ac:dyDescent="0.35"/>
    <row r="6173" customFormat="1" x14ac:dyDescent="0.35"/>
    <row r="6174" customFormat="1" x14ac:dyDescent="0.35"/>
    <row r="6175" customFormat="1" x14ac:dyDescent="0.35"/>
    <row r="6176" customFormat="1" x14ac:dyDescent="0.35"/>
    <row r="6177" customFormat="1" x14ac:dyDescent="0.35"/>
    <row r="6178" customFormat="1" x14ac:dyDescent="0.35"/>
    <row r="6179" customFormat="1" x14ac:dyDescent="0.35"/>
    <row r="6180" customFormat="1" x14ac:dyDescent="0.35"/>
    <row r="6181" customFormat="1" x14ac:dyDescent="0.35"/>
    <row r="6182" customFormat="1" x14ac:dyDescent="0.35"/>
    <row r="6183" customFormat="1" x14ac:dyDescent="0.35"/>
    <row r="6184" customFormat="1" x14ac:dyDescent="0.35"/>
    <row r="6185" customFormat="1" x14ac:dyDescent="0.35"/>
    <row r="6186" customFormat="1" x14ac:dyDescent="0.35"/>
    <row r="6187" customFormat="1" x14ac:dyDescent="0.35"/>
    <row r="6188" customFormat="1" x14ac:dyDescent="0.35"/>
    <row r="6189" customFormat="1" x14ac:dyDescent="0.35"/>
    <row r="6190" customFormat="1" x14ac:dyDescent="0.35"/>
    <row r="6191" customFormat="1" x14ac:dyDescent="0.35"/>
    <row r="6192" customFormat="1" x14ac:dyDescent="0.35"/>
    <row r="6193" customFormat="1" x14ac:dyDescent="0.35"/>
    <row r="6194" customFormat="1" x14ac:dyDescent="0.35"/>
    <row r="6195" customFormat="1" x14ac:dyDescent="0.35"/>
    <row r="6196" customFormat="1" x14ac:dyDescent="0.35"/>
    <row r="6197" customFormat="1" x14ac:dyDescent="0.35"/>
    <row r="6198" customFormat="1" x14ac:dyDescent="0.35"/>
    <row r="6199" customFormat="1" x14ac:dyDescent="0.35"/>
    <row r="6200" customFormat="1" x14ac:dyDescent="0.35"/>
    <row r="6201" customFormat="1" x14ac:dyDescent="0.35"/>
    <row r="6202" customFormat="1" x14ac:dyDescent="0.35"/>
    <row r="6203" customFormat="1" x14ac:dyDescent="0.35"/>
    <row r="6204" customFormat="1" x14ac:dyDescent="0.35"/>
    <row r="6205" customFormat="1" x14ac:dyDescent="0.35"/>
    <row r="6206" customFormat="1" x14ac:dyDescent="0.35"/>
    <row r="6207" customFormat="1" x14ac:dyDescent="0.35"/>
    <row r="6208" customFormat="1" x14ac:dyDescent="0.35"/>
    <row r="6209" customFormat="1" x14ac:dyDescent="0.35"/>
    <row r="6210" customFormat="1" x14ac:dyDescent="0.35"/>
    <row r="6211" customFormat="1" x14ac:dyDescent="0.35"/>
    <row r="6212" customFormat="1" x14ac:dyDescent="0.35"/>
    <row r="6213" customFormat="1" x14ac:dyDescent="0.35"/>
    <row r="6214" customFormat="1" x14ac:dyDescent="0.35"/>
    <row r="6215" customFormat="1" x14ac:dyDescent="0.35"/>
    <row r="6216" customFormat="1" x14ac:dyDescent="0.35"/>
    <row r="6217" customFormat="1" x14ac:dyDescent="0.35"/>
    <row r="6218" customFormat="1" x14ac:dyDescent="0.35"/>
    <row r="6219" customFormat="1" x14ac:dyDescent="0.35"/>
    <row r="6220" customFormat="1" x14ac:dyDescent="0.35"/>
    <row r="6221" customFormat="1" x14ac:dyDescent="0.35"/>
    <row r="6222" customFormat="1" x14ac:dyDescent="0.35"/>
    <row r="6223" customFormat="1" x14ac:dyDescent="0.35"/>
    <row r="6224" customFormat="1" x14ac:dyDescent="0.35"/>
    <row r="6225" customFormat="1" x14ac:dyDescent="0.35"/>
    <row r="6226" customFormat="1" x14ac:dyDescent="0.35"/>
    <row r="6227" customFormat="1" x14ac:dyDescent="0.35"/>
    <row r="6228" customFormat="1" x14ac:dyDescent="0.35"/>
    <row r="6229" customFormat="1" x14ac:dyDescent="0.35"/>
    <row r="6230" customFormat="1" x14ac:dyDescent="0.35"/>
    <row r="6231" customFormat="1" x14ac:dyDescent="0.35"/>
    <row r="6232" customFormat="1" x14ac:dyDescent="0.35"/>
    <row r="6233" customFormat="1" x14ac:dyDescent="0.35"/>
    <row r="6234" customFormat="1" x14ac:dyDescent="0.35"/>
    <row r="6235" customFormat="1" x14ac:dyDescent="0.35"/>
    <row r="6236" customFormat="1" x14ac:dyDescent="0.35"/>
    <row r="6237" customFormat="1" x14ac:dyDescent="0.35"/>
    <row r="6238" customFormat="1" x14ac:dyDescent="0.35"/>
    <row r="6239" customFormat="1" x14ac:dyDescent="0.35"/>
    <row r="6240" customFormat="1" x14ac:dyDescent="0.35"/>
    <row r="6241" customFormat="1" x14ac:dyDescent="0.35"/>
    <row r="6242" customFormat="1" x14ac:dyDescent="0.35"/>
    <row r="6243" customFormat="1" x14ac:dyDescent="0.35"/>
    <row r="6244" customFormat="1" x14ac:dyDescent="0.35"/>
    <row r="6245" customFormat="1" x14ac:dyDescent="0.35"/>
    <row r="6246" customFormat="1" x14ac:dyDescent="0.35"/>
    <row r="6247" customFormat="1" x14ac:dyDescent="0.35"/>
    <row r="6248" customFormat="1" x14ac:dyDescent="0.35"/>
    <row r="6249" customFormat="1" x14ac:dyDescent="0.35"/>
    <row r="6250" customFormat="1" x14ac:dyDescent="0.35"/>
    <row r="6251" customFormat="1" x14ac:dyDescent="0.35"/>
    <row r="6252" customFormat="1" x14ac:dyDescent="0.35"/>
    <row r="6253" customFormat="1" x14ac:dyDescent="0.35"/>
    <row r="6254" customFormat="1" x14ac:dyDescent="0.35"/>
    <row r="6255" customFormat="1" x14ac:dyDescent="0.35"/>
    <row r="6256" customFormat="1" x14ac:dyDescent="0.35"/>
    <row r="6257" customFormat="1" x14ac:dyDescent="0.35"/>
    <row r="6258" customFormat="1" x14ac:dyDescent="0.35"/>
    <row r="6259" customFormat="1" x14ac:dyDescent="0.35"/>
    <row r="6260" customFormat="1" x14ac:dyDescent="0.35"/>
    <row r="6261" customFormat="1" x14ac:dyDescent="0.35"/>
    <row r="6262" customFormat="1" x14ac:dyDescent="0.35"/>
    <row r="6263" customFormat="1" x14ac:dyDescent="0.35"/>
    <row r="6264" customFormat="1" x14ac:dyDescent="0.35"/>
    <row r="6265" customFormat="1" x14ac:dyDescent="0.35"/>
    <row r="6266" customFormat="1" x14ac:dyDescent="0.35"/>
    <row r="6267" customFormat="1" x14ac:dyDescent="0.35"/>
    <row r="6268" customFormat="1" x14ac:dyDescent="0.35"/>
    <row r="6269" customFormat="1" x14ac:dyDescent="0.35"/>
    <row r="6270" customFormat="1" x14ac:dyDescent="0.35"/>
    <row r="6271" customFormat="1" x14ac:dyDescent="0.35"/>
    <row r="6272" customFormat="1" x14ac:dyDescent="0.35"/>
    <row r="6273" customFormat="1" x14ac:dyDescent="0.35"/>
    <row r="6274" customFormat="1" x14ac:dyDescent="0.35"/>
    <row r="6275" customFormat="1" x14ac:dyDescent="0.35"/>
    <row r="6276" customFormat="1" x14ac:dyDescent="0.35"/>
    <row r="6277" customFormat="1" x14ac:dyDescent="0.35"/>
    <row r="6278" customFormat="1" x14ac:dyDescent="0.35"/>
    <row r="6279" customFormat="1" x14ac:dyDescent="0.35"/>
    <row r="6280" customFormat="1" x14ac:dyDescent="0.35"/>
    <row r="6281" customFormat="1" x14ac:dyDescent="0.35"/>
    <row r="6282" customFormat="1" x14ac:dyDescent="0.35"/>
    <row r="6283" customFormat="1" x14ac:dyDescent="0.35"/>
    <row r="6284" customFormat="1" x14ac:dyDescent="0.35"/>
    <row r="6285" customFormat="1" x14ac:dyDescent="0.35"/>
    <row r="6286" customFormat="1" x14ac:dyDescent="0.35"/>
    <row r="6287" customFormat="1" x14ac:dyDescent="0.35"/>
    <row r="6288" customFormat="1" x14ac:dyDescent="0.35"/>
    <row r="6289" customFormat="1" x14ac:dyDescent="0.35"/>
    <row r="6290" customFormat="1" x14ac:dyDescent="0.35"/>
    <row r="6291" customFormat="1" x14ac:dyDescent="0.35"/>
    <row r="6292" customFormat="1" x14ac:dyDescent="0.35"/>
    <row r="6293" customFormat="1" x14ac:dyDescent="0.35"/>
    <row r="6294" customFormat="1" x14ac:dyDescent="0.35"/>
    <row r="6295" customFormat="1" x14ac:dyDescent="0.35"/>
    <row r="6296" customFormat="1" x14ac:dyDescent="0.35"/>
    <row r="6297" customFormat="1" x14ac:dyDescent="0.35"/>
    <row r="6298" customFormat="1" x14ac:dyDescent="0.35"/>
    <row r="6299" customFormat="1" x14ac:dyDescent="0.35"/>
    <row r="6300" customFormat="1" x14ac:dyDescent="0.35"/>
    <row r="6301" customFormat="1" x14ac:dyDescent="0.35"/>
    <row r="6302" customFormat="1" x14ac:dyDescent="0.35"/>
    <row r="6303" customFormat="1" x14ac:dyDescent="0.35"/>
    <row r="6304" customFormat="1" x14ac:dyDescent="0.35"/>
    <row r="6305" customFormat="1" x14ac:dyDescent="0.35"/>
    <row r="6306" customFormat="1" x14ac:dyDescent="0.35"/>
    <row r="6307" customFormat="1" x14ac:dyDescent="0.35"/>
    <row r="6308" customFormat="1" x14ac:dyDescent="0.35"/>
    <row r="6309" customFormat="1" x14ac:dyDescent="0.35"/>
    <row r="6310" customFormat="1" x14ac:dyDescent="0.35"/>
    <row r="6311" customFormat="1" x14ac:dyDescent="0.35"/>
    <row r="6312" customFormat="1" x14ac:dyDescent="0.35"/>
    <row r="6313" customFormat="1" x14ac:dyDescent="0.35"/>
    <row r="6314" customFormat="1" x14ac:dyDescent="0.35"/>
    <row r="6315" customFormat="1" x14ac:dyDescent="0.35"/>
    <row r="6316" customFormat="1" x14ac:dyDescent="0.35"/>
    <row r="6317" customFormat="1" x14ac:dyDescent="0.35"/>
    <row r="6318" customFormat="1" x14ac:dyDescent="0.35"/>
    <row r="6319" customFormat="1" x14ac:dyDescent="0.35"/>
    <row r="6320" customFormat="1" x14ac:dyDescent="0.35"/>
    <row r="6321" customFormat="1" x14ac:dyDescent="0.35"/>
    <row r="6322" customFormat="1" x14ac:dyDescent="0.35"/>
    <row r="6323" customFormat="1" x14ac:dyDescent="0.35"/>
    <row r="6324" customFormat="1" x14ac:dyDescent="0.35"/>
    <row r="6325" customFormat="1" x14ac:dyDescent="0.35"/>
    <row r="6326" customFormat="1" x14ac:dyDescent="0.35"/>
    <row r="6327" customFormat="1" x14ac:dyDescent="0.35"/>
    <row r="6328" customFormat="1" x14ac:dyDescent="0.35"/>
    <row r="6329" customFormat="1" x14ac:dyDescent="0.35"/>
    <row r="6330" customFormat="1" x14ac:dyDescent="0.35"/>
    <row r="6331" customFormat="1" x14ac:dyDescent="0.35"/>
    <row r="6332" customFormat="1" x14ac:dyDescent="0.35"/>
    <row r="6333" customFormat="1" x14ac:dyDescent="0.35"/>
    <row r="6334" customFormat="1" x14ac:dyDescent="0.35"/>
    <row r="6335" customFormat="1" x14ac:dyDescent="0.35"/>
    <row r="6336" customFormat="1" x14ac:dyDescent="0.35"/>
    <row r="6337" customFormat="1" x14ac:dyDescent="0.35"/>
    <row r="6338" customFormat="1" x14ac:dyDescent="0.35"/>
    <row r="6339" customFormat="1" x14ac:dyDescent="0.35"/>
    <row r="6340" customFormat="1" x14ac:dyDescent="0.35"/>
    <row r="6341" customFormat="1" x14ac:dyDescent="0.35"/>
    <row r="6342" customFormat="1" x14ac:dyDescent="0.35"/>
    <row r="6343" customFormat="1" x14ac:dyDescent="0.35"/>
    <row r="6344" customFormat="1" x14ac:dyDescent="0.35"/>
    <row r="6345" customFormat="1" x14ac:dyDescent="0.35"/>
    <row r="6346" customFormat="1" x14ac:dyDescent="0.35"/>
    <row r="6347" customFormat="1" x14ac:dyDescent="0.35"/>
    <row r="6348" customFormat="1" x14ac:dyDescent="0.35"/>
    <row r="6349" customFormat="1" x14ac:dyDescent="0.35"/>
    <row r="6350" customFormat="1" x14ac:dyDescent="0.35"/>
    <row r="6351" customFormat="1" x14ac:dyDescent="0.35"/>
    <row r="6352" customFormat="1" x14ac:dyDescent="0.35"/>
    <row r="6353" customFormat="1" x14ac:dyDescent="0.35"/>
    <row r="6354" customFormat="1" x14ac:dyDescent="0.35"/>
    <row r="6355" customFormat="1" x14ac:dyDescent="0.35"/>
    <row r="6356" customFormat="1" x14ac:dyDescent="0.35"/>
    <row r="6357" customFormat="1" x14ac:dyDescent="0.35"/>
    <row r="6358" customFormat="1" x14ac:dyDescent="0.35"/>
    <row r="6359" customFormat="1" x14ac:dyDescent="0.35"/>
    <row r="6360" customFormat="1" x14ac:dyDescent="0.35"/>
    <row r="6361" customFormat="1" x14ac:dyDescent="0.35"/>
    <row r="6362" customFormat="1" x14ac:dyDescent="0.35"/>
    <row r="6363" customFormat="1" x14ac:dyDescent="0.35"/>
    <row r="6364" customFormat="1" x14ac:dyDescent="0.35"/>
    <row r="6365" customFormat="1" x14ac:dyDescent="0.35"/>
    <row r="6366" customFormat="1" x14ac:dyDescent="0.35"/>
    <row r="6367" customFormat="1" x14ac:dyDescent="0.35"/>
    <row r="6368" customFormat="1" x14ac:dyDescent="0.35"/>
    <row r="6369" customFormat="1" x14ac:dyDescent="0.35"/>
    <row r="6370" customFormat="1" x14ac:dyDescent="0.35"/>
    <row r="6371" customFormat="1" x14ac:dyDescent="0.35"/>
    <row r="6372" customFormat="1" x14ac:dyDescent="0.35"/>
    <row r="6373" customFormat="1" x14ac:dyDescent="0.35"/>
    <row r="6374" customFormat="1" x14ac:dyDescent="0.35"/>
    <row r="6375" customFormat="1" x14ac:dyDescent="0.35"/>
    <row r="6376" customFormat="1" x14ac:dyDescent="0.35"/>
    <row r="6377" customFormat="1" x14ac:dyDescent="0.35"/>
    <row r="6378" customFormat="1" x14ac:dyDescent="0.35"/>
    <row r="6379" customFormat="1" x14ac:dyDescent="0.35"/>
    <row r="6380" customFormat="1" x14ac:dyDescent="0.35"/>
    <row r="6381" customFormat="1" x14ac:dyDescent="0.35"/>
    <row r="6382" customFormat="1" x14ac:dyDescent="0.35"/>
    <row r="6383" customFormat="1" x14ac:dyDescent="0.35"/>
    <row r="6384" customFormat="1" x14ac:dyDescent="0.35"/>
    <row r="6385" customFormat="1" x14ac:dyDescent="0.35"/>
    <row r="6386" customFormat="1" x14ac:dyDescent="0.35"/>
    <row r="6387" customFormat="1" x14ac:dyDescent="0.35"/>
    <row r="6388" customFormat="1" x14ac:dyDescent="0.35"/>
    <row r="6389" customFormat="1" x14ac:dyDescent="0.35"/>
    <row r="6390" customFormat="1" x14ac:dyDescent="0.35"/>
    <row r="6391" customFormat="1" x14ac:dyDescent="0.35"/>
    <row r="6392" customFormat="1" x14ac:dyDescent="0.35"/>
    <row r="6393" customFormat="1" x14ac:dyDescent="0.35"/>
    <row r="6394" customFormat="1" x14ac:dyDescent="0.35"/>
    <row r="6395" customFormat="1" x14ac:dyDescent="0.35"/>
    <row r="6396" customFormat="1" x14ac:dyDescent="0.35"/>
    <row r="6397" customFormat="1" x14ac:dyDescent="0.35"/>
    <row r="6398" customFormat="1" x14ac:dyDescent="0.35"/>
    <row r="6399" customFormat="1" x14ac:dyDescent="0.35"/>
    <row r="6400" customFormat="1" x14ac:dyDescent="0.35"/>
    <row r="6401" customFormat="1" x14ac:dyDescent="0.35"/>
    <row r="6402" customFormat="1" x14ac:dyDescent="0.35"/>
    <row r="6403" customFormat="1" x14ac:dyDescent="0.35"/>
    <row r="6404" customFormat="1" x14ac:dyDescent="0.35"/>
    <row r="6405" customFormat="1" x14ac:dyDescent="0.35"/>
    <row r="6406" customFormat="1" x14ac:dyDescent="0.35"/>
    <row r="6407" customFormat="1" x14ac:dyDescent="0.35"/>
    <row r="6408" customFormat="1" x14ac:dyDescent="0.35"/>
    <row r="6409" customFormat="1" x14ac:dyDescent="0.35"/>
    <row r="6410" customFormat="1" x14ac:dyDescent="0.35"/>
    <row r="6411" customFormat="1" x14ac:dyDescent="0.35"/>
    <row r="6412" customFormat="1" x14ac:dyDescent="0.35"/>
    <row r="6413" customFormat="1" x14ac:dyDescent="0.35"/>
    <row r="6414" customFormat="1" x14ac:dyDescent="0.35"/>
    <row r="6415" customFormat="1" x14ac:dyDescent="0.35"/>
    <row r="6416" customFormat="1" x14ac:dyDescent="0.35"/>
    <row r="6417" customFormat="1" x14ac:dyDescent="0.35"/>
    <row r="6418" customFormat="1" x14ac:dyDescent="0.35"/>
    <row r="6419" customFormat="1" x14ac:dyDescent="0.35"/>
    <row r="6420" customFormat="1" x14ac:dyDescent="0.35"/>
    <row r="6421" customFormat="1" x14ac:dyDescent="0.35"/>
    <row r="6422" customFormat="1" x14ac:dyDescent="0.35"/>
    <row r="6423" customFormat="1" x14ac:dyDescent="0.35"/>
    <row r="6424" customFormat="1" x14ac:dyDescent="0.35"/>
    <row r="6425" customFormat="1" x14ac:dyDescent="0.35"/>
    <row r="6426" customFormat="1" x14ac:dyDescent="0.35"/>
    <row r="6427" customFormat="1" x14ac:dyDescent="0.35"/>
    <row r="6428" customFormat="1" x14ac:dyDescent="0.35"/>
    <row r="6429" customFormat="1" x14ac:dyDescent="0.35"/>
    <row r="6430" customFormat="1" x14ac:dyDescent="0.35"/>
    <row r="6431" customFormat="1" x14ac:dyDescent="0.35"/>
    <row r="6432" customFormat="1" x14ac:dyDescent="0.35"/>
    <row r="6433" customFormat="1" x14ac:dyDescent="0.35"/>
    <row r="6434" customFormat="1" x14ac:dyDescent="0.35"/>
    <row r="6435" customFormat="1" x14ac:dyDescent="0.35"/>
    <row r="6436" customFormat="1" x14ac:dyDescent="0.35"/>
    <row r="6437" customFormat="1" x14ac:dyDescent="0.35"/>
    <row r="6438" customFormat="1" x14ac:dyDescent="0.35"/>
    <row r="6439" customFormat="1" x14ac:dyDescent="0.35"/>
    <row r="6440" customFormat="1" x14ac:dyDescent="0.35"/>
    <row r="6441" customFormat="1" x14ac:dyDescent="0.35"/>
    <row r="6442" customFormat="1" x14ac:dyDescent="0.35"/>
    <row r="6443" customFormat="1" x14ac:dyDescent="0.35"/>
    <row r="6444" customFormat="1" x14ac:dyDescent="0.35"/>
    <row r="6445" customFormat="1" x14ac:dyDescent="0.35"/>
    <row r="6446" customFormat="1" x14ac:dyDescent="0.35"/>
    <row r="6447" customFormat="1" x14ac:dyDescent="0.35"/>
    <row r="6448" customFormat="1" x14ac:dyDescent="0.35"/>
    <row r="6449" customFormat="1" x14ac:dyDescent="0.35"/>
    <row r="6450" customFormat="1" x14ac:dyDescent="0.35"/>
    <row r="6451" customFormat="1" x14ac:dyDescent="0.35"/>
    <row r="6452" customFormat="1" x14ac:dyDescent="0.35"/>
    <row r="6453" customFormat="1" x14ac:dyDescent="0.35"/>
    <row r="6454" customFormat="1" x14ac:dyDescent="0.35"/>
    <row r="6455" customFormat="1" x14ac:dyDescent="0.35"/>
    <row r="6456" customFormat="1" x14ac:dyDescent="0.35"/>
    <row r="6457" customFormat="1" x14ac:dyDescent="0.35"/>
    <row r="6458" customFormat="1" x14ac:dyDescent="0.35"/>
    <row r="6459" customFormat="1" x14ac:dyDescent="0.35"/>
    <row r="6460" customFormat="1" x14ac:dyDescent="0.35"/>
    <row r="6461" customFormat="1" x14ac:dyDescent="0.35"/>
    <row r="6462" customFormat="1" x14ac:dyDescent="0.35"/>
    <row r="6463" customFormat="1" x14ac:dyDescent="0.35"/>
    <row r="6464" customFormat="1" x14ac:dyDescent="0.35"/>
    <row r="6465" customFormat="1" x14ac:dyDescent="0.35"/>
    <row r="6466" customFormat="1" x14ac:dyDescent="0.35"/>
    <row r="6467" customFormat="1" x14ac:dyDescent="0.35"/>
    <row r="6468" customFormat="1" x14ac:dyDescent="0.35"/>
    <row r="6469" customFormat="1" x14ac:dyDescent="0.35"/>
    <row r="6470" customFormat="1" x14ac:dyDescent="0.35"/>
    <row r="6471" customFormat="1" x14ac:dyDescent="0.35"/>
    <row r="6472" customFormat="1" x14ac:dyDescent="0.35"/>
    <row r="6473" customFormat="1" x14ac:dyDescent="0.35"/>
    <row r="6474" customFormat="1" x14ac:dyDescent="0.35"/>
    <row r="6475" customFormat="1" x14ac:dyDescent="0.35"/>
    <row r="6476" customFormat="1" x14ac:dyDescent="0.35"/>
    <row r="6477" customFormat="1" x14ac:dyDescent="0.35"/>
    <row r="6478" customFormat="1" x14ac:dyDescent="0.35"/>
    <row r="6479" customFormat="1" x14ac:dyDescent="0.35"/>
    <row r="6480" customFormat="1" x14ac:dyDescent="0.35"/>
    <row r="6481" customFormat="1" x14ac:dyDescent="0.35"/>
    <row r="6482" customFormat="1" x14ac:dyDescent="0.35"/>
    <row r="6483" customFormat="1" x14ac:dyDescent="0.35"/>
    <row r="6484" customFormat="1" x14ac:dyDescent="0.35"/>
    <row r="6485" customFormat="1" x14ac:dyDescent="0.35"/>
    <row r="6486" customFormat="1" x14ac:dyDescent="0.35"/>
    <row r="6487" customFormat="1" x14ac:dyDescent="0.35"/>
    <row r="6488" customFormat="1" x14ac:dyDescent="0.35"/>
    <row r="6489" customFormat="1" x14ac:dyDescent="0.35"/>
    <row r="6490" customFormat="1" x14ac:dyDescent="0.35"/>
    <row r="6491" customFormat="1" x14ac:dyDescent="0.35"/>
    <row r="6492" customFormat="1" x14ac:dyDescent="0.35"/>
    <row r="6493" customFormat="1" x14ac:dyDescent="0.35"/>
    <row r="6494" customFormat="1" x14ac:dyDescent="0.35"/>
    <row r="6495" customFormat="1" x14ac:dyDescent="0.35"/>
    <row r="6496" customFormat="1" x14ac:dyDescent="0.35"/>
    <row r="6497" customFormat="1" x14ac:dyDescent="0.35"/>
    <row r="6498" customFormat="1" x14ac:dyDescent="0.35"/>
    <row r="6499" customFormat="1" x14ac:dyDescent="0.35"/>
    <row r="6500" customFormat="1" x14ac:dyDescent="0.35"/>
    <row r="6501" customFormat="1" x14ac:dyDescent="0.35"/>
    <row r="6502" customFormat="1" x14ac:dyDescent="0.35"/>
    <row r="6503" customFormat="1" x14ac:dyDescent="0.35"/>
    <row r="6504" customFormat="1" x14ac:dyDescent="0.35"/>
    <row r="6505" customFormat="1" x14ac:dyDescent="0.35"/>
    <row r="6506" customFormat="1" x14ac:dyDescent="0.35"/>
    <row r="6507" customFormat="1" x14ac:dyDescent="0.35"/>
    <row r="6508" customFormat="1" x14ac:dyDescent="0.35"/>
    <row r="6509" customFormat="1" x14ac:dyDescent="0.35"/>
    <row r="6510" customFormat="1" x14ac:dyDescent="0.35"/>
    <row r="6511" customFormat="1" x14ac:dyDescent="0.35"/>
    <row r="6512" customFormat="1" x14ac:dyDescent="0.35"/>
    <row r="6513" customFormat="1" x14ac:dyDescent="0.35"/>
    <row r="6514" customFormat="1" x14ac:dyDescent="0.35"/>
    <row r="6515" customFormat="1" x14ac:dyDescent="0.35"/>
    <row r="6516" customFormat="1" x14ac:dyDescent="0.35"/>
    <row r="6517" customFormat="1" x14ac:dyDescent="0.35"/>
    <row r="6518" customFormat="1" x14ac:dyDescent="0.35"/>
    <row r="6519" customFormat="1" x14ac:dyDescent="0.35"/>
    <row r="6520" customFormat="1" x14ac:dyDescent="0.35"/>
    <row r="6521" customFormat="1" x14ac:dyDescent="0.35"/>
    <row r="6522" customFormat="1" x14ac:dyDescent="0.35"/>
    <row r="6523" customFormat="1" x14ac:dyDescent="0.35"/>
    <row r="6524" customFormat="1" x14ac:dyDescent="0.35"/>
    <row r="6525" customFormat="1" x14ac:dyDescent="0.35"/>
    <row r="6526" customFormat="1" x14ac:dyDescent="0.35"/>
    <row r="6527" customFormat="1" x14ac:dyDescent="0.35"/>
    <row r="6528" customFormat="1" x14ac:dyDescent="0.35"/>
    <row r="6529" customFormat="1" x14ac:dyDescent="0.35"/>
    <row r="6530" customFormat="1" x14ac:dyDescent="0.35"/>
    <row r="6531" customFormat="1" x14ac:dyDescent="0.35"/>
    <row r="6532" customFormat="1" x14ac:dyDescent="0.35"/>
    <row r="6533" customFormat="1" x14ac:dyDescent="0.35"/>
    <row r="6534" customFormat="1" x14ac:dyDescent="0.35"/>
    <row r="6535" customFormat="1" x14ac:dyDescent="0.35"/>
    <row r="6536" customFormat="1" x14ac:dyDescent="0.35"/>
    <row r="6537" customFormat="1" x14ac:dyDescent="0.35"/>
    <row r="6538" customFormat="1" x14ac:dyDescent="0.35"/>
    <row r="6539" customFormat="1" x14ac:dyDescent="0.35"/>
    <row r="6540" customFormat="1" x14ac:dyDescent="0.35"/>
    <row r="6541" customFormat="1" x14ac:dyDescent="0.35"/>
    <row r="6542" customFormat="1" x14ac:dyDescent="0.35"/>
    <row r="6543" customFormat="1" x14ac:dyDescent="0.35"/>
    <row r="6544" customFormat="1" x14ac:dyDescent="0.35"/>
    <row r="6545" customFormat="1" x14ac:dyDescent="0.35"/>
    <row r="6546" customFormat="1" x14ac:dyDescent="0.35"/>
    <row r="6547" customFormat="1" x14ac:dyDescent="0.35"/>
    <row r="6548" customFormat="1" x14ac:dyDescent="0.35"/>
    <row r="6549" customFormat="1" x14ac:dyDescent="0.35"/>
    <row r="6550" customFormat="1" x14ac:dyDescent="0.35"/>
    <row r="6551" customFormat="1" x14ac:dyDescent="0.35"/>
    <row r="6552" customFormat="1" x14ac:dyDescent="0.35"/>
    <row r="6553" customFormat="1" x14ac:dyDescent="0.35"/>
    <row r="6554" customFormat="1" x14ac:dyDescent="0.35"/>
    <row r="6555" customFormat="1" x14ac:dyDescent="0.35"/>
    <row r="6556" customFormat="1" x14ac:dyDescent="0.35"/>
    <row r="6557" customFormat="1" x14ac:dyDescent="0.35"/>
    <row r="6558" customFormat="1" x14ac:dyDescent="0.35"/>
    <row r="6559" customFormat="1" x14ac:dyDescent="0.35"/>
    <row r="6560" customFormat="1" x14ac:dyDescent="0.35"/>
    <row r="6561" customFormat="1" x14ac:dyDescent="0.35"/>
    <row r="6562" customFormat="1" x14ac:dyDescent="0.35"/>
    <row r="6563" customFormat="1" x14ac:dyDescent="0.35"/>
    <row r="6564" customFormat="1" x14ac:dyDescent="0.35"/>
    <row r="6565" customFormat="1" x14ac:dyDescent="0.35"/>
    <row r="6566" customFormat="1" x14ac:dyDescent="0.35"/>
    <row r="6567" customFormat="1" x14ac:dyDescent="0.35"/>
    <row r="6568" customFormat="1" x14ac:dyDescent="0.35"/>
    <row r="6569" customFormat="1" x14ac:dyDescent="0.35"/>
    <row r="6570" customFormat="1" x14ac:dyDescent="0.35"/>
    <row r="6571" customFormat="1" x14ac:dyDescent="0.35"/>
    <row r="6572" customFormat="1" x14ac:dyDescent="0.35"/>
    <row r="6573" customFormat="1" x14ac:dyDescent="0.35"/>
    <row r="6574" customFormat="1" x14ac:dyDescent="0.35"/>
    <row r="6575" customFormat="1" x14ac:dyDescent="0.35"/>
    <row r="6576" customFormat="1" x14ac:dyDescent="0.35"/>
    <row r="6577" customFormat="1" x14ac:dyDescent="0.35"/>
    <row r="6578" customFormat="1" x14ac:dyDescent="0.35"/>
    <row r="6579" customFormat="1" x14ac:dyDescent="0.35"/>
    <row r="6580" customFormat="1" x14ac:dyDescent="0.35"/>
    <row r="6581" customFormat="1" x14ac:dyDescent="0.35"/>
    <row r="6582" customFormat="1" x14ac:dyDescent="0.35"/>
    <row r="6583" customFormat="1" x14ac:dyDescent="0.35"/>
    <row r="6584" customFormat="1" x14ac:dyDescent="0.35"/>
    <row r="6585" customFormat="1" x14ac:dyDescent="0.35"/>
    <row r="6586" customFormat="1" x14ac:dyDescent="0.35"/>
    <row r="6587" customFormat="1" x14ac:dyDescent="0.35"/>
    <row r="6588" customFormat="1" x14ac:dyDescent="0.35"/>
    <row r="6589" customFormat="1" x14ac:dyDescent="0.35"/>
    <row r="6590" customFormat="1" x14ac:dyDescent="0.35"/>
    <row r="6591" customFormat="1" x14ac:dyDescent="0.35"/>
    <row r="6592" customFormat="1" x14ac:dyDescent="0.35"/>
    <row r="6593" customFormat="1" x14ac:dyDescent="0.35"/>
    <row r="6594" customFormat="1" x14ac:dyDescent="0.35"/>
    <row r="6595" customFormat="1" x14ac:dyDescent="0.35"/>
    <row r="6596" customFormat="1" x14ac:dyDescent="0.35"/>
    <row r="6597" customFormat="1" x14ac:dyDescent="0.35"/>
    <row r="6598" customFormat="1" x14ac:dyDescent="0.35"/>
    <row r="6599" customFormat="1" x14ac:dyDescent="0.35"/>
    <row r="6600" customFormat="1" x14ac:dyDescent="0.35"/>
    <row r="6601" customFormat="1" x14ac:dyDescent="0.35"/>
    <row r="6602" customFormat="1" x14ac:dyDescent="0.35"/>
    <row r="6603" customFormat="1" x14ac:dyDescent="0.35"/>
    <row r="6604" customFormat="1" x14ac:dyDescent="0.35"/>
    <row r="6605" customFormat="1" x14ac:dyDescent="0.35"/>
    <row r="6606" customFormat="1" x14ac:dyDescent="0.35"/>
    <row r="6607" customFormat="1" x14ac:dyDescent="0.35"/>
    <row r="6608" customFormat="1" x14ac:dyDescent="0.35"/>
    <row r="6609" customFormat="1" x14ac:dyDescent="0.35"/>
    <row r="6610" customFormat="1" x14ac:dyDescent="0.35"/>
    <row r="6611" customFormat="1" x14ac:dyDescent="0.35"/>
    <row r="6612" customFormat="1" x14ac:dyDescent="0.35"/>
    <row r="6613" customFormat="1" x14ac:dyDescent="0.35"/>
    <row r="6614" customFormat="1" x14ac:dyDescent="0.35"/>
    <row r="6615" customFormat="1" x14ac:dyDescent="0.35"/>
    <row r="6616" customFormat="1" x14ac:dyDescent="0.35"/>
    <row r="6617" customFormat="1" x14ac:dyDescent="0.35"/>
    <row r="6618" customFormat="1" x14ac:dyDescent="0.35"/>
    <row r="6619" customFormat="1" x14ac:dyDescent="0.35"/>
    <row r="6620" customFormat="1" x14ac:dyDescent="0.35"/>
    <row r="6621" customFormat="1" x14ac:dyDescent="0.35"/>
    <row r="6622" customFormat="1" x14ac:dyDescent="0.35"/>
    <row r="6623" customFormat="1" x14ac:dyDescent="0.35"/>
    <row r="6624" customFormat="1" x14ac:dyDescent="0.35"/>
    <row r="6625" customFormat="1" x14ac:dyDescent="0.35"/>
    <row r="6626" customFormat="1" x14ac:dyDescent="0.35"/>
    <row r="6627" customFormat="1" x14ac:dyDescent="0.35"/>
    <row r="6628" customFormat="1" x14ac:dyDescent="0.35"/>
    <row r="6629" customFormat="1" x14ac:dyDescent="0.35"/>
    <row r="6630" customFormat="1" x14ac:dyDescent="0.35"/>
    <row r="6631" customFormat="1" x14ac:dyDescent="0.35"/>
    <row r="6632" customFormat="1" x14ac:dyDescent="0.35"/>
    <row r="6633" customFormat="1" x14ac:dyDescent="0.35"/>
    <row r="6634" customFormat="1" x14ac:dyDescent="0.35"/>
    <row r="6635" customFormat="1" x14ac:dyDescent="0.35"/>
    <row r="6636" customFormat="1" x14ac:dyDescent="0.35"/>
    <row r="6637" customFormat="1" x14ac:dyDescent="0.35"/>
    <row r="6638" customFormat="1" x14ac:dyDescent="0.35"/>
    <row r="6639" customFormat="1" x14ac:dyDescent="0.35"/>
    <row r="6640" customFormat="1" x14ac:dyDescent="0.35"/>
    <row r="6641" customFormat="1" x14ac:dyDescent="0.35"/>
    <row r="6642" customFormat="1" x14ac:dyDescent="0.35"/>
    <row r="6643" customFormat="1" x14ac:dyDescent="0.35"/>
    <row r="6644" customFormat="1" x14ac:dyDescent="0.35"/>
    <row r="6645" customFormat="1" x14ac:dyDescent="0.35"/>
    <row r="6646" customFormat="1" x14ac:dyDescent="0.35"/>
    <row r="6647" customFormat="1" x14ac:dyDescent="0.35"/>
    <row r="6648" customFormat="1" x14ac:dyDescent="0.35"/>
    <row r="6649" customFormat="1" x14ac:dyDescent="0.35"/>
    <row r="6650" customFormat="1" x14ac:dyDescent="0.35"/>
    <row r="6651" customFormat="1" x14ac:dyDescent="0.35"/>
    <row r="6652" customFormat="1" x14ac:dyDescent="0.35"/>
    <row r="6653" customFormat="1" x14ac:dyDescent="0.35"/>
    <row r="6654" customFormat="1" x14ac:dyDescent="0.35"/>
    <row r="6655" customFormat="1" x14ac:dyDescent="0.35"/>
    <row r="6656" customFormat="1" x14ac:dyDescent="0.35"/>
    <row r="6657" customFormat="1" x14ac:dyDescent="0.35"/>
    <row r="6658" customFormat="1" x14ac:dyDescent="0.35"/>
    <row r="6659" customFormat="1" x14ac:dyDescent="0.35"/>
    <row r="6660" customFormat="1" x14ac:dyDescent="0.35"/>
    <row r="6661" customFormat="1" x14ac:dyDescent="0.35"/>
    <row r="6662" customFormat="1" x14ac:dyDescent="0.35"/>
    <row r="6663" customFormat="1" x14ac:dyDescent="0.35"/>
    <row r="6664" customFormat="1" x14ac:dyDescent="0.35"/>
    <row r="6665" customFormat="1" x14ac:dyDescent="0.35"/>
    <row r="6666" customFormat="1" x14ac:dyDescent="0.35"/>
    <row r="6667" customFormat="1" x14ac:dyDescent="0.35"/>
    <row r="6668" customFormat="1" x14ac:dyDescent="0.35"/>
    <row r="6669" customFormat="1" x14ac:dyDescent="0.35"/>
    <row r="6670" customFormat="1" x14ac:dyDescent="0.35"/>
    <row r="6671" customFormat="1" x14ac:dyDescent="0.35"/>
    <row r="6672" customFormat="1" x14ac:dyDescent="0.35"/>
    <row r="6673" customFormat="1" x14ac:dyDescent="0.35"/>
    <row r="6674" customFormat="1" x14ac:dyDescent="0.35"/>
    <row r="6675" customFormat="1" x14ac:dyDescent="0.35"/>
    <row r="6676" customFormat="1" x14ac:dyDescent="0.35"/>
    <row r="6677" customFormat="1" x14ac:dyDescent="0.35"/>
    <row r="6678" customFormat="1" x14ac:dyDescent="0.35"/>
    <row r="6679" customFormat="1" x14ac:dyDescent="0.35"/>
    <row r="6680" customFormat="1" x14ac:dyDescent="0.35"/>
    <row r="6681" customFormat="1" x14ac:dyDescent="0.35"/>
    <row r="6682" customFormat="1" x14ac:dyDescent="0.35"/>
    <row r="6683" customFormat="1" x14ac:dyDescent="0.35"/>
    <row r="6684" customFormat="1" x14ac:dyDescent="0.35"/>
    <row r="6685" customFormat="1" x14ac:dyDescent="0.35"/>
    <row r="6686" customFormat="1" x14ac:dyDescent="0.35"/>
    <row r="6687" customFormat="1" x14ac:dyDescent="0.35"/>
    <row r="6688" customFormat="1" x14ac:dyDescent="0.35"/>
    <row r="6689" customFormat="1" x14ac:dyDescent="0.35"/>
    <row r="6690" customFormat="1" x14ac:dyDescent="0.35"/>
    <row r="6691" customFormat="1" x14ac:dyDescent="0.35"/>
    <row r="6692" customFormat="1" x14ac:dyDescent="0.35"/>
    <row r="6693" customFormat="1" x14ac:dyDescent="0.35"/>
    <row r="6694" customFormat="1" x14ac:dyDescent="0.35"/>
    <row r="6695" customFormat="1" x14ac:dyDescent="0.35"/>
    <row r="6696" customFormat="1" x14ac:dyDescent="0.35"/>
    <row r="6697" customFormat="1" x14ac:dyDescent="0.35"/>
    <row r="6698" customFormat="1" x14ac:dyDescent="0.35"/>
    <row r="6699" customFormat="1" x14ac:dyDescent="0.35"/>
    <row r="6700" customFormat="1" x14ac:dyDescent="0.35"/>
    <row r="6701" customFormat="1" x14ac:dyDescent="0.35"/>
    <row r="6702" customFormat="1" x14ac:dyDescent="0.35"/>
    <row r="6703" customFormat="1" x14ac:dyDescent="0.35"/>
    <row r="6704" customFormat="1" x14ac:dyDescent="0.35"/>
    <row r="6705" customFormat="1" x14ac:dyDescent="0.35"/>
    <row r="6706" customFormat="1" x14ac:dyDescent="0.35"/>
    <row r="6707" customFormat="1" x14ac:dyDescent="0.35"/>
    <row r="6708" customFormat="1" x14ac:dyDescent="0.35"/>
    <row r="6709" customFormat="1" x14ac:dyDescent="0.35"/>
    <row r="6710" customFormat="1" x14ac:dyDescent="0.35"/>
    <row r="6711" customFormat="1" x14ac:dyDescent="0.35"/>
    <row r="6712" customFormat="1" x14ac:dyDescent="0.35"/>
    <row r="6713" customFormat="1" x14ac:dyDescent="0.35"/>
    <row r="6714" customFormat="1" x14ac:dyDescent="0.35"/>
    <row r="6715" customFormat="1" x14ac:dyDescent="0.35"/>
    <row r="6716" customFormat="1" x14ac:dyDescent="0.35"/>
    <row r="6717" customFormat="1" x14ac:dyDescent="0.35"/>
    <row r="6718" customFormat="1" x14ac:dyDescent="0.35"/>
    <row r="6719" customFormat="1" x14ac:dyDescent="0.35"/>
    <row r="6720" customFormat="1" x14ac:dyDescent="0.35"/>
    <row r="6721" customFormat="1" x14ac:dyDescent="0.35"/>
    <row r="6722" customFormat="1" x14ac:dyDescent="0.35"/>
    <row r="6723" customFormat="1" x14ac:dyDescent="0.35"/>
    <row r="6724" customFormat="1" x14ac:dyDescent="0.35"/>
    <row r="6725" customFormat="1" x14ac:dyDescent="0.35"/>
    <row r="6726" customFormat="1" x14ac:dyDescent="0.35"/>
    <row r="6727" customFormat="1" x14ac:dyDescent="0.35"/>
    <row r="6728" customFormat="1" x14ac:dyDescent="0.35"/>
    <row r="6729" customFormat="1" x14ac:dyDescent="0.35"/>
    <row r="6730" customFormat="1" x14ac:dyDescent="0.35"/>
    <row r="6731" customFormat="1" x14ac:dyDescent="0.35"/>
    <row r="6732" customFormat="1" x14ac:dyDescent="0.35"/>
    <row r="6733" customFormat="1" x14ac:dyDescent="0.35"/>
    <row r="6734" customFormat="1" x14ac:dyDescent="0.35"/>
    <row r="6735" customFormat="1" x14ac:dyDescent="0.35"/>
    <row r="6736" customFormat="1" x14ac:dyDescent="0.35"/>
    <row r="6737" customFormat="1" x14ac:dyDescent="0.35"/>
    <row r="6738" customFormat="1" x14ac:dyDescent="0.35"/>
    <row r="6739" customFormat="1" x14ac:dyDescent="0.35"/>
    <row r="6740" customFormat="1" x14ac:dyDescent="0.35"/>
    <row r="6741" customFormat="1" x14ac:dyDescent="0.35"/>
    <row r="6742" customFormat="1" x14ac:dyDescent="0.35"/>
    <row r="6743" customFormat="1" x14ac:dyDescent="0.35"/>
    <row r="6744" customFormat="1" x14ac:dyDescent="0.35"/>
    <row r="6745" customFormat="1" x14ac:dyDescent="0.35"/>
    <row r="6746" customFormat="1" x14ac:dyDescent="0.35"/>
    <row r="6747" customFormat="1" x14ac:dyDescent="0.35"/>
    <row r="6748" customFormat="1" x14ac:dyDescent="0.35"/>
    <row r="6749" customFormat="1" x14ac:dyDescent="0.35"/>
    <row r="6750" customFormat="1" x14ac:dyDescent="0.35"/>
    <row r="6751" customFormat="1" x14ac:dyDescent="0.35"/>
    <row r="6752" customFormat="1" x14ac:dyDescent="0.35"/>
    <row r="6753" customFormat="1" x14ac:dyDescent="0.35"/>
    <row r="6754" customFormat="1" x14ac:dyDescent="0.35"/>
    <row r="6755" customFormat="1" x14ac:dyDescent="0.35"/>
    <row r="6756" customFormat="1" x14ac:dyDescent="0.35"/>
    <row r="6757" customFormat="1" x14ac:dyDescent="0.35"/>
    <row r="6758" customFormat="1" x14ac:dyDescent="0.35"/>
    <row r="6759" customFormat="1" x14ac:dyDescent="0.35"/>
    <row r="6760" customFormat="1" x14ac:dyDescent="0.35"/>
    <row r="6761" customFormat="1" x14ac:dyDescent="0.35"/>
    <row r="6762" customFormat="1" x14ac:dyDescent="0.35"/>
    <row r="6763" customFormat="1" x14ac:dyDescent="0.35"/>
    <row r="6764" customFormat="1" x14ac:dyDescent="0.35"/>
    <row r="6765" customFormat="1" x14ac:dyDescent="0.35"/>
    <row r="6766" customFormat="1" x14ac:dyDescent="0.35"/>
    <row r="6767" customFormat="1" x14ac:dyDescent="0.35"/>
    <row r="6768" customFormat="1" x14ac:dyDescent="0.35"/>
    <row r="6769" customFormat="1" x14ac:dyDescent="0.35"/>
    <row r="6770" customFormat="1" x14ac:dyDescent="0.35"/>
    <row r="6771" customFormat="1" x14ac:dyDescent="0.35"/>
    <row r="6772" customFormat="1" x14ac:dyDescent="0.35"/>
    <row r="6773" customFormat="1" x14ac:dyDescent="0.35"/>
    <row r="6774" customFormat="1" x14ac:dyDescent="0.35"/>
    <row r="6775" customFormat="1" x14ac:dyDescent="0.35"/>
    <row r="6776" customFormat="1" x14ac:dyDescent="0.35"/>
    <row r="6777" customFormat="1" x14ac:dyDescent="0.35"/>
    <row r="6778" customFormat="1" x14ac:dyDescent="0.35"/>
    <row r="6779" customFormat="1" x14ac:dyDescent="0.35"/>
    <row r="6780" customFormat="1" x14ac:dyDescent="0.35"/>
    <row r="6781" customFormat="1" x14ac:dyDescent="0.35"/>
    <row r="6782" customFormat="1" x14ac:dyDescent="0.35"/>
    <row r="6783" customFormat="1" x14ac:dyDescent="0.35"/>
    <row r="6784" customFormat="1" x14ac:dyDescent="0.35"/>
    <row r="6785" customFormat="1" x14ac:dyDescent="0.35"/>
    <row r="6786" customFormat="1" x14ac:dyDescent="0.35"/>
    <row r="6787" customFormat="1" x14ac:dyDescent="0.35"/>
    <row r="6788" customFormat="1" x14ac:dyDescent="0.35"/>
    <row r="6789" customFormat="1" x14ac:dyDescent="0.35"/>
    <row r="6790" customFormat="1" x14ac:dyDescent="0.35"/>
    <row r="6791" customFormat="1" x14ac:dyDescent="0.35"/>
    <row r="6792" customFormat="1" x14ac:dyDescent="0.35"/>
    <row r="6793" customFormat="1" x14ac:dyDescent="0.35"/>
    <row r="6794" customFormat="1" x14ac:dyDescent="0.35"/>
    <row r="6795" customFormat="1" x14ac:dyDescent="0.35"/>
    <row r="6796" customFormat="1" x14ac:dyDescent="0.35"/>
    <row r="6797" customFormat="1" x14ac:dyDescent="0.35"/>
    <row r="6798" customFormat="1" x14ac:dyDescent="0.35"/>
    <row r="6799" customFormat="1" x14ac:dyDescent="0.35"/>
    <row r="6800" customFormat="1" x14ac:dyDescent="0.35"/>
    <row r="6801" customFormat="1" x14ac:dyDescent="0.35"/>
    <row r="6802" customFormat="1" x14ac:dyDescent="0.35"/>
    <row r="6803" customFormat="1" x14ac:dyDescent="0.35"/>
    <row r="6804" customFormat="1" x14ac:dyDescent="0.35"/>
    <row r="6805" customFormat="1" x14ac:dyDescent="0.35"/>
    <row r="6806" customFormat="1" x14ac:dyDescent="0.35"/>
    <row r="6807" customFormat="1" x14ac:dyDescent="0.35"/>
    <row r="6808" customFormat="1" x14ac:dyDescent="0.35"/>
    <row r="6809" customFormat="1" x14ac:dyDescent="0.35"/>
    <row r="6810" customFormat="1" x14ac:dyDescent="0.35"/>
    <row r="6811" customFormat="1" x14ac:dyDescent="0.35"/>
    <row r="6812" customFormat="1" x14ac:dyDescent="0.35"/>
    <row r="6813" customFormat="1" x14ac:dyDescent="0.35"/>
    <row r="6814" customFormat="1" x14ac:dyDescent="0.35"/>
    <row r="6815" customFormat="1" x14ac:dyDescent="0.35"/>
    <row r="6816" customFormat="1" x14ac:dyDescent="0.35"/>
    <row r="6817" customFormat="1" x14ac:dyDescent="0.35"/>
    <row r="6818" customFormat="1" x14ac:dyDescent="0.35"/>
    <row r="6819" customFormat="1" x14ac:dyDescent="0.35"/>
    <row r="6820" customFormat="1" x14ac:dyDescent="0.35"/>
    <row r="6821" customFormat="1" x14ac:dyDescent="0.35"/>
    <row r="6822" customFormat="1" x14ac:dyDescent="0.35"/>
    <row r="6823" customFormat="1" x14ac:dyDescent="0.35"/>
    <row r="6824" customFormat="1" x14ac:dyDescent="0.35"/>
    <row r="6825" customFormat="1" x14ac:dyDescent="0.35"/>
    <row r="6826" customFormat="1" x14ac:dyDescent="0.35"/>
    <row r="6827" customFormat="1" x14ac:dyDescent="0.35"/>
    <row r="6828" customFormat="1" x14ac:dyDescent="0.35"/>
    <row r="6829" customFormat="1" x14ac:dyDescent="0.35"/>
    <row r="6830" customFormat="1" x14ac:dyDescent="0.35"/>
    <row r="6831" customFormat="1" x14ac:dyDescent="0.35"/>
    <row r="6832" customFormat="1" x14ac:dyDescent="0.35"/>
    <row r="6833" customFormat="1" x14ac:dyDescent="0.35"/>
    <row r="6834" customFormat="1" x14ac:dyDescent="0.35"/>
    <row r="6835" customFormat="1" x14ac:dyDescent="0.35"/>
    <row r="6836" customFormat="1" x14ac:dyDescent="0.35"/>
    <row r="6837" customFormat="1" x14ac:dyDescent="0.35"/>
    <row r="6838" customFormat="1" x14ac:dyDescent="0.35"/>
    <row r="6839" customFormat="1" x14ac:dyDescent="0.35"/>
    <row r="6840" customFormat="1" x14ac:dyDescent="0.35"/>
    <row r="6841" customFormat="1" x14ac:dyDescent="0.35"/>
    <row r="6842" customFormat="1" x14ac:dyDescent="0.35"/>
    <row r="6843" customFormat="1" x14ac:dyDescent="0.35"/>
    <row r="6844" customFormat="1" x14ac:dyDescent="0.35"/>
    <row r="6845" customFormat="1" x14ac:dyDescent="0.35"/>
    <row r="6846" customFormat="1" x14ac:dyDescent="0.35"/>
    <row r="6847" customFormat="1" x14ac:dyDescent="0.35"/>
    <row r="6848" customFormat="1" x14ac:dyDescent="0.35"/>
    <row r="6849" customFormat="1" x14ac:dyDescent="0.35"/>
    <row r="6850" customFormat="1" x14ac:dyDescent="0.35"/>
    <row r="6851" customFormat="1" x14ac:dyDescent="0.35"/>
    <row r="6852" customFormat="1" x14ac:dyDescent="0.35"/>
    <row r="6853" customFormat="1" x14ac:dyDescent="0.35"/>
    <row r="6854" customFormat="1" x14ac:dyDescent="0.35"/>
    <row r="6855" customFormat="1" x14ac:dyDescent="0.35"/>
    <row r="6856" customFormat="1" x14ac:dyDescent="0.35"/>
    <row r="6857" customFormat="1" x14ac:dyDescent="0.35"/>
    <row r="6858" customFormat="1" x14ac:dyDescent="0.35"/>
    <row r="6859" customFormat="1" x14ac:dyDescent="0.35"/>
    <row r="6860" customFormat="1" x14ac:dyDescent="0.35"/>
    <row r="6861" customFormat="1" x14ac:dyDescent="0.35"/>
    <row r="6862" customFormat="1" x14ac:dyDescent="0.35"/>
    <row r="6863" customFormat="1" x14ac:dyDescent="0.35"/>
    <row r="6864" customFormat="1" x14ac:dyDescent="0.35"/>
    <row r="6865" customFormat="1" x14ac:dyDescent="0.35"/>
    <row r="6866" customFormat="1" x14ac:dyDescent="0.35"/>
    <row r="6867" customFormat="1" x14ac:dyDescent="0.35"/>
    <row r="6868" customFormat="1" x14ac:dyDescent="0.35"/>
    <row r="6869" customFormat="1" x14ac:dyDescent="0.35"/>
    <row r="6870" customFormat="1" x14ac:dyDescent="0.35"/>
    <row r="6871" customFormat="1" x14ac:dyDescent="0.35"/>
    <row r="6872" customFormat="1" x14ac:dyDescent="0.35"/>
    <row r="6873" customFormat="1" x14ac:dyDescent="0.35"/>
    <row r="6874" customFormat="1" x14ac:dyDescent="0.35"/>
    <row r="6875" customFormat="1" x14ac:dyDescent="0.35"/>
    <row r="6876" customFormat="1" x14ac:dyDescent="0.35"/>
    <row r="6877" customFormat="1" x14ac:dyDescent="0.35"/>
    <row r="6878" customFormat="1" x14ac:dyDescent="0.35"/>
    <row r="6879" customFormat="1" x14ac:dyDescent="0.35"/>
    <row r="6880" customFormat="1" x14ac:dyDescent="0.35"/>
    <row r="6881" customFormat="1" x14ac:dyDescent="0.35"/>
    <row r="6882" customFormat="1" x14ac:dyDescent="0.35"/>
    <row r="6883" customFormat="1" x14ac:dyDescent="0.35"/>
    <row r="6884" customFormat="1" x14ac:dyDescent="0.35"/>
    <row r="6885" customFormat="1" x14ac:dyDescent="0.35"/>
    <row r="6886" customFormat="1" x14ac:dyDescent="0.35"/>
    <row r="6887" customFormat="1" x14ac:dyDescent="0.35"/>
    <row r="6888" customFormat="1" x14ac:dyDescent="0.35"/>
    <row r="6889" customFormat="1" x14ac:dyDescent="0.35"/>
    <row r="6890" customFormat="1" x14ac:dyDescent="0.35"/>
    <row r="6891" customFormat="1" x14ac:dyDescent="0.35"/>
    <row r="6892" customFormat="1" x14ac:dyDescent="0.35"/>
    <row r="6893" customFormat="1" x14ac:dyDescent="0.35"/>
    <row r="6894" customFormat="1" x14ac:dyDescent="0.35"/>
    <row r="6895" customFormat="1" x14ac:dyDescent="0.35"/>
    <row r="6896" customFormat="1" x14ac:dyDescent="0.35"/>
    <row r="6897" customFormat="1" x14ac:dyDescent="0.35"/>
    <row r="6898" customFormat="1" x14ac:dyDescent="0.35"/>
    <row r="6899" customFormat="1" x14ac:dyDescent="0.35"/>
    <row r="6900" customFormat="1" x14ac:dyDescent="0.35"/>
    <row r="6901" customFormat="1" x14ac:dyDescent="0.35"/>
    <row r="6902" customFormat="1" x14ac:dyDescent="0.35"/>
    <row r="6903" customFormat="1" x14ac:dyDescent="0.35"/>
    <row r="6904" customFormat="1" x14ac:dyDescent="0.35"/>
    <row r="6905" customFormat="1" x14ac:dyDescent="0.35"/>
    <row r="6906" customFormat="1" x14ac:dyDescent="0.35"/>
    <row r="6907" customFormat="1" x14ac:dyDescent="0.35"/>
    <row r="6908" customFormat="1" x14ac:dyDescent="0.35"/>
    <row r="6909" customFormat="1" x14ac:dyDescent="0.35"/>
    <row r="6910" customFormat="1" x14ac:dyDescent="0.35"/>
    <row r="6911" customFormat="1" x14ac:dyDescent="0.35"/>
    <row r="6912" customFormat="1" x14ac:dyDescent="0.35"/>
    <row r="6913" customFormat="1" x14ac:dyDescent="0.35"/>
    <row r="6914" customFormat="1" x14ac:dyDescent="0.35"/>
    <row r="6915" customFormat="1" x14ac:dyDescent="0.35"/>
    <row r="6916" customFormat="1" x14ac:dyDescent="0.35"/>
    <row r="6917" customFormat="1" x14ac:dyDescent="0.35"/>
    <row r="6918" customFormat="1" x14ac:dyDescent="0.35"/>
    <row r="6919" customFormat="1" x14ac:dyDescent="0.35"/>
    <row r="6920" customFormat="1" x14ac:dyDescent="0.35"/>
    <row r="6921" customFormat="1" x14ac:dyDescent="0.35"/>
    <row r="6922" customFormat="1" x14ac:dyDescent="0.35"/>
    <row r="6923" customFormat="1" x14ac:dyDescent="0.35"/>
    <row r="6924" customFormat="1" x14ac:dyDescent="0.35"/>
    <row r="6925" customFormat="1" x14ac:dyDescent="0.35"/>
    <row r="6926" customFormat="1" x14ac:dyDescent="0.35"/>
    <row r="6927" customFormat="1" x14ac:dyDescent="0.35"/>
    <row r="6928" customFormat="1" x14ac:dyDescent="0.35"/>
    <row r="6929" customFormat="1" x14ac:dyDescent="0.35"/>
    <row r="6930" customFormat="1" x14ac:dyDescent="0.35"/>
    <row r="6931" customFormat="1" x14ac:dyDescent="0.35"/>
    <row r="6932" customFormat="1" x14ac:dyDescent="0.35"/>
    <row r="6933" customFormat="1" x14ac:dyDescent="0.35"/>
    <row r="6934" customFormat="1" x14ac:dyDescent="0.35"/>
    <row r="6935" customFormat="1" x14ac:dyDescent="0.35"/>
    <row r="6936" customFormat="1" x14ac:dyDescent="0.35"/>
    <row r="6937" customFormat="1" x14ac:dyDescent="0.35"/>
    <row r="6938" customFormat="1" x14ac:dyDescent="0.35"/>
    <row r="6939" customFormat="1" x14ac:dyDescent="0.35"/>
    <row r="6940" customFormat="1" x14ac:dyDescent="0.35"/>
    <row r="6941" customFormat="1" x14ac:dyDescent="0.35"/>
    <row r="6942" customFormat="1" x14ac:dyDescent="0.35"/>
    <row r="6943" customFormat="1" x14ac:dyDescent="0.35"/>
    <row r="6944" customFormat="1" x14ac:dyDescent="0.35"/>
    <row r="6945" customFormat="1" x14ac:dyDescent="0.35"/>
    <row r="6946" customFormat="1" x14ac:dyDescent="0.35"/>
    <row r="6947" customFormat="1" x14ac:dyDescent="0.35"/>
    <row r="6948" customFormat="1" x14ac:dyDescent="0.35"/>
    <row r="6949" customFormat="1" x14ac:dyDescent="0.35"/>
    <row r="6950" customFormat="1" x14ac:dyDescent="0.35"/>
    <row r="6951" customFormat="1" x14ac:dyDescent="0.35"/>
    <row r="6952" customFormat="1" x14ac:dyDescent="0.35"/>
    <row r="6953" customFormat="1" x14ac:dyDescent="0.35"/>
    <row r="6954" customFormat="1" x14ac:dyDescent="0.35"/>
    <row r="6955" customFormat="1" x14ac:dyDescent="0.35"/>
    <row r="6956" customFormat="1" x14ac:dyDescent="0.35"/>
    <row r="6957" customFormat="1" x14ac:dyDescent="0.35"/>
    <row r="6958" customFormat="1" x14ac:dyDescent="0.35"/>
    <row r="6959" customFormat="1" x14ac:dyDescent="0.35"/>
    <row r="6960" customFormat="1" x14ac:dyDescent="0.35"/>
    <row r="6961" customFormat="1" x14ac:dyDescent="0.35"/>
    <row r="6962" customFormat="1" x14ac:dyDescent="0.35"/>
    <row r="6963" customFormat="1" x14ac:dyDescent="0.35"/>
    <row r="6964" customFormat="1" x14ac:dyDescent="0.35"/>
    <row r="6965" customFormat="1" x14ac:dyDescent="0.35"/>
    <row r="6966" customFormat="1" x14ac:dyDescent="0.35"/>
    <row r="6967" customFormat="1" x14ac:dyDescent="0.35"/>
    <row r="6968" customFormat="1" x14ac:dyDescent="0.35"/>
    <row r="6969" customFormat="1" x14ac:dyDescent="0.35"/>
    <row r="6970" customFormat="1" x14ac:dyDescent="0.35"/>
    <row r="6971" customFormat="1" x14ac:dyDescent="0.35"/>
    <row r="6972" customFormat="1" x14ac:dyDescent="0.35"/>
    <row r="6973" customFormat="1" x14ac:dyDescent="0.35"/>
    <row r="6974" customFormat="1" x14ac:dyDescent="0.35"/>
    <row r="6975" customFormat="1" x14ac:dyDescent="0.35"/>
    <row r="6976" customFormat="1" x14ac:dyDescent="0.35"/>
    <row r="6977" customFormat="1" x14ac:dyDescent="0.35"/>
    <row r="6978" customFormat="1" x14ac:dyDescent="0.35"/>
    <row r="6979" customFormat="1" x14ac:dyDescent="0.35"/>
    <row r="6980" customFormat="1" x14ac:dyDescent="0.35"/>
    <row r="6981" customFormat="1" x14ac:dyDescent="0.35"/>
    <row r="6982" customFormat="1" x14ac:dyDescent="0.35"/>
    <row r="6983" customFormat="1" x14ac:dyDescent="0.35"/>
    <row r="6984" customFormat="1" x14ac:dyDescent="0.35"/>
    <row r="6985" customFormat="1" x14ac:dyDescent="0.35"/>
    <row r="6986" customFormat="1" x14ac:dyDescent="0.35"/>
    <row r="6987" customFormat="1" x14ac:dyDescent="0.35"/>
    <row r="6988" customFormat="1" x14ac:dyDescent="0.35"/>
    <row r="6989" customFormat="1" x14ac:dyDescent="0.35"/>
    <row r="6990" customFormat="1" x14ac:dyDescent="0.35"/>
    <row r="6991" customFormat="1" x14ac:dyDescent="0.35"/>
    <row r="6992" customFormat="1" x14ac:dyDescent="0.35"/>
    <row r="6993" customFormat="1" x14ac:dyDescent="0.35"/>
    <row r="6994" customFormat="1" x14ac:dyDescent="0.35"/>
    <row r="6995" customFormat="1" x14ac:dyDescent="0.35"/>
    <row r="6996" customFormat="1" x14ac:dyDescent="0.35"/>
    <row r="6997" customFormat="1" x14ac:dyDescent="0.35"/>
    <row r="6998" customFormat="1" x14ac:dyDescent="0.35"/>
    <row r="6999" customFormat="1" x14ac:dyDescent="0.35"/>
    <row r="7000" customFormat="1" x14ac:dyDescent="0.35"/>
    <row r="7001" customFormat="1" x14ac:dyDescent="0.35"/>
    <row r="7002" customFormat="1" x14ac:dyDescent="0.35"/>
    <row r="7003" customFormat="1" x14ac:dyDescent="0.35"/>
    <row r="7004" customFormat="1" x14ac:dyDescent="0.35"/>
    <row r="7005" customFormat="1" x14ac:dyDescent="0.35"/>
    <row r="7006" customFormat="1" x14ac:dyDescent="0.35"/>
    <row r="7007" customFormat="1" x14ac:dyDescent="0.35"/>
    <row r="7008" customFormat="1" x14ac:dyDescent="0.35"/>
    <row r="7009" customFormat="1" x14ac:dyDescent="0.35"/>
    <row r="7010" customFormat="1" x14ac:dyDescent="0.35"/>
    <row r="7011" customFormat="1" x14ac:dyDescent="0.35"/>
    <row r="7012" customFormat="1" x14ac:dyDescent="0.35"/>
    <row r="7013" customFormat="1" x14ac:dyDescent="0.35"/>
    <row r="7014" customFormat="1" x14ac:dyDescent="0.35"/>
    <row r="7015" customFormat="1" x14ac:dyDescent="0.35"/>
    <row r="7016" customFormat="1" x14ac:dyDescent="0.35"/>
    <row r="7017" customFormat="1" x14ac:dyDescent="0.35"/>
    <row r="7018" customFormat="1" x14ac:dyDescent="0.35"/>
    <row r="7019" customFormat="1" x14ac:dyDescent="0.35"/>
    <row r="7020" customFormat="1" x14ac:dyDescent="0.35"/>
    <row r="7021" customFormat="1" x14ac:dyDescent="0.35"/>
    <row r="7022" customFormat="1" x14ac:dyDescent="0.35"/>
    <row r="7023" customFormat="1" x14ac:dyDescent="0.35"/>
    <row r="7024" customFormat="1" x14ac:dyDescent="0.35"/>
    <row r="7025" customFormat="1" x14ac:dyDescent="0.35"/>
    <row r="7026" customFormat="1" x14ac:dyDescent="0.35"/>
    <row r="7027" customFormat="1" x14ac:dyDescent="0.35"/>
    <row r="7028" customFormat="1" x14ac:dyDescent="0.35"/>
    <row r="7029" customFormat="1" x14ac:dyDescent="0.35"/>
    <row r="7030" customFormat="1" x14ac:dyDescent="0.35"/>
    <row r="7031" customFormat="1" x14ac:dyDescent="0.35"/>
    <row r="7032" customFormat="1" x14ac:dyDescent="0.35"/>
    <row r="7033" customFormat="1" x14ac:dyDescent="0.35"/>
    <row r="7034" customFormat="1" x14ac:dyDescent="0.35"/>
    <row r="7035" customFormat="1" x14ac:dyDescent="0.35"/>
    <row r="7036" customFormat="1" x14ac:dyDescent="0.35"/>
    <row r="7037" customFormat="1" x14ac:dyDescent="0.35"/>
    <row r="7038" customFormat="1" x14ac:dyDescent="0.35"/>
    <row r="7039" customFormat="1" x14ac:dyDescent="0.35"/>
    <row r="7040" customFormat="1" x14ac:dyDescent="0.35"/>
    <row r="7041" customFormat="1" x14ac:dyDescent="0.35"/>
    <row r="7042" customFormat="1" x14ac:dyDescent="0.35"/>
    <row r="7043" customFormat="1" x14ac:dyDescent="0.35"/>
    <row r="7044" customFormat="1" x14ac:dyDescent="0.35"/>
    <row r="7045" customFormat="1" x14ac:dyDescent="0.35"/>
    <row r="7046" customFormat="1" x14ac:dyDescent="0.35"/>
    <row r="7047" customFormat="1" x14ac:dyDescent="0.35"/>
    <row r="7048" customFormat="1" x14ac:dyDescent="0.35"/>
    <row r="7049" customFormat="1" x14ac:dyDescent="0.35"/>
    <row r="7050" customFormat="1" x14ac:dyDescent="0.35"/>
    <row r="7051" customFormat="1" x14ac:dyDescent="0.35"/>
    <row r="7052" customFormat="1" x14ac:dyDescent="0.35"/>
    <row r="7053" customFormat="1" x14ac:dyDescent="0.35"/>
    <row r="7054" customFormat="1" x14ac:dyDescent="0.35"/>
    <row r="7055" customFormat="1" x14ac:dyDescent="0.35"/>
    <row r="7056" customFormat="1" x14ac:dyDescent="0.35"/>
    <row r="7057" customFormat="1" x14ac:dyDescent="0.35"/>
    <row r="7058" customFormat="1" x14ac:dyDescent="0.35"/>
    <row r="7059" customFormat="1" x14ac:dyDescent="0.35"/>
    <row r="7060" customFormat="1" x14ac:dyDescent="0.35"/>
    <row r="7061" customFormat="1" x14ac:dyDescent="0.35"/>
    <row r="7062" customFormat="1" x14ac:dyDescent="0.35"/>
    <row r="7063" customFormat="1" x14ac:dyDescent="0.35"/>
    <row r="7064" customFormat="1" x14ac:dyDescent="0.35"/>
    <row r="7065" customFormat="1" x14ac:dyDescent="0.35"/>
    <row r="7066" customFormat="1" x14ac:dyDescent="0.35"/>
    <row r="7067" customFormat="1" x14ac:dyDescent="0.35"/>
    <row r="7068" customFormat="1" x14ac:dyDescent="0.35"/>
    <row r="7069" customFormat="1" x14ac:dyDescent="0.35"/>
    <row r="7070" customFormat="1" x14ac:dyDescent="0.35"/>
    <row r="7071" customFormat="1" x14ac:dyDescent="0.35"/>
    <row r="7072" customFormat="1" x14ac:dyDescent="0.35"/>
    <row r="7073" customFormat="1" x14ac:dyDescent="0.35"/>
    <row r="7074" customFormat="1" x14ac:dyDescent="0.35"/>
    <row r="7075" customFormat="1" x14ac:dyDescent="0.35"/>
    <row r="7076" customFormat="1" x14ac:dyDescent="0.35"/>
    <row r="7077" customFormat="1" x14ac:dyDescent="0.35"/>
    <row r="7078" customFormat="1" x14ac:dyDescent="0.35"/>
    <row r="7079" customFormat="1" x14ac:dyDescent="0.35"/>
    <row r="7080" customFormat="1" x14ac:dyDescent="0.35"/>
    <row r="7081" customFormat="1" x14ac:dyDescent="0.35"/>
    <row r="7082" customFormat="1" x14ac:dyDescent="0.35"/>
    <row r="7083" customFormat="1" x14ac:dyDescent="0.35"/>
    <row r="7084" customFormat="1" x14ac:dyDescent="0.35"/>
    <row r="7085" customFormat="1" x14ac:dyDescent="0.35"/>
    <row r="7086" customFormat="1" x14ac:dyDescent="0.35"/>
    <row r="7087" customFormat="1" x14ac:dyDescent="0.35"/>
    <row r="7088" customFormat="1" x14ac:dyDescent="0.35"/>
    <row r="7089" customFormat="1" x14ac:dyDescent="0.35"/>
    <row r="7090" customFormat="1" x14ac:dyDescent="0.35"/>
    <row r="7091" customFormat="1" x14ac:dyDescent="0.35"/>
    <row r="7092" customFormat="1" x14ac:dyDescent="0.35"/>
    <row r="7093" customFormat="1" x14ac:dyDescent="0.35"/>
    <row r="7094" customFormat="1" x14ac:dyDescent="0.35"/>
    <row r="7095" customFormat="1" x14ac:dyDescent="0.35"/>
    <row r="7096" customFormat="1" x14ac:dyDescent="0.35"/>
    <row r="7097" customFormat="1" x14ac:dyDescent="0.35"/>
    <row r="7098" customFormat="1" x14ac:dyDescent="0.35"/>
    <row r="7099" customFormat="1" x14ac:dyDescent="0.35"/>
    <row r="7100" customFormat="1" x14ac:dyDescent="0.35"/>
    <row r="7101" customFormat="1" x14ac:dyDescent="0.35"/>
    <row r="7102" customFormat="1" x14ac:dyDescent="0.35"/>
    <row r="7103" customFormat="1" x14ac:dyDescent="0.35"/>
    <row r="7104" customFormat="1" x14ac:dyDescent="0.35"/>
    <row r="7105" customFormat="1" x14ac:dyDescent="0.35"/>
    <row r="7106" customFormat="1" x14ac:dyDescent="0.35"/>
    <row r="7107" customFormat="1" x14ac:dyDescent="0.35"/>
    <row r="7108" customFormat="1" x14ac:dyDescent="0.35"/>
    <row r="7109" customFormat="1" x14ac:dyDescent="0.35"/>
    <row r="7110" customFormat="1" x14ac:dyDescent="0.35"/>
    <row r="7111" customFormat="1" x14ac:dyDescent="0.35"/>
    <row r="7112" customFormat="1" x14ac:dyDescent="0.35"/>
    <row r="7113" customFormat="1" x14ac:dyDescent="0.35"/>
    <row r="7114" customFormat="1" x14ac:dyDescent="0.35"/>
    <row r="7115" customFormat="1" x14ac:dyDescent="0.35"/>
    <row r="7116" customFormat="1" x14ac:dyDescent="0.35"/>
    <row r="7117" customFormat="1" x14ac:dyDescent="0.35"/>
    <row r="7118" customFormat="1" x14ac:dyDescent="0.35"/>
    <row r="7119" customFormat="1" x14ac:dyDescent="0.35"/>
    <row r="7120" customFormat="1" x14ac:dyDescent="0.35"/>
    <row r="7121" customFormat="1" x14ac:dyDescent="0.35"/>
    <row r="7122" customFormat="1" x14ac:dyDescent="0.35"/>
    <row r="7123" customFormat="1" x14ac:dyDescent="0.35"/>
    <row r="7124" customFormat="1" x14ac:dyDescent="0.35"/>
    <row r="7125" customFormat="1" x14ac:dyDescent="0.35"/>
    <row r="7126" customFormat="1" x14ac:dyDescent="0.35"/>
    <row r="7127" customFormat="1" x14ac:dyDescent="0.35"/>
    <row r="7128" customFormat="1" x14ac:dyDescent="0.35"/>
    <row r="7129" customFormat="1" x14ac:dyDescent="0.35"/>
    <row r="7130" customFormat="1" x14ac:dyDescent="0.35"/>
    <row r="7131" customFormat="1" x14ac:dyDescent="0.35"/>
    <row r="7132" customFormat="1" x14ac:dyDescent="0.35"/>
    <row r="7133" customFormat="1" x14ac:dyDescent="0.35"/>
    <row r="7134" customFormat="1" x14ac:dyDescent="0.35"/>
    <row r="7135" customFormat="1" x14ac:dyDescent="0.35"/>
    <row r="7136" customFormat="1" x14ac:dyDescent="0.35"/>
    <row r="7137" customFormat="1" x14ac:dyDescent="0.35"/>
    <row r="7138" customFormat="1" x14ac:dyDescent="0.35"/>
    <row r="7139" customFormat="1" x14ac:dyDescent="0.35"/>
    <row r="7140" customFormat="1" x14ac:dyDescent="0.35"/>
    <row r="7141" customFormat="1" x14ac:dyDescent="0.35"/>
    <row r="7142" customFormat="1" x14ac:dyDescent="0.35"/>
    <row r="7143" customFormat="1" x14ac:dyDescent="0.35"/>
    <row r="7144" customFormat="1" x14ac:dyDescent="0.35"/>
    <row r="7145" customFormat="1" x14ac:dyDescent="0.35"/>
    <row r="7146" customFormat="1" x14ac:dyDescent="0.35"/>
    <row r="7147" customFormat="1" x14ac:dyDescent="0.35"/>
    <row r="7148" customFormat="1" x14ac:dyDescent="0.35"/>
    <row r="7149" customFormat="1" x14ac:dyDescent="0.35"/>
    <row r="7150" customFormat="1" x14ac:dyDescent="0.35"/>
    <row r="7151" customFormat="1" x14ac:dyDescent="0.35"/>
    <row r="7152" customFormat="1" x14ac:dyDescent="0.35"/>
    <row r="7153" customFormat="1" x14ac:dyDescent="0.35"/>
    <row r="7154" customFormat="1" x14ac:dyDescent="0.35"/>
    <row r="7155" customFormat="1" x14ac:dyDescent="0.35"/>
    <row r="7156" customFormat="1" x14ac:dyDescent="0.35"/>
    <row r="7157" customFormat="1" x14ac:dyDescent="0.35"/>
    <row r="7158" customFormat="1" x14ac:dyDescent="0.35"/>
    <row r="7159" customFormat="1" x14ac:dyDescent="0.35"/>
    <row r="7160" customFormat="1" x14ac:dyDescent="0.35"/>
    <row r="7161" customFormat="1" x14ac:dyDescent="0.35"/>
    <row r="7162" customFormat="1" x14ac:dyDescent="0.35"/>
    <row r="7163" customFormat="1" x14ac:dyDescent="0.35"/>
    <row r="7164" customFormat="1" x14ac:dyDescent="0.35"/>
    <row r="7165" customFormat="1" x14ac:dyDescent="0.35"/>
    <row r="7166" customFormat="1" x14ac:dyDescent="0.35"/>
    <row r="7167" customFormat="1" x14ac:dyDescent="0.35"/>
    <row r="7168" customFormat="1" x14ac:dyDescent="0.35"/>
    <row r="7169" customFormat="1" x14ac:dyDescent="0.35"/>
    <row r="7170" customFormat="1" x14ac:dyDescent="0.35"/>
    <row r="7171" customFormat="1" x14ac:dyDescent="0.35"/>
    <row r="7172" customFormat="1" x14ac:dyDescent="0.35"/>
    <row r="7173" customFormat="1" x14ac:dyDescent="0.35"/>
    <row r="7174" customFormat="1" x14ac:dyDescent="0.35"/>
    <row r="7175" customFormat="1" x14ac:dyDescent="0.35"/>
    <row r="7176" customFormat="1" x14ac:dyDescent="0.35"/>
    <row r="7177" customFormat="1" x14ac:dyDescent="0.35"/>
    <row r="7178" customFormat="1" x14ac:dyDescent="0.35"/>
    <row r="7179" customFormat="1" x14ac:dyDescent="0.35"/>
    <row r="7180" customFormat="1" x14ac:dyDescent="0.35"/>
    <row r="7181" customFormat="1" x14ac:dyDescent="0.35"/>
    <row r="7182" customFormat="1" x14ac:dyDescent="0.35"/>
    <row r="7183" customFormat="1" x14ac:dyDescent="0.35"/>
    <row r="7184" customFormat="1" x14ac:dyDescent="0.35"/>
    <row r="7185" customFormat="1" x14ac:dyDescent="0.35"/>
    <row r="7186" customFormat="1" x14ac:dyDescent="0.35"/>
    <row r="7187" customFormat="1" x14ac:dyDescent="0.35"/>
    <row r="7188" customFormat="1" x14ac:dyDescent="0.35"/>
    <row r="7189" customFormat="1" x14ac:dyDescent="0.35"/>
    <row r="7190" customFormat="1" x14ac:dyDescent="0.35"/>
    <row r="7191" customFormat="1" x14ac:dyDescent="0.35"/>
    <row r="7192" customFormat="1" x14ac:dyDescent="0.35"/>
    <row r="7193" customFormat="1" x14ac:dyDescent="0.35"/>
    <row r="7194" customFormat="1" x14ac:dyDescent="0.35"/>
    <row r="7195" customFormat="1" x14ac:dyDescent="0.35"/>
    <row r="7196" customFormat="1" x14ac:dyDescent="0.35"/>
    <row r="7197" customFormat="1" x14ac:dyDescent="0.35"/>
    <row r="7198" customFormat="1" x14ac:dyDescent="0.35"/>
    <row r="7199" customFormat="1" x14ac:dyDescent="0.35"/>
    <row r="7200" customFormat="1" x14ac:dyDescent="0.35"/>
    <row r="7201" customFormat="1" x14ac:dyDescent="0.35"/>
    <row r="7202" customFormat="1" x14ac:dyDescent="0.35"/>
    <row r="7203" customFormat="1" x14ac:dyDescent="0.35"/>
    <row r="7204" customFormat="1" x14ac:dyDescent="0.35"/>
    <row r="7205" customFormat="1" x14ac:dyDescent="0.35"/>
    <row r="7206" customFormat="1" x14ac:dyDescent="0.35"/>
    <row r="7207" customFormat="1" x14ac:dyDescent="0.35"/>
    <row r="7208" customFormat="1" x14ac:dyDescent="0.35"/>
    <row r="7209" customFormat="1" x14ac:dyDescent="0.35"/>
    <row r="7210" customFormat="1" x14ac:dyDescent="0.35"/>
    <row r="7211" customFormat="1" x14ac:dyDescent="0.35"/>
    <row r="7212" customFormat="1" x14ac:dyDescent="0.35"/>
    <row r="7213" customFormat="1" x14ac:dyDescent="0.35"/>
    <row r="7214" customFormat="1" x14ac:dyDescent="0.35"/>
    <row r="7215" customFormat="1" x14ac:dyDescent="0.35"/>
    <row r="7216" customFormat="1" x14ac:dyDescent="0.35"/>
    <row r="7217" customFormat="1" x14ac:dyDescent="0.35"/>
    <row r="7218" customFormat="1" x14ac:dyDescent="0.35"/>
    <row r="7219" customFormat="1" x14ac:dyDescent="0.35"/>
    <row r="7220" customFormat="1" x14ac:dyDescent="0.35"/>
    <row r="7221" customFormat="1" x14ac:dyDescent="0.35"/>
    <row r="7222" customFormat="1" x14ac:dyDescent="0.35"/>
    <row r="7223" customFormat="1" x14ac:dyDescent="0.35"/>
    <row r="7224" customFormat="1" x14ac:dyDescent="0.35"/>
    <row r="7225" customFormat="1" x14ac:dyDescent="0.35"/>
    <row r="7226" customFormat="1" x14ac:dyDescent="0.35"/>
    <row r="7227" customFormat="1" x14ac:dyDescent="0.35"/>
    <row r="7228" customFormat="1" x14ac:dyDescent="0.35"/>
    <row r="7229" customFormat="1" x14ac:dyDescent="0.35"/>
    <row r="7230" customFormat="1" x14ac:dyDescent="0.35"/>
    <row r="7231" customFormat="1" x14ac:dyDescent="0.35"/>
    <row r="7232" customFormat="1" x14ac:dyDescent="0.35"/>
    <row r="7233" customFormat="1" x14ac:dyDescent="0.35"/>
    <row r="7234" customFormat="1" x14ac:dyDescent="0.35"/>
    <row r="7235" customFormat="1" x14ac:dyDescent="0.35"/>
    <row r="7236" customFormat="1" x14ac:dyDescent="0.35"/>
    <row r="7237" customFormat="1" x14ac:dyDescent="0.35"/>
    <row r="7238" customFormat="1" x14ac:dyDescent="0.35"/>
    <row r="7239" customFormat="1" x14ac:dyDescent="0.35"/>
    <row r="7240" customFormat="1" x14ac:dyDescent="0.35"/>
    <row r="7241" customFormat="1" x14ac:dyDescent="0.35"/>
    <row r="7242" customFormat="1" x14ac:dyDescent="0.35"/>
    <row r="7243" customFormat="1" x14ac:dyDescent="0.35"/>
    <row r="7244" customFormat="1" x14ac:dyDescent="0.35"/>
    <row r="7245" customFormat="1" x14ac:dyDescent="0.35"/>
    <row r="7246" customFormat="1" x14ac:dyDescent="0.35"/>
    <row r="7247" customFormat="1" x14ac:dyDescent="0.35"/>
    <row r="7248" customFormat="1" x14ac:dyDescent="0.35"/>
    <row r="7249" customFormat="1" x14ac:dyDescent="0.35"/>
    <row r="7250" customFormat="1" x14ac:dyDescent="0.35"/>
    <row r="7251" customFormat="1" x14ac:dyDescent="0.35"/>
    <row r="7252" customFormat="1" x14ac:dyDescent="0.35"/>
    <row r="7253" customFormat="1" x14ac:dyDescent="0.35"/>
    <row r="7254" customFormat="1" x14ac:dyDescent="0.35"/>
    <row r="7255" customFormat="1" x14ac:dyDescent="0.35"/>
    <row r="7256" customFormat="1" x14ac:dyDescent="0.35"/>
    <row r="7257" customFormat="1" x14ac:dyDescent="0.35"/>
    <row r="7258" customFormat="1" x14ac:dyDescent="0.35"/>
    <row r="7259" customFormat="1" x14ac:dyDescent="0.35"/>
    <row r="7260" customFormat="1" x14ac:dyDescent="0.35"/>
    <row r="7261" customFormat="1" x14ac:dyDescent="0.35"/>
    <row r="7262" customFormat="1" x14ac:dyDescent="0.35"/>
    <row r="7263" customFormat="1" x14ac:dyDescent="0.35"/>
    <row r="7264" customFormat="1" x14ac:dyDescent="0.35"/>
    <row r="7265" customFormat="1" x14ac:dyDescent="0.35"/>
    <row r="7266" customFormat="1" x14ac:dyDescent="0.35"/>
    <row r="7267" customFormat="1" x14ac:dyDescent="0.35"/>
    <row r="7268" customFormat="1" x14ac:dyDescent="0.35"/>
    <row r="7269" customFormat="1" x14ac:dyDescent="0.35"/>
    <row r="7270" customFormat="1" x14ac:dyDescent="0.35"/>
    <row r="7271" customFormat="1" x14ac:dyDescent="0.35"/>
    <row r="7272" customFormat="1" x14ac:dyDescent="0.35"/>
    <row r="7273" customFormat="1" x14ac:dyDescent="0.35"/>
    <row r="7274" customFormat="1" x14ac:dyDescent="0.35"/>
    <row r="7275" customFormat="1" x14ac:dyDescent="0.35"/>
    <row r="7276" customFormat="1" x14ac:dyDescent="0.35"/>
    <row r="7277" customFormat="1" x14ac:dyDescent="0.35"/>
    <row r="7278" customFormat="1" x14ac:dyDescent="0.35"/>
    <row r="7279" customFormat="1" x14ac:dyDescent="0.35"/>
    <row r="7280" customFormat="1" x14ac:dyDescent="0.35"/>
    <row r="7281" customFormat="1" x14ac:dyDescent="0.35"/>
    <row r="7282" customFormat="1" x14ac:dyDescent="0.35"/>
    <row r="7283" customFormat="1" x14ac:dyDescent="0.35"/>
    <row r="7284" customFormat="1" x14ac:dyDescent="0.35"/>
    <row r="7285" customFormat="1" x14ac:dyDescent="0.35"/>
    <row r="7286" customFormat="1" x14ac:dyDescent="0.35"/>
    <row r="7287" customFormat="1" x14ac:dyDescent="0.35"/>
    <row r="7288" customFormat="1" x14ac:dyDescent="0.35"/>
    <row r="7289" customFormat="1" x14ac:dyDescent="0.35"/>
    <row r="7290" customFormat="1" x14ac:dyDescent="0.35"/>
    <row r="7291" customFormat="1" x14ac:dyDescent="0.35"/>
    <row r="7292" customFormat="1" x14ac:dyDescent="0.35"/>
    <row r="7293" customFormat="1" x14ac:dyDescent="0.35"/>
    <row r="7294" customFormat="1" x14ac:dyDescent="0.35"/>
    <row r="7295" customFormat="1" x14ac:dyDescent="0.35"/>
    <row r="7296" customFormat="1" x14ac:dyDescent="0.35"/>
    <row r="7297" customFormat="1" x14ac:dyDescent="0.35"/>
    <row r="7298" customFormat="1" x14ac:dyDescent="0.35"/>
    <row r="7299" customFormat="1" x14ac:dyDescent="0.35"/>
    <row r="7300" customFormat="1" x14ac:dyDescent="0.35"/>
    <row r="7301" customFormat="1" x14ac:dyDescent="0.35"/>
    <row r="7302" customFormat="1" x14ac:dyDescent="0.35"/>
    <row r="7303" customFormat="1" x14ac:dyDescent="0.35"/>
    <row r="7304" customFormat="1" x14ac:dyDescent="0.35"/>
    <row r="7305" customFormat="1" x14ac:dyDescent="0.35"/>
    <row r="7306" customFormat="1" x14ac:dyDescent="0.35"/>
    <row r="7307" customFormat="1" x14ac:dyDescent="0.35"/>
    <row r="7308" customFormat="1" x14ac:dyDescent="0.35"/>
    <row r="7309" customFormat="1" x14ac:dyDescent="0.35"/>
    <row r="7310" customFormat="1" x14ac:dyDescent="0.35"/>
    <row r="7311" customFormat="1" x14ac:dyDescent="0.35"/>
    <row r="7312" customFormat="1" x14ac:dyDescent="0.35"/>
    <row r="7313" customFormat="1" x14ac:dyDescent="0.35"/>
    <row r="7314" customFormat="1" x14ac:dyDescent="0.35"/>
    <row r="7315" customFormat="1" x14ac:dyDescent="0.35"/>
    <row r="7316" customFormat="1" x14ac:dyDescent="0.35"/>
    <row r="7317" customFormat="1" x14ac:dyDescent="0.35"/>
    <row r="7318" customFormat="1" x14ac:dyDescent="0.35"/>
    <row r="7319" customFormat="1" x14ac:dyDescent="0.35"/>
    <row r="7320" customFormat="1" x14ac:dyDescent="0.35"/>
    <row r="7321" customFormat="1" x14ac:dyDescent="0.35"/>
    <row r="7322" customFormat="1" x14ac:dyDescent="0.35"/>
    <row r="7323" customFormat="1" x14ac:dyDescent="0.35"/>
    <row r="7324" customFormat="1" x14ac:dyDescent="0.35"/>
    <row r="7325" customFormat="1" x14ac:dyDescent="0.35"/>
    <row r="7326" customFormat="1" x14ac:dyDescent="0.35"/>
    <row r="7327" customFormat="1" x14ac:dyDescent="0.35"/>
    <row r="7328" customFormat="1" x14ac:dyDescent="0.35"/>
    <row r="7329" customFormat="1" x14ac:dyDescent="0.35"/>
    <row r="7330" customFormat="1" x14ac:dyDescent="0.35"/>
    <row r="7331" customFormat="1" x14ac:dyDescent="0.35"/>
    <row r="7332" customFormat="1" x14ac:dyDescent="0.35"/>
    <row r="7333" customFormat="1" x14ac:dyDescent="0.35"/>
    <row r="7334" customFormat="1" x14ac:dyDescent="0.35"/>
    <row r="7335" customFormat="1" x14ac:dyDescent="0.35"/>
    <row r="7336" customFormat="1" x14ac:dyDescent="0.35"/>
    <row r="7337" customFormat="1" x14ac:dyDescent="0.35"/>
    <row r="7338" customFormat="1" x14ac:dyDescent="0.35"/>
    <row r="7339" customFormat="1" x14ac:dyDescent="0.35"/>
    <row r="7340" customFormat="1" x14ac:dyDescent="0.35"/>
    <row r="7341" customFormat="1" x14ac:dyDescent="0.35"/>
    <row r="7342" customFormat="1" x14ac:dyDescent="0.35"/>
    <row r="7343" customFormat="1" x14ac:dyDescent="0.35"/>
    <row r="7344" customFormat="1" x14ac:dyDescent="0.35"/>
    <row r="7345" customFormat="1" x14ac:dyDescent="0.35"/>
    <row r="7346" customFormat="1" x14ac:dyDescent="0.35"/>
    <row r="7347" customFormat="1" x14ac:dyDescent="0.35"/>
    <row r="7348" customFormat="1" x14ac:dyDescent="0.35"/>
    <row r="7349" customFormat="1" x14ac:dyDescent="0.35"/>
    <row r="7350" customFormat="1" x14ac:dyDescent="0.35"/>
    <row r="7351" customFormat="1" x14ac:dyDescent="0.35"/>
    <row r="7352" customFormat="1" x14ac:dyDescent="0.35"/>
    <row r="7353" customFormat="1" x14ac:dyDescent="0.35"/>
    <row r="7354" customFormat="1" x14ac:dyDescent="0.35"/>
    <row r="7355" customFormat="1" x14ac:dyDescent="0.35"/>
    <row r="7356" customFormat="1" x14ac:dyDescent="0.35"/>
    <row r="7357" customFormat="1" x14ac:dyDescent="0.35"/>
    <row r="7358" customFormat="1" x14ac:dyDescent="0.35"/>
    <row r="7359" customFormat="1" x14ac:dyDescent="0.35"/>
    <row r="7360" customFormat="1" x14ac:dyDescent="0.35"/>
    <row r="7361" customFormat="1" x14ac:dyDescent="0.35"/>
    <row r="7362" customFormat="1" x14ac:dyDescent="0.35"/>
    <row r="7363" customFormat="1" x14ac:dyDescent="0.35"/>
    <row r="7364" customFormat="1" x14ac:dyDescent="0.35"/>
    <row r="7365" customFormat="1" x14ac:dyDescent="0.35"/>
    <row r="7366" customFormat="1" x14ac:dyDescent="0.35"/>
    <row r="7367" customFormat="1" x14ac:dyDescent="0.35"/>
    <row r="7368" customFormat="1" x14ac:dyDescent="0.35"/>
    <row r="7369" customFormat="1" x14ac:dyDescent="0.35"/>
    <row r="7370" customFormat="1" x14ac:dyDescent="0.35"/>
    <row r="7371" customFormat="1" x14ac:dyDescent="0.35"/>
    <row r="7372" customFormat="1" x14ac:dyDescent="0.35"/>
    <row r="7373" customFormat="1" x14ac:dyDescent="0.35"/>
    <row r="7374" customFormat="1" x14ac:dyDescent="0.35"/>
    <row r="7375" customFormat="1" x14ac:dyDescent="0.35"/>
    <row r="7376" customFormat="1" x14ac:dyDescent="0.35"/>
    <row r="7377" customFormat="1" x14ac:dyDescent="0.35"/>
    <row r="7378" customFormat="1" x14ac:dyDescent="0.35"/>
    <row r="7379" customFormat="1" x14ac:dyDescent="0.35"/>
    <row r="7380" customFormat="1" x14ac:dyDescent="0.35"/>
    <row r="7381" customFormat="1" x14ac:dyDescent="0.35"/>
    <row r="7382" customFormat="1" x14ac:dyDescent="0.35"/>
    <row r="7383" customFormat="1" x14ac:dyDescent="0.35"/>
    <row r="7384" customFormat="1" x14ac:dyDescent="0.35"/>
    <row r="7385" customFormat="1" x14ac:dyDescent="0.35"/>
    <row r="7386" customFormat="1" x14ac:dyDescent="0.35"/>
    <row r="7387" customFormat="1" x14ac:dyDescent="0.35"/>
    <row r="7388" customFormat="1" x14ac:dyDescent="0.35"/>
    <row r="7389" customFormat="1" x14ac:dyDescent="0.35"/>
    <row r="7390" customFormat="1" x14ac:dyDescent="0.35"/>
    <row r="7391" customFormat="1" x14ac:dyDescent="0.35"/>
    <row r="7392" customFormat="1" x14ac:dyDescent="0.35"/>
    <row r="7393" customFormat="1" x14ac:dyDescent="0.35"/>
    <row r="7394" customFormat="1" x14ac:dyDescent="0.35"/>
    <row r="7395" customFormat="1" x14ac:dyDescent="0.35"/>
    <row r="7396" customFormat="1" x14ac:dyDescent="0.35"/>
    <row r="7397" customFormat="1" x14ac:dyDescent="0.35"/>
    <row r="7398" customFormat="1" x14ac:dyDescent="0.35"/>
    <row r="7399" customFormat="1" x14ac:dyDescent="0.35"/>
    <row r="7400" customFormat="1" x14ac:dyDescent="0.35"/>
    <row r="7401" customFormat="1" x14ac:dyDescent="0.35"/>
    <row r="7402" customFormat="1" x14ac:dyDescent="0.35"/>
    <row r="7403" customFormat="1" x14ac:dyDescent="0.35"/>
    <row r="7404" customFormat="1" x14ac:dyDescent="0.35"/>
    <row r="7405" customFormat="1" x14ac:dyDescent="0.35"/>
    <row r="7406" customFormat="1" x14ac:dyDescent="0.35"/>
    <row r="7407" customFormat="1" x14ac:dyDescent="0.35"/>
    <row r="7408" customFormat="1" x14ac:dyDescent="0.35"/>
    <row r="7409" customFormat="1" x14ac:dyDescent="0.35"/>
    <row r="7410" customFormat="1" x14ac:dyDescent="0.35"/>
    <row r="7411" customFormat="1" x14ac:dyDescent="0.35"/>
    <row r="7412" customFormat="1" x14ac:dyDescent="0.35"/>
    <row r="7413" customFormat="1" x14ac:dyDescent="0.35"/>
    <row r="7414" customFormat="1" x14ac:dyDescent="0.35"/>
    <row r="7415" customFormat="1" x14ac:dyDescent="0.35"/>
    <row r="7416" customFormat="1" x14ac:dyDescent="0.35"/>
    <row r="7417" customFormat="1" x14ac:dyDescent="0.35"/>
    <row r="7418" customFormat="1" x14ac:dyDescent="0.35"/>
    <row r="7419" customFormat="1" x14ac:dyDescent="0.35"/>
    <row r="7420" customFormat="1" x14ac:dyDescent="0.35"/>
    <row r="7421" customFormat="1" x14ac:dyDescent="0.35"/>
    <row r="7422" customFormat="1" x14ac:dyDescent="0.35"/>
    <row r="7423" customFormat="1" x14ac:dyDescent="0.35"/>
    <row r="7424" customFormat="1" x14ac:dyDescent="0.35"/>
    <row r="7425" customFormat="1" x14ac:dyDescent="0.35"/>
    <row r="7426" customFormat="1" x14ac:dyDescent="0.35"/>
    <row r="7427" customFormat="1" x14ac:dyDescent="0.35"/>
    <row r="7428" customFormat="1" x14ac:dyDescent="0.35"/>
    <row r="7429" customFormat="1" x14ac:dyDescent="0.35"/>
    <row r="7430" customFormat="1" x14ac:dyDescent="0.35"/>
    <row r="7431" customFormat="1" x14ac:dyDescent="0.35"/>
    <row r="7432" customFormat="1" x14ac:dyDescent="0.35"/>
    <row r="7433" customFormat="1" x14ac:dyDescent="0.35"/>
    <row r="7434" customFormat="1" x14ac:dyDescent="0.35"/>
    <row r="7435" customFormat="1" x14ac:dyDescent="0.35"/>
    <row r="7436" customFormat="1" x14ac:dyDescent="0.35"/>
    <row r="7437" customFormat="1" x14ac:dyDescent="0.35"/>
    <row r="7438" customFormat="1" x14ac:dyDescent="0.35"/>
    <row r="7439" customFormat="1" x14ac:dyDescent="0.35"/>
    <row r="7440" customFormat="1" x14ac:dyDescent="0.35"/>
    <row r="7441" customFormat="1" x14ac:dyDescent="0.35"/>
    <row r="7442" customFormat="1" x14ac:dyDescent="0.35"/>
    <row r="7443" customFormat="1" x14ac:dyDescent="0.35"/>
    <row r="7444" customFormat="1" x14ac:dyDescent="0.35"/>
    <row r="7445" customFormat="1" x14ac:dyDescent="0.35"/>
    <row r="7446" customFormat="1" x14ac:dyDescent="0.35"/>
    <row r="7447" customFormat="1" x14ac:dyDescent="0.35"/>
    <row r="7448" customFormat="1" x14ac:dyDescent="0.35"/>
    <row r="7449" customFormat="1" x14ac:dyDescent="0.35"/>
    <row r="7450" customFormat="1" x14ac:dyDescent="0.35"/>
    <row r="7451" customFormat="1" x14ac:dyDescent="0.35"/>
    <row r="7452" customFormat="1" x14ac:dyDescent="0.35"/>
    <row r="7453" customFormat="1" x14ac:dyDescent="0.35"/>
    <row r="7454" customFormat="1" x14ac:dyDescent="0.35"/>
    <row r="7455" customFormat="1" x14ac:dyDescent="0.35"/>
    <row r="7456" customFormat="1" x14ac:dyDescent="0.35"/>
    <row r="7457" customFormat="1" x14ac:dyDescent="0.35"/>
    <row r="7458" customFormat="1" x14ac:dyDescent="0.35"/>
    <row r="7459" customFormat="1" x14ac:dyDescent="0.35"/>
    <row r="7460" customFormat="1" x14ac:dyDescent="0.35"/>
    <row r="7461" customFormat="1" x14ac:dyDescent="0.35"/>
    <row r="7462" customFormat="1" x14ac:dyDescent="0.35"/>
    <row r="7463" customFormat="1" x14ac:dyDescent="0.35"/>
    <row r="7464" customFormat="1" x14ac:dyDescent="0.35"/>
    <row r="7465" customFormat="1" x14ac:dyDescent="0.35"/>
    <row r="7466" customFormat="1" x14ac:dyDescent="0.35"/>
    <row r="7467" customFormat="1" x14ac:dyDescent="0.35"/>
    <row r="7468" customFormat="1" x14ac:dyDescent="0.35"/>
    <row r="7469" customFormat="1" x14ac:dyDescent="0.35"/>
    <row r="7470" customFormat="1" x14ac:dyDescent="0.35"/>
    <row r="7471" customFormat="1" x14ac:dyDescent="0.35"/>
    <row r="7472" customFormat="1" x14ac:dyDescent="0.35"/>
    <row r="7473" customFormat="1" x14ac:dyDescent="0.35"/>
    <row r="7474" customFormat="1" x14ac:dyDescent="0.35"/>
    <row r="7475" customFormat="1" x14ac:dyDescent="0.35"/>
    <row r="7476" customFormat="1" x14ac:dyDescent="0.35"/>
    <row r="7477" customFormat="1" x14ac:dyDescent="0.35"/>
    <row r="7478" customFormat="1" x14ac:dyDescent="0.35"/>
    <row r="7479" customFormat="1" x14ac:dyDescent="0.35"/>
    <row r="7480" customFormat="1" x14ac:dyDescent="0.35"/>
    <row r="7481" customFormat="1" x14ac:dyDescent="0.35"/>
    <row r="7482" customFormat="1" x14ac:dyDescent="0.35"/>
    <row r="7483" customFormat="1" x14ac:dyDescent="0.35"/>
    <row r="7484" customFormat="1" x14ac:dyDescent="0.35"/>
    <row r="7485" customFormat="1" x14ac:dyDescent="0.35"/>
    <row r="7486" customFormat="1" x14ac:dyDescent="0.35"/>
    <row r="7487" customFormat="1" x14ac:dyDescent="0.35"/>
    <row r="7488" customFormat="1" x14ac:dyDescent="0.35"/>
    <row r="7489" customFormat="1" x14ac:dyDescent="0.35"/>
    <row r="7490" customFormat="1" x14ac:dyDescent="0.35"/>
    <row r="7491" customFormat="1" x14ac:dyDescent="0.35"/>
    <row r="7492" customFormat="1" x14ac:dyDescent="0.35"/>
    <row r="7493" customFormat="1" x14ac:dyDescent="0.35"/>
    <row r="7494" customFormat="1" x14ac:dyDescent="0.35"/>
    <row r="7495" customFormat="1" x14ac:dyDescent="0.35"/>
    <row r="7496" customFormat="1" x14ac:dyDescent="0.35"/>
    <row r="7497" customFormat="1" x14ac:dyDescent="0.35"/>
    <row r="7498" customFormat="1" x14ac:dyDescent="0.35"/>
    <row r="7499" customFormat="1" x14ac:dyDescent="0.35"/>
    <row r="7500" customFormat="1" x14ac:dyDescent="0.35"/>
    <row r="7501" customFormat="1" x14ac:dyDescent="0.35"/>
    <row r="7502" customFormat="1" x14ac:dyDescent="0.35"/>
    <row r="7503" customFormat="1" x14ac:dyDescent="0.35"/>
    <row r="7504" customFormat="1" x14ac:dyDescent="0.35"/>
    <row r="7505" customFormat="1" x14ac:dyDescent="0.35"/>
    <row r="7506" customFormat="1" x14ac:dyDescent="0.35"/>
    <row r="7507" customFormat="1" x14ac:dyDescent="0.35"/>
    <row r="7508" customFormat="1" x14ac:dyDescent="0.35"/>
    <row r="7509" customFormat="1" x14ac:dyDescent="0.35"/>
    <row r="7510" customFormat="1" x14ac:dyDescent="0.35"/>
    <row r="7511" customFormat="1" x14ac:dyDescent="0.35"/>
    <row r="7512" customFormat="1" x14ac:dyDescent="0.35"/>
    <row r="7513" customFormat="1" x14ac:dyDescent="0.35"/>
    <row r="7514" customFormat="1" x14ac:dyDescent="0.35"/>
    <row r="7515" customFormat="1" x14ac:dyDescent="0.35"/>
    <row r="7516" customFormat="1" x14ac:dyDescent="0.35"/>
    <row r="7517" customFormat="1" x14ac:dyDescent="0.35"/>
    <row r="7518" customFormat="1" x14ac:dyDescent="0.35"/>
    <row r="7519" customFormat="1" x14ac:dyDescent="0.35"/>
    <row r="7520" customFormat="1" x14ac:dyDescent="0.35"/>
    <row r="7521" customFormat="1" x14ac:dyDescent="0.35"/>
    <row r="7522" customFormat="1" x14ac:dyDescent="0.35"/>
    <row r="7523" customFormat="1" x14ac:dyDescent="0.35"/>
    <row r="7524" customFormat="1" x14ac:dyDescent="0.35"/>
    <row r="7525" customFormat="1" x14ac:dyDescent="0.35"/>
    <row r="7526" customFormat="1" x14ac:dyDescent="0.35"/>
    <row r="7527" customFormat="1" x14ac:dyDescent="0.35"/>
    <row r="7528" customFormat="1" x14ac:dyDescent="0.35"/>
    <row r="7529" customFormat="1" x14ac:dyDescent="0.35"/>
    <row r="7530" customFormat="1" x14ac:dyDescent="0.35"/>
    <row r="7531" customFormat="1" x14ac:dyDescent="0.35"/>
    <row r="7532" customFormat="1" x14ac:dyDescent="0.35"/>
    <row r="7533" customFormat="1" x14ac:dyDescent="0.35"/>
    <row r="7534" customFormat="1" x14ac:dyDescent="0.35"/>
    <row r="7535" customFormat="1" x14ac:dyDescent="0.35"/>
    <row r="7536" customFormat="1" x14ac:dyDescent="0.35"/>
    <row r="7537" customFormat="1" x14ac:dyDescent="0.35"/>
    <row r="7538" customFormat="1" x14ac:dyDescent="0.35"/>
    <row r="7539" customFormat="1" x14ac:dyDescent="0.35"/>
    <row r="7540" customFormat="1" x14ac:dyDescent="0.35"/>
    <row r="7541" customFormat="1" x14ac:dyDescent="0.35"/>
    <row r="7542" customFormat="1" x14ac:dyDescent="0.35"/>
    <row r="7543" customFormat="1" x14ac:dyDescent="0.35"/>
    <row r="7544" customFormat="1" x14ac:dyDescent="0.35"/>
    <row r="7545" customFormat="1" x14ac:dyDescent="0.35"/>
    <row r="7546" customFormat="1" x14ac:dyDescent="0.35"/>
    <row r="7547" customFormat="1" x14ac:dyDescent="0.35"/>
    <row r="7548" customFormat="1" x14ac:dyDescent="0.35"/>
    <row r="7549" customFormat="1" x14ac:dyDescent="0.35"/>
    <row r="7550" customFormat="1" x14ac:dyDescent="0.35"/>
    <row r="7551" customFormat="1" x14ac:dyDescent="0.35"/>
    <row r="7552" customFormat="1" x14ac:dyDescent="0.35"/>
    <row r="7553" customFormat="1" x14ac:dyDescent="0.35"/>
    <row r="7554" customFormat="1" x14ac:dyDescent="0.35"/>
    <row r="7555" customFormat="1" x14ac:dyDescent="0.35"/>
    <row r="7556" customFormat="1" x14ac:dyDescent="0.35"/>
    <row r="7557" customFormat="1" x14ac:dyDescent="0.35"/>
    <row r="7558" customFormat="1" x14ac:dyDescent="0.35"/>
    <row r="7559" customFormat="1" x14ac:dyDescent="0.35"/>
    <row r="7560" customFormat="1" x14ac:dyDescent="0.35"/>
    <row r="7561" customFormat="1" x14ac:dyDescent="0.35"/>
    <row r="7562" customFormat="1" x14ac:dyDescent="0.35"/>
    <row r="7563" customFormat="1" x14ac:dyDescent="0.35"/>
    <row r="7564" customFormat="1" x14ac:dyDescent="0.35"/>
    <row r="7565" customFormat="1" x14ac:dyDescent="0.35"/>
    <row r="7566" customFormat="1" x14ac:dyDescent="0.35"/>
    <row r="7567" customFormat="1" x14ac:dyDescent="0.35"/>
    <row r="7568" customFormat="1" x14ac:dyDescent="0.35"/>
    <row r="7569" customFormat="1" x14ac:dyDescent="0.35"/>
    <row r="7570" customFormat="1" x14ac:dyDescent="0.35"/>
    <row r="7571" customFormat="1" x14ac:dyDescent="0.35"/>
    <row r="7572" customFormat="1" x14ac:dyDescent="0.35"/>
    <row r="7573" customFormat="1" x14ac:dyDescent="0.35"/>
    <row r="7574" customFormat="1" x14ac:dyDescent="0.35"/>
    <row r="7575" customFormat="1" x14ac:dyDescent="0.35"/>
    <row r="7576" customFormat="1" x14ac:dyDescent="0.35"/>
    <row r="7577" customFormat="1" x14ac:dyDescent="0.35"/>
    <row r="7578" customFormat="1" x14ac:dyDescent="0.35"/>
    <row r="7579" customFormat="1" x14ac:dyDescent="0.35"/>
    <row r="7580" customFormat="1" x14ac:dyDescent="0.35"/>
    <row r="7581" customFormat="1" x14ac:dyDescent="0.35"/>
    <row r="7582" customFormat="1" x14ac:dyDescent="0.35"/>
    <row r="7583" customFormat="1" x14ac:dyDescent="0.35"/>
    <row r="7584" customFormat="1" x14ac:dyDescent="0.35"/>
    <row r="7585" customFormat="1" x14ac:dyDescent="0.35"/>
    <row r="7586" customFormat="1" x14ac:dyDescent="0.35"/>
    <row r="7587" customFormat="1" x14ac:dyDescent="0.35"/>
    <row r="7588" customFormat="1" x14ac:dyDescent="0.35"/>
    <row r="7589" customFormat="1" x14ac:dyDescent="0.35"/>
    <row r="7590" customFormat="1" x14ac:dyDescent="0.35"/>
    <row r="7591" customFormat="1" x14ac:dyDescent="0.35"/>
    <row r="7592" customFormat="1" x14ac:dyDescent="0.35"/>
    <row r="7593" customFormat="1" x14ac:dyDescent="0.35"/>
    <row r="7594" customFormat="1" x14ac:dyDescent="0.35"/>
    <row r="7595" customFormat="1" x14ac:dyDescent="0.35"/>
    <row r="7596" customFormat="1" x14ac:dyDescent="0.35"/>
    <row r="7597" customFormat="1" x14ac:dyDescent="0.35"/>
    <row r="7598" customFormat="1" x14ac:dyDescent="0.35"/>
    <row r="7599" customFormat="1" x14ac:dyDescent="0.35"/>
    <row r="7600" customFormat="1" x14ac:dyDescent="0.35"/>
    <row r="7601" customFormat="1" x14ac:dyDescent="0.35"/>
    <row r="7602" customFormat="1" x14ac:dyDescent="0.35"/>
    <row r="7603" customFormat="1" x14ac:dyDescent="0.35"/>
    <row r="7604" customFormat="1" x14ac:dyDescent="0.35"/>
    <row r="7605" customFormat="1" x14ac:dyDescent="0.35"/>
    <row r="7606" customFormat="1" x14ac:dyDescent="0.35"/>
    <row r="7607" customFormat="1" x14ac:dyDescent="0.35"/>
    <row r="7608" customFormat="1" x14ac:dyDescent="0.35"/>
    <row r="7609" customFormat="1" x14ac:dyDescent="0.35"/>
    <row r="7610" customFormat="1" x14ac:dyDescent="0.35"/>
    <row r="7611" customFormat="1" x14ac:dyDescent="0.35"/>
    <row r="7612" customFormat="1" x14ac:dyDescent="0.35"/>
    <row r="7613" customFormat="1" x14ac:dyDescent="0.35"/>
    <row r="7614" customFormat="1" x14ac:dyDescent="0.35"/>
    <row r="7615" customFormat="1" x14ac:dyDescent="0.35"/>
    <row r="7616" customFormat="1" x14ac:dyDescent="0.35"/>
    <row r="7617" customFormat="1" x14ac:dyDescent="0.35"/>
    <row r="7618" customFormat="1" x14ac:dyDescent="0.35"/>
    <row r="7619" customFormat="1" x14ac:dyDescent="0.35"/>
    <row r="7620" customFormat="1" x14ac:dyDescent="0.35"/>
    <row r="7621" customFormat="1" x14ac:dyDescent="0.35"/>
    <row r="7622" customFormat="1" x14ac:dyDescent="0.35"/>
    <row r="7623" customFormat="1" x14ac:dyDescent="0.35"/>
    <row r="7624" customFormat="1" x14ac:dyDescent="0.35"/>
    <row r="7625" customFormat="1" x14ac:dyDescent="0.35"/>
    <row r="7626" customFormat="1" x14ac:dyDescent="0.35"/>
    <row r="7627" customFormat="1" x14ac:dyDescent="0.35"/>
    <row r="7628" customFormat="1" x14ac:dyDescent="0.35"/>
    <row r="7629" customFormat="1" x14ac:dyDescent="0.35"/>
    <row r="7630" customFormat="1" x14ac:dyDescent="0.35"/>
    <row r="7631" customFormat="1" x14ac:dyDescent="0.35"/>
    <row r="7632" customFormat="1" x14ac:dyDescent="0.35"/>
    <row r="7633" customFormat="1" x14ac:dyDescent="0.35"/>
    <row r="7634" customFormat="1" x14ac:dyDescent="0.35"/>
    <row r="7635" customFormat="1" x14ac:dyDescent="0.35"/>
    <row r="7636" customFormat="1" x14ac:dyDescent="0.35"/>
    <row r="7637" customFormat="1" x14ac:dyDescent="0.35"/>
    <row r="7638" customFormat="1" x14ac:dyDescent="0.35"/>
    <row r="7639" customFormat="1" x14ac:dyDescent="0.35"/>
    <row r="7640" customFormat="1" x14ac:dyDescent="0.35"/>
    <row r="7641" customFormat="1" x14ac:dyDescent="0.35"/>
    <row r="7642" customFormat="1" x14ac:dyDescent="0.35"/>
    <row r="7643" customFormat="1" x14ac:dyDescent="0.35"/>
    <row r="7644" customFormat="1" x14ac:dyDescent="0.35"/>
    <row r="7645" customFormat="1" x14ac:dyDescent="0.35"/>
    <row r="7646" customFormat="1" x14ac:dyDescent="0.35"/>
    <row r="7647" customFormat="1" x14ac:dyDescent="0.35"/>
    <row r="7648" customFormat="1" x14ac:dyDescent="0.35"/>
    <row r="7649" customFormat="1" x14ac:dyDescent="0.35"/>
    <row r="7650" customFormat="1" x14ac:dyDescent="0.35"/>
    <row r="7651" customFormat="1" x14ac:dyDescent="0.35"/>
    <row r="7652" customFormat="1" x14ac:dyDescent="0.35"/>
    <row r="7653" customFormat="1" x14ac:dyDescent="0.35"/>
    <row r="7654" customFormat="1" x14ac:dyDescent="0.35"/>
    <row r="7655" customFormat="1" x14ac:dyDescent="0.35"/>
    <row r="7656" customFormat="1" x14ac:dyDescent="0.35"/>
    <row r="7657" customFormat="1" x14ac:dyDescent="0.35"/>
    <row r="7658" customFormat="1" x14ac:dyDescent="0.35"/>
    <row r="7659" customFormat="1" x14ac:dyDescent="0.35"/>
    <row r="7660" customFormat="1" x14ac:dyDescent="0.35"/>
    <row r="7661" customFormat="1" x14ac:dyDescent="0.35"/>
    <row r="7662" customFormat="1" x14ac:dyDescent="0.35"/>
    <row r="7663" customFormat="1" x14ac:dyDescent="0.35"/>
    <row r="7664" customFormat="1" x14ac:dyDescent="0.35"/>
    <row r="7665" customFormat="1" x14ac:dyDescent="0.35"/>
    <row r="7666" customFormat="1" x14ac:dyDescent="0.35"/>
    <row r="7667" customFormat="1" x14ac:dyDescent="0.35"/>
    <row r="7668" customFormat="1" x14ac:dyDescent="0.35"/>
    <row r="7669" customFormat="1" x14ac:dyDescent="0.35"/>
    <row r="7670" customFormat="1" x14ac:dyDescent="0.35"/>
    <row r="7671" customFormat="1" x14ac:dyDescent="0.35"/>
    <row r="7672" customFormat="1" x14ac:dyDescent="0.35"/>
    <row r="7673" customFormat="1" x14ac:dyDescent="0.35"/>
    <row r="7674" customFormat="1" x14ac:dyDescent="0.35"/>
    <row r="7675" customFormat="1" x14ac:dyDescent="0.35"/>
    <row r="7676" customFormat="1" x14ac:dyDescent="0.35"/>
    <row r="7677" customFormat="1" x14ac:dyDescent="0.35"/>
    <row r="7678" customFormat="1" x14ac:dyDescent="0.35"/>
    <row r="7679" customFormat="1" x14ac:dyDescent="0.35"/>
    <row r="7680" customFormat="1" x14ac:dyDescent="0.35"/>
    <row r="7681" customFormat="1" x14ac:dyDescent="0.35"/>
    <row r="7682" customFormat="1" x14ac:dyDescent="0.35"/>
    <row r="7683" customFormat="1" x14ac:dyDescent="0.35"/>
    <row r="7684" customFormat="1" x14ac:dyDescent="0.35"/>
    <row r="7685" customFormat="1" x14ac:dyDescent="0.35"/>
    <row r="7686" customFormat="1" x14ac:dyDescent="0.35"/>
    <row r="7687" customFormat="1" x14ac:dyDescent="0.35"/>
    <row r="7688" customFormat="1" x14ac:dyDescent="0.35"/>
    <row r="7689" customFormat="1" x14ac:dyDescent="0.35"/>
    <row r="7690" customFormat="1" x14ac:dyDescent="0.35"/>
    <row r="7691" customFormat="1" x14ac:dyDescent="0.35"/>
    <row r="7692" customFormat="1" x14ac:dyDescent="0.35"/>
    <row r="7693" customFormat="1" x14ac:dyDescent="0.35"/>
    <row r="7694" customFormat="1" x14ac:dyDescent="0.35"/>
    <row r="7695" customFormat="1" x14ac:dyDescent="0.35"/>
    <row r="7696" customFormat="1" x14ac:dyDescent="0.35"/>
    <row r="7697" customFormat="1" x14ac:dyDescent="0.35"/>
    <row r="7698" customFormat="1" x14ac:dyDescent="0.35"/>
    <row r="7699" customFormat="1" x14ac:dyDescent="0.35"/>
    <row r="7700" customFormat="1" x14ac:dyDescent="0.35"/>
    <row r="7701" customFormat="1" x14ac:dyDescent="0.35"/>
    <row r="7702" customFormat="1" x14ac:dyDescent="0.35"/>
    <row r="7703" customFormat="1" x14ac:dyDescent="0.35"/>
    <row r="7704" customFormat="1" x14ac:dyDescent="0.35"/>
    <row r="7705" customFormat="1" x14ac:dyDescent="0.35"/>
    <row r="7706" customFormat="1" x14ac:dyDescent="0.35"/>
    <row r="7707" customFormat="1" x14ac:dyDescent="0.35"/>
    <row r="7708" customFormat="1" x14ac:dyDescent="0.35"/>
    <row r="7709" customFormat="1" x14ac:dyDescent="0.35"/>
    <row r="7710" customFormat="1" x14ac:dyDescent="0.35"/>
    <row r="7711" customFormat="1" x14ac:dyDescent="0.35"/>
    <row r="7712" customFormat="1" x14ac:dyDescent="0.35"/>
    <row r="7713" customFormat="1" x14ac:dyDescent="0.35"/>
    <row r="7714" customFormat="1" x14ac:dyDescent="0.35"/>
    <row r="7715" customFormat="1" x14ac:dyDescent="0.35"/>
    <row r="7716" customFormat="1" x14ac:dyDescent="0.35"/>
    <row r="7717" customFormat="1" x14ac:dyDescent="0.35"/>
    <row r="7718" customFormat="1" x14ac:dyDescent="0.35"/>
    <row r="7719" customFormat="1" x14ac:dyDescent="0.35"/>
    <row r="7720" customFormat="1" x14ac:dyDescent="0.35"/>
    <row r="7721" customFormat="1" x14ac:dyDescent="0.35"/>
    <row r="7722" customFormat="1" x14ac:dyDescent="0.35"/>
    <row r="7723" customFormat="1" x14ac:dyDescent="0.35"/>
    <row r="7724" customFormat="1" x14ac:dyDescent="0.35"/>
    <row r="7725" customFormat="1" x14ac:dyDescent="0.35"/>
    <row r="7726" customFormat="1" x14ac:dyDescent="0.35"/>
    <row r="7727" customFormat="1" x14ac:dyDescent="0.35"/>
    <row r="7728" customFormat="1" x14ac:dyDescent="0.35"/>
    <row r="7729" customFormat="1" x14ac:dyDescent="0.35"/>
    <row r="7730" customFormat="1" x14ac:dyDescent="0.35"/>
    <row r="7731" customFormat="1" x14ac:dyDescent="0.35"/>
    <row r="7732" customFormat="1" x14ac:dyDescent="0.35"/>
    <row r="7733" customFormat="1" x14ac:dyDescent="0.35"/>
    <row r="7734" customFormat="1" x14ac:dyDescent="0.35"/>
    <row r="7735" customFormat="1" x14ac:dyDescent="0.35"/>
    <row r="7736" customFormat="1" x14ac:dyDescent="0.35"/>
    <row r="7737" customFormat="1" x14ac:dyDescent="0.35"/>
    <row r="7738" customFormat="1" x14ac:dyDescent="0.35"/>
    <row r="7739" customFormat="1" x14ac:dyDescent="0.35"/>
    <row r="7740" customFormat="1" x14ac:dyDescent="0.35"/>
    <row r="7741" customFormat="1" x14ac:dyDescent="0.35"/>
    <row r="7742" customFormat="1" x14ac:dyDescent="0.35"/>
    <row r="7743" customFormat="1" x14ac:dyDescent="0.35"/>
    <row r="7744" customFormat="1" x14ac:dyDescent="0.35"/>
    <row r="7745" customFormat="1" x14ac:dyDescent="0.35"/>
    <row r="7746" customFormat="1" x14ac:dyDescent="0.35"/>
    <row r="7747" customFormat="1" x14ac:dyDescent="0.35"/>
    <row r="7748" customFormat="1" x14ac:dyDescent="0.35"/>
    <row r="7749" customFormat="1" x14ac:dyDescent="0.35"/>
    <row r="7750" customFormat="1" x14ac:dyDescent="0.35"/>
    <row r="7751" customFormat="1" x14ac:dyDescent="0.35"/>
    <row r="7752" customFormat="1" x14ac:dyDescent="0.35"/>
    <row r="7753" customFormat="1" x14ac:dyDescent="0.35"/>
    <row r="7754" customFormat="1" x14ac:dyDescent="0.35"/>
    <row r="7755" customFormat="1" x14ac:dyDescent="0.35"/>
    <row r="7756" customFormat="1" x14ac:dyDescent="0.35"/>
    <row r="7757" customFormat="1" x14ac:dyDescent="0.35"/>
    <row r="7758" customFormat="1" x14ac:dyDescent="0.35"/>
    <row r="7759" customFormat="1" x14ac:dyDescent="0.35"/>
    <row r="7760" customFormat="1" x14ac:dyDescent="0.35"/>
    <row r="7761" customFormat="1" x14ac:dyDescent="0.35"/>
    <row r="7762" customFormat="1" x14ac:dyDescent="0.35"/>
    <row r="7763" customFormat="1" x14ac:dyDescent="0.35"/>
    <row r="7764" customFormat="1" x14ac:dyDescent="0.35"/>
    <row r="7765" customFormat="1" x14ac:dyDescent="0.35"/>
    <row r="7766" customFormat="1" x14ac:dyDescent="0.35"/>
    <row r="7767" customFormat="1" x14ac:dyDescent="0.35"/>
    <row r="7768" customFormat="1" x14ac:dyDescent="0.35"/>
    <row r="7769" customFormat="1" x14ac:dyDescent="0.35"/>
    <row r="7770" customFormat="1" x14ac:dyDescent="0.35"/>
    <row r="7771" customFormat="1" x14ac:dyDescent="0.35"/>
    <row r="7772" customFormat="1" x14ac:dyDescent="0.35"/>
    <row r="7773" customFormat="1" x14ac:dyDescent="0.35"/>
    <row r="7774" customFormat="1" x14ac:dyDescent="0.35"/>
    <row r="7775" customFormat="1" x14ac:dyDescent="0.35"/>
    <row r="7776" customFormat="1" x14ac:dyDescent="0.35"/>
    <row r="7777" customFormat="1" x14ac:dyDescent="0.35"/>
    <row r="7778" customFormat="1" x14ac:dyDescent="0.35"/>
    <row r="7779" customFormat="1" x14ac:dyDescent="0.35"/>
    <row r="7780" customFormat="1" x14ac:dyDescent="0.35"/>
    <row r="7781" customFormat="1" x14ac:dyDescent="0.35"/>
    <row r="7782" customFormat="1" x14ac:dyDescent="0.35"/>
    <row r="7783" customFormat="1" x14ac:dyDescent="0.35"/>
    <row r="7784" customFormat="1" x14ac:dyDescent="0.35"/>
    <row r="7785" customFormat="1" x14ac:dyDescent="0.35"/>
    <row r="7786" customFormat="1" x14ac:dyDescent="0.35"/>
    <row r="7787" customFormat="1" x14ac:dyDescent="0.35"/>
    <row r="7788" customFormat="1" x14ac:dyDescent="0.35"/>
    <row r="7789" customFormat="1" x14ac:dyDescent="0.35"/>
    <row r="7790" customFormat="1" x14ac:dyDescent="0.35"/>
    <row r="7791" customFormat="1" x14ac:dyDescent="0.35"/>
    <row r="7792" customFormat="1" x14ac:dyDescent="0.35"/>
    <row r="7793" customFormat="1" x14ac:dyDescent="0.35"/>
    <row r="7794" customFormat="1" x14ac:dyDescent="0.35"/>
    <row r="7795" customFormat="1" x14ac:dyDescent="0.35"/>
    <row r="7796" customFormat="1" x14ac:dyDescent="0.35"/>
    <row r="7797" customFormat="1" x14ac:dyDescent="0.35"/>
    <row r="7798" customFormat="1" x14ac:dyDescent="0.35"/>
    <row r="7799" customFormat="1" x14ac:dyDescent="0.35"/>
    <row r="7800" customFormat="1" x14ac:dyDescent="0.35"/>
    <row r="7801" customFormat="1" x14ac:dyDescent="0.35"/>
    <row r="7802" customFormat="1" x14ac:dyDescent="0.35"/>
    <row r="7803" customFormat="1" x14ac:dyDescent="0.35"/>
    <row r="7804" customFormat="1" x14ac:dyDescent="0.35"/>
    <row r="7805" customFormat="1" x14ac:dyDescent="0.35"/>
    <row r="7806" customFormat="1" x14ac:dyDescent="0.35"/>
    <row r="7807" customFormat="1" x14ac:dyDescent="0.35"/>
    <row r="7808" customFormat="1" x14ac:dyDescent="0.35"/>
    <row r="7809" customFormat="1" x14ac:dyDescent="0.35"/>
    <row r="7810" customFormat="1" x14ac:dyDescent="0.35"/>
    <row r="7811" customFormat="1" x14ac:dyDescent="0.35"/>
    <row r="7812" customFormat="1" x14ac:dyDescent="0.35"/>
    <row r="7813" customFormat="1" x14ac:dyDescent="0.35"/>
    <row r="7814" customFormat="1" x14ac:dyDescent="0.35"/>
    <row r="7815" customFormat="1" x14ac:dyDescent="0.35"/>
    <row r="7816" customFormat="1" x14ac:dyDescent="0.35"/>
    <row r="7817" customFormat="1" x14ac:dyDescent="0.35"/>
    <row r="7818" customFormat="1" x14ac:dyDescent="0.35"/>
    <row r="7819" customFormat="1" x14ac:dyDescent="0.35"/>
    <row r="7820" customFormat="1" x14ac:dyDescent="0.35"/>
    <row r="7821" customFormat="1" x14ac:dyDescent="0.35"/>
    <row r="7822" customFormat="1" x14ac:dyDescent="0.35"/>
    <row r="7823" customFormat="1" x14ac:dyDescent="0.35"/>
    <row r="7824" customFormat="1" x14ac:dyDescent="0.35"/>
    <row r="7825" customFormat="1" x14ac:dyDescent="0.35"/>
    <row r="7826" customFormat="1" x14ac:dyDescent="0.35"/>
    <row r="7827" customFormat="1" x14ac:dyDescent="0.35"/>
    <row r="7828" customFormat="1" x14ac:dyDescent="0.35"/>
    <row r="7829" customFormat="1" x14ac:dyDescent="0.35"/>
    <row r="7830" customFormat="1" x14ac:dyDescent="0.35"/>
    <row r="7831" customFormat="1" x14ac:dyDescent="0.35"/>
    <row r="7832" customFormat="1" x14ac:dyDescent="0.35"/>
    <row r="7833" customFormat="1" x14ac:dyDescent="0.35"/>
    <row r="7834" customFormat="1" x14ac:dyDescent="0.35"/>
    <row r="7835" customFormat="1" x14ac:dyDescent="0.35"/>
    <row r="7836" customFormat="1" x14ac:dyDescent="0.35"/>
    <row r="7837" customFormat="1" x14ac:dyDescent="0.35"/>
    <row r="7838" customFormat="1" x14ac:dyDescent="0.35"/>
    <row r="7839" customFormat="1" x14ac:dyDescent="0.35"/>
    <row r="7840" customFormat="1" x14ac:dyDescent="0.35"/>
    <row r="7841" customFormat="1" x14ac:dyDescent="0.35"/>
    <row r="7842" customFormat="1" x14ac:dyDescent="0.35"/>
    <row r="7843" customFormat="1" x14ac:dyDescent="0.35"/>
    <row r="7844" customFormat="1" x14ac:dyDescent="0.35"/>
    <row r="7845" customFormat="1" x14ac:dyDescent="0.35"/>
    <row r="7846" customFormat="1" x14ac:dyDescent="0.35"/>
    <row r="7847" customFormat="1" x14ac:dyDescent="0.35"/>
    <row r="7848" customFormat="1" x14ac:dyDescent="0.35"/>
    <row r="7849" customFormat="1" x14ac:dyDescent="0.35"/>
    <row r="7850" customFormat="1" x14ac:dyDescent="0.35"/>
    <row r="7851" customFormat="1" x14ac:dyDescent="0.35"/>
    <row r="7852" customFormat="1" x14ac:dyDescent="0.35"/>
    <row r="7853" customFormat="1" x14ac:dyDescent="0.35"/>
    <row r="7854" customFormat="1" x14ac:dyDescent="0.35"/>
    <row r="7855" customFormat="1" x14ac:dyDescent="0.35"/>
    <row r="7856" customFormat="1" x14ac:dyDescent="0.35"/>
    <row r="7857" customFormat="1" x14ac:dyDescent="0.35"/>
    <row r="7858" customFormat="1" x14ac:dyDescent="0.35"/>
    <row r="7859" customFormat="1" x14ac:dyDescent="0.35"/>
    <row r="7860" customFormat="1" x14ac:dyDescent="0.35"/>
    <row r="7861" customFormat="1" x14ac:dyDescent="0.35"/>
    <row r="7862" customFormat="1" x14ac:dyDescent="0.35"/>
    <row r="7863" customFormat="1" x14ac:dyDescent="0.35"/>
    <row r="7864" customFormat="1" x14ac:dyDescent="0.35"/>
    <row r="7865" customFormat="1" x14ac:dyDescent="0.35"/>
    <row r="7866" customFormat="1" x14ac:dyDescent="0.35"/>
    <row r="7867" customFormat="1" x14ac:dyDescent="0.35"/>
    <row r="7868" customFormat="1" x14ac:dyDescent="0.35"/>
    <row r="7869" customFormat="1" x14ac:dyDescent="0.35"/>
    <row r="7870" customFormat="1" x14ac:dyDescent="0.35"/>
    <row r="7871" customFormat="1" x14ac:dyDescent="0.35"/>
    <row r="7872" customFormat="1" x14ac:dyDescent="0.35"/>
    <row r="7873" customFormat="1" x14ac:dyDescent="0.35"/>
    <row r="7874" customFormat="1" x14ac:dyDescent="0.35"/>
    <row r="7875" customFormat="1" x14ac:dyDescent="0.35"/>
    <row r="7876" customFormat="1" x14ac:dyDescent="0.35"/>
    <row r="7877" customFormat="1" x14ac:dyDescent="0.35"/>
    <row r="7878" customFormat="1" x14ac:dyDescent="0.35"/>
    <row r="7879" customFormat="1" x14ac:dyDescent="0.35"/>
    <row r="7880" customFormat="1" x14ac:dyDescent="0.35"/>
    <row r="7881" customFormat="1" x14ac:dyDescent="0.35"/>
    <row r="7882" customFormat="1" x14ac:dyDescent="0.35"/>
    <row r="7883" customFormat="1" x14ac:dyDescent="0.35"/>
    <row r="7884" customFormat="1" x14ac:dyDescent="0.35"/>
    <row r="7885" customFormat="1" x14ac:dyDescent="0.35"/>
    <row r="7886" customFormat="1" x14ac:dyDescent="0.35"/>
    <row r="7887" customFormat="1" x14ac:dyDescent="0.35"/>
    <row r="7888" customFormat="1" x14ac:dyDescent="0.35"/>
    <row r="7889" customFormat="1" x14ac:dyDescent="0.35"/>
    <row r="7890" customFormat="1" x14ac:dyDescent="0.35"/>
    <row r="7891" customFormat="1" x14ac:dyDescent="0.35"/>
    <row r="7892" customFormat="1" x14ac:dyDescent="0.35"/>
    <row r="7893" customFormat="1" x14ac:dyDescent="0.35"/>
    <row r="7894" customFormat="1" x14ac:dyDescent="0.35"/>
    <row r="7895" customFormat="1" x14ac:dyDescent="0.35"/>
    <row r="7896" customFormat="1" x14ac:dyDescent="0.35"/>
    <row r="7897" customFormat="1" x14ac:dyDescent="0.35"/>
    <row r="7898" customFormat="1" x14ac:dyDescent="0.35"/>
    <row r="7899" customFormat="1" x14ac:dyDescent="0.35"/>
    <row r="7900" customFormat="1" x14ac:dyDescent="0.35"/>
    <row r="7901" customFormat="1" x14ac:dyDescent="0.35"/>
    <row r="7902" customFormat="1" x14ac:dyDescent="0.35"/>
    <row r="7903" customFormat="1" x14ac:dyDescent="0.35"/>
    <row r="7904" customFormat="1" x14ac:dyDescent="0.35"/>
    <row r="7905" customFormat="1" x14ac:dyDescent="0.35"/>
    <row r="7906" customFormat="1" x14ac:dyDescent="0.35"/>
    <row r="7907" customFormat="1" x14ac:dyDescent="0.35"/>
    <row r="7908" customFormat="1" x14ac:dyDescent="0.35"/>
    <row r="7909" customFormat="1" x14ac:dyDescent="0.35"/>
    <row r="7910" customFormat="1" x14ac:dyDescent="0.35"/>
    <row r="7911" customFormat="1" x14ac:dyDescent="0.35"/>
    <row r="7912" customFormat="1" x14ac:dyDescent="0.35"/>
    <row r="7913" customFormat="1" x14ac:dyDescent="0.35"/>
    <row r="7914" customFormat="1" x14ac:dyDescent="0.35"/>
    <row r="7915" customFormat="1" x14ac:dyDescent="0.35"/>
    <row r="7916" customFormat="1" x14ac:dyDescent="0.35"/>
    <row r="7917" customFormat="1" x14ac:dyDescent="0.35"/>
    <row r="7918" customFormat="1" x14ac:dyDescent="0.35"/>
    <row r="7919" customFormat="1" x14ac:dyDescent="0.35"/>
    <row r="7920" customFormat="1" x14ac:dyDescent="0.35"/>
    <row r="7921" customFormat="1" x14ac:dyDescent="0.35"/>
    <row r="7922" customFormat="1" x14ac:dyDescent="0.35"/>
    <row r="7923" customFormat="1" x14ac:dyDescent="0.35"/>
    <row r="7924" customFormat="1" x14ac:dyDescent="0.35"/>
    <row r="7925" customFormat="1" x14ac:dyDescent="0.35"/>
    <row r="7926" customFormat="1" x14ac:dyDescent="0.35"/>
    <row r="7927" customFormat="1" x14ac:dyDescent="0.35"/>
    <row r="7928" customFormat="1" x14ac:dyDescent="0.35"/>
    <row r="7929" customFormat="1" x14ac:dyDescent="0.35"/>
    <row r="7930" customFormat="1" x14ac:dyDescent="0.35"/>
    <row r="7931" customFormat="1" x14ac:dyDescent="0.35"/>
    <row r="7932" customFormat="1" x14ac:dyDescent="0.35"/>
    <row r="7933" customFormat="1" x14ac:dyDescent="0.35"/>
    <row r="7934" customFormat="1" x14ac:dyDescent="0.35"/>
    <row r="7935" customFormat="1" x14ac:dyDescent="0.35"/>
    <row r="7936" customFormat="1" x14ac:dyDescent="0.35"/>
    <row r="7937" customFormat="1" x14ac:dyDescent="0.35"/>
    <row r="7938" customFormat="1" x14ac:dyDescent="0.35"/>
    <row r="7939" customFormat="1" x14ac:dyDescent="0.35"/>
    <row r="7940" customFormat="1" x14ac:dyDescent="0.35"/>
    <row r="7941" customFormat="1" x14ac:dyDescent="0.35"/>
    <row r="7942" customFormat="1" x14ac:dyDescent="0.35"/>
    <row r="7943" customFormat="1" x14ac:dyDescent="0.35"/>
    <row r="7944" customFormat="1" x14ac:dyDescent="0.35"/>
    <row r="7945" customFormat="1" x14ac:dyDescent="0.35"/>
    <row r="7946" customFormat="1" x14ac:dyDescent="0.35"/>
    <row r="7947" customFormat="1" x14ac:dyDescent="0.35"/>
    <row r="7948" customFormat="1" x14ac:dyDescent="0.35"/>
    <row r="7949" customFormat="1" x14ac:dyDescent="0.35"/>
    <row r="7950" customFormat="1" x14ac:dyDescent="0.35"/>
    <row r="7951" customFormat="1" x14ac:dyDescent="0.35"/>
    <row r="7952" customFormat="1" x14ac:dyDescent="0.35"/>
    <row r="7953" customFormat="1" x14ac:dyDescent="0.35"/>
    <row r="7954" customFormat="1" x14ac:dyDescent="0.35"/>
    <row r="7955" customFormat="1" x14ac:dyDescent="0.35"/>
    <row r="7956" customFormat="1" x14ac:dyDescent="0.35"/>
    <row r="7957" customFormat="1" x14ac:dyDescent="0.35"/>
    <row r="7958" customFormat="1" x14ac:dyDescent="0.35"/>
    <row r="7959" customFormat="1" x14ac:dyDescent="0.35"/>
    <row r="7960" customFormat="1" x14ac:dyDescent="0.35"/>
    <row r="7961" customFormat="1" x14ac:dyDescent="0.35"/>
    <row r="7962" customFormat="1" x14ac:dyDescent="0.35"/>
    <row r="7963" customFormat="1" x14ac:dyDescent="0.35"/>
    <row r="7964" customFormat="1" x14ac:dyDescent="0.35"/>
    <row r="7965" customFormat="1" x14ac:dyDescent="0.35"/>
    <row r="7966" customFormat="1" x14ac:dyDescent="0.35"/>
    <row r="7967" customFormat="1" x14ac:dyDescent="0.35"/>
    <row r="7968" customFormat="1" x14ac:dyDescent="0.35"/>
    <row r="7969" customFormat="1" x14ac:dyDescent="0.35"/>
    <row r="7970" customFormat="1" x14ac:dyDescent="0.35"/>
    <row r="7971" customFormat="1" x14ac:dyDescent="0.35"/>
    <row r="7972" customFormat="1" x14ac:dyDescent="0.35"/>
    <row r="7973" customFormat="1" x14ac:dyDescent="0.35"/>
    <row r="7974" customFormat="1" x14ac:dyDescent="0.35"/>
    <row r="7975" customFormat="1" x14ac:dyDescent="0.35"/>
    <row r="7976" customFormat="1" x14ac:dyDescent="0.35"/>
    <row r="7977" customFormat="1" x14ac:dyDescent="0.35"/>
    <row r="7978" customFormat="1" x14ac:dyDescent="0.35"/>
    <row r="7979" customFormat="1" x14ac:dyDescent="0.35"/>
    <row r="7980" customFormat="1" x14ac:dyDescent="0.35"/>
    <row r="7981" customFormat="1" x14ac:dyDescent="0.35"/>
    <row r="7982" customFormat="1" x14ac:dyDescent="0.35"/>
    <row r="7983" customFormat="1" x14ac:dyDescent="0.35"/>
    <row r="7984" customFormat="1" x14ac:dyDescent="0.35"/>
    <row r="7985" customFormat="1" x14ac:dyDescent="0.35"/>
    <row r="7986" customFormat="1" x14ac:dyDescent="0.35"/>
    <row r="7987" customFormat="1" x14ac:dyDescent="0.35"/>
    <row r="7988" customFormat="1" x14ac:dyDescent="0.35"/>
    <row r="7989" customFormat="1" x14ac:dyDescent="0.35"/>
    <row r="7990" customFormat="1" x14ac:dyDescent="0.35"/>
    <row r="7991" customFormat="1" x14ac:dyDescent="0.35"/>
    <row r="7992" customFormat="1" x14ac:dyDescent="0.35"/>
    <row r="7993" customFormat="1" x14ac:dyDescent="0.35"/>
    <row r="7994" customFormat="1" x14ac:dyDescent="0.35"/>
    <row r="7995" customFormat="1" x14ac:dyDescent="0.35"/>
    <row r="7996" customFormat="1" x14ac:dyDescent="0.35"/>
    <row r="7997" customFormat="1" x14ac:dyDescent="0.35"/>
    <row r="7998" customFormat="1" x14ac:dyDescent="0.35"/>
    <row r="7999" customFormat="1" x14ac:dyDescent="0.35"/>
    <row r="8000" customFormat="1" x14ac:dyDescent="0.35"/>
    <row r="8001" customFormat="1" x14ac:dyDescent="0.35"/>
    <row r="8002" customFormat="1" x14ac:dyDescent="0.35"/>
    <row r="8003" customFormat="1" x14ac:dyDescent="0.35"/>
    <row r="8004" customFormat="1" x14ac:dyDescent="0.35"/>
    <row r="8005" customFormat="1" x14ac:dyDescent="0.35"/>
    <row r="8006" customFormat="1" x14ac:dyDescent="0.35"/>
    <row r="8007" customFormat="1" x14ac:dyDescent="0.35"/>
    <row r="8008" customFormat="1" x14ac:dyDescent="0.35"/>
    <row r="8009" customFormat="1" x14ac:dyDescent="0.35"/>
    <row r="8010" customFormat="1" x14ac:dyDescent="0.35"/>
    <row r="8011" customFormat="1" x14ac:dyDescent="0.35"/>
    <row r="8012" customFormat="1" x14ac:dyDescent="0.35"/>
    <row r="8013" customFormat="1" x14ac:dyDescent="0.35"/>
    <row r="8014" customFormat="1" x14ac:dyDescent="0.35"/>
    <row r="8015" customFormat="1" x14ac:dyDescent="0.35"/>
    <row r="8016" customFormat="1" x14ac:dyDescent="0.35"/>
    <row r="8017" customFormat="1" x14ac:dyDescent="0.35"/>
    <row r="8018" customFormat="1" x14ac:dyDescent="0.35"/>
    <row r="8019" customFormat="1" x14ac:dyDescent="0.35"/>
    <row r="8020" customFormat="1" x14ac:dyDescent="0.35"/>
    <row r="8021" customFormat="1" x14ac:dyDescent="0.35"/>
    <row r="8022" customFormat="1" x14ac:dyDescent="0.35"/>
    <row r="8023" customFormat="1" x14ac:dyDescent="0.35"/>
    <row r="8024" customFormat="1" x14ac:dyDescent="0.35"/>
    <row r="8025" customFormat="1" x14ac:dyDescent="0.35"/>
    <row r="8026" customFormat="1" x14ac:dyDescent="0.35"/>
    <row r="8027" customFormat="1" x14ac:dyDescent="0.35"/>
    <row r="8028" customFormat="1" x14ac:dyDescent="0.35"/>
    <row r="8029" customFormat="1" x14ac:dyDescent="0.35"/>
    <row r="8030" customFormat="1" x14ac:dyDescent="0.35"/>
    <row r="8031" customFormat="1" x14ac:dyDescent="0.35"/>
    <row r="8032" customFormat="1" x14ac:dyDescent="0.35"/>
    <row r="8033" customFormat="1" x14ac:dyDescent="0.35"/>
    <row r="8034" customFormat="1" x14ac:dyDescent="0.35"/>
    <row r="8035" customFormat="1" x14ac:dyDescent="0.35"/>
    <row r="8036" customFormat="1" x14ac:dyDescent="0.35"/>
    <row r="8037" customFormat="1" x14ac:dyDescent="0.35"/>
    <row r="8038" customFormat="1" x14ac:dyDescent="0.35"/>
    <row r="8039" customFormat="1" x14ac:dyDescent="0.35"/>
    <row r="8040" customFormat="1" x14ac:dyDescent="0.35"/>
    <row r="8041" customFormat="1" x14ac:dyDescent="0.35"/>
    <row r="8042" customFormat="1" x14ac:dyDescent="0.35"/>
    <row r="8043" customFormat="1" x14ac:dyDescent="0.35"/>
    <row r="8044" customFormat="1" x14ac:dyDescent="0.35"/>
    <row r="8045" customFormat="1" x14ac:dyDescent="0.35"/>
    <row r="8046" customFormat="1" x14ac:dyDescent="0.35"/>
    <row r="8047" customFormat="1" x14ac:dyDescent="0.35"/>
    <row r="8048" customFormat="1" x14ac:dyDescent="0.35"/>
    <row r="8049" customFormat="1" x14ac:dyDescent="0.35"/>
    <row r="8050" customFormat="1" x14ac:dyDescent="0.35"/>
    <row r="8051" customFormat="1" x14ac:dyDescent="0.35"/>
    <row r="8052" customFormat="1" x14ac:dyDescent="0.35"/>
    <row r="8053" customFormat="1" x14ac:dyDescent="0.35"/>
    <row r="8054" customFormat="1" x14ac:dyDescent="0.35"/>
    <row r="8055" customFormat="1" x14ac:dyDescent="0.35"/>
    <row r="8056" customFormat="1" x14ac:dyDescent="0.35"/>
    <row r="8057" customFormat="1" x14ac:dyDescent="0.35"/>
    <row r="8058" customFormat="1" x14ac:dyDescent="0.35"/>
    <row r="8059" customFormat="1" x14ac:dyDescent="0.35"/>
    <row r="8060" customFormat="1" x14ac:dyDescent="0.35"/>
    <row r="8061" customFormat="1" x14ac:dyDescent="0.35"/>
    <row r="8062" customFormat="1" x14ac:dyDescent="0.35"/>
    <row r="8063" customFormat="1" x14ac:dyDescent="0.35"/>
    <row r="8064" customFormat="1" x14ac:dyDescent="0.35"/>
    <row r="8065" customFormat="1" x14ac:dyDescent="0.35"/>
    <row r="8066" customFormat="1" x14ac:dyDescent="0.35"/>
    <row r="8067" customFormat="1" x14ac:dyDescent="0.35"/>
    <row r="8068" customFormat="1" x14ac:dyDescent="0.35"/>
    <row r="8069" customFormat="1" x14ac:dyDescent="0.35"/>
    <row r="8070" customFormat="1" x14ac:dyDescent="0.35"/>
    <row r="8071" customFormat="1" x14ac:dyDescent="0.35"/>
    <row r="8072" customFormat="1" x14ac:dyDescent="0.35"/>
    <row r="8073" customFormat="1" x14ac:dyDescent="0.35"/>
    <row r="8074" customFormat="1" x14ac:dyDescent="0.35"/>
    <row r="8075" customFormat="1" x14ac:dyDescent="0.35"/>
    <row r="8076" customFormat="1" x14ac:dyDescent="0.35"/>
    <row r="8077" customFormat="1" x14ac:dyDescent="0.35"/>
    <row r="8078" customFormat="1" x14ac:dyDescent="0.35"/>
    <row r="8079" customFormat="1" x14ac:dyDescent="0.35"/>
    <row r="8080" customFormat="1" x14ac:dyDescent="0.35"/>
    <row r="8081" customFormat="1" x14ac:dyDescent="0.35"/>
    <row r="8082" customFormat="1" x14ac:dyDescent="0.35"/>
    <row r="8083" customFormat="1" x14ac:dyDescent="0.35"/>
    <row r="8084" customFormat="1" x14ac:dyDescent="0.35"/>
    <row r="8085" customFormat="1" x14ac:dyDescent="0.35"/>
    <row r="8086" customFormat="1" x14ac:dyDescent="0.35"/>
    <row r="8087" customFormat="1" x14ac:dyDescent="0.35"/>
    <row r="8088" customFormat="1" x14ac:dyDescent="0.35"/>
    <row r="8089" customFormat="1" x14ac:dyDescent="0.35"/>
    <row r="8090" customFormat="1" x14ac:dyDescent="0.35"/>
    <row r="8091" customFormat="1" x14ac:dyDescent="0.35"/>
    <row r="8092" customFormat="1" x14ac:dyDescent="0.35"/>
    <row r="8093" customFormat="1" x14ac:dyDescent="0.35"/>
    <row r="8094" customFormat="1" x14ac:dyDescent="0.35"/>
    <row r="8095" customFormat="1" x14ac:dyDescent="0.35"/>
    <row r="8096" customFormat="1" x14ac:dyDescent="0.35"/>
    <row r="8097" customFormat="1" x14ac:dyDescent="0.35"/>
    <row r="8098" customFormat="1" x14ac:dyDescent="0.35"/>
    <row r="8099" customFormat="1" x14ac:dyDescent="0.35"/>
    <row r="8100" customFormat="1" x14ac:dyDescent="0.35"/>
    <row r="8101" customFormat="1" x14ac:dyDescent="0.35"/>
    <row r="8102" customFormat="1" x14ac:dyDescent="0.35"/>
    <row r="8103" customFormat="1" x14ac:dyDescent="0.35"/>
    <row r="8104" customFormat="1" x14ac:dyDescent="0.35"/>
    <row r="8105" customFormat="1" x14ac:dyDescent="0.35"/>
    <row r="8106" customFormat="1" x14ac:dyDescent="0.35"/>
    <row r="8107" customFormat="1" x14ac:dyDescent="0.35"/>
    <row r="8108" customFormat="1" x14ac:dyDescent="0.35"/>
    <row r="8109" customFormat="1" x14ac:dyDescent="0.35"/>
    <row r="8110" customFormat="1" x14ac:dyDescent="0.35"/>
    <row r="8111" customFormat="1" x14ac:dyDescent="0.35"/>
    <row r="8112" customFormat="1" x14ac:dyDescent="0.35"/>
    <row r="8113" customFormat="1" x14ac:dyDescent="0.35"/>
    <row r="8114" customFormat="1" x14ac:dyDescent="0.35"/>
    <row r="8115" customFormat="1" x14ac:dyDescent="0.35"/>
    <row r="8116" customFormat="1" x14ac:dyDescent="0.35"/>
    <row r="8117" customFormat="1" x14ac:dyDescent="0.35"/>
    <row r="8118" customFormat="1" x14ac:dyDescent="0.35"/>
    <row r="8119" customFormat="1" x14ac:dyDescent="0.35"/>
    <row r="8120" customFormat="1" x14ac:dyDescent="0.35"/>
    <row r="8121" customFormat="1" x14ac:dyDescent="0.35"/>
    <row r="8122" customFormat="1" x14ac:dyDescent="0.35"/>
    <row r="8123" customFormat="1" x14ac:dyDescent="0.35"/>
    <row r="8124" customFormat="1" x14ac:dyDescent="0.35"/>
    <row r="8125" customFormat="1" x14ac:dyDescent="0.35"/>
    <row r="8126" customFormat="1" x14ac:dyDescent="0.35"/>
    <row r="8127" customFormat="1" x14ac:dyDescent="0.35"/>
    <row r="8128" customFormat="1" x14ac:dyDescent="0.35"/>
    <row r="8129" customFormat="1" x14ac:dyDescent="0.35"/>
    <row r="8130" customFormat="1" x14ac:dyDescent="0.35"/>
    <row r="8131" customFormat="1" x14ac:dyDescent="0.35"/>
    <row r="8132" customFormat="1" x14ac:dyDescent="0.35"/>
    <row r="8133" customFormat="1" x14ac:dyDescent="0.35"/>
    <row r="8134" customFormat="1" x14ac:dyDescent="0.35"/>
    <row r="8135" customFormat="1" x14ac:dyDescent="0.35"/>
    <row r="8136" customFormat="1" x14ac:dyDescent="0.35"/>
    <row r="8137" customFormat="1" x14ac:dyDescent="0.35"/>
    <row r="8138" customFormat="1" x14ac:dyDescent="0.35"/>
    <row r="8139" customFormat="1" x14ac:dyDescent="0.35"/>
    <row r="8140" customFormat="1" x14ac:dyDescent="0.35"/>
    <row r="8141" customFormat="1" x14ac:dyDescent="0.35"/>
    <row r="8142" customFormat="1" x14ac:dyDescent="0.35"/>
    <row r="8143" customFormat="1" x14ac:dyDescent="0.35"/>
    <row r="8144" customFormat="1" x14ac:dyDescent="0.35"/>
    <row r="8145" customFormat="1" x14ac:dyDescent="0.35"/>
    <row r="8146" customFormat="1" x14ac:dyDescent="0.35"/>
    <row r="8147" customFormat="1" x14ac:dyDescent="0.35"/>
    <row r="8148" customFormat="1" x14ac:dyDescent="0.35"/>
    <row r="8149" customFormat="1" x14ac:dyDescent="0.35"/>
    <row r="8150" customFormat="1" x14ac:dyDescent="0.35"/>
    <row r="8151" customFormat="1" x14ac:dyDescent="0.35"/>
    <row r="8152" customFormat="1" x14ac:dyDescent="0.35"/>
    <row r="8153" customFormat="1" x14ac:dyDescent="0.35"/>
    <row r="8154" customFormat="1" x14ac:dyDescent="0.35"/>
    <row r="8155" customFormat="1" x14ac:dyDescent="0.35"/>
    <row r="8156" customFormat="1" x14ac:dyDescent="0.35"/>
    <row r="8157" customFormat="1" x14ac:dyDescent="0.35"/>
    <row r="8158" customFormat="1" x14ac:dyDescent="0.35"/>
    <row r="8159" customFormat="1" x14ac:dyDescent="0.35"/>
    <row r="8160" customFormat="1" x14ac:dyDescent="0.35"/>
    <row r="8161" customFormat="1" x14ac:dyDescent="0.35"/>
    <row r="8162" customFormat="1" x14ac:dyDescent="0.35"/>
    <row r="8163" customFormat="1" x14ac:dyDescent="0.35"/>
    <row r="8164" customFormat="1" x14ac:dyDescent="0.35"/>
    <row r="8165" customFormat="1" x14ac:dyDescent="0.35"/>
    <row r="8166" customFormat="1" x14ac:dyDescent="0.35"/>
    <row r="8167" customFormat="1" x14ac:dyDescent="0.35"/>
    <row r="8168" customFormat="1" x14ac:dyDescent="0.35"/>
    <row r="8169" customFormat="1" x14ac:dyDescent="0.35"/>
    <row r="8170" customFormat="1" x14ac:dyDescent="0.35"/>
    <row r="8171" customFormat="1" x14ac:dyDescent="0.35"/>
    <row r="8172" customFormat="1" x14ac:dyDescent="0.35"/>
    <row r="8173" customFormat="1" x14ac:dyDescent="0.35"/>
    <row r="8174" customFormat="1" x14ac:dyDescent="0.35"/>
    <row r="8175" customFormat="1" x14ac:dyDescent="0.35"/>
    <row r="8176" customFormat="1" x14ac:dyDescent="0.35"/>
    <row r="8177" customFormat="1" x14ac:dyDescent="0.35"/>
    <row r="8178" customFormat="1" x14ac:dyDescent="0.35"/>
    <row r="8179" customFormat="1" x14ac:dyDescent="0.35"/>
    <row r="8180" customFormat="1" x14ac:dyDescent="0.35"/>
    <row r="8181" customFormat="1" x14ac:dyDescent="0.35"/>
    <row r="8182" customFormat="1" x14ac:dyDescent="0.35"/>
    <row r="8183" customFormat="1" x14ac:dyDescent="0.35"/>
    <row r="8184" customFormat="1" x14ac:dyDescent="0.35"/>
    <row r="8185" customFormat="1" x14ac:dyDescent="0.35"/>
    <row r="8186" customFormat="1" x14ac:dyDescent="0.35"/>
    <row r="8187" customFormat="1" x14ac:dyDescent="0.35"/>
    <row r="8188" customFormat="1" x14ac:dyDescent="0.35"/>
    <row r="8189" customFormat="1" x14ac:dyDescent="0.35"/>
    <row r="8190" customFormat="1" x14ac:dyDescent="0.35"/>
    <row r="8191" customFormat="1" x14ac:dyDescent="0.35"/>
    <row r="8192" customFormat="1" x14ac:dyDescent="0.35"/>
    <row r="8193" customFormat="1" x14ac:dyDescent="0.35"/>
    <row r="8194" customFormat="1" x14ac:dyDescent="0.35"/>
    <row r="8195" customFormat="1" x14ac:dyDescent="0.35"/>
    <row r="8196" customFormat="1" x14ac:dyDescent="0.35"/>
    <row r="8197" customFormat="1" x14ac:dyDescent="0.35"/>
    <row r="8198" customFormat="1" x14ac:dyDescent="0.35"/>
    <row r="8199" customFormat="1" x14ac:dyDescent="0.35"/>
    <row r="8200" customFormat="1" x14ac:dyDescent="0.35"/>
    <row r="8201" customFormat="1" x14ac:dyDescent="0.35"/>
    <row r="8202" customFormat="1" x14ac:dyDescent="0.35"/>
    <row r="8203" customFormat="1" x14ac:dyDescent="0.35"/>
    <row r="8204" customFormat="1" x14ac:dyDescent="0.35"/>
    <row r="8205" customFormat="1" x14ac:dyDescent="0.35"/>
    <row r="8206" customFormat="1" x14ac:dyDescent="0.35"/>
    <row r="8207" customFormat="1" x14ac:dyDescent="0.35"/>
    <row r="8208" customFormat="1" x14ac:dyDescent="0.35"/>
    <row r="8209" customFormat="1" x14ac:dyDescent="0.35"/>
    <row r="8210" customFormat="1" x14ac:dyDescent="0.35"/>
    <row r="8211" customFormat="1" x14ac:dyDescent="0.35"/>
    <row r="8212" customFormat="1" x14ac:dyDescent="0.35"/>
    <row r="8213" customFormat="1" x14ac:dyDescent="0.35"/>
    <row r="8214" customFormat="1" x14ac:dyDescent="0.35"/>
    <row r="8215" customFormat="1" x14ac:dyDescent="0.35"/>
    <row r="8216" customFormat="1" x14ac:dyDescent="0.35"/>
    <row r="8217" customFormat="1" x14ac:dyDescent="0.35"/>
    <row r="8218" customFormat="1" x14ac:dyDescent="0.35"/>
    <row r="8219" customFormat="1" x14ac:dyDescent="0.35"/>
    <row r="8220" customFormat="1" x14ac:dyDescent="0.35"/>
    <row r="8221" customFormat="1" x14ac:dyDescent="0.35"/>
    <row r="8222" customFormat="1" x14ac:dyDescent="0.35"/>
    <row r="8223" customFormat="1" x14ac:dyDescent="0.35"/>
    <row r="8224" customFormat="1" x14ac:dyDescent="0.35"/>
    <row r="8225" customFormat="1" x14ac:dyDescent="0.35"/>
    <row r="8226" customFormat="1" x14ac:dyDescent="0.35"/>
    <row r="8227" customFormat="1" x14ac:dyDescent="0.35"/>
    <row r="8228" customFormat="1" x14ac:dyDescent="0.35"/>
    <row r="8229" customFormat="1" x14ac:dyDescent="0.35"/>
    <row r="8230" customFormat="1" x14ac:dyDescent="0.35"/>
    <row r="8231" customFormat="1" x14ac:dyDescent="0.35"/>
    <row r="8232" customFormat="1" x14ac:dyDescent="0.35"/>
    <row r="8233" customFormat="1" x14ac:dyDescent="0.35"/>
    <row r="8234" customFormat="1" x14ac:dyDescent="0.35"/>
    <row r="8235" customFormat="1" x14ac:dyDescent="0.35"/>
    <row r="8236" customFormat="1" x14ac:dyDescent="0.35"/>
    <row r="8237" customFormat="1" x14ac:dyDescent="0.35"/>
    <row r="8238" customFormat="1" x14ac:dyDescent="0.35"/>
    <row r="8239" customFormat="1" x14ac:dyDescent="0.35"/>
    <row r="8240" customFormat="1" x14ac:dyDescent="0.35"/>
    <row r="8241" customFormat="1" x14ac:dyDescent="0.35"/>
    <row r="8242" customFormat="1" x14ac:dyDescent="0.35"/>
    <row r="8243" customFormat="1" x14ac:dyDescent="0.35"/>
    <row r="8244" customFormat="1" x14ac:dyDescent="0.35"/>
    <row r="8245" customFormat="1" x14ac:dyDescent="0.35"/>
    <row r="8246" customFormat="1" x14ac:dyDescent="0.35"/>
    <row r="8247" customFormat="1" x14ac:dyDescent="0.35"/>
    <row r="8248" customFormat="1" x14ac:dyDescent="0.35"/>
    <row r="8249" customFormat="1" x14ac:dyDescent="0.35"/>
    <row r="8250" customFormat="1" x14ac:dyDescent="0.35"/>
    <row r="8251" customFormat="1" x14ac:dyDescent="0.35"/>
    <row r="8252" customFormat="1" x14ac:dyDescent="0.35"/>
    <row r="8253" customFormat="1" x14ac:dyDescent="0.35"/>
    <row r="8254" customFormat="1" x14ac:dyDescent="0.35"/>
    <row r="8255" customFormat="1" x14ac:dyDescent="0.35"/>
    <row r="8256" customFormat="1" x14ac:dyDescent="0.35"/>
    <row r="8257" customFormat="1" x14ac:dyDescent="0.35"/>
    <row r="8258" customFormat="1" x14ac:dyDescent="0.35"/>
    <row r="8259" customFormat="1" x14ac:dyDescent="0.35"/>
    <row r="8260" customFormat="1" x14ac:dyDescent="0.35"/>
    <row r="8261" customFormat="1" x14ac:dyDescent="0.35"/>
    <row r="8262" customFormat="1" x14ac:dyDescent="0.35"/>
    <row r="8263" customFormat="1" x14ac:dyDescent="0.35"/>
    <row r="8264" customFormat="1" x14ac:dyDescent="0.35"/>
    <row r="8265" customFormat="1" x14ac:dyDescent="0.35"/>
    <row r="8266" customFormat="1" x14ac:dyDescent="0.35"/>
    <row r="8267" customFormat="1" x14ac:dyDescent="0.35"/>
    <row r="8268" customFormat="1" x14ac:dyDescent="0.35"/>
    <row r="8269" customFormat="1" x14ac:dyDescent="0.35"/>
    <row r="8270" customFormat="1" x14ac:dyDescent="0.35"/>
    <row r="8271" customFormat="1" x14ac:dyDescent="0.35"/>
    <row r="8272" customFormat="1" x14ac:dyDescent="0.35"/>
    <row r="8273" customFormat="1" x14ac:dyDescent="0.35"/>
    <row r="8274" customFormat="1" x14ac:dyDescent="0.35"/>
    <row r="8275" customFormat="1" x14ac:dyDescent="0.35"/>
    <row r="8276" customFormat="1" x14ac:dyDescent="0.35"/>
    <row r="8277" customFormat="1" x14ac:dyDescent="0.35"/>
    <row r="8278" customFormat="1" x14ac:dyDescent="0.35"/>
    <row r="8279" customFormat="1" x14ac:dyDescent="0.35"/>
    <row r="8280" customFormat="1" x14ac:dyDescent="0.35"/>
    <row r="8281" customFormat="1" x14ac:dyDescent="0.35"/>
    <row r="8282" customFormat="1" x14ac:dyDescent="0.35"/>
    <row r="8283" customFormat="1" x14ac:dyDescent="0.35"/>
    <row r="8284" customFormat="1" x14ac:dyDescent="0.35"/>
    <row r="8285" customFormat="1" x14ac:dyDescent="0.35"/>
    <row r="8286" customFormat="1" x14ac:dyDescent="0.35"/>
    <row r="8287" customFormat="1" x14ac:dyDescent="0.35"/>
    <row r="8288" customFormat="1" x14ac:dyDescent="0.35"/>
    <row r="8289" customFormat="1" x14ac:dyDescent="0.35"/>
    <row r="8290" customFormat="1" x14ac:dyDescent="0.35"/>
    <row r="8291" customFormat="1" x14ac:dyDescent="0.35"/>
    <row r="8292" customFormat="1" x14ac:dyDescent="0.35"/>
    <row r="8293" customFormat="1" x14ac:dyDescent="0.35"/>
    <row r="8294" customFormat="1" x14ac:dyDescent="0.35"/>
    <row r="8295" customFormat="1" x14ac:dyDescent="0.35"/>
    <row r="8296" customFormat="1" x14ac:dyDescent="0.35"/>
    <row r="8297" customFormat="1" x14ac:dyDescent="0.35"/>
    <row r="8298" customFormat="1" x14ac:dyDescent="0.35"/>
    <row r="8299" customFormat="1" x14ac:dyDescent="0.35"/>
    <row r="8300" customFormat="1" x14ac:dyDescent="0.35"/>
    <row r="8301" customFormat="1" x14ac:dyDescent="0.35"/>
    <row r="8302" customFormat="1" x14ac:dyDescent="0.35"/>
    <row r="8303" customFormat="1" x14ac:dyDescent="0.35"/>
    <row r="8304" customFormat="1" x14ac:dyDescent="0.35"/>
    <row r="8305" customFormat="1" x14ac:dyDescent="0.35"/>
    <row r="8306" customFormat="1" x14ac:dyDescent="0.35"/>
    <row r="8307" customFormat="1" x14ac:dyDescent="0.35"/>
    <row r="8308" customFormat="1" x14ac:dyDescent="0.35"/>
    <row r="8309" customFormat="1" x14ac:dyDescent="0.35"/>
    <row r="8310" customFormat="1" x14ac:dyDescent="0.35"/>
    <row r="8311" customFormat="1" x14ac:dyDescent="0.35"/>
    <row r="8312" customFormat="1" x14ac:dyDescent="0.35"/>
    <row r="8313" customFormat="1" x14ac:dyDescent="0.35"/>
    <row r="8314" customFormat="1" x14ac:dyDescent="0.35"/>
    <row r="8315" customFormat="1" x14ac:dyDescent="0.35"/>
    <row r="8316" customFormat="1" x14ac:dyDescent="0.35"/>
    <row r="8317" customFormat="1" x14ac:dyDescent="0.35"/>
    <row r="8318" customFormat="1" x14ac:dyDescent="0.35"/>
    <row r="8319" customFormat="1" x14ac:dyDescent="0.35"/>
    <row r="8320" customFormat="1" x14ac:dyDescent="0.35"/>
    <row r="8321" customFormat="1" x14ac:dyDescent="0.35"/>
    <row r="8322" customFormat="1" x14ac:dyDescent="0.35"/>
    <row r="8323" customFormat="1" x14ac:dyDescent="0.35"/>
    <row r="8324" customFormat="1" x14ac:dyDescent="0.35"/>
    <row r="8325" customFormat="1" x14ac:dyDescent="0.35"/>
    <row r="8326" customFormat="1" x14ac:dyDescent="0.35"/>
    <row r="8327" customFormat="1" x14ac:dyDescent="0.35"/>
    <row r="8328" customFormat="1" x14ac:dyDescent="0.35"/>
    <row r="8329" customFormat="1" x14ac:dyDescent="0.35"/>
    <row r="8330" customFormat="1" x14ac:dyDescent="0.35"/>
    <row r="8331" customFormat="1" x14ac:dyDescent="0.35"/>
    <row r="8332" customFormat="1" x14ac:dyDescent="0.35"/>
    <row r="8333" customFormat="1" x14ac:dyDescent="0.35"/>
    <row r="8334" customFormat="1" x14ac:dyDescent="0.35"/>
    <row r="8335" customFormat="1" x14ac:dyDescent="0.35"/>
    <row r="8336" customFormat="1" x14ac:dyDescent="0.35"/>
    <row r="8337" customFormat="1" x14ac:dyDescent="0.35"/>
    <row r="8338" customFormat="1" x14ac:dyDescent="0.35"/>
    <row r="8339" customFormat="1" x14ac:dyDescent="0.35"/>
    <row r="8340" customFormat="1" x14ac:dyDescent="0.35"/>
    <row r="8341" customFormat="1" x14ac:dyDescent="0.35"/>
    <row r="8342" customFormat="1" x14ac:dyDescent="0.35"/>
    <row r="8343" customFormat="1" x14ac:dyDescent="0.35"/>
    <row r="8344" customFormat="1" x14ac:dyDescent="0.35"/>
    <row r="8345" customFormat="1" x14ac:dyDescent="0.35"/>
    <row r="8346" customFormat="1" x14ac:dyDescent="0.35"/>
    <row r="8347" customFormat="1" x14ac:dyDescent="0.35"/>
    <row r="8348" customFormat="1" x14ac:dyDescent="0.35"/>
    <row r="8349" customFormat="1" x14ac:dyDescent="0.35"/>
    <row r="8350" customFormat="1" x14ac:dyDescent="0.35"/>
    <row r="8351" customFormat="1" x14ac:dyDescent="0.35"/>
    <row r="8352" customFormat="1" x14ac:dyDescent="0.35"/>
    <row r="8353" customFormat="1" x14ac:dyDescent="0.35"/>
    <row r="8354" customFormat="1" x14ac:dyDescent="0.35"/>
    <row r="8355" customFormat="1" x14ac:dyDescent="0.35"/>
    <row r="8356" customFormat="1" x14ac:dyDescent="0.35"/>
    <row r="8357" customFormat="1" x14ac:dyDescent="0.35"/>
    <row r="8358" customFormat="1" x14ac:dyDescent="0.35"/>
    <row r="8359" customFormat="1" x14ac:dyDescent="0.35"/>
    <row r="8360" customFormat="1" x14ac:dyDescent="0.35"/>
    <row r="8361" customFormat="1" x14ac:dyDescent="0.35"/>
    <row r="8362" customFormat="1" x14ac:dyDescent="0.35"/>
    <row r="8363" customFormat="1" x14ac:dyDescent="0.35"/>
    <row r="8364" customFormat="1" x14ac:dyDescent="0.35"/>
    <row r="8365" customFormat="1" x14ac:dyDescent="0.35"/>
    <row r="8366" customFormat="1" x14ac:dyDescent="0.35"/>
    <row r="8367" customFormat="1" x14ac:dyDescent="0.35"/>
    <row r="8368" customFormat="1" x14ac:dyDescent="0.35"/>
    <row r="8369" customFormat="1" x14ac:dyDescent="0.35"/>
    <row r="8370" customFormat="1" x14ac:dyDescent="0.35"/>
    <row r="8371" customFormat="1" x14ac:dyDescent="0.35"/>
    <row r="8372" customFormat="1" x14ac:dyDescent="0.35"/>
    <row r="8373" customFormat="1" x14ac:dyDescent="0.35"/>
    <row r="8374" customFormat="1" x14ac:dyDescent="0.35"/>
    <row r="8375" customFormat="1" x14ac:dyDescent="0.35"/>
    <row r="8376" customFormat="1" x14ac:dyDescent="0.35"/>
    <row r="8377" customFormat="1" x14ac:dyDescent="0.35"/>
    <row r="8378" customFormat="1" x14ac:dyDescent="0.35"/>
    <row r="8379" customFormat="1" x14ac:dyDescent="0.35"/>
    <row r="8380" customFormat="1" x14ac:dyDescent="0.35"/>
    <row r="8381" customFormat="1" x14ac:dyDescent="0.35"/>
    <row r="8382" customFormat="1" x14ac:dyDescent="0.35"/>
    <row r="8383" customFormat="1" x14ac:dyDescent="0.35"/>
    <row r="8384" customFormat="1" x14ac:dyDescent="0.35"/>
    <row r="8385" customFormat="1" x14ac:dyDescent="0.35"/>
    <row r="8386" customFormat="1" x14ac:dyDescent="0.35"/>
    <row r="8387" customFormat="1" x14ac:dyDescent="0.35"/>
    <row r="8388" customFormat="1" x14ac:dyDescent="0.35"/>
    <row r="8389" customFormat="1" x14ac:dyDescent="0.35"/>
    <row r="8390" customFormat="1" x14ac:dyDescent="0.35"/>
    <row r="8391" customFormat="1" x14ac:dyDescent="0.35"/>
    <row r="8392" customFormat="1" x14ac:dyDescent="0.35"/>
    <row r="8393" customFormat="1" x14ac:dyDescent="0.35"/>
    <row r="8394" customFormat="1" x14ac:dyDescent="0.35"/>
    <row r="8395" customFormat="1" x14ac:dyDescent="0.35"/>
    <row r="8396" customFormat="1" x14ac:dyDescent="0.35"/>
    <row r="8397" customFormat="1" x14ac:dyDescent="0.35"/>
    <row r="8398" customFormat="1" x14ac:dyDescent="0.35"/>
    <row r="8399" customFormat="1" x14ac:dyDescent="0.35"/>
    <row r="8400" customFormat="1" x14ac:dyDescent="0.35"/>
    <row r="8401" customFormat="1" x14ac:dyDescent="0.35"/>
    <row r="8402" customFormat="1" x14ac:dyDescent="0.35"/>
    <row r="8403" customFormat="1" x14ac:dyDescent="0.35"/>
    <row r="8404" customFormat="1" x14ac:dyDescent="0.35"/>
    <row r="8405" customFormat="1" x14ac:dyDescent="0.35"/>
    <row r="8406" customFormat="1" x14ac:dyDescent="0.35"/>
    <row r="8407" customFormat="1" x14ac:dyDescent="0.35"/>
    <row r="8408" customFormat="1" x14ac:dyDescent="0.35"/>
    <row r="8409" customFormat="1" x14ac:dyDescent="0.35"/>
    <row r="8410" customFormat="1" x14ac:dyDescent="0.35"/>
    <row r="8411" customFormat="1" x14ac:dyDescent="0.35"/>
    <row r="8412" customFormat="1" x14ac:dyDescent="0.35"/>
    <row r="8413" customFormat="1" x14ac:dyDescent="0.35"/>
    <row r="8414" customFormat="1" x14ac:dyDescent="0.35"/>
    <row r="8415" customFormat="1" x14ac:dyDescent="0.35"/>
    <row r="8416" customFormat="1" x14ac:dyDescent="0.35"/>
    <row r="8417" customFormat="1" x14ac:dyDescent="0.35"/>
    <row r="8418" customFormat="1" x14ac:dyDescent="0.35"/>
    <row r="8419" customFormat="1" x14ac:dyDescent="0.35"/>
    <row r="8420" customFormat="1" x14ac:dyDescent="0.35"/>
    <row r="8421" customFormat="1" x14ac:dyDescent="0.35"/>
    <row r="8422" customFormat="1" x14ac:dyDescent="0.35"/>
    <row r="8423" customFormat="1" x14ac:dyDescent="0.35"/>
    <row r="8424" customFormat="1" x14ac:dyDescent="0.35"/>
    <row r="8425" customFormat="1" x14ac:dyDescent="0.35"/>
    <row r="8426" customFormat="1" x14ac:dyDescent="0.35"/>
    <row r="8427" customFormat="1" x14ac:dyDescent="0.35"/>
    <row r="8428" customFormat="1" x14ac:dyDescent="0.35"/>
    <row r="8429" customFormat="1" x14ac:dyDescent="0.35"/>
    <row r="8430" customFormat="1" x14ac:dyDescent="0.35"/>
    <row r="8431" customFormat="1" x14ac:dyDescent="0.35"/>
    <row r="8432" customFormat="1" x14ac:dyDescent="0.35"/>
    <row r="8433" customFormat="1" x14ac:dyDescent="0.35"/>
    <row r="8434" customFormat="1" x14ac:dyDescent="0.35"/>
    <row r="8435" customFormat="1" x14ac:dyDescent="0.35"/>
    <row r="8436" customFormat="1" x14ac:dyDescent="0.35"/>
    <row r="8437" customFormat="1" x14ac:dyDescent="0.35"/>
    <row r="8438" customFormat="1" x14ac:dyDescent="0.35"/>
    <row r="8439" customFormat="1" x14ac:dyDescent="0.35"/>
    <row r="8440" customFormat="1" x14ac:dyDescent="0.35"/>
    <row r="8441" customFormat="1" x14ac:dyDescent="0.35"/>
    <row r="8442" customFormat="1" x14ac:dyDescent="0.35"/>
    <row r="8443" customFormat="1" x14ac:dyDescent="0.35"/>
    <row r="8444" customFormat="1" x14ac:dyDescent="0.35"/>
    <row r="8445" customFormat="1" x14ac:dyDescent="0.35"/>
    <row r="8446" customFormat="1" x14ac:dyDescent="0.35"/>
    <row r="8447" customFormat="1" x14ac:dyDescent="0.35"/>
    <row r="8448" customFormat="1" x14ac:dyDescent="0.35"/>
    <row r="8449" customFormat="1" x14ac:dyDescent="0.35"/>
    <row r="8450" customFormat="1" x14ac:dyDescent="0.35"/>
    <row r="8451" customFormat="1" x14ac:dyDescent="0.35"/>
    <row r="8452" customFormat="1" x14ac:dyDescent="0.35"/>
    <row r="8453" customFormat="1" x14ac:dyDescent="0.35"/>
    <row r="8454" customFormat="1" x14ac:dyDescent="0.35"/>
    <row r="8455" customFormat="1" x14ac:dyDescent="0.35"/>
    <row r="8456" customFormat="1" x14ac:dyDescent="0.35"/>
    <row r="8457" customFormat="1" x14ac:dyDescent="0.35"/>
    <row r="8458" customFormat="1" x14ac:dyDescent="0.35"/>
    <row r="8459" customFormat="1" x14ac:dyDescent="0.35"/>
    <row r="8460" customFormat="1" x14ac:dyDescent="0.35"/>
    <row r="8461" customFormat="1" x14ac:dyDescent="0.35"/>
    <row r="8462" customFormat="1" x14ac:dyDescent="0.35"/>
    <row r="8463" customFormat="1" x14ac:dyDescent="0.35"/>
    <row r="8464" customFormat="1" x14ac:dyDescent="0.35"/>
    <row r="8465" customFormat="1" x14ac:dyDescent="0.35"/>
    <row r="8466" customFormat="1" x14ac:dyDescent="0.35"/>
    <row r="8467" customFormat="1" x14ac:dyDescent="0.35"/>
    <row r="8468" customFormat="1" x14ac:dyDescent="0.35"/>
    <row r="8469" customFormat="1" x14ac:dyDescent="0.35"/>
    <row r="8470" customFormat="1" x14ac:dyDescent="0.35"/>
    <row r="8471" customFormat="1" x14ac:dyDescent="0.35"/>
    <row r="8472" customFormat="1" x14ac:dyDescent="0.35"/>
    <row r="8473" customFormat="1" x14ac:dyDescent="0.35"/>
    <row r="8474" customFormat="1" x14ac:dyDescent="0.35"/>
    <row r="8475" customFormat="1" x14ac:dyDescent="0.35"/>
    <row r="8476" customFormat="1" x14ac:dyDescent="0.35"/>
    <row r="8477" customFormat="1" x14ac:dyDescent="0.35"/>
    <row r="8478" customFormat="1" x14ac:dyDescent="0.35"/>
    <row r="8479" customFormat="1" x14ac:dyDescent="0.35"/>
    <row r="8480" customFormat="1" x14ac:dyDescent="0.35"/>
    <row r="8481" customFormat="1" x14ac:dyDescent="0.35"/>
    <row r="8482" customFormat="1" x14ac:dyDescent="0.35"/>
    <row r="8483" customFormat="1" x14ac:dyDescent="0.35"/>
    <row r="8484" customFormat="1" x14ac:dyDescent="0.35"/>
    <row r="8485" customFormat="1" x14ac:dyDescent="0.35"/>
    <row r="8486" customFormat="1" x14ac:dyDescent="0.35"/>
    <row r="8487" customFormat="1" x14ac:dyDescent="0.35"/>
    <row r="8488" customFormat="1" x14ac:dyDescent="0.35"/>
    <row r="8489" customFormat="1" x14ac:dyDescent="0.35"/>
    <row r="8490" customFormat="1" x14ac:dyDescent="0.35"/>
    <row r="8491" customFormat="1" x14ac:dyDescent="0.35"/>
    <row r="8492" customFormat="1" x14ac:dyDescent="0.35"/>
    <row r="8493" customFormat="1" x14ac:dyDescent="0.35"/>
    <row r="8494" customFormat="1" x14ac:dyDescent="0.35"/>
    <row r="8495" customFormat="1" x14ac:dyDescent="0.35"/>
    <row r="8496" customFormat="1" x14ac:dyDescent="0.35"/>
    <row r="8497" customFormat="1" x14ac:dyDescent="0.35"/>
    <row r="8498" customFormat="1" x14ac:dyDescent="0.35"/>
    <row r="8499" customFormat="1" x14ac:dyDescent="0.35"/>
    <row r="8500" customFormat="1" x14ac:dyDescent="0.35"/>
    <row r="8501" customFormat="1" x14ac:dyDescent="0.35"/>
    <row r="8502" customFormat="1" x14ac:dyDescent="0.35"/>
    <row r="8503" customFormat="1" x14ac:dyDescent="0.35"/>
    <row r="8504" customFormat="1" x14ac:dyDescent="0.35"/>
    <row r="8505" customFormat="1" x14ac:dyDescent="0.35"/>
    <row r="8506" customFormat="1" x14ac:dyDescent="0.35"/>
    <row r="8507" customFormat="1" x14ac:dyDescent="0.35"/>
    <row r="8508" customFormat="1" x14ac:dyDescent="0.35"/>
    <row r="8509" customFormat="1" x14ac:dyDescent="0.35"/>
    <row r="8510" customFormat="1" x14ac:dyDescent="0.35"/>
    <row r="8511" customFormat="1" x14ac:dyDescent="0.35"/>
    <row r="8512" customFormat="1" x14ac:dyDescent="0.35"/>
    <row r="8513" customFormat="1" x14ac:dyDescent="0.35"/>
    <row r="8514" customFormat="1" x14ac:dyDescent="0.35"/>
    <row r="8515" customFormat="1" x14ac:dyDescent="0.35"/>
    <row r="8516" customFormat="1" x14ac:dyDescent="0.35"/>
    <row r="8517" customFormat="1" x14ac:dyDescent="0.35"/>
    <row r="8518" customFormat="1" x14ac:dyDescent="0.35"/>
    <row r="8519" customFormat="1" x14ac:dyDescent="0.35"/>
    <row r="8520" customFormat="1" x14ac:dyDescent="0.35"/>
    <row r="8521" customFormat="1" x14ac:dyDescent="0.35"/>
    <row r="8522" customFormat="1" x14ac:dyDescent="0.35"/>
    <row r="8523" customFormat="1" x14ac:dyDescent="0.35"/>
    <row r="8524" customFormat="1" x14ac:dyDescent="0.35"/>
    <row r="8525" customFormat="1" x14ac:dyDescent="0.35"/>
    <row r="8526" customFormat="1" x14ac:dyDescent="0.35"/>
    <row r="8527" customFormat="1" x14ac:dyDescent="0.35"/>
    <row r="8528" customFormat="1" x14ac:dyDescent="0.35"/>
    <row r="8529" customFormat="1" x14ac:dyDescent="0.35"/>
    <row r="8530" customFormat="1" x14ac:dyDescent="0.35"/>
    <row r="8531" customFormat="1" x14ac:dyDescent="0.35"/>
    <row r="8532" customFormat="1" x14ac:dyDescent="0.35"/>
    <row r="8533" customFormat="1" x14ac:dyDescent="0.35"/>
    <row r="8534" customFormat="1" x14ac:dyDescent="0.35"/>
    <row r="8535" customFormat="1" x14ac:dyDescent="0.35"/>
    <row r="8536" customFormat="1" x14ac:dyDescent="0.35"/>
    <row r="8537" customFormat="1" x14ac:dyDescent="0.35"/>
    <row r="8538" customFormat="1" x14ac:dyDescent="0.35"/>
    <row r="8539" customFormat="1" x14ac:dyDescent="0.35"/>
    <row r="8540" customFormat="1" x14ac:dyDescent="0.35"/>
    <row r="8541" customFormat="1" x14ac:dyDescent="0.35"/>
    <row r="8542" customFormat="1" x14ac:dyDescent="0.35"/>
    <row r="8543" customFormat="1" x14ac:dyDescent="0.35"/>
    <row r="8544" customFormat="1" x14ac:dyDescent="0.35"/>
    <row r="8545" customFormat="1" x14ac:dyDescent="0.35"/>
    <row r="8546" customFormat="1" x14ac:dyDescent="0.35"/>
    <row r="8547" customFormat="1" x14ac:dyDescent="0.35"/>
    <row r="8548" customFormat="1" x14ac:dyDescent="0.35"/>
    <row r="8549" customFormat="1" x14ac:dyDescent="0.35"/>
    <row r="8550" customFormat="1" x14ac:dyDescent="0.35"/>
    <row r="8551" customFormat="1" x14ac:dyDescent="0.35"/>
    <row r="8552" customFormat="1" x14ac:dyDescent="0.35"/>
    <row r="8553" customFormat="1" x14ac:dyDescent="0.35"/>
    <row r="8554" customFormat="1" x14ac:dyDescent="0.35"/>
    <row r="8555" customFormat="1" x14ac:dyDescent="0.35"/>
    <row r="8556" customFormat="1" x14ac:dyDescent="0.35"/>
    <row r="8557" customFormat="1" x14ac:dyDescent="0.35"/>
    <row r="8558" customFormat="1" x14ac:dyDescent="0.35"/>
    <row r="8559" customFormat="1" x14ac:dyDescent="0.35"/>
    <row r="8560" customFormat="1" x14ac:dyDescent="0.35"/>
    <row r="8561" customFormat="1" x14ac:dyDescent="0.35"/>
    <row r="8562" customFormat="1" x14ac:dyDescent="0.35"/>
    <row r="8563" customFormat="1" x14ac:dyDescent="0.35"/>
    <row r="8564" customFormat="1" x14ac:dyDescent="0.35"/>
    <row r="8565" customFormat="1" x14ac:dyDescent="0.35"/>
    <row r="8566" customFormat="1" x14ac:dyDescent="0.35"/>
    <row r="8567" customFormat="1" x14ac:dyDescent="0.35"/>
    <row r="8568" customFormat="1" x14ac:dyDescent="0.35"/>
    <row r="8569" customFormat="1" x14ac:dyDescent="0.35"/>
    <row r="8570" customFormat="1" x14ac:dyDescent="0.35"/>
    <row r="8571" customFormat="1" x14ac:dyDescent="0.35"/>
    <row r="8572" customFormat="1" x14ac:dyDescent="0.35"/>
    <row r="8573" customFormat="1" x14ac:dyDescent="0.35"/>
    <row r="8574" customFormat="1" x14ac:dyDescent="0.35"/>
    <row r="8575" customFormat="1" x14ac:dyDescent="0.35"/>
    <row r="8576" customFormat="1" x14ac:dyDescent="0.35"/>
    <row r="8577" customFormat="1" x14ac:dyDescent="0.35"/>
    <row r="8578" customFormat="1" x14ac:dyDescent="0.35"/>
    <row r="8579" customFormat="1" x14ac:dyDescent="0.35"/>
    <row r="8580" customFormat="1" x14ac:dyDescent="0.35"/>
    <row r="8581" customFormat="1" x14ac:dyDescent="0.35"/>
    <row r="8582" customFormat="1" x14ac:dyDescent="0.35"/>
    <row r="8583" customFormat="1" x14ac:dyDescent="0.35"/>
    <row r="8584" customFormat="1" x14ac:dyDescent="0.35"/>
    <row r="8585" customFormat="1" x14ac:dyDescent="0.35"/>
    <row r="8586" customFormat="1" x14ac:dyDescent="0.35"/>
    <row r="8587" customFormat="1" x14ac:dyDescent="0.35"/>
    <row r="8588" customFormat="1" x14ac:dyDescent="0.35"/>
    <row r="8589" customFormat="1" x14ac:dyDescent="0.35"/>
    <row r="8590" customFormat="1" x14ac:dyDescent="0.35"/>
    <row r="8591" customFormat="1" x14ac:dyDescent="0.35"/>
    <row r="8592" customFormat="1" x14ac:dyDescent="0.35"/>
    <row r="8593" customFormat="1" x14ac:dyDescent="0.35"/>
    <row r="8594" customFormat="1" x14ac:dyDescent="0.35"/>
    <row r="8595" customFormat="1" x14ac:dyDescent="0.35"/>
    <row r="8596" customFormat="1" x14ac:dyDescent="0.35"/>
    <row r="8597" customFormat="1" x14ac:dyDescent="0.35"/>
    <row r="8598" customFormat="1" x14ac:dyDescent="0.35"/>
    <row r="8599" customFormat="1" x14ac:dyDescent="0.35"/>
    <row r="8600" customFormat="1" x14ac:dyDescent="0.35"/>
    <row r="8601" customFormat="1" x14ac:dyDescent="0.35"/>
    <row r="8602" customFormat="1" x14ac:dyDescent="0.35"/>
    <row r="8603" customFormat="1" x14ac:dyDescent="0.35"/>
    <row r="8604" customFormat="1" x14ac:dyDescent="0.35"/>
    <row r="8605" customFormat="1" x14ac:dyDescent="0.35"/>
    <row r="8606" customFormat="1" x14ac:dyDescent="0.35"/>
    <row r="8607" customFormat="1" x14ac:dyDescent="0.35"/>
    <row r="8608" customFormat="1" x14ac:dyDescent="0.35"/>
    <row r="8609" customFormat="1" x14ac:dyDescent="0.35"/>
    <row r="8610" customFormat="1" x14ac:dyDescent="0.35"/>
    <row r="8611" customFormat="1" x14ac:dyDescent="0.35"/>
    <row r="8612" customFormat="1" x14ac:dyDescent="0.35"/>
    <row r="8613" customFormat="1" x14ac:dyDescent="0.35"/>
    <row r="8614" customFormat="1" x14ac:dyDescent="0.35"/>
    <row r="8615" customFormat="1" x14ac:dyDescent="0.35"/>
    <row r="8616" customFormat="1" x14ac:dyDescent="0.35"/>
    <row r="8617" customFormat="1" x14ac:dyDescent="0.35"/>
    <row r="8618" customFormat="1" x14ac:dyDescent="0.35"/>
    <row r="8619" customFormat="1" x14ac:dyDescent="0.35"/>
    <row r="8620" customFormat="1" x14ac:dyDescent="0.35"/>
    <row r="8621" customFormat="1" x14ac:dyDescent="0.35"/>
    <row r="8622" customFormat="1" x14ac:dyDescent="0.35"/>
    <row r="8623" customFormat="1" x14ac:dyDescent="0.35"/>
    <row r="8624" customFormat="1" x14ac:dyDescent="0.35"/>
    <row r="8625" customFormat="1" x14ac:dyDescent="0.35"/>
    <row r="8626" customFormat="1" x14ac:dyDescent="0.35"/>
    <row r="8627" customFormat="1" x14ac:dyDescent="0.35"/>
    <row r="8628" customFormat="1" x14ac:dyDescent="0.35"/>
    <row r="8629" customFormat="1" x14ac:dyDescent="0.35"/>
    <row r="8630" customFormat="1" x14ac:dyDescent="0.35"/>
    <row r="8631" customFormat="1" x14ac:dyDescent="0.35"/>
    <row r="8632" customFormat="1" x14ac:dyDescent="0.35"/>
    <row r="8633" customFormat="1" x14ac:dyDescent="0.35"/>
    <row r="8634" customFormat="1" x14ac:dyDescent="0.35"/>
    <row r="8635" customFormat="1" x14ac:dyDescent="0.35"/>
    <row r="8636" customFormat="1" x14ac:dyDescent="0.35"/>
    <row r="8637" customFormat="1" x14ac:dyDescent="0.35"/>
    <row r="8638" customFormat="1" x14ac:dyDescent="0.35"/>
    <row r="8639" customFormat="1" x14ac:dyDescent="0.35"/>
    <row r="8640" customFormat="1" x14ac:dyDescent="0.35"/>
    <row r="8641" customFormat="1" x14ac:dyDescent="0.35"/>
    <row r="8642" customFormat="1" x14ac:dyDescent="0.35"/>
    <row r="8643" customFormat="1" x14ac:dyDescent="0.35"/>
    <row r="8644" customFormat="1" x14ac:dyDescent="0.35"/>
    <row r="8645" customFormat="1" x14ac:dyDescent="0.35"/>
    <row r="8646" customFormat="1" x14ac:dyDescent="0.35"/>
    <row r="8647" customFormat="1" x14ac:dyDescent="0.35"/>
    <row r="8648" customFormat="1" x14ac:dyDescent="0.35"/>
    <row r="8649" customFormat="1" x14ac:dyDescent="0.35"/>
    <row r="8650" customFormat="1" x14ac:dyDescent="0.35"/>
    <row r="8651" customFormat="1" x14ac:dyDescent="0.35"/>
    <row r="8652" customFormat="1" x14ac:dyDescent="0.35"/>
    <row r="8653" customFormat="1" x14ac:dyDescent="0.35"/>
    <row r="8654" customFormat="1" x14ac:dyDescent="0.35"/>
  </sheetData>
  <printOptions gridLines="1"/>
  <pageMargins left="0.2" right="0.2" top="0.25" bottom="0.5" header="0.3" footer="0.3"/>
  <pageSetup scale="84" fitToHeight="0" pageOrder="overThenDown" orientation="landscape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A7F74B-373D-4718-A046-F8D54EF950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2AB9F2-EC0E-4BFD-8882-34487BF0B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C5F86B-3BF7-41BD-8F1B-0D3A114346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NOX by SCC COUNTY SOUTH 2023</vt:lpstr>
      <vt:lpstr>VOC by SCC COUNTY SOUTH</vt:lpstr>
      <vt:lpstr>CO by SCC COUNTY SOUTH</vt:lpstr>
      <vt:lpstr>'NOX by SCC COUNTY SOUTH 2023'!Print_Titles</vt:lpstr>
      <vt:lpstr>'VOC by SCC COUNTY SOUTH'!Print_Titles</vt:lpstr>
    </vt:vector>
  </TitlesOfParts>
  <Manager/>
  <Company>NJDEP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</dc:creator>
  <cp:keywords/>
  <dc:description/>
  <cp:lastModifiedBy>Rand, Judy [DEP]</cp:lastModifiedBy>
  <cp:revision/>
  <dcterms:created xsi:type="dcterms:W3CDTF">2017-07-17T20:15:12Z</dcterms:created>
  <dcterms:modified xsi:type="dcterms:W3CDTF">2024-01-04T22:55:12Z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</Properties>
</file>