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/>
  </bookViews>
  <sheets>
    <sheet name="34005" sheetId="4" r:id="rId1"/>
    <sheet name="34007" sheetId="1" r:id="rId2"/>
    <sheet name="34015" sheetId="2" r:id="rId3"/>
    <sheet name="34021" sheetId="3" r:id="rId4"/>
  </sheets>
  <calcPr calcId="145621"/>
</workbook>
</file>

<file path=xl/calcChain.xml><?xml version="1.0" encoding="utf-8"?>
<calcChain xmlns="http://schemas.openxmlformats.org/spreadsheetml/2006/main">
  <c r="F2" i="4" l="1"/>
  <c r="F12" i="3"/>
  <c r="F9" i="3"/>
  <c r="F8" i="3"/>
  <c r="F7" i="3"/>
  <c r="F6" i="3"/>
  <c r="F5" i="3"/>
  <c r="F4" i="3"/>
  <c r="F3" i="3"/>
  <c r="F2" i="3"/>
  <c r="F12" i="2"/>
  <c r="F9" i="2"/>
  <c r="F8" i="2"/>
  <c r="F7" i="2"/>
  <c r="F6" i="2"/>
  <c r="F5" i="2"/>
  <c r="F4" i="2"/>
  <c r="F3" i="2"/>
  <c r="F2" i="2"/>
  <c r="F12" i="1"/>
  <c r="F9" i="1"/>
  <c r="F8" i="1"/>
  <c r="F7" i="1"/>
  <c r="F6" i="1"/>
  <c r="F5" i="1"/>
  <c r="F4" i="1"/>
  <c r="F3" i="1"/>
  <c r="F2" i="1"/>
  <c r="F3" i="4"/>
  <c r="F4" i="4"/>
  <c r="F5" i="4"/>
  <c r="F6" i="4"/>
  <c r="F7" i="4"/>
  <c r="F8" i="4"/>
  <c r="F9" i="4"/>
  <c r="F12" i="4"/>
</calcChain>
</file>

<file path=xl/sharedStrings.xml><?xml version="1.0" encoding="utf-8"?>
<sst xmlns="http://schemas.openxmlformats.org/spreadsheetml/2006/main" count="84" uniqueCount="18">
  <si>
    <t>Motorcycle</t>
  </si>
  <si>
    <t>Passenger Car</t>
  </si>
  <si>
    <t>Passenger Truck</t>
  </si>
  <si>
    <t>Light Commercial Truck</t>
  </si>
  <si>
    <t>Intercity Bus</t>
  </si>
  <si>
    <t>Transit Bus</t>
  </si>
  <si>
    <t>School Bus</t>
  </si>
  <si>
    <t>Refuse Truck</t>
  </si>
  <si>
    <t>Single Unit Short-Haul Truck</t>
  </si>
  <si>
    <t>Single Unit Long-Haul Truck</t>
  </si>
  <si>
    <t>Motor Home</t>
  </si>
  <si>
    <t>Combination Short-haul Truck</t>
  </si>
  <si>
    <t>Combination Long-haul Truck</t>
  </si>
  <si>
    <t>2009Reg #s</t>
  </si>
  <si>
    <t>2025 VMT</t>
  </si>
  <si>
    <t>2009 VMT</t>
  </si>
  <si>
    <t>2025 VPOP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</si>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</sst>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5" x14ac:dyDescent="0.25"/>
  <cols>
    <col min="1" max="1" width="10.85546875" customWidth="1"/>
    <col min="2" max="2" width="25.7109375" customWidth="1"/>
    <col min="3" max="3" width="10.85546875" customWidth="1"/>
    <col min="4" max="4" width="12" customWidth="1"/>
    <col min="5" max="5" width="11.5703125" customWidth="1"/>
    <col min="6" max="6" width="12.42578125" customWidth="1"/>
  </cols>
  <sheetData>
    <row r="1" spans="1:7" x14ac:dyDescent="0.25">
      <c r="C1" t="s">
        <v>13</v>
      </c>
      <c r="D1" t="s">
        <v>15</v>
      </c>
      <c r="E1" t="s">
        <v>14</v>
      </c>
      <c r="F1" t="s">
        <v>16</v>
      </c>
    </row>
    <row r="2" spans="1:7" x14ac:dyDescent="0.25">
      <c r="A2">
        <v>11</v>
      </c>
      <c r="B2" t="s">
        <v>0</v>
      </c>
      <c r="C2" s="1">
        <v>7768</v>
      </c>
      <c r="D2">
        <v>25249563</v>
      </c>
      <c r="E2">
        <v>31131279</v>
      </c>
      <c r="F2" s="1">
        <f>C2*E2/D2</f>
        <v>9577.5033917220662</v>
      </c>
    </row>
    <row r="3" spans="1:7" x14ac:dyDescent="0.25">
      <c r="A3">
        <v>21</v>
      </c>
      <c r="B3" t="s">
        <v>1</v>
      </c>
      <c r="C3" s="1">
        <v>188347</v>
      </c>
      <c r="D3">
        <v>2165149998</v>
      </c>
      <c r="E3">
        <v>2669507170</v>
      </c>
      <c r="F3" s="1">
        <f t="shared" ref="F3:F12" si="0">C3*E3/D3</f>
        <v>232221.17054819866</v>
      </c>
    </row>
    <row r="4" spans="1:7" x14ac:dyDescent="0.25">
      <c r="A4">
        <v>31</v>
      </c>
      <c r="B4" t="s">
        <v>2</v>
      </c>
      <c r="C4" s="1">
        <v>114895</v>
      </c>
      <c r="D4">
        <v>2023121208</v>
      </c>
      <c r="E4">
        <v>2494393726</v>
      </c>
      <c r="F4" s="1">
        <f t="shared" si="0"/>
        <v>141659.01974409533</v>
      </c>
    </row>
    <row r="5" spans="1:7" x14ac:dyDescent="0.25">
      <c r="A5">
        <v>32</v>
      </c>
      <c r="B5" t="s">
        <v>3</v>
      </c>
      <c r="C5" s="1">
        <v>38391</v>
      </c>
      <c r="D5">
        <v>2023121208</v>
      </c>
      <c r="E5">
        <v>2494393726</v>
      </c>
      <c r="F5" s="1">
        <f t="shared" si="0"/>
        <v>47333.925993259618</v>
      </c>
    </row>
    <row r="6" spans="1:7" x14ac:dyDescent="0.25">
      <c r="A6">
        <v>41</v>
      </c>
      <c r="B6" t="s">
        <v>4</v>
      </c>
      <c r="C6">
        <v>69</v>
      </c>
      <c r="D6">
        <v>25152622</v>
      </c>
      <c r="E6">
        <v>31011757</v>
      </c>
      <c r="F6" s="1">
        <f t="shared" si="0"/>
        <v>85.073088324549232</v>
      </c>
    </row>
    <row r="7" spans="1:7" x14ac:dyDescent="0.25">
      <c r="A7">
        <v>42</v>
      </c>
      <c r="B7" t="s">
        <v>5</v>
      </c>
      <c r="C7">
        <v>43</v>
      </c>
      <c r="D7">
        <v>25152622</v>
      </c>
      <c r="E7">
        <v>31011757</v>
      </c>
      <c r="F7" s="1">
        <f t="shared" si="0"/>
        <v>53.016562289211834</v>
      </c>
    </row>
    <row r="8" spans="1:7" x14ac:dyDescent="0.25">
      <c r="A8">
        <v>43</v>
      </c>
      <c r="B8" t="s">
        <v>6</v>
      </c>
      <c r="C8" s="1">
        <v>1361</v>
      </c>
      <c r="D8">
        <v>25152622</v>
      </c>
      <c r="E8">
        <v>31011757</v>
      </c>
      <c r="F8" s="1">
        <f t="shared" si="0"/>
        <v>1678.0358436190072</v>
      </c>
    </row>
    <row r="9" spans="1:7" x14ac:dyDescent="0.25">
      <c r="A9">
        <v>51</v>
      </c>
      <c r="B9" t="s">
        <v>7</v>
      </c>
      <c r="C9">
        <v>287</v>
      </c>
      <c r="D9">
        <v>157302521</v>
      </c>
      <c r="E9">
        <v>193945088</v>
      </c>
      <c r="F9" s="1">
        <f t="shared" si="0"/>
        <v>353.85472465504859</v>
      </c>
    </row>
    <row r="10" spans="1:7" x14ac:dyDescent="0.25">
      <c r="A10">
        <v>52</v>
      </c>
      <c r="B10" t="s">
        <v>8</v>
      </c>
      <c r="C10" s="1">
        <v>2928</v>
      </c>
      <c r="D10">
        <v>157302521</v>
      </c>
      <c r="E10">
        <v>193945088</v>
      </c>
      <c r="F10" s="1">
        <v>10986</v>
      </c>
      <c r="G10" t="s">
        <v>17</v>
      </c>
    </row>
    <row r="11" spans="1:7" x14ac:dyDescent="0.25">
      <c r="A11">
        <v>53</v>
      </c>
      <c r="B11" t="s">
        <v>9</v>
      </c>
      <c r="C11">
        <v>225</v>
      </c>
      <c r="D11">
        <v>157302521</v>
      </c>
      <c r="E11">
        <v>193945088</v>
      </c>
      <c r="F11" s="1">
        <v>1762</v>
      </c>
      <c r="G11" t="s">
        <v>17</v>
      </c>
    </row>
    <row r="12" spans="1:7" x14ac:dyDescent="0.25">
      <c r="A12">
        <v>54</v>
      </c>
      <c r="B12" t="s">
        <v>10</v>
      </c>
      <c r="C12">
        <v>1062</v>
      </c>
      <c r="D12">
        <v>157302521</v>
      </c>
      <c r="E12">
        <v>193945088</v>
      </c>
      <c r="F12" s="1">
        <f t="shared" si="0"/>
        <v>1309.3857755528279</v>
      </c>
    </row>
    <row r="13" spans="1:7" x14ac:dyDescent="0.25">
      <c r="A13">
        <v>61</v>
      </c>
      <c r="B13" t="s">
        <v>11</v>
      </c>
      <c r="C13" s="1">
        <v>1516</v>
      </c>
      <c r="D13">
        <v>112874563</v>
      </c>
      <c r="E13">
        <v>139167935</v>
      </c>
      <c r="F13" s="1">
        <v>834</v>
      </c>
      <c r="G13" t="s">
        <v>17</v>
      </c>
    </row>
    <row r="14" spans="1:7" x14ac:dyDescent="0.25">
      <c r="A14">
        <v>62</v>
      </c>
      <c r="B14" t="s">
        <v>12</v>
      </c>
      <c r="C14" s="1">
        <v>1182</v>
      </c>
      <c r="D14">
        <v>112874563</v>
      </c>
      <c r="E14">
        <v>139167935</v>
      </c>
      <c r="F14" s="1">
        <v>1221</v>
      </c>
      <c r="G14" t="s">
        <v>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14" sqref="G14"/>
    </sheetView>
  </sheetViews>
  <sheetFormatPr defaultRowHeight="15" x14ac:dyDescent="0.25"/>
  <cols>
    <col min="1" max="1" width="10.85546875" customWidth="1"/>
    <col min="2" max="2" width="25.7109375" customWidth="1"/>
    <col min="3" max="3" width="10.85546875" customWidth="1"/>
    <col min="4" max="4" width="12" customWidth="1"/>
    <col min="5" max="5" width="11.5703125" customWidth="1"/>
  </cols>
  <sheetData>
    <row r="1" spans="1:7" x14ac:dyDescent="0.25">
      <c r="C1" t="s">
        <v>13</v>
      </c>
      <c r="D1" t="s">
        <v>15</v>
      </c>
      <c r="E1" t="s">
        <v>14</v>
      </c>
      <c r="F1" t="s">
        <v>16</v>
      </c>
    </row>
    <row r="2" spans="1:7" x14ac:dyDescent="0.25">
      <c r="A2">
        <v>11</v>
      </c>
      <c r="B2" t="s">
        <v>0</v>
      </c>
      <c r="C2" s="1">
        <v>6337</v>
      </c>
      <c r="D2">
        <v>21870168</v>
      </c>
      <c r="E2">
        <v>24433868</v>
      </c>
      <c r="F2" s="1">
        <f>C2*E2/D2</f>
        <v>7079.846003743547</v>
      </c>
    </row>
    <row r="3" spans="1:7" x14ac:dyDescent="0.25">
      <c r="A3">
        <v>21</v>
      </c>
      <c r="B3" t="s">
        <v>1</v>
      </c>
      <c r="C3" s="1">
        <v>183462</v>
      </c>
      <c r="D3">
        <v>1875366941</v>
      </c>
      <c r="E3">
        <v>2095204153</v>
      </c>
      <c r="F3" s="1">
        <f t="shared" ref="F3:F12" si="0">C3*E3/D3</f>
        <v>204968.07100199704</v>
      </c>
    </row>
    <row r="4" spans="1:7" x14ac:dyDescent="0.25">
      <c r="A4">
        <v>31</v>
      </c>
      <c r="B4" t="s">
        <v>2</v>
      </c>
      <c r="C4" s="1">
        <v>103553</v>
      </c>
      <c r="D4">
        <v>1752347243</v>
      </c>
      <c r="E4">
        <v>1957763647</v>
      </c>
      <c r="F4" s="1">
        <f t="shared" si="0"/>
        <v>115691.85259807037</v>
      </c>
    </row>
    <row r="5" spans="1:7" x14ac:dyDescent="0.25">
      <c r="A5">
        <v>32</v>
      </c>
      <c r="B5" t="s">
        <v>3</v>
      </c>
      <c r="C5" s="1">
        <v>33654</v>
      </c>
      <c r="D5">
        <v>1752347243</v>
      </c>
      <c r="E5">
        <v>1957763647</v>
      </c>
      <c r="F5" s="1">
        <f t="shared" si="0"/>
        <v>37599.042107282839</v>
      </c>
    </row>
    <row r="6" spans="1:7" x14ac:dyDescent="0.25">
      <c r="A6">
        <v>41</v>
      </c>
      <c r="B6" t="s">
        <v>4</v>
      </c>
      <c r="C6">
        <v>274</v>
      </c>
      <c r="D6">
        <v>21786203</v>
      </c>
      <c r="E6">
        <v>24340059</v>
      </c>
      <c r="F6" s="1">
        <f t="shared" si="0"/>
        <v>306.11925198714067</v>
      </c>
    </row>
    <row r="7" spans="1:7" x14ac:dyDescent="0.25">
      <c r="A7">
        <v>42</v>
      </c>
      <c r="B7" t="s">
        <v>5</v>
      </c>
      <c r="C7">
        <v>168</v>
      </c>
      <c r="D7">
        <v>21786203</v>
      </c>
      <c r="E7">
        <v>24340059</v>
      </c>
      <c r="F7" s="1">
        <f t="shared" si="0"/>
        <v>187.69355596291837</v>
      </c>
    </row>
    <row r="8" spans="1:7" x14ac:dyDescent="0.25">
      <c r="A8">
        <v>43</v>
      </c>
      <c r="B8" t="s">
        <v>6</v>
      </c>
      <c r="C8" s="1">
        <v>1724</v>
      </c>
      <c r="D8">
        <v>21786203</v>
      </c>
      <c r="E8">
        <v>24340059</v>
      </c>
      <c r="F8" s="1">
        <f t="shared" si="0"/>
        <v>1926.0933957147099</v>
      </c>
    </row>
    <row r="9" spans="1:7" x14ac:dyDescent="0.25">
      <c r="A9">
        <v>51</v>
      </c>
      <c r="B9" t="s">
        <v>7</v>
      </c>
      <c r="C9">
        <v>210</v>
      </c>
      <c r="D9">
        <v>136249196</v>
      </c>
      <c r="E9">
        <v>152220814</v>
      </c>
      <c r="F9" s="1">
        <f t="shared" si="0"/>
        <v>234.61695098736584</v>
      </c>
    </row>
    <row r="10" spans="1:7" x14ac:dyDescent="0.25">
      <c r="A10">
        <v>52</v>
      </c>
      <c r="B10" t="s">
        <v>8</v>
      </c>
      <c r="C10" s="1">
        <v>2350</v>
      </c>
      <c r="D10">
        <v>136249196</v>
      </c>
      <c r="E10">
        <v>152220814</v>
      </c>
      <c r="F10" s="1">
        <v>8623</v>
      </c>
      <c r="G10" t="s">
        <v>17</v>
      </c>
    </row>
    <row r="11" spans="1:7" x14ac:dyDescent="0.25">
      <c r="A11">
        <v>53</v>
      </c>
      <c r="B11" t="s">
        <v>9</v>
      </c>
      <c r="C11">
        <v>182</v>
      </c>
      <c r="D11">
        <v>136249196</v>
      </c>
      <c r="E11">
        <v>152220814</v>
      </c>
      <c r="F11" s="1">
        <v>1383</v>
      </c>
      <c r="G11" t="s">
        <v>17</v>
      </c>
    </row>
    <row r="12" spans="1:7" x14ac:dyDescent="0.25">
      <c r="A12">
        <v>54</v>
      </c>
      <c r="B12" t="s">
        <v>10</v>
      </c>
      <c r="C12">
        <v>544</v>
      </c>
      <c r="D12">
        <v>136249196</v>
      </c>
      <c r="E12">
        <v>152220814</v>
      </c>
      <c r="F12" s="1">
        <f t="shared" si="0"/>
        <v>607.76962541489047</v>
      </c>
    </row>
    <row r="13" spans="1:7" x14ac:dyDescent="0.25">
      <c r="A13">
        <v>61</v>
      </c>
      <c r="B13" t="s">
        <v>11</v>
      </c>
      <c r="C13" s="1">
        <v>1170</v>
      </c>
      <c r="D13">
        <v>97767464</v>
      </c>
      <c r="E13">
        <v>109228115</v>
      </c>
      <c r="F13" s="1">
        <v>654</v>
      </c>
      <c r="G13" t="s">
        <v>17</v>
      </c>
    </row>
    <row r="14" spans="1:7" x14ac:dyDescent="0.25">
      <c r="A14">
        <v>62</v>
      </c>
      <c r="B14" t="s">
        <v>12</v>
      </c>
      <c r="C14" s="1">
        <v>899</v>
      </c>
      <c r="D14">
        <v>97767464</v>
      </c>
      <c r="E14">
        <v>109228115</v>
      </c>
      <c r="F14" s="1">
        <v>959</v>
      </c>
      <c r="G14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13" sqref="G13:G14"/>
    </sheetView>
  </sheetViews>
  <sheetFormatPr defaultRowHeight="15" x14ac:dyDescent="0.25"/>
  <cols>
    <col min="1" max="1" width="10.85546875" customWidth="1"/>
    <col min="2" max="2" width="25.7109375" customWidth="1"/>
    <col min="3" max="3" width="10.85546875" customWidth="1"/>
    <col min="4" max="4" width="12" customWidth="1"/>
    <col min="5" max="5" width="11.5703125" customWidth="1"/>
  </cols>
  <sheetData>
    <row r="1" spans="1:7" x14ac:dyDescent="0.25">
      <c r="C1" t="s">
        <v>13</v>
      </c>
      <c r="D1" t="s">
        <v>15</v>
      </c>
      <c r="E1" t="s">
        <v>14</v>
      </c>
      <c r="F1" t="s">
        <v>16</v>
      </c>
    </row>
    <row r="2" spans="1:7" x14ac:dyDescent="0.25">
      <c r="A2">
        <v>11</v>
      </c>
      <c r="B2" t="s">
        <v>0</v>
      </c>
      <c r="C2" s="1">
        <v>5281</v>
      </c>
      <c r="D2">
        <v>14889890</v>
      </c>
      <c r="E2">
        <v>19092246</v>
      </c>
      <c r="F2" s="1">
        <f>C2*E2/D2</f>
        <v>6771.4503684043339</v>
      </c>
    </row>
    <row r="3" spans="1:7" x14ac:dyDescent="0.25">
      <c r="A3">
        <v>21</v>
      </c>
      <c r="B3" t="s">
        <v>1</v>
      </c>
      <c r="C3" s="1">
        <v>122628</v>
      </c>
      <c r="D3">
        <v>1276808068</v>
      </c>
      <c r="E3">
        <v>1637160067</v>
      </c>
      <c r="F3" s="1">
        <f t="shared" ref="F3:F12" si="0">C3*E3/D3</f>
        <v>157237.15233923163</v>
      </c>
    </row>
    <row r="4" spans="1:7" x14ac:dyDescent="0.25">
      <c r="A4">
        <v>31</v>
      </c>
      <c r="B4" t="s">
        <v>2</v>
      </c>
      <c r="C4" s="1">
        <v>81516</v>
      </c>
      <c r="D4">
        <v>1193052437</v>
      </c>
      <c r="E4">
        <v>1529766185</v>
      </c>
      <c r="F4" s="1">
        <f t="shared" si="0"/>
        <v>104522.16220271632</v>
      </c>
    </row>
    <row r="5" spans="1:7" x14ac:dyDescent="0.25">
      <c r="A5">
        <v>32</v>
      </c>
      <c r="B5" t="s">
        <v>3</v>
      </c>
      <c r="C5" s="1">
        <v>26671</v>
      </c>
      <c r="D5">
        <v>1193052437</v>
      </c>
      <c r="E5">
        <v>1529766185</v>
      </c>
      <c r="F5" s="1">
        <f t="shared" si="0"/>
        <v>34198.324109483379</v>
      </c>
    </row>
    <row r="6" spans="1:7" x14ac:dyDescent="0.25">
      <c r="A6">
        <v>41</v>
      </c>
      <c r="B6" t="s">
        <v>4</v>
      </c>
      <c r="C6">
        <v>35</v>
      </c>
      <c r="D6">
        <v>14832723</v>
      </c>
      <c r="E6">
        <v>19018945</v>
      </c>
      <c r="F6" s="1">
        <f t="shared" si="0"/>
        <v>44.878008913130785</v>
      </c>
    </row>
    <row r="7" spans="1:7" x14ac:dyDescent="0.25">
      <c r="A7">
        <v>42</v>
      </c>
      <c r="B7" t="s">
        <v>5</v>
      </c>
      <c r="C7">
        <v>21</v>
      </c>
      <c r="D7">
        <v>14832723</v>
      </c>
      <c r="E7">
        <v>19018945</v>
      </c>
      <c r="F7" s="1">
        <f t="shared" si="0"/>
        <v>26.926805347878471</v>
      </c>
    </row>
    <row r="8" spans="1:7" x14ac:dyDescent="0.25">
      <c r="A8">
        <v>43</v>
      </c>
      <c r="B8" t="s">
        <v>6</v>
      </c>
      <c r="C8" s="1">
        <v>641</v>
      </c>
      <c r="D8">
        <v>14832723</v>
      </c>
      <c r="E8">
        <v>19018945</v>
      </c>
      <c r="F8" s="1">
        <f t="shared" si="0"/>
        <v>821.90867752333804</v>
      </c>
    </row>
    <row r="9" spans="1:7" x14ac:dyDescent="0.25">
      <c r="A9">
        <v>51</v>
      </c>
      <c r="B9" t="s">
        <v>7</v>
      </c>
      <c r="C9">
        <v>171</v>
      </c>
      <c r="D9">
        <v>92762685</v>
      </c>
      <c r="E9">
        <v>118942986</v>
      </c>
      <c r="F9" s="1">
        <f t="shared" si="0"/>
        <v>219.26112429798684</v>
      </c>
    </row>
    <row r="10" spans="1:7" x14ac:dyDescent="0.25">
      <c r="A10">
        <v>52</v>
      </c>
      <c r="B10" t="s">
        <v>8</v>
      </c>
      <c r="C10" s="1">
        <v>1643</v>
      </c>
      <c r="D10">
        <v>92762685</v>
      </c>
      <c r="E10">
        <v>118942986</v>
      </c>
      <c r="F10" s="1">
        <v>6738</v>
      </c>
      <c r="G10" t="s">
        <v>17</v>
      </c>
    </row>
    <row r="11" spans="1:7" x14ac:dyDescent="0.25">
      <c r="A11">
        <v>53</v>
      </c>
      <c r="B11" t="s">
        <v>9</v>
      </c>
      <c r="C11">
        <v>127</v>
      </c>
      <c r="D11">
        <v>92762685</v>
      </c>
      <c r="E11">
        <v>118942986</v>
      </c>
      <c r="F11" s="1">
        <v>1081</v>
      </c>
      <c r="G11" t="s">
        <v>17</v>
      </c>
    </row>
    <row r="12" spans="1:7" x14ac:dyDescent="0.25">
      <c r="A12">
        <v>54</v>
      </c>
      <c r="B12" t="s">
        <v>10</v>
      </c>
      <c r="C12">
        <v>762</v>
      </c>
      <c r="D12">
        <v>92762685</v>
      </c>
      <c r="E12">
        <v>118942986</v>
      </c>
      <c r="F12" s="1">
        <f t="shared" si="0"/>
        <v>977.05834336295891</v>
      </c>
    </row>
    <row r="13" spans="1:7" x14ac:dyDescent="0.25">
      <c r="A13">
        <v>61</v>
      </c>
      <c r="B13" t="s">
        <v>11</v>
      </c>
      <c r="C13" s="1">
        <v>812</v>
      </c>
      <c r="D13">
        <v>66563126</v>
      </c>
      <c r="E13">
        <v>85349157</v>
      </c>
      <c r="F13" s="1">
        <v>511</v>
      </c>
      <c r="G13" t="s">
        <v>17</v>
      </c>
    </row>
    <row r="14" spans="1:7" x14ac:dyDescent="0.25">
      <c r="A14">
        <v>62</v>
      </c>
      <c r="B14" t="s">
        <v>12</v>
      </c>
      <c r="C14" s="1">
        <v>626</v>
      </c>
      <c r="D14">
        <v>66563126</v>
      </c>
      <c r="E14">
        <v>85349157</v>
      </c>
      <c r="F14" s="1">
        <v>749</v>
      </c>
      <c r="G14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15" sqref="G15"/>
    </sheetView>
  </sheetViews>
  <sheetFormatPr defaultRowHeight="15" x14ac:dyDescent="0.25"/>
  <cols>
    <col min="1" max="1" width="10.85546875" customWidth="1"/>
    <col min="2" max="2" width="25.7109375" customWidth="1"/>
    <col min="3" max="3" width="10.85546875" customWidth="1"/>
    <col min="4" max="4" width="12" customWidth="1"/>
    <col min="5" max="5" width="11.5703125" customWidth="1"/>
  </cols>
  <sheetData>
    <row r="1" spans="1:7" x14ac:dyDescent="0.25">
      <c r="C1" t="s">
        <v>13</v>
      </c>
      <c r="D1" t="s">
        <v>15</v>
      </c>
      <c r="E1" t="s">
        <v>14</v>
      </c>
      <c r="F1" t="s">
        <v>16</v>
      </c>
    </row>
    <row r="2" spans="1:7" x14ac:dyDescent="0.25">
      <c r="A2">
        <v>11</v>
      </c>
      <c r="B2" t="s">
        <v>0</v>
      </c>
      <c r="C2" s="1">
        <v>3692</v>
      </c>
      <c r="D2">
        <v>19118444</v>
      </c>
      <c r="E2">
        <v>23179953</v>
      </c>
      <c r="F2" s="1">
        <f>C2*E2/D2</f>
        <v>4476.3259225489273</v>
      </c>
    </row>
    <row r="3" spans="1:7" x14ac:dyDescent="0.25">
      <c r="A3">
        <v>21</v>
      </c>
      <c r="B3" t="s">
        <v>1</v>
      </c>
      <c r="C3" s="1">
        <v>162521</v>
      </c>
      <c r="D3">
        <v>1639406541</v>
      </c>
      <c r="E3">
        <v>1987681003</v>
      </c>
      <c r="F3" s="1">
        <f t="shared" ref="F3:F12" si="0">C3*E3/D3</f>
        <v>197046.85580400098</v>
      </c>
    </row>
    <row r="4" spans="1:7" x14ac:dyDescent="0.25">
      <c r="A4">
        <v>31</v>
      </c>
      <c r="B4" t="s">
        <v>2</v>
      </c>
      <c r="C4" s="1">
        <v>86740</v>
      </c>
      <c r="D4">
        <v>1531865295</v>
      </c>
      <c r="E4">
        <v>1857293765</v>
      </c>
      <c r="F4" s="1">
        <f t="shared" si="0"/>
        <v>105166.9893573116</v>
      </c>
    </row>
    <row r="5" spans="1:7" x14ac:dyDescent="0.25">
      <c r="A5">
        <v>32</v>
      </c>
      <c r="B5" t="s">
        <v>3</v>
      </c>
      <c r="C5" s="1">
        <v>29314</v>
      </c>
      <c r="D5">
        <v>1531865295</v>
      </c>
      <c r="E5">
        <v>1857293765</v>
      </c>
      <c r="F5" s="1">
        <f t="shared" si="0"/>
        <v>35541.447152642751</v>
      </c>
    </row>
    <row r="6" spans="1:7" x14ac:dyDescent="0.25">
      <c r="A6">
        <v>41</v>
      </c>
      <c r="B6" t="s">
        <v>4</v>
      </c>
      <c r="C6">
        <v>280</v>
      </c>
      <c r="D6">
        <v>19045042</v>
      </c>
      <c r="E6">
        <v>23090959</v>
      </c>
      <c r="F6" s="1">
        <f t="shared" si="0"/>
        <v>339.48302765622674</v>
      </c>
    </row>
    <row r="7" spans="1:7" x14ac:dyDescent="0.25">
      <c r="A7">
        <v>42</v>
      </c>
      <c r="B7" t="s">
        <v>5</v>
      </c>
      <c r="C7">
        <v>171</v>
      </c>
      <c r="D7">
        <v>19045042</v>
      </c>
      <c r="E7">
        <v>23090959</v>
      </c>
      <c r="F7" s="1">
        <f t="shared" si="0"/>
        <v>207.32713474719563</v>
      </c>
    </row>
    <row r="8" spans="1:7" x14ac:dyDescent="0.25">
      <c r="A8">
        <v>43</v>
      </c>
      <c r="B8" t="s">
        <v>6</v>
      </c>
      <c r="C8" s="1">
        <v>573</v>
      </c>
      <c r="D8">
        <v>19045042</v>
      </c>
      <c r="E8">
        <v>23090959</v>
      </c>
      <c r="F8" s="1">
        <f t="shared" si="0"/>
        <v>694.72776731077829</v>
      </c>
    </row>
    <row r="9" spans="1:7" x14ac:dyDescent="0.25">
      <c r="A9">
        <v>51</v>
      </c>
      <c r="B9" t="s">
        <v>7</v>
      </c>
      <c r="C9">
        <v>1090</v>
      </c>
      <c r="D9">
        <v>119106197</v>
      </c>
      <c r="E9">
        <v>144409040</v>
      </c>
      <c r="F9" s="1">
        <f t="shared" si="0"/>
        <v>1321.5588908442774</v>
      </c>
    </row>
    <row r="10" spans="1:7" x14ac:dyDescent="0.25">
      <c r="A10">
        <v>52</v>
      </c>
      <c r="B10" t="s">
        <v>8</v>
      </c>
      <c r="C10" s="1">
        <v>2104</v>
      </c>
      <c r="D10">
        <v>119106197</v>
      </c>
      <c r="E10">
        <v>144409040</v>
      </c>
      <c r="F10" s="1">
        <v>8180</v>
      </c>
      <c r="G10" t="s">
        <v>17</v>
      </c>
    </row>
    <row r="11" spans="1:7" x14ac:dyDescent="0.25">
      <c r="A11">
        <v>53</v>
      </c>
      <c r="B11" t="s">
        <v>9</v>
      </c>
      <c r="C11">
        <v>163</v>
      </c>
      <c r="D11">
        <v>119106197</v>
      </c>
      <c r="E11">
        <v>144409040</v>
      </c>
      <c r="F11" s="1">
        <v>1312</v>
      </c>
      <c r="G11" t="s">
        <v>17</v>
      </c>
    </row>
    <row r="12" spans="1:7" x14ac:dyDescent="0.25">
      <c r="A12">
        <v>54</v>
      </c>
      <c r="B12" t="s">
        <v>10</v>
      </c>
      <c r="C12">
        <v>439</v>
      </c>
      <c r="D12">
        <v>119106197</v>
      </c>
      <c r="E12">
        <v>144409040</v>
      </c>
      <c r="F12" s="1">
        <f t="shared" si="0"/>
        <v>532.26087438590616</v>
      </c>
    </row>
    <row r="13" spans="1:7" x14ac:dyDescent="0.25">
      <c r="A13">
        <v>61</v>
      </c>
      <c r="B13" t="s">
        <v>11</v>
      </c>
      <c r="C13" s="1">
        <v>943</v>
      </c>
      <c r="D13">
        <v>85466271</v>
      </c>
      <c r="E13">
        <v>103622670</v>
      </c>
      <c r="F13" s="1">
        <v>621</v>
      </c>
      <c r="G13" t="s">
        <v>17</v>
      </c>
    </row>
    <row r="14" spans="1:7" x14ac:dyDescent="0.25">
      <c r="A14">
        <v>62</v>
      </c>
      <c r="B14" t="s">
        <v>12</v>
      </c>
      <c r="C14" s="1">
        <v>711</v>
      </c>
      <c r="D14">
        <v>85466271</v>
      </c>
      <c r="E14">
        <v>103622670</v>
      </c>
      <c r="F14" s="1">
        <v>909</v>
      </c>
      <c r="G14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34005</vt:lpstr>
      <vt:lpstr>34007</vt:lpstr>
      <vt:lpstr>34015</vt:lpstr>
      <vt:lpstr>34021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2012-03-19T16:09:41Z</dcterms:modified>
</cp:coreProperties>
</file>