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985" yWindow="5700" windowWidth="3390" windowHeight="1950" tabRatio="928"/>
  </bookViews>
  <sheets>
    <sheet name="Title" sheetId="43" r:id="rId1"/>
    <sheet name="README" sheetId="41" r:id="rId2"/>
    <sheet name="5-NONROAD PARAMETERS TABLE" sheetId="38" r:id="rId3"/>
    <sheet name="4-TEMPERATURE" sheetId="44" r:id="rId4"/>
    <sheet name="3-Fuel formulation  calcs" sheetId="45" r:id="rId5"/>
    <sheet name="2-FuelFormulationID Properties" sheetId="12" r:id="rId6"/>
    <sheet name="1-34001_fuelSupply" sheetId="14" r:id="rId7"/>
    <sheet name="34003_fuelSupply" sheetId="13" r:id="rId8"/>
    <sheet name="34005_fuelSupply" sheetId="29" r:id="rId9"/>
    <sheet name="34007_fuelSupply" sheetId="30" r:id="rId10"/>
    <sheet name="34009_fuelSupply" sheetId="27" r:id="rId11"/>
    <sheet name="34011_fuelSupply" sheetId="15" r:id="rId12"/>
    <sheet name="34013_fuelSupply" sheetId="18" r:id="rId13"/>
    <sheet name="34015_fuelSupply" sheetId="31" r:id="rId14"/>
    <sheet name="34017_fuelSupply" sheetId="19" r:id="rId15"/>
    <sheet name="34019_fuelSupply" sheetId="20" r:id="rId16"/>
    <sheet name="34021_fuelSupply" sheetId="32" r:id="rId17"/>
    <sheet name="34023_fuelSupply" sheetId="21" r:id="rId18"/>
    <sheet name="34025_fuelSupply" sheetId="16" r:id="rId19"/>
    <sheet name="34027_fuelSupply" sheetId="17" r:id="rId20"/>
    <sheet name="34029_fuelSupply" sheetId="28" r:id="rId21"/>
    <sheet name="34031_fuelSupply" sheetId="22" r:id="rId22"/>
    <sheet name="34033_fuelSupply" sheetId="33" r:id="rId23"/>
    <sheet name="34035_fuelSupply" sheetId="23" r:id="rId24"/>
    <sheet name="34037_fuelSupply" sheetId="24" r:id="rId25"/>
    <sheet name="34039_fuelSupply" sheetId="25" r:id="rId26"/>
    <sheet name="34041_fuelSupply" sheetId="26" r:id="rId27"/>
    <sheet name="Sheet2" sheetId="39" r:id="rId28"/>
  </sheets>
  <calcPr calcId="145621"/>
</workbook>
</file>

<file path=xl/calcChain.xml><?xml version="1.0" encoding="utf-8"?>
<calcChain xmlns="http://schemas.openxmlformats.org/spreadsheetml/2006/main">
  <c r="W31" i="38" l="1"/>
  <c r="V24" i="38" l="1"/>
  <c r="U24" i="38"/>
  <c r="V23" i="38"/>
  <c r="U23" i="38"/>
  <c r="V22" i="38"/>
  <c r="U22" i="38"/>
  <c r="V21" i="38"/>
  <c r="U21" i="38"/>
  <c r="V20" i="38"/>
  <c r="U20" i="38"/>
  <c r="V19" i="38"/>
  <c r="U19" i="38"/>
  <c r="V18" i="38"/>
  <c r="U18" i="38"/>
  <c r="V17" i="38"/>
  <c r="U17" i="38"/>
  <c r="V16" i="38"/>
  <c r="U16" i="38"/>
  <c r="V15" i="38"/>
  <c r="U15" i="38"/>
  <c r="V14" i="38"/>
  <c r="U14" i="38"/>
  <c r="V13" i="38"/>
  <c r="U13" i="38"/>
  <c r="V12" i="38"/>
  <c r="U12" i="38"/>
  <c r="V11" i="38"/>
  <c r="U11" i="38"/>
  <c r="V10" i="38"/>
  <c r="U10" i="38"/>
  <c r="V9" i="38"/>
  <c r="U9" i="38"/>
  <c r="V8" i="38"/>
  <c r="U8" i="38"/>
  <c r="V7" i="38"/>
  <c r="U7" i="38"/>
  <c r="V6" i="38"/>
  <c r="U6" i="38"/>
  <c r="V5" i="38"/>
  <c r="U5" i="38"/>
  <c r="V4" i="38"/>
  <c r="U4" i="38"/>
  <c r="F14" i="45" l="1"/>
  <c r="F7" i="45"/>
  <c r="F29" i="45"/>
  <c r="F28" i="45"/>
  <c r="F27" i="45"/>
  <c r="E23" i="45"/>
  <c r="E22" i="45"/>
  <c r="E21" i="45"/>
  <c r="C13" i="45"/>
  <c r="H13" i="45" s="1"/>
  <c r="C12" i="45"/>
  <c r="H12" i="45" s="1"/>
  <c r="C11" i="45"/>
  <c r="H11" i="45" s="1"/>
  <c r="H14" i="45" s="1"/>
  <c r="C6" i="45"/>
  <c r="I6" i="45" s="1"/>
  <c r="C5" i="45"/>
  <c r="I5" i="45" s="1"/>
  <c r="C4" i="45"/>
  <c r="I4" i="45" s="1"/>
  <c r="E49" i="44"/>
  <c r="D49" i="44"/>
  <c r="C49" i="44"/>
  <c r="E46" i="44"/>
  <c r="D46" i="44"/>
  <c r="C46" i="44"/>
  <c r="I7" i="45" l="1"/>
  <c r="H4" i="45"/>
  <c r="H5" i="45"/>
  <c r="H6" i="45"/>
  <c r="G11" i="45"/>
  <c r="I11" i="45"/>
  <c r="G12" i="45"/>
  <c r="I12" i="45"/>
  <c r="G13" i="45"/>
  <c r="I13" i="45"/>
  <c r="G4" i="45"/>
  <c r="G5" i="45"/>
  <c r="G6" i="45"/>
  <c r="G14" i="45" l="1"/>
  <c r="G7" i="45"/>
  <c r="I14" i="45"/>
  <c r="H7" i="45"/>
</calcChain>
</file>

<file path=xl/sharedStrings.xml><?xml version="1.0" encoding="utf-8"?>
<sst xmlns="http://schemas.openxmlformats.org/spreadsheetml/2006/main" count="441" uniqueCount="162">
  <si>
    <t>fuelFormulationID</t>
  </si>
  <si>
    <t>fuelSubtypeID</t>
  </si>
  <si>
    <t>RVP</t>
  </si>
  <si>
    <t>sulfurLevel</t>
  </si>
  <si>
    <t>ETOHVolume</t>
  </si>
  <si>
    <t>MTBEVolume</t>
  </si>
  <si>
    <t>ETBEVolume</t>
  </si>
  <si>
    <t>TAMEVolume</t>
  </si>
  <si>
    <t>aromaticContent</t>
  </si>
  <si>
    <t>olefinContent</t>
  </si>
  <si>
    <t>benzeneContent</t>
  </si>
  <si>
    <t>e200</t>
  </si>
  <si>
    <t>e300</t>
  </si>
  <si>
    <t>BioDieselEsterVolume</t>
  </si>
  <si>
    <t>CetaneIndex</t>
  </si>
  <si>
    <t>PAHContent</t>
  </si>
  <si>
    <t>countyID</t>
  </si>
  <si>
    <t>fuelYearID</t>
  </si>
  <si>
    <t>monthGroupID</t>
  </si>
  <si>
    <t>marketShare</t>
  </si>
  <si>
    <t>marketShareCV</t>
  </si>
  <si>
    <t>SNJ</t>
  </si>
  <si>
    <t>NNJ</t>
  </si>
  <si>
    <t>34003</t>
  </si>
  <si>
    <t>34013</t>
  </si>
  <si>
    <t>34017</t>
  </si>
  <si>
    <t>34021</t>
  </si>
  <si>
    <t>34023</t>
  </si>
  <si>
    <t>34025</t>
  </si>
  <si>
    <t>34027</t>
  </si>
  <si>
    <t>34031</t>
  </si>
  <si>
    <t>34035</t>
  </si>
  <si>
    <t>34039</t>
  </si>
  <si>
    <t>34005</t>
  </si>
  <si>
    <t>34007</t>
  </si>
  <si>
    <t>34015</t>
  </si>
  <si>
    <t>FUEL REGION</t>
  </si>
  <si>
    <t>FIPS</t>
  </si>
  <si>
    <r>
      <t>6</t>
    </r>
    <r>
      <rPr>
        <sz val="11"/>
        <color theme="1"/>
        <rFont val="Calibri"/>
        <family val="2"/>
        <scheme val="minor"/>
      </rPr>
      <t xml:space="preserve">2010 Local Climatological Data, Annual Summary with Comparative Data, Newark, Atlantic City &amp; Atlantic City Marina New Jersey, Department of Commerce, National Oceanic and Atmospheric Administration, ISSN 0198-3431 </t>
    </r>
  </si>
  <si>
    <t>EXCEL SPREADSHEET</t>
  </si>
  <si>
    <t>STEP#</t>
  </si>
  <si>
    <t>FuelFormulationID Properties</t>
  </si>
  <si>
    <t>1-34001_fuelSupply etc</t>
  </si>
  <si>
    <t>NONROAD PARAMETERS TABLE</t>
  </si>
  <si>
    <t>Indicates the fuel formulation ID by month and year for each specific county.</t>
  </si>
  <si>
    <t>Fuel specification for each FuelFormulationID</t>
  </si>
  <si>
    <t>Presentation of parameters used to conduct the 2025 uncontrolled and controlled nonroad equipment model runs.</t>
  </si>
  <si>
    <t>COMMENTS</t>
  </si>
  <si>
    <r>
      <t>1</t>
    </r>
    <r>
      <rPr>
        <sz val="10"/>
        <color indexed="8"/>
        <rFont val="Arial"/>
        <family val="2"/>
      </rPr>
      <t>Fuel formulation specifications developed from data included in June 21, 2011 email from Robert Anderson, USEPA to John Gorgol, NJDEP.  this data included in this excel file consists of weighted average nonroad inputs for gasoline properties from 2007 through 2010 for New Jersey. See README Section.</t>
    </r>
  </si>
  <si>
    <r>
      <rPr>
        <vertAlign val="superscript"/>
        <sz val="10"/>
        <color indexed="8"/>
        <rFont val="Arial"/>
        <family val="2"/>
      </rPr>
      <t>3</t>
    </r>
    <r>
      <rPr>
        <sz val="10"/>
        <color indexed="8"/>
        <rFont val="Arial"/>
        <family val="2"/>
      </rPr>
      <t>RVP data for non summer months included in the annual average is based on MOVES defaults.</t>
    </r>
  </si>
  <si>
    <r>
      <t>4</t>
    </r>
    <r>
      <rPr>
        <sz val="11"/>
        <color theme="1"/>
        <rFont val="Calibri"/>
        <family val="2"/>
        <scheme val="minor"/>
      </rPr>
      <t>Assume 100 % ethanol market share in NJ.</t>
    </r>
  </si>
  <si>
    <t>for New Jersey</t>
  </si>
  <si>
    <t>County name</t>
  </si>
  <si>
    <t>34001</t>
  </si>
  <si>
    <t>34009</t>
  </si>
  <si>
    <t>34011</t>
  </si>
  <si>
    <t>34019</t>
  </si>
  <si>
    <t>34029</t>
  </si>
  <si>
    <t>34033</t>
  </si>
  <si>
    <t>34037</t>
  </si>
  <si>
    <t>34041</t>
  </si>
  <si>
    <t>ATLANTIC</t>
  </si>
  <si>
    <t>BERGEN</t>
  </si>
  <si>
    <t>BURLINGTON</t>
  </si>
  <si>
    <t>CAMDEN</t>
  </si>
  <si>
    <t>CAPE MAY</t>
  </si>
  <si>
    <t>CUMBERLAND</t>
  </si>
  <si>
    <t>ESSEX</t>
  </si>
  <si>
    <t>GLOUCESTER</t>
  </si>
  <si>
    <t>HUDSON</t>
  </si>
  <si>
    <t>HUNTERDON</t>
  </si>
  <si>
    <t>MERCER</t>
  </si>
  <si>
    <t>MIDDLESEX</t>
  </si>
  <si>
    <t>MONMOUTH</t>
  </si>
  <si>
    <t>MORRIS</t>
  </si>
  <si>
    <t>OCEAN</t>
  </si>
  <si>
    <t>PASSAIC</t>
  </si>
  <si>
    <t>SALEM</t>
  </si>
  <si>
    <t>SOMERSET</t>
  </si>
  <si>
    <t>SUSSEX</t>
  </si>
  <si>
    <t>UNION</t>
  </si>
  <si>
    <t>WARREN</t>
  </si>
  <si>
    <t>ATLANTIC CITY</t>
  </si>
  <si>
    <t>NEWARK</t>
  </si>
  <si>
    <t>PHILADELPHIA</t>
  </si>
  <si>
    <t>ALLENTOWN PA</t>
  </si>
  <si>
    <t>WILMINGTON DE</t>
  </si>
  <si>
    <t>MEAN DAILY MINIMUM TEMPERATURE</t>
  </si>
  <si>
    <t>MEAN DAILY MAXIMUM TEMPERATURE</t>
  </si>
  <si>
    <t>AVERAGE DRY BULB TEMPERATURE</t>
  </si>
  <si>
    <r>
      <rPr>
        <vertAlign val="superscript"/>
        <sz val="11"/>
        <color theme="1"/>
        <rFont val="Calibri"/>
        <family val="2"/>
        <scheme val="minor"/>
      </rPr>
      <t>2</t>
    </r>
    <r>
      <rPr>
        <sz val="11"/>
        <color theme="1"/>
        <rFont val="Calibri"/>
        <family val="2"/>
        <scheme val="minor"/>
      </rPr>
      <t>Assume that temperatures for the year 2011 are equivalent for the year 2020.</t>
    </r>
  </si>
  <si>
    <r>
      <t>O</t>
    </r>
    <r>
      <rPr>
        <b/>
        <vertAlign val="subscript"/>
        <sz val="11"/>
        <color theme="1"/>
        <rFont val="Calibri"/>
        <family val="2"/>
        <scheme val="minor"/>
      </rPr>
      <t>2</t>
    </r>
    <r>
      <rPr>
        <b/>
        <sz val="11"/>
        <color theme="1"/>
        <rFont val="Calibri"/>
        <family val="2"/>
        <scheme val="minor"/>
      </rPr>
      <t xml:space="preserve"> Content</t>
    </r>
    <r>
      <rPr>
        <b/>
        <vertAlign val="superscript"/>
        <sz val="11"/>
        <color theme="1"/>
        <rFont val="Calibri"/>
        <family val="2"/>
        <scheme val="minor"/>
      </rPr>
      <t>2</t>
    </r>
  </si>
  <si>
    <r>
      <t>sulfurLevel</t>
    </r>
    <r>
      <rPr>
        <b/>
        <vertAlign val="superscript"/>
        <sz val="11"/>
        <color theme="1"/>
        <rFont val="Calibri"/>
        <family val="2"/>
        <scheme val="minor"/>
      </rPr>
      <t>1</t>
    </r>
  </si>
  <si>
    <r>
      <t>ETOHVolume</t>
    </r>
    <r>
      <rPr>
        <b/>
        <vertAlign val="superscript"/>
        <sz val="11"/>
        <color theme="1"/>
        <rFont val="Calibri"/>
        <family val="2"/>
        <scheme val="minor"/>
      </rPr>
      <t>1</t>
    </r>
  </si>
  <si>
    <r>
      <t>2</t>
    </r>
    <r>
      <rPr>
        <sz val="10"/>
        <color indexed="8"/>
        <rFont val="Arial"/>
        <family val="2"/>
      </rPr>
      <t>Nonroad oxygen adjustment as applied by the USEPA NONROAD MODEL, CORE MODEL VERSION 2008a, July 6, 2009.</t>
    </r>
  </si>
  <si>
    <r>
      <t>MARKET SHARE</t>
    </r>
    <r>
      <rPr>
        <b/>
        <vertAlign val="superscript"/>
        <sz val="11"/>
        <color theme="1"/>
        <rFont val="Calibri"/>
        <family val="2"/>
        <scheme val="minor"/>
      </rPr>
      <t>4</t>
    </r>
  </si>
  <si>
    <r>
      <t>fuelFormulationID</t>
    </r>
    <r>
      <rPr>
        <b/>
        <vertAlign val="superscript"/>
        <sz val="11"/>
        <color theme="1"/>
        <rFont val="Calibri"/>
        <family val="2"/>
        <scheme val="minor"/>
      </rPr>
      <t>1&amp;7</t>
    </r>
  </si>
  <si>
    <r>
      <t>RVP</t>
    </r>
    <r>
      <rPr>
        <b/>
        <vertAlign val="superscript"/>
        <sz val="11"/>
        <color theme="1"/>
        <rFont val="Calibri"/>
        <family val="2"/>
        <scheme val="minor"/>
      </rPr>
      <t>1&amp;3</t>
    </r>
  </si>
  <si>
    <r>
      <t>AVERAGE MEAN DAILY MINIMUM TEMPERATURE</t>
    </r>
    <r>
      <rPr>
        <b/>
        <vertAlign val="superscript"/>
        <sz val="11"/>
        <color theme="1"/>
        <rFont val="Calibri"/>
        <family val="2"/>
        <scheme val="minor"/>
      </rPr>
      <t>6&amp;8</t>
    </r>
  </si>
  <si>
    <r>
      <t>AVERAGE DRY BULB TEMPERATURE</t>
    </r>
    <r>
      <rPr>
        <b/>
        <vertAlign val="superscript"/>
        <sz val="11"/>
        <color theme="1"/>
        <rFont val="Calibri"/>
        <family val="2"/>
        <scheme val="minor"/>
      </rPr>
      <t>6&amp;8</t>
    </r>
  </si>
  <si>
    <r>
      <t>AVERAGE MEAN DAILY MAXIMUM TEMPERATURE</t>
    </r>
    <r>
      <rPr>
        <b/>
        <vertAlign val="superscript"/>
        <sz val="11"/>
        <color theme="1"/>
        <rFont val="Calibri"/>
        <family val="2"/>
        <scheme val="minor"/>
      </rPr>
      <t>6&amp;8</t>
    </r>
  </si>
  <si>
    <t>SNJ AVERAGE</t>
  </si>
  <si>
    <t>NNJ AVERAGE</t>
  </si>
  <si>
    <t>FUEL &amp; TEMP REGION</t>
  </si>
  <si>
    <r>
      <t>1</t>
    </r>
    <r>
      <rPr>
        <sz val="11"/>
        <color theme="1"/>
        <rFont val="Calibri"/>
        <family val="2"/>
        <scheme val="minor"/>
      </rPr>
      <t>2007 &amp; 2011 Local Climatological Data, Annual Summary with Comparative Data, Newark Airport, Atlantic City Airport, Philadelphia Airport, Wilmington De, Allentown Pa, Department of Commerce, National Oceanic and Atmospheric Administration, ISSN 0198-3431. Newark data was used for NNJ and Philadelphia was used for SNJ.</t>
    </r>
  </si>
  <si>
    <t>Temperature</t>
  </si>
  <si>
    <t>Determines average temperature for North and South NJ for summer season.</t>
  </si>
  <si>
    <r>
      <t>TABLE 2A: AVERAGE DAILY MAXIMUM, MINIMUM &amp; AVERAGE DRY BULB 2007 AND 2011 (2020) SUMMER SEASON TEMPERATURES BY FUEL &amp; TEMP REGION</t>
    </r>
    <r>
      <rPr>
        <b/>
        <vertAlign val="superscript"/>
        <sz val="11"/>
        <color theme="1"/>
        <rFont val="Calibri"/>
        <family val="2"/>
        <scheme val="minor"/>
      </rPr>
      <t>1&amp;2</t>
    </r>
    <r>
      <rPr>
        <b/>
        <sz val="11"/>
        <color theme="1"/>
        <rFont val="Calibri"/>
        <family val="2"/>
        <scheme val="minor"/>
      </rPr>
      <t xml:space="preserve"> </t>
    </r>
  </si>
  <si>
    <t>The State of New Jersey</t>
  </si>
  <si>
    <r>
      <t>CONTROLLED DIESEL SULFUR</t>
    </r>
    <r>
      <rPr>
        <b/>
        <vertAlign val="superscript"/>
        <sz val="11"/>
        <color indexed="8"/>
        <rFont val="Calibri"/>
        <family val="2"/>
      </rPr>
      <t>5</t>
    </r>
  </si>
  <si>
    <r>
      <t>CONTROLLED MARINE SULFUR</t>
    </r>
    <r>
      <rPr>
        <b/>
        <vertAlign val="superscript"/>
        <sz val="11"/>
        <color indexed="8"/>
        <rFont val="Calibri"/>
        <family val="2"/>
      </rPr>
      <t>5</t>
    </r>
  </si>
  <si>
    <t>for the Volatile Organic Compounds (VOC), Nitrogen Oxide (NOx) and Carbon Monoxide (CO), Particulate Matter (PM2.5 and PM10), Sulfur Oxide (SO2) and Ammonia (NH3) Emissions</t>
  </si>
  <si>
    <t xml:space="preserve">USEPA NONROAD MODEL Fuel &amp; Temperature Parameters                    </t>
  </si>
  <si>
    <t>Department of Environmental Protection</t>
  </si>
  <si>
    <r>
      <t>TABLES 2B: AVERAGE DAILY MAXIMUM, MINIMUM &amp; AVERAGE DRY BULB 2011 SUMMER SEASON TEMPERATURES</t>
    </r>
    <r>
      <rPr>
        <b/>
        <vertAlign val="superscript"/>
        <sz val="11"/>
        <color theme="1"/>
        <rFont val="Calibri"/>
        <family val="2"/>
        <scheme val="minor"/>
      </rPr>
      <t>1&amp;2</t>
    </r>
    <r>
      <rPr>
        <b/>
        <sz val="11"/>
        <color theme="1"/>
        <rFont val="Calibri"/>
        <family val="2"/>
        <scheme val="minor"/>
      </rPr>
      <t xml:space="preserve"> </t>
    </r>
  </si>
  <si>
    <r>
      <t>TABLES 3B: AVERAGE DAILY MAXIMUM, MINIMUM &amp; AVERAGE DRY BULB 2011 SUMMER SEASON TEMPERATURES</t>
    </r>
    <r>
      <rPr>
        <b/>
        <vertAlign val="superscript"/>
        <sz val="11"/>
        <color theme="1"/>
        <rFont val="Calibri"/>
        <family val="2"/>
        <scheme val="minor"/>
      </rPr>
      <t>1&amp;2</t>
    </r>
    <r>
      <rPr>
        <b/>
        <sz val="11"/>
        <color theme="1"/>
        <rFont val="Calibri"/>
        <family val="2"/>
        <scheme val="minor"/>
      </rPr>
      <t xml:space="preserve"> </t>
    </r>
  </si>
  <si>
    <t>DAILY AVERAGE DRY BULB TEMPERATURE</t>
  </si>
  <si>
    <t>AVERAGE MEAN ANNUAL MAXIMUM TEMPERATURE6&amp;8</t>
  </si>
  <si>
    <t>AVERAGE MEAN ANNUAL MINIMUM TEMPERATURE6&amp;8</t>
  </si>
  <si>
    <t>AVERAGE DRY BULB ANNUAL TEMPERATURE6&amp;8</t>
  </si>
  <si>
    <t>Table 1: 2011 Uncontrolled and Controlled USEPA NonRoad Model Equipment Parameters</t>
  </si>
  <si>
    <r>
      <t>fuelFormulationID</t>
    </r>
    <r>
      <rPr>
        <b/>
        <vertAlign val="superscript"/>
        <sz val="11"/>
        <color indexed="8"/>
        <rFont val="Calibri"/>
        <family val="2"/>
      </rPr>
      <t>1</t>
    </r>
  </si>
  <si>
    <r>
      <t>SEASON</t>
    </r>
    <r>
      <rPr>
        <b/>
        <vertAlign val="superscript"/>
        <sz val="11"/>
        <color indexed="8"/>
        <rFont val="Calibri"/>
        <family val="2"/>
      </rPr>
      <t>1</t>
    </r>
  </si>
  <si>
    <t>% DAYS FUEL USE</t>
  </si>
  <si>
    <t>WINTER</t>
  </si>
  <si>
    <t>SUMMER</t>
  </si>
  <si>
    <t>BRIDGE</t>
  </si>
  <si>
    <t>ANNUAL AVERAGE BASED ON % DAYS OF FUEL USE</t>
  </si>
  <si>
    <r>
      <t>sulfurLevel</t>
    </r>
    <r>
      <rPr>
        <b/>
        <vertAlign val="superscript"/>
        <sz val="11"/>
        <color indexed="8"/>
        <rFont val="Calibri"/>
        <family val="2"/>
      </rPr>
      <t>1,2</t>
    </r>
  </si>
  <si>
    <r>
      <t>ETOHVolume</t>
    </r>
    <r>
      <rPr>
        <b/>
        <vertAlign val="superscript"/>
        <sz val="11"/>
        <color indexed="8"/>
        <rFont val="Calibri"/>
        <family val="2"/>
      </rPr>
      <t>1,2</t>
    </r>
  </si>
  <si>
    <r>
      <t>RVP</t>
    </r>
    <r>
      <rPr>
        <b/>
        <vertAlign val="superscript"/>
        <sz val="11"/>
        <color indexed="8"/>
        <rFont val="Calibri"/>
        <family val="2"/>
      </rPr>
      <t>1,2&amp;3</t>
    </r>
  </si>
  <si>
    <r>
      <t>RVP</t>
    </r>
    <r>
      <rPr>
        <b/>
        <vertAlign val="superscript"/>
        <sz val="11"/>
        <color indexed="8"/>
        <rFont val="Calibri"/>
        <family val="2"/>
      </rPr>
      <t>1,2,3</t>
    </r>
  </si>
  <si>
    <r>
      <rPr>
        <vertAlign val="superscript"/>
        <sz val="10"/>
        <color indexed="8"/>
        <rFont val="Arial"/>
        <family val="2"/>
      </rPr>
      <t>2</t>
    </r>
    <r>
      <rPr>
        <sz val="10"/>
        <color indexed="8"/>
        <rFont val="Arial"/>
        <family val="2"/>
      </rPr>
      <t>Fuel formulation properties for 2007 assumed to be the same as for 2006.</t>
    </r>
  </si>
  <si>
    <t>NORTH NJ 2011</t>
  </si>
  <si>
    <t>Allentwn</t>
  </si>
  <si>
    <t>Newark</t>
  </si>
  <si>
    <t>AVG</t>
  </si>
  <si>
    <t>Mean Daily Maximum</t>
  </si>
  <si>
    <t>Mean Daily Minimum</t>
  </si>
  <si>
    <t>Average Dry Bulb</t>
  </si>
  <si>
    <t>SOUTH NJ 2011</t>
  </si>
  <si>
    <t>Philadelphia</t>
  </si>
  <si>
    <t>Wilmington</t>
  </si>
  <si>
    <t>Atl Cty</t>
  </si>
  <si>
    <r>
      <rPr>
        <vertAlign val="superscript"/>
        <sz val="11"/>
        <color indexed="8"/>
        <rFont val="Calibri"/>
        <family val="2"/>
      </rPr>
      <t>1</t>
    </r>
    <r>
      <rPr>
        <sz val="11"/>
        <color theme="1"/>
        <rFont val="Calibri"/>
        <family val="2"/>
        <scheme val="minor"/>
      </rPr>
      <t>2011 Local Climatological Data, Annual Summary with Comparative Data, Newark, Allentown Pa, Wilmington De, Atlantic City &amp; Philadelphia Airports, Department of Commerce, National Oceanic and Atmospheric Administration, ISSN 0198-3431. Newark data was used for NNJ and Philadelphia and Atlantic City were used for SNJ.</t>
    </r>
  </si>
  <si>
    <t>9519/9520/9521</t>
  </si>
  <si>
    <t>9522/9523/9524</t>
  </si>
  <si>
    <t>DAILY 2011 PARAMETERS</t>
  </si>
  <si>
    <t>ANNUAL 2011 PARAMETERS</t>
  </si>
  <si>
    <r>
      <t>TABLE 4: FUEL FORMULATION ID PROPERTIES</t>
    </r>
    <r>
      <rPr>
        <b/>
        <vertAlign val="superscript"/>
        <sz val="11"/>
        <color indexed="8"/>
        <rFont val="Calibri"/>
        <family val="2"/>
      </rPr>
      <t>1</t>
    </r>
  </si>
  <si>
    <t>Fuel specification calculation</t>
  </si>
  <si>
    <t>FuelFormulation calc</t>
  </si>
  <si>
    <t>2011 Year Inventory</t>
  </si>
  <si>
    <r>
      <rPr>
        <b/>
        <sz val="10"/>
        <rFont val="Arial"/>
        <family val="2"/>
      </rPr>
      <t>README:</t>
    </r>
    <r>
      <rPr>
        <sz val="10"/>
        <rFont val="Arial"/>
        <family val="2"/>
      </rPr>
      <t xml:space="preserve"> This spreadsheet documents the consolidation of the reformulated gasoline (RFG) survey data received from the USEPA (via email from Robert Anderson of EPA dated 6/21/2011). The RFG data was conbined to form three gasoline types: summer gasoline representing the months of May, June, July, August, and September; winter gasoline representing the months of December, January and February; and shoulder gasoline representing the months of March, April, October, and November. Gasoline types were developed for 12 northern NJ counties (3, 13, 17, 19, 23, 25, 27, 31, 35, 37, 39 and 41) and 9 southern NJ counties (1, 5, 7, 9, 11, 15, 21, 29 and 33). Gasoline types were developed for years 2007 through 2012. Gasoline parameters were estimated to be the average of all available sampling data for each year/period/region. The following sheets contain the calculations for each year followed by the raw data received from EPA.  The only data missing from the EPA RFG data is the RVP for the non-summer months; data for this parameter was based on the MOVES defaults for NJ.  The MOVES defaults for 2012 were used for 2011 fuels. Diesel sulfur levels are based on the Suggested Nationwide Average Fuel Properties (EPA-420-B-09-018), April 2009, which indicated actual average sulfur levels of 32 ppm for land nonroad equipment and 236 ppm for marine nonroad equipment for 2011.                                                </t>
    </r>
  </si>
  <si>
    <t>TABLE 3A: 2011 NONROAD MODEL PARAMETERS NORTHERN COUNTIES</t>
  </si>
  <si>
    <t>TABLE 3B: 2011 NONROAD MODEL PARAMETERS SOUTHERN COUNTIES</t>
  </si>
  <si>
    <r>
      <t>Table 3C: NORTH NJ 2011 TEMPERATURES</t>
    </r>
    <r>
      <rPr>
        <b/>
        <vertAlign val="superscript"/>
        <sz val="11"/>
        <color indexed="8"/>
        <rFont val="Calibri"/>
        <family val="2"/>
      </rPr>
      <t>1</t>
    </r>
  </si>
  <si>
    <r>
      <t>Table 3D: SOUTH NJ 2011 TEMPERATURES</t>
    </r>
    <r>
      <rPr>
        <b/>
        <vertAlign val="superscript"/>
        <sz val="11"/>
        <color indexed="8"/>
        <rFont val="Calibri"/>
        <family val="2"/>
      </rPr>
      <t>1</t>
    </r>
  </si>
  <si>
    <r>
      <t>6</t>
    </r>
    <r>
      <rPr>
        <sz val="11"/>
        <color theme="1"/>
        <rFont val="Calibri"/>
        <family val="2"/>
        <scheme val="minor"/>
      </rPr>
      <t>2011 Local Climatological Data, Annual Summary with Comparative Data, Newark Airport, Atlantic City Airport, Philadelphia Airport, Wilmington De &amp; Allentown Pa, Department of Commerce, National Oceanic and Atmospheric Administration, ISSN 0198-3431.</t>
    </r>
  </si>
  <si>
    <r>
      <t>5</t>
    </r>
    <r>
      <rPr>
        <sz val="10"/>
        <rFont val="Arial"/>
        <family val="2"/>
      </rPr>
      <t>Suggested Nationwide Average Fuel Properties, EPA-420-B-09-018, USEPA, April 2009.</t>
    </r>
  </si>
  <si>
    <r>
      <t>1</t>
    </r>
    <r>
      <rPr>
        <sz val="11"/>
        <color theme="1"/>
        <rFont val="Calibri"/>
        <family val="2"/>
        <scheme val="minor"/>
      </rPr>
      <t>2011 Local Climatological Data, Annual Summary with Comparative Data, Newark Airport, Atlantic City Airport, Philadelphia Airport, Wilmington De, Department of Commerce, National Oceanic and Atmospheric Administration, ISSN 0198-3431. Newark and Allentown data was used for NNJ and Atlantic, Philadelphia and Wilmington was used for SNJ.</t>
    </r>
  </si>
  <si>
    <t>Nonroad Sources Daily Emissions Inventory Attachments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</si>
</sst>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
    <numFmt numFmtId="166" formatCode="0.000"/>
    <numFmt numFmtId="167" formatCode="0.0%"/>
  </numFmts>
  <fonts count="35" x14ac:knownFonts="1">
    <font>
      <sz val="11"/>
      <color theme="1"/>
      <name val="Calibri"/>
      <family val="2"/>
      <scheme val="minor"/>
    </font>
    <font>
      <sz val="11"/>
      <color indexed="8"/>
      <name val="Calibri"/>
      <family val="2"/>
    </font>
    <font>
      <sz val="10"/>
      <name val="Arial"/>
      <family val="2"/>
    </font>
    <font>
      <sz val="10"/>
      <name val="Arial"/>
      <family val="2"/>
    </font>
    <font>
      <sz val="10"/>
      <color indexed="8"/>
      <name val="Arial"/>
      <family val="2"/>
    </font>
    <font>
      <sz val="10"/>
      <name val="Arial"/>
      <family val="2"/>
    </font>
    <font>
      <sz val="10"/>
      <color indexed="8"/>
      <name val="Arial"/>
      <family val="2"/>
    </font>
    <font>
      <sz val="11"/>
      <color indexed="8"/>
      <name val="Calibri"/>
      <family val="2"/>
    </font>
    <font>
      <b/>
      <sz val="11"/>
      <color indexed="8"/>
      <name val="Calibri"/>
      <family val="2"/>
    </font>
    <font>
      <sz val="8"/>
      <name val="Calibri"/>
      <family val="2"/>
    </font>
    <font>
      <b/>
      <vertAlign val="superscript"/>
      <sz val="11"/>
      <color indexed="8"/>
      <name val="Calibri"/>
      <family val="2"/>
    </font>
    <font>
      <b/>
      <sz val="10"/>
      <name val="Arial"/>
      <family val="2"/>
    </font>
    <font>
      <vertAlign val="superscript"/>
      <sz val="10"/>
      <name val="Arial"/>
      <family val="2"/>
    </font>
    <font>
      <vertAlign val="superscript"/>
      <sz val="10"/>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vertAlign val="superscript"/>
      <sz val="11"/>
      <color theme="1"/>
      <name val="Calibri"/>
      <family val="2"/>
      <scheme val="minor"/>
    </font>
    <font>
      <b/>
      <vertAlign val="superscript"/>
      <sz val="11"/>
      <color theme="1"/>
      <name val="Calibri"/>
      <family val="2"/>
      <scheme val="minor"/>
    </font>
    <font>
      <b/>
      <vertAlign val="subscript"/>
      <sz val="11"/>
      <color theme="1"/>
      <name val="Calibri"/>
      <family val="2"/>
      <scheme val="minor"/>
    </font>
    <font>
      <vertAlign val="superscript"/>
      <sz val="11"/>
      <color indexed="8"/>
      <name val="Calibri"/>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auto="1"/>
      </left>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s>
  <cellStyleXfs count="18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6"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18" borderId="0" applyNumberFormat="0" applyBorder="0" applyAlignment="0" applyProtection="0"/>
    <xf numFmtId="0" fontId="15" fillId="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6" fillId="25" borderId="0" applyNumberFormat="0" applyBorder="0" applyAlignment="0" applyProtection="0"/>
    <xf numFmtId="0" fontId="17" fillId="26" borderId="22" applyNumberFormat="0" applyAlignment="0" applyProtection="0"/>
    <xf numFmtId="0" fontId="18" fillId="27" borderId="23" applyNumberFormat="0" applyAlignment="0" applyProtection="0"/>
    <xf numFmtId="0" fontId="19" fillId="0" borderId="0" applyNumberFormat="0" applyFill="0" applyBorder="0" applyAlignment="0" applyProtection="0"/>
    <xf numFmtId="0" fontId="20" fillId="28" borderId="0" applyNumberFormat="0" applyBorder="0" applyAlignment="0" applyProtection="0"/>
    <xf numFmtId="0" fontId="21" fillId="0" borderId="24" applyNumberFormat="0" applyFill="0" applyAlignment="0" applyProtection="0"/>
    <xf numFmtId="0" fontId="22" fillId="0" borderId="25" applyNumberFormat="0" applyFill="0" applyAlignment="0" applyProtection="0"/>
    <xf numFmtId="0" fontId="23" fillId="0" borderId="26" applyNumberFormat="0" applyFill="0" applyAlignment="0" applyProtection="0"/>
    <xf numFmtId="0" fontId="23" fillId="0" borderId="0" applyNumberFormat="0" applyFill="0" applyBorder="0" applyAlignment="0" applyProtection="0"/>
    <xf numFmtId="0" fontId="24" fillId="29" borderId="22" applyNumberFormat="0" applyAlignment="0" applyProtection="0"/>
    <xf numFmtId="0" fontId="25" fillId="0" borderId="27" applyNumberFormat="0" applyFill="0" applyAlignment="0" applyProtection="0"/>
    <xf numFmtId="0" fontId="26" fillId="30" borderId="0" applyNumberFormat="0" applyBorder="0" applyAlignment="0" applyProtection="0"/>
    <xf numFmtId="0" fontId="14" fillId="0" borderId="0"/>
    <xf numFmtId="0" fontId="2" fillId="0" borderId="0"/>
    <xf numFmtId="0" fontId="14" fillId="0" borderId="0"/>
    <xf numFmtId="0" fontId="2" fillId="0" borderId="0"/>
    <xf numFmtId="0" fontId="14" fillId="0" borderId="0"/>
    <xf numFmtId="0" fontId="2" fillId="0" borderId="0"/>
    <xf numFmtId="0" fontId="14" fillId="0" borderId="0"/>
    <xf numFmtId="0" fontId="2" fillId="0" borderId="0"/>
    <xf numFmtId="0" fontId="14" fillId="0" borderId="0"/>
    <xf numFmtId="0" fontId="14" fillId="0" borderId="0"/>
    <xf numFmtId="0" fontId="14" fillId="0" borderId="0"/>
    <xf numFmtId="0" fontId="2" fillId="0" borderId="0"/>
    <xf numFmtId="0" fontId="14" fillId="0" borderId="0"/>
    <xf numFmtId="0" fontId="6" fillId="0" borderId="0"/>
    <xf numFmtId="0" fontId="14" fillId="0" borderId="0"/>
    <xf numFmtId="0" fontId="2" fillId="0" borderId="0"/>
    <xf numFmtId="0" fontId="14" fillId="0" borderId="0"/>
    <xf numFmtId="0" fontId="2" fillId="0" borderId="0"/>
    <xf numFmtId="0" fontId="14" fillId="0" borderId="0"/>
    <xf numFmtId="0" fontId="2" fillId="0" borderId="0"/>
    <xf numFmtId="0" fontId="2" fillId="0" borderId="0"/>
    <xf numFmtId="0" fontId="14" fillId="0" borderId="0"/>
    <xf numFmtId="0" fontId="14" fillId="0" borderId="0"/>
    <xf numFmtId="0" fontId="2" fillId="0" borderId="0"/>
    <xf numFmtId="0" fontId="2" fillId="0" borderId="0"/>
    <xf numFmtId="0" fontId="2" fillId="0" borderId="0"/>
    <xf numFmtId="0" fontId="5" fillId="0" borderId="0"/>
    <xf numFmtId="0" fontId="5" fillId="0" borderId="0"/>
    <xf numFmtId="0" fontId="2" fillId="0" borderId="0"/>
    <xf numFmtId="0" fontId="5" fillId="0" borderId="0"/>
    <xf numFmtId="0" fontId="2" fillId="0" borderId="0"/>
    <xf numFmtId="0" fontId="5" fillId="0" borderId="0"/>
    <xf numFmtId="0" fontId="14" fillId="0" borderId="0"/>
    <xf numFmtId="0" fontId="14" fillId="0" borderId="0"/>
    <xf numFmtId="0" fontId="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 fillId="0" borderId="0"/>
    <xf numFmtId="0" fontId="2" fillId="0" borderId="0"/>
    <xf numFmtId="0" fontId="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0" borderId="0"/>
    <xf numFmtId="0" fontId="2"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0" borderId="0"/>
    <xf numFmtId="0" fontId="14" fillId="0" borderId="0"/>
    <xf numFmtId="0" fontId="14" fillId="0" borderId="0"/>
    <xf numFmtId="0" fontId="2" fillId="0" borderId="0"/>
    <xf numFmtId="0" fontId="2" fillId="0" borderId="0"/>
    <xf numFmtId="0" fontId="14" fillId="0" borderId="0"/>
    <xf numFmtId="0" fontId="3" fillId="0" borderId="0"/>
    <xf numFmtId="0" fontId="14" fillId="0" borderId="0"/>
    <xf numFmtId="0" fontId="14" fillId="0" borderId="0"/>
    <xf numFmtId="0" fontId="2" fillId="0" borderId="0"/>
    <xf numFmtId="0" fontId="2" fillId="0" borderId="0"/>
    <xf numFmtId="0" fontId="3" fillId="0" borderId="0"/>
    <xf numFmtId="0" fontId="14" fillId="0" borderId="0"/>
    <xf numFmtId="0" fontId="14" fillId="0" borderId="0"/>
    <xf numFmtId="0" fontId="2" fillId="0" borderId="0"/>
    <xf numFmtId="0" fontId="2" fillId="0" borderId="0"/>
    <xf numFmtId="0" fontId="14" fillId="0" borderId="0"/>
    <xf numFmtId="0" fontId="14" fillId="0" borderId="0"/>
    <xf numFmtId="0" fontId="2" fillId="0" borderId="0"/>
    <xf numFmtId="0" fontId="6" fillId="0" borderId="0"/>
    <xf numFmtId="0" fontId="1"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1"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7" fillId="31" borderId="28" applyNumberFormat="0" applyFont="0" applyAlignment="0" applyProtection="0"/>
    <xf numFmtId="0" fontId="27" fillId="26" borderId="29" applyNumberFormat="0" applyAlignment="0" applyProtection="0"/>
    <xf numFmtId="0" fontId="28" fillId="0" borderId="0" applyNumberFormat="0" applyFill="0" applyBorder="0" applyAlignment="0" applyProtection="0"/>
    <xf numFmtId="0" fontId="29" fillId="0" borderId="30" applyNumberFormat="0" applyFill="0" applyAlignment="0" applyProtection="0"/>
    <xf numFmtId="0" fontId="30" fillId="0" borderId="0" applyNumberFormat="0" applyFill="0" applyBorder="0" applyAlignment="0" applyProtection="0"/>
  </cellStyleXfs>
  <cellXfs count="227">
    <xf numFmtId="0" fontId="0" fillId="0" borderId="0" xfId="0"/>
    <xf numFmtId="0" fontId="0" fillId="0" borderId="1" xfId="0" applyBorder="1" applyAlignment="1">
      <alignment wrapText="1"/>
    </xf>
    <xf numFmtId="0" fontId="0" fillId="0" borderId="1"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10" xfId="0" applyBorder="1"/>
    <xf numFmtId="0" fontId="0" fillId="0" borderId="0" xfId="0" applyBorder="1" applyAlignment="1">
      <alignment wrapText="1"/>
    </xf>
    <xf numFmtId="2" fontId="0" fillId="0" borderId="1" xfId="0" applyNumberFormat="1" applyBorder="1"/>
    <xf numFmtId="0" fontId="12" fillId="0" borderId="0" xfId="0" applyFont="1"/>
    <xf numFmtId="0" fontId="0" fillId="0" borderId="0" xfId="0" applyAlignment="1">
      <alignment horizontal="left" vertical="top"/>
    </xf>
    <xf numFmtId="0" fontId="29" fillId="0" borderId="0" xfId="0" applyFont="1"/>
    <xf numFmtId="0" fontId="0" fillId="0" borderId="4"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1" xfId="0" applyBorder="1" applyAlignment="1">
      <alignment horizontal="left" vertical="top"/>
    </xf>
    <xf numFmtId="0" fontId="0" fillId="0" borderId="8" xfId="0" applyBorder="1" applyAlignment="1">
      <alignment horizontal="left" vertical="top"/>
    </xf>
    <xf numFmtId="0" fontId="0" fillId="0" borderId="10" xfId="0" applyBorder="1" applyAlignment="1">
      <alignment horizontal="left" vertical="top"/>
    </xf>
    <xf numFmtId="0" fontId="0" fillId="0" borderId="20" xfId="0" applyBorder="1" applyAlignment="1">
      <alignment horizontal="left" vertical="top"/>
    </xf>
    <xf numFmtId="0" fontId="0" fillId="0" borderId="21" xfId="0" applyBorder="1" applyAlignment="1">
      <alignment horizontal="left" vertical="top"/>
    </xf>
    <xf numFmtId="0" fontId="0" fillId="0" borderId="17" xfId="0" applyBorder="1" applyAlignment="1">
      <alignment horizontal="left" vertical="top"/>
    </xf>
    <xf numFmtId="0" fontId="0" fillId="0" borderId="18" xfId="0" applyBorder="1" applyAlignment="1">
      <alignment horizontal="left" vertical="top"/>
    </xf>
    <xf numFmtId="0" fontId="6" fillId="0" borderId="0" xfId="125" applyFont="1" applyFill="1" applyBorder="1" applyAlignment="1"/>
    <xf numFmtId="0" fontId="8" fillId="0" borderId="5" xfId="0" applyFont="1" applyBorder="1" applyAlignment="1">
      <alignment wrapText="1"/>
    </xf>
    <xf numFmtId="0" fontId="8" fillId="0" borderId="9" xfId="0" applyFont="1" applyBorder="1" applyAlignment="1">
      <alignment wrapText="1"/>
    </xf>
    <xf numFmtId="15" fontId="11" fillId="0" borderId="0" xfId="0" applyNumberFormat="1" applyFont="1" applyAlignment="1">
      <alignment horizontal="center"/>
    </xf>
    <xf numFmtId="0" fontId="0" fillId="0" borderId="0" xfId="0" applyBorder="1" applyAlignment="1">
      <alignment wrapText="1"/>
    </xf>
    <xf numFmtId="0" fontId="0" fillId="0" borderId="14" xfId="0" applyBorder="1"/>
    <xf numFmtId="0" fontId="0" fillId="0" borderId="0" xfId="0" applyFill="1" applyBorder="1"/>
    <xf numFmtId="0" fontId="0" fillId="0" borderId="31" xfId="0" applyBorder="1"/>
    <xf numFmtId="0" fontId="0" fillId="0" borderId="32" xfId="0" applyBorder="1"/>
    <xf numFmtId="0" fontId="0" fillId="0" borderId="33" xfId="0" applyBorder="1"/>
    <xf numFmtId="0" fontId="0" fillId="0" borderId="32" xfId="0" applyBorder="1" applyAlignment="1">
      <alignment wrapText="1"/>
    </xf>
    <xf numFmtId="0" fontId="29" fillId="0" borderId="3" xfId="0" applyFont="1" applyBorder="1"/>
    <xf numFmtId="0" fontId="12" fillId="0" borderId="31" xfId="0" applyFont="1" applyBorder="1" applyAlignment="1">
      <alignment wrapText="1"/>
    </xf>
    <xf numFmtId="0" fontId="0" fillId="0" borderId="33" xfId="0" applyBorder="1" applyAlignment="1">
      <alignment wrapText="1"/>
    </xf>
    <xf numFmtId="0" fontId="4" fillId="0" borderId="0" xfId="125" applyFont="1" applyFill="1" applyBorder="1" applyAlignment="1"/>
    <xf numFmtId="0" fontId="29" fillId="0" borderId="5" xfId="0" applyFont="1" applyBorder="1"/>
    <xf numFmtId="2" fontId="0" fillId="0" borderId="8" xfId="0" applyNumberFormat="1" applyBorder="1"/>
    <xf numFmtId="0" fontId="29" fillId="0" borderId="4" xfId="0" applyFont="1" applyBorder="1" applyAlignment="1">
      <alignment wrapText="1"/>
    </xf>
    <xf numFmtId="0" fontId="29" fillId="0" borderId="5" xfId="0" applyFont="1" applyBorder="1" applyAlignment="1">
      <alignment horizontal="center" wrapText="1"/>
    </xf>
    <xf numFmtId="0" fontId="29" fillId="0" borderId="9" xfId="0" applyFont="1" applyBorder="1" applyAlignment="1">
      <alignment horizontal="center" wrapText="1"/>
    </xf>
    <xf numFmtId="0" fontId="29" fillId="0" borderId="5" xfId="0" applyFont="1" applyBorder="1" applyAlignment="1">
      <alignment wrapText="1"/>
    </xf>
    <xf numFmtId="164" fontId="0" fillId="0" borderId="1" xfId="0" applyNumberFormat="1" applyFont="1" applyBorder="1"/>
    <xf numFmtId="164" fontId="0" fillId="0" borderId="3" xfId="0" applyNumberFormat="1" applyFont="1" applyBorder="1"/>
    <xf numFmtId="164" fontId="0" fillId="0" borderId="8" xfId="0" applyNumberFormat="1" applyFont="1" applyBorder="1"/>
    <xf numFmtId="164" fontId="0" fillId="0" borderId="14" xfId="0" applyNumberFormat="1" applyFont="1" applyBorder="1"/>
    <xf numFmtId="0" fontId="29" fillId="0" borderId="34" xfId="0" applyFont="1" applyFill="1" applyBorder="1" applyAlignment="1">
      <alignment wrapText="1"/>
    </xf>
    <xf numFmtId="0" fontId="0" fillId="0" borderId="35" xfId="0" applyBorder="1"/>
    <xf numFmtId="0" fontId="0" fillId="0" borderId="36" xfId="0" applyBorder="1"/>
    <xf numFmtId="0" fontId="0" fillId="0" borderId="37" xfId="0" applyBorder="1"/>
    <xf numFmtId="0" fontId="0" fillId="0" borderId="38" xfId="0" applyBorder="1"/>
    <xf numFmtId="164" fontId="0" fillId="0" borderId="36" xfId="0" applyNumberFormat="1" applyFont="1" applyBorder="1"/>
    <xf numFmtId="0" fontId="0" fillId="0" borderId="2" xfId="0" applyBorder="1"/>
    <xf numFmtId="0" fontId="0" fillId="0" borderId="39" xfId="0" applyBorder="1"/>
    <xf numFmtId="0" fontId="0" fillId="0" borderId="40" xfId="0" applyBorder="1"/>
    <xf numFmtId="0" fontId="0" fillId="0" borderId="16" xfId="0" applyBorder="1"/>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29" fillId="0" borderId="35" xfId="0" applyFont="1" applyFill="1" applyBorder="1"/>
    <xf numFmtId="0" fontId="29" fillId="0" borderId="7" xfId="0" applyFont="1" applyFill="1" applyBorder="1"/>
    <xf numFmtId="0" fontId="0" fillId="0" borderId="0" xfId="0" applyAlignment="1"/>
    <xf numFmtId="0" fontId="0" fillId="0" borderId="47" xfId="0" applyBorder="1"/>
    <xf numFmtId="0" fontId="0" fillId="0" borderId="0" xfId="0" applyBorder="1"/>
    <xf numFmtId="0" fontId="29" fillId="0" borderId="0" xfId="0" applyFont="1" applyBorder="1" applyAlignment="1">
      <alignment horizontal="center"/>
    </xf>
    <xf numFmtId="164" fontId="0" fillId="0" borderId="6" xfId="0" applyNumberFormat="1" applyFont="1" applyBorder="1"/>
    <xf numFmtId="164" fontId="0" fillId="0" borderId="7" xfId="0" applyNumberFormat="1" applyFont="1" applyBorder="1"/>
    <xf numFmtId="164" fontId="0" fillId="0" borderId="15" xfId="0" applyNumberFormat="1" applyFont="1" applyBorder="1"/>
    <xf numFmtId="164" fontId="0" fillId="0" borderId="5" xfId="0" applyNumberFormat="1" applyFont="1" applyBorder="1"/>
    <xf numFmtId="0" fontId="29" fillId="0" borderId="4" xfId="0" applyFont="1" applyBorder="1"/>
    <xf numFmtId="0" fontId="29" fillId="0" borderId="17" xfId="0" applyFont="1" applyBorder="1" applyAlignment="1">
      <alignment wrapText="1"/>
    </xf>
    <xf numFmtId="0" fontId="29" fillId="0" borderId="18" xfId="0" applyFont="1" applyBorder="1" applyAlignment="1">
      <alignment wrapText="1"/>
    </xf>
    <xf numFmtId="0" fontId="29" fillId="0" borderId="19" xfId="0" applyFont="1" applyBorder="1" applyAlignment="1">
      <alignment wrapText="1"/>
    </xf>
    <xf numFmtId="165" fontId="0" fillId="0" borderId="10" xfId="0" applyNumberFormat="1" applyBorder="1"/>
    <xf numFmtId="165" fontId="0" fillId="0" borderId="38" xfId="0" applyNumberFormat="1" applyBorder="1"/>
    <xf numFmtId="0" fontId="11" fillId="0" borderId="0" xfId="0" applyFont="1" applyAlignment="1">
      <alignment horizontal="center" wrapText="1"/>
    </xf>
    <xf numFmtId="15" fontId="0" fillId="0" borderId="0" xfId="0" applyNumberFormat="1"/>
    <xf numFmtId="0" fontId="29" fillId="0" borderId="41" xfId="0" applyFont="1" applyBorder="1" applyAlignment="1">
      <alignment wrapText="1"/>
    </xf>
    <xf numFmtId="165" fontId="0" fillId="0" borderId="42" xfId="0" applyNumberFormat="1" applyBorder="1"/>
    <xf numFmtId="0" fontId="29" fillId="0" borderId="45" xfId="0" applyFont="1" applyBorder="1" applyAlignment="1">
      <alignment horizontal="center" wrapText="1"/>
    </xf>
    <xf numFmtId="164" fontId="0" fillId="0" borderId="43" xfId="0" applyNumberFormat="1" applyFont="1" applyBorder="1" applyAlignment="1"/>
    <xf numFmtId="164" fontId="0" fillId="0" borderId="43" xfId="0" applyNumberFormat="1" applyFont="1" applyBorder="1"/>
    <xf numFmtId="164" fontId="0" fillId="0" borderId="46" xfId="0" applyNumberFormat="1" applyFont="1" applyBorder="1"/>
    <xf numFmtId="0" fontId="8" fillId="0" borderId="4" xfId="0" applyFont="1" applyBorder="1" applyAlignment="1">
      <alignment wrapText="1"/>
    </xf>
    <xf numFmtId="1" fontId="29" fillId="0" borderId="6" xfId="0" applyNumberFormat="1" applyFont="1" applyBorder="1"/>
    <xf numFmtId="1" fontId="29" fillId="0" borderId="3" xfId="0" applyNumberFormat="1" applyFont="1" applyBorder="1"/>
    <xf numFmtId="0" fontId="0" fillId="0" borderId="0" xfId="0" applyBorder="1" applyAlignment="1">
      <alignment wrapText="1"/>
    </xf>
    <xf numFmtId="0" fontId="29" fillId="0" borderId="0" xfId="0" applyFont="1" applyBorder="1"/>
    <xf numFmtId="164" fontId="29" fillId="0" borderId="0" xfId="0" applyNumberFormat="1" applyFont="1" applyBorder="1" applyAlignment="1"/>
    <xf numFmtId="164" fontId="29" fillId="0" borderId="0" xfId="0" applyNumberFormat="1" applyFont="1" applyBorder="1"/>
    <xf numFmtId="166" fontId="29" fillId="0" borderId="3" xfId="0" applyNumberFormat="1" applyFont="1" applyBorder="1"/>
    <xf numFmtId="166" fontId="29" fillId="0" borderId="37" xfId="0" applyNumberFormat="1" applyFont="1" applyBorder="1"/>
    <xf numFmtId="166" fontId="29" fillId="0" borderId="9" xfId="0" applyNumberFormat="1" applyFont="1" applyBorder="1"/>
    <xf numFmtId="166" fontId="29" fillId="0" borderId="14" xfId="0" applyNumberFormat="1" applyFont="1" applyBorder="1"/>
    <xf numFmtId="166" fontId="29" fillId="0" borderId="10" xfId="0" applyNumberFormat="1" applyFont="1" applyBorder="1" applyAlignment="1"/>
    <xf numFmtId="166" fontId="29" fillId="0" borderId="10" xfId="0" applyNumberFormat="1" applyFont="1" applyBorder="1"/>
    <xf numFmtId="166" fontId="29" fillId="0" borderId="38" xfId="0" applyNumberFormat="1" applyFont="1" applyBorder="1"/>
    <xf numFmtId="166" fontId="29" fillId="0" borderId="41" xfId="0" applyNumberFormat="1" applyFont="1" applyBorder="1"/>
    <xf numFmtId="166" fontId="29" fillId="0" borderId="42" xfId="0" applyNumberFormat="1" applyFont="1" applyBorder="1"/>
    <xf numFmtId="0" fontId="0" fillId="0" borderId="9" xfId="0" applyBorder="1"/>
    <xf numFmtId="0" fontId="29" fillId="0" borderId="6" xfId="0" applyFont="1" applyFill="1" applyBorder="1"/>
    <xf numFmtId="0" fontId="0" fillId="0" borderId="9" xfId="0" applyBorder="1" applyAlignment="1">
      <alignment horizontal="center" wrapText="1"/>
    </xf>
    <xf numFmtId="0" fontId="0" fillId="0" borderId="5" xfId="0" applyBorder="1" applyAlignment="1">
      <alignment horizontal="center" wrapText="1"/>
    </xf>
    <xf numFmtId="166" fontId="0" fillId="0" borderId="1" xfId="0" applyNumberFormat="1" applyBorder="1"/>
    <xf numFmtId="166" fontId="0" fillId="0" borderId="3" xfId="0" applyNumberFormat="1" applyBorder="1"/>
    <xf numFmtId="166" fontId="0" fillId="0" borderId="8" xfId="0" applyNumberFormat="1" applyBorder="1"/>
    <xf numFmtId="166" fontId="0" fillId="0" borderId="14" xfId="0" applyNumberFormat="1" applyBorder="1"/>
    <xf numFmtId="164" fontId="0" fillId="0" borderId="9" xfId="0" applyNumberFormat="1" applyFont="1" applyBorder="1"/>
    <xf numFmtId="166" fontId="0" fillId="0" borderId="6" xfId="0" applyNumberFormat="1" applyBorder="1"/>
    <xf numFmtId="164" fontId="0" fillId="0" borderId="35" xfId="0" applyNumberFormat="1" applyFont="1" applyBorder="1"/>
    <xf numFmtId="164" fontId="0" fillId="0" borderId="37" xfId="0" applyNumberFormat="1" applyFont="1" applyBorder="1"/>
    <xf numFmtId="0" fontId="12" fillId="0" borderId="0" xfId="0" applyFont="1" applyAlignment="1"/>
    <xf numFmtId="166" fontId="0" fillId="0" borderId="49" xfId="0" applyNumberFormat="1" applyFont="1" applyBorder="1"/>
    <xf numFmtId="166" fontId="0" fillId="0" borderId="15" xfId="0" applyNumberFormat="1" applyFont="1" applyBorder="1"/>
    <xf numFmtId="166" fontId="0" fillId="0" borderId="50" xfId="0" applyNumberFormat="1" applyFont="1" applyBorder="1"/>
    <xf numFmtId="166" fontId="0" fillId="0" borderId="4" xfId="0" applyNumberFormat="1" applyFont="1" applyBorder="1" applyAlignment="1"/>
    <xf numFmtId="166" fontId="0" fillId="0" borderId="5" xfId="0" applyNumberFormat="1" applyFont="1" applyBorder="1"/>
    <xf numFmtId="166" fontId="0" fillId="0" borderId="9" xfId="0" applyNumberFormat="1" applyFont="1" applyBorder="1"/>
    <xf numFmtId="166" fontId="0" fillId="0" borderId="6" xfId="0" applyNumberFormat="1" applyFont="1" applyBorder="1"/>
    <xf numFmtId="166" fontId="0" fillId="0" borderId="1" xfId="0" applyNumberFormat="1" applyFont="1" applyBorder="1"/>
    <xf numFmtId="166" fontId="0" fillId="0" borderId="3" xfId="0" applyNumberFormat="1" applyFont="1" applyBorder="1"/>
    <xf numFmtId="166" fontId="0" fillId="0" borderId="6" xfId="0" applyNumberFormat="1" applyFont="1" applyBorder="1" applyAlignment="1"/>
    <xf numFmtId="166" fontId="0" fillId="0" borderId="1" xfId="0" applyNumberFormat="1" applyFont="1" applyBorder="1" applyAlignment="1"/>
    <xf numFmtId="166" fontId="0" fillId="0" borderId="35" xfId="0" applyNumberFormat="1" applyFont="1" applyBorder="1"/>
    <xf numFmtId="166" fontId="0" fillId="0" borderId="36" xfId="0" applyNumberFormat="1" applyFont="1" applyBorder="1"/>
    <xf numFmtId="166" fontId="0" fillId="0" borderId="37" xfId="0" applyNumberFormat="1" applyFont="1" applyBorder="1"/>
    <xf numFmtId="166" fontId="0" fillId="0" borderId="35" xfId="0" applyNumberFormat="1" applyFont="1" applyBorder="1" applyAlignment="1"/>
    <xf numFmtId="166" fontId="0" fillId="0" borderId="7" xfId="0" applyNumberFormat="1" applyFont="1" applyBorder="1"/>
    <xf numFmtId="166" fontId="0" fillId="0" borderId="8" xfId="0" applyNumberFormat="1" applyFont="1" applyBorder="1"/>
    <xf numFmtId="166" fontId="0" fillId="0" borderId="14" xfId="0" applyNumberFormat="1" applyFont="1" applyBorder="1"/>
    <xf numFmtId="166" fontId="0" fillId="0" borderId="7" xfId="0" applyNumberFormat="1" applyFont="1" applyBorder="1" applyAlignment="1"/>
    <xf numFmtId="0" fontId="29" fillId="0" borderId="4" xfId="0" applyFont="1" applyBorder="1" applyAlignment="1">
      <alignment horizontal="center" wrapText="1"/>
    </xf>
    <xf numFmtId="2" fontId="0" fillId="0" borderId="36" xfId="0" applyNumberFormat="1" applyBorder="1"/>
    <xf numFmtId="1" fontId="29" fillId="0" borderId="35" xfId="0" applyNumberFormat="1" applyFont="1" applyBorder="1"/>
    <xf numFmtId="1" fontId="29" fillId="0" borderId="37" xfId="0" applyNumberFormat="1" applyFont="1" applyBorder="1"/>
    <xf numFmtId="164" fontId="0" fillId="0" borderId="44" xfId="0" applyNumberFormat="1" applyFont="1" applyBorder="1"/>
    <xf numFmtId="2" fontId="0" fillId="0" borderId="5" xfId="0" applyNumberFormat="1" applyBorder="1"/>
    <xf numFmtId="165" fontId="0" fillId="0" borderId="41" xfId="0" applyNumberFormat="1" applyBorder="1"/>
    <xf numFmtId="1" fontId="29" fillId="0" borderId="4" xfId="0" applyNumberFormat="1" applyFont="1" applyBorder="1"/>
    <xf numFmtId="1" fontId="29" fillId="0" borderId="9" xfId="0" applyNumberFormat="1" applyFont="1" applyBorder="1"/>
    <xf numFmtId="164" fontId="0" fillId="0" borderId="45" xfId="0" applyNumberFormat="1" applyFont="1" applyBorder="1" applyAlignment="1"/>
    <xf numFmtId="164" fontId="0" fillId="0" borderId="4" xfId="0" applyNumberFormat="1" applyFont="1" applyBorder="1"/>
    <xf numFmtId="0" fontId="29" fillId="0" borderId="53" xfId="0" applyFont="1" applyBorder="1" applyAlignment="1">
      <alignment wrapText="1"/>
    </xf>
    <xf numFmtId="164" fontId="0" fillId="0" borderId="54" xfId="0" applyNumberFormat="1" applyFont="1" applyBorder="1"/>
    <xf numFmtId="164" fontId="0" fillId="0" borderId="55" xfId="0" applyNumberFormat="1" applyFont="1" applyBorder="1"/>
    <xf numFmtId="0" fontId="8" fillId="0" borderId="0" xfId="0" applyFont="1"/>
    <xf numFmtId="0" fontId="8" fillId="0" borderId="0" xfId="0" applyFont="1" applyBorder="1" applyAlignment="1">
      <alignment wrapText="1"/>
    </xf>
    <xf numFmtId="167" fontId="0" fillId="0" borderId="1" xfId="0" applyNumberFormat="1" applyBorder="1"/>
    <xf numFmtId="165" fontId="0" fillId="0" borderId="1" xfId="0" applyNumberFormat="1" applyBorder="1"/>
    <xf numFmtId="165" fontId="0" fillId="0" borderId="3" xfId="0" applyNumberFormat="1" applyBorder="1"/>
    <xf numFmtId="165" fontId="0" fillId="0" borderId="6" xfId="0" applyNumberFormat="1" applyBorder="1"/>
    <xf numFmtId="165" fontId="0" fillId="0" borderId="0" xfId="0" applyNumberFormat="1" applyBorder="1"/>
    <xf numFmtId="0" fontId="8" fillId="0" borderId="7" xfId="0" applyFont="1" applyBorder="1"/>
    <xf numFmtId="0" fontId="8" fillId="0" borderId="8" xfId="0" applyFont="1" applyBorder="1"/>
    <xf numFmtId="165" fontId="0" fillId="0" borderId="8" xfId="0" applyNumberFormat="1" applyBorder="1"/>
    <xf numFmtId="164" fontId="8" fillId="0" borderId="7" xfId="0" applyNumberFormat="1" applyFont="1" applyBorder="1"/>
    <xf numFmtId="164" fontId="8" fillId="0" borderId="8" xfId="0" applyNumberFormat="1" applyFont="1" applyBorder="1"/>
    <xf numFmtId="164" fontId="8" fillId="0" borderId="14" xfId="0" applyNumberFormat="1" applyFont="1" applyBorder="1"/>
    <xf numFmtId="164" fontId="8" fillId="0" borderId="0" xfId="0" applyNumberFormat="1" applyFont="1" applyBorder="1"/>
    <xf numFmtId="0" fontId="8" fillId="0" borderId="56" xfId="0" applyFont="1" applyBorder="1"/>
    <xf numFmtId="0" fontId="8" fillId="0" borderId="51" xfId="0" applyFont="1" applyBorder="1"/>
    <xf numFmtId="165" fontId="0" fillId="0" borderId="51" xfId="0" applyNumberFormat="1" applyBorder="1"/>
    <xf numFmtId="165" fontId="8" fillId="0" borderId="0" xfId="0" applyNumberFormat="1" applyFont="1" applyBorder="1"/>
    <xf numFmtId="165" fontId="0" fillId="0" borderId="57" xfId="0" applyNumberFormat="1" applyBorder="1"/>
    <xf numFmtId="2" fontId="8" fillId="0" borderId="56" xfId="0" applyNumberFormat="1" applyFont="1" applyBorder="1"/>
    <xf numFmtId="2" fontId="8" fillId="0" borderId="8" xfId="0" applyNumberFormat="1" applyFont="1" applyBorder="1"/>
    <xf numFmtId="2" fontId="8" fillId="0" borderId="14" xfId="0" applyNumberFormat="1" applyFont="1" applyBorder="1"/>
    <xf numFmtId="0" fontId="0" fillId="0" borderId="17" xfId="0" applyBorder="1"/>
    <xf numFmtId="0" fontId="0" fillId="0" borderId="18" xfId="0" applyBorder="1"/>
    <xf numFmtId="0" fontId="0" fillId="0" borderId="19" xfId="0" applyBorder="1"/>
    <xf numFmtId="0" fontId="0" fillId="0" borderId="49" xfId="0" applyBorder="1"/>
    <xf numFmtId="0" fontId="0" fillId="0" borderId="15" xfId="0" applyBorder="1"/>
    <xf numFmtId="0" fontId="29" fillId="0" borderId="0" xfId="0" applyFont="1" applyFill="1" applyBorder="1"/>
    <xf numFmtId="2" fontId="0" fillId="0" borderId="48" xfId="0" applyNumberFormat="1" applyBorder="1"/>
    <xf numFmtId="2" fontId="0" fillId="0" borderId="14" xfId="0" applyNumberFormat="1" applyBorder="1"/>
    <xf numFmtId="166" fontId="0" fillId="0" borderId="50" xfId="0" applyNumberFormat="1" applyBorder="1"/>
    <xf numFmtId="166" fontId="0" fillId="0" borderId="9" xfId="0" applyNumberFormat="1" applyBorder="1"/>
    <xf numFmtId="0" fontId="0" fillId="0" borderId="0" xfId="0" applyBorder="1" applyAlignment="1"/>
    <xf numFmtId="0" fontId="29" fillId="0" borderId="6" xfId="0" applyFont="1" applyBorder="1"/>
    <xf numFmtId="0" fontId="29" fillId="0" borderId="1" xfId="0" applyFont="1" applyBorder="1"/>
    <xf numFmtId="167" fontId="29" fillId="0" borderId="1" xfId="0" applyNumberFormat="1" applyFont="1" applyBorder="1"/>
    <xf numFmtId="165" fontId="29" fillId="0" borderId="1" xfId="0" applyNumberFormat="1" applyFont="1" applyBorder="1"/>
    <xf numFmtId="165" fontId="29" fillId="0" borderId="57" xfId="0" applyNumberFormat="1" applyFont="1" applyBorder="1"/>
    <xf numFmtId="165" fontId="29" fillId="0" borderId="3" xfId="0" applyNumberFormat="1" applyFont="1" applyBorder="1"/>
    <xf numFmtId="2" fontId="29" fillId="0" borderId="1" xfId="0" applyNumberFormat="1" applyFont="1" applyBorder="1"/>
    <xf numFmtId="165" fontId="29" fillId="0" borderId="6" xfId="0" applyNumberFormat="1" applyFont="1" applyBorder="1"/>
    <xf numFmtId="164" fontId="0" fillId="0" borderId="58" xfId="0" applyNumberFormat="1" applyFont="1" applyBorder="1"/>
    <xf numFmtId="164" fontId="0" fillId="0" borderId="12" xfId="0" applyNumberFormat="1" applyFont="1" applyBorder="1"/>
    <xf numFmtId="164" fontId="0" fillId="0" borderId="59" xfId="0" applyNumberFormat="1" applyFont="1" applyBorder="1"/>
    <xf numFmtId="0" fontId="2" fillId="0" borderId="0" xfId="0" applyFont="1" applyAlignment="1">
      <alignment vertical="top" wrapText="1"/>
    </xf>
    <xf numFmtId="0" fontId="0" fillId="0" borderId="0" xfId="0" applyAlignment="1">
      <alignment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12" fillId="0" borderId="0" xfId="0" applyFont="1" applyAlignment="1">
      <alignment wrapText="1"/>
    </xf>
    <xf numFmtId="0" fontId="0" fillId="0" borderId="8" xfId="0" applyBorder="1" applyAlignment="1">
      <alignment horizontal="left" vertical="top" wrapText="1"/>
    </xf>
    <xf numFmtId="0" fontId="0" fillId="0" borderId="14" xfId="0" applyBorder="1" applyAlignment="1">
      <alignment horizontal="left" vertical="top" wrapText="1"/>
    </xf>
    <xf numFmtId="0" fontId="0" fillId="0" borderId="1" xfId="0" applyBorder="1" applyAlignment="1">
      <alignment horizontal="left" vertical="top" wrapText="1"/>
    </xf>
    <xf numFmtId="0" fontId="0" fillId="0" borderId="3" xfId="0" applyBorder="1" applyAlignment="1">
      <alignment horizontal="left" vertical="top" wrapText="1"/>
    </xf>
    <xf numFmtId="0" fontId="0" fillId="0" borderId="5" xfId="0" applyBorder="1" applyAlignment="1">
      <alignment horizontal="left" vertical="top" wrapText="1"/>
    </xf>
    <xf numFmtId="0" fontId="0" fillId="0" borderId="9" xfId="0" applyBorder="1" applyAlignment="1">
      <alignment horizontal="left" vertical="top" wrapText="1"/>
    </xf>
    <xf numFmtId="0" fontId="29" fillId="0" borderId="31" xfId="0" applyFont="1" applyBorder="1" applyAlignment="1">
      <alignment horizontal="center" wrapText="1"/>
    </xf>
    <xf numFmtId="0" fontId="29" fillId="0" borderId="32" xfId="0" applyFont="1" applyBorder="1" applyAlignment="1">
      <alignment horizontal="center" wrapText="1"/>
    </xf>
    <xf numFmtId="0" fontId="29" fillId="0" borderId="33" xfId="0" applyFont="1" applyBorder="1" applyAlignment="1">
      <alignment horizontal="center" wrapText="1"/>
    </xf>
    <xf numFmtId="0" fontId="0" fillId="0" borderId="32" xfId="0" applyBorder="1" applyAlignment="1">
      <alignment horizontal="center" wrapText="1"/>
    </xf>
    <xf numFmtId="0" fontId="0" fillId="0" borderId="33" xfId="0" applyBorder="1" applyAlignment="1">
      <alignment horizontal="center" wrapText="1"/>
    </xf>
    <xf numFmtId="0" fontId="13" fillId="0" borderId="0" xfId="125" applyFont="1" applyFill="1" applyBorder="1" applyAlignment="1">
      <alignment wrapText="1"/>
    </xf>
    <xf numFmtId="0" fontId="0" fillId="0" borderId="0" xfId="0" applyBorder="1" applyAlignment="1">
      <alignment wrapText="1"/>
    </xf>
    <xf numFmtId="0" fontId="6" fillId="0" borderId="0" xfId="125" applyFont="1" applyFill="1" applyBorder="1" applyAlignment="1">
      <alignment wrapText="1"/>
    </xf>
    <xf numFmtId="0" fontId="12" fillId="0" borderId="0" xfId="0" applyFont="1" applyBorder="1" applyAlignment="1">
      <alignment wrapText="1"/>
    </xf>
    <xf numFmtId="0" fontId="29" fillId="0" borderId="52" xfId="0" applyFont="1" applyBorder="1" applyAlignment="1">
      <alignment wrapText="1"/>
    </xf>
    <xf numFmtId="0" fontId="0" fillId="0" borderId="52" xfId="0" applyBorder="1" applyAlignment="1">
      <alignment wrapText="1"/>
    </xf>
    <xf numFmtId="0" fontId="12" fillId="0" borderId="2" xfId="0" applyFont="1" applyBorder="1" applyAlignment="1">
      <alignment wrapText="1"/>
    </xf>
    <xf numFmtId="0" fontId="0" fillId="0" borderId="2" xfId="0" applyBorder="1" applyAlignment="1">
      <alignment wrapText="1"/>
    </xf>
    <xf numFmtId="0" fontId="29" fillId="0" borderId="0" xfId="0" applyFont="1" applyBorder="1" applyAlignment="1">
      <alignment horizontal="center" wrapText="1"/>
    </xf>
    <xf numFmtId="0" fontId="29" fillId="0" borderId="47" xfId="0" applyFont="1" applyBorder="1" applyAlignment="1">
      <alignment horizontal="center" wrapText="1"/>
    </xf>
    <xf numFmtId="0" fontId="0" fillId="0" borderId="0" xfId="0" applyBorder="1" applyAlignment="1">
      <alignment horizontal="center" wrapText="1"/>
    </xf>
    <xf numFmtId="0" fontId="29" fillId="0" borderId="11" xfId="0" applyFont="1" applyBorder="1" applyAlignment="1">
      <alignment horizontal="center" wrapText="1"/>
    </xf>
    <xf numFmtId="0" fontId="29" fillId="0" borderId="12" xfId="0" applyFont="1" applyBorder="1" applyAlignment="1">
      <alignment horizontal="center" wrapText="1"/>
    </xf>
    <xf numFmtId="0" fontId="29" fillId="0" borderId="13" xfId="0" applyFont="1" applyBorder="1" applyAlignment="1">
      <alignment horizontal="center" wrapText="1"/>
    </xf>
    <xf numFmtId="0" fontId="13" fillId="0" borderId="2" xfId="125" applyFont="1" applyFill="1" applyBorder="1" applyAlignment="1">
      <alignment wrapText="1"/>
    </xf>
  </cellXfs>
  <cellStyles count="18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10" xfId="37"/>
    <cellStyle name="Normal 10 2" xfId="38"/>
    <cellStyle name="Normal 11" xfId="39"/>
    <cellStyle name="Normal 11 2" xfId="40"/>
    <cellStyle name="Normal 12" xfId="41"/>
    <cellStyle name="Normal 12 2" xfId="42"/>
    <cellStyle name="Normal 13" xfId="43"/>
    <cellStyle name="Normal 13 2" xfId="44"/>
    <cellStyle name="Normal 14" xfId="45"/>
    <cellStyle name="Normal 15" xfId="46"/>
    <cellStyle name="Normal 15 2" xfId="47"/>
    <cellStyle name="Normal 15 3" xfId="48"/>
    <cellStyle name="Normal 16" xfId="49"/>
    <cellStyle name="Normal 16 2" xfId="50"/>
    <cellStyle name="Normal 17" xfId="51"/>
    <cellStyle name="Normal 17 2" xfId="52"/>
    <cellStyle name="Normal 18" xfId="53"/>
    <cellStyle name="Normal 18 2" xfId="54"/>
    <cellStyle name="Normal 19" xfId="55"/>
    <cellStyle name="Normal 19 2" xfId="56"/>
    <cellStyle name="Normal 2" xfId="57"/>
    <cellStyle name="Normal 2 2" xfId="58"/>
    <cellStyle name="Normal 2 2 2" xfId="59"/>
    <cellStyle name="Normal 2 2 3" xfId="60"/>
    <cellStyle name="Normal 2 3" xfId="61"/>
    <cellStyle name="Normal 2 3 2" xfId="62"/>
    <cellStyle name="Normal 2 3 3" xfId="63"/>
    <cellStyle name="Normal 2 4" xfId="64"/>
    <cellStyle name="Normal 2 4 2" xfId="65"/>
    <cellStyle name="Normal 2 5" xfId="66"/>
    <cellStyle name="Normal 20" xfId="67"/>
    <cellStyle name="Normal 20 2" xfId="68"/>
    <cellStyle name="Normal 21" xfId="69"/>
    <cellStyle name="Normal 21 2" xfId="70"/>
    <cellStyle name="Normal 21 3" xfId="71"/>
    <cellStyle name="Normal 22" xfId="72"/>
    <cellStyle name="Normal 23" xfId="73"/>
    <cellStyle name="Normal 24" xfId="74"/>
    <cellStyle name="Normal 25" xfId="75"/>
    <cellStyle name="Normal 26" xfId="76"/>
    <cellStyle name="Normal 27" xfId="77"/>
    <cellStyle name="Normal 28" xfId="78"/>
    <cellStyle name="Normal 29" xfId="79"/>
    <cellStyle name="Normal 3" xfId="80"/>
    <cellStyle name="Normal 3 2" xfId="81"/>
    <cellStyle name="Normal 3 3" xfId="82"/>
    <cellStyle name="Normal 30" xfId="83"/>
    <cellStyle name="Normal 31" xfId="84"/>
    <cellStyle name="Normal 32" xfId="85"/>
    <cellStyle name="Normal 33" xfId="86"/>
    <cellStyle name="Normal 34" xfId="87"/>
    <cellStyle name="Normal 35" xfId="88"/>
    <cellStyle name="Normal 36" xfId="89"/>
    <cellStyle name="Normal 37" xfId="90"/>
    <cellStyle name="Normal 38" xfId="91"/>
    <cellStyle name="Normal 39" xfId="92"/>
    <cellStyle name="Normal 4" xfId="93"/>
    <cellStyle name="Normal 4 2" xfId="94"/>
    <cellStyle name="Normal 4 3" xfId="95"/>
    <cellStyle name="Normal 40" xfId="96"/>
    <cellStyle name="Normal 41" xfId="97"/>
    <cellStyle name="Normal 42" xfId="98"/>
    <cellStyle name="Normal 43" xfId="99"/>
    <cellStyle name="Normal 44" xfId="100"/>
    <cellStyle name="Normal 45" xfId="101"/>
    <cellStyle name="Normal 46" xfId="102"/>
    <cellStyle name="Normal 47" xfId="103"/>
    <cellStyle name="Normal 48" xfId="104"/>
    <cellStyle name="Normal 49" xfId="105"/>
    <cellStyle name="Normal 5" xfId="106"/>
    <cellStyle name="Normal 5 2" xfId="107"/>
    <cellStyle name="Normal 5 2 2" xfId="108"/>
    <cellStyle name="Normal 5 2 3" xfId="109"/>
    <cellStyle name="Normal 5 3" xfId="110"/>
    <cellStyle name="Normal 50" xfId="111"/>
    <cellStyle name="Normal 6" xfId="112"/>
    <cellStyle name="Normal 6 2" xfId="113"/>
    <cellStyle name="Normal 6 2 2" xfId="114"/>
    <cellStyle name="Normal 6 2 3" xfId="115"/>
    <cellStyle name="Normal 6 3" xfId="116"/>
    <cellStyle name="Normal 7" xfId="117"/>
    <cellStyle name="Normal 7 2" xfId="118"/>
    <cellStyle name="Normal 7 2 2" xfId="119"/>
    <cellStyle name="Normal 7 2 3" xfId="120"/>
    <cellStyle name="Normal 7 3" xfId="121"/>
    <cellStyle name="Normal 8" xfId="122"/>
    <cellStyle name="Normal 9" xfId="123"/>
    <cellStyle name="Normal 9 2" xfId="124"/>
    <cellStyle name="Normal_Fuel O2 Content" xfId="125"/>
    <cellStyle name="Note" xfId="126" builtinId="10" customBuiltin="1"/>
    <cellStyle name="Note 10" xfId="127"/>
    <cellStyle name="Note 11" xfId="128"/>
    <cellStyle name="Note 12" xfId="129"/>
    <cellStyle name="Note 13" xfId="130"/>
    <cellStyle name="Note 14" xfId="131"/>
    <cellStyle name="Note 15" xfId="132"/>
    <cellStyle name="Note 16" xfId="133"/>
    <cellStyle name="Note 17" xfId="134"/>
    <cellStyle name="Note 18" xfId="135"/>
    <cellStyle name="Note 19" xfId="136"/>
    <cellStyle name="Note 2" xfId="137"/>
    <cellStyle name="Note 20" xfId="138"/>
    <cellStyle name="Note 21" xfId="139"/>
    <cellStyle name="Note 22" xfId="140"/>
    <cellStyle name="Note 23" xfId="141"/>
    <cellStyle name="Note 24" xfId="142"/>
    <cellStyle name="Note 25" xfId="143"/>
    <cellStyle name="Note 26" xfId="144"/>
    <cellStyle name="Note 27" xfId="145"/>
    <cellStyle name="Note 28" xfId="146"/>
    <cellStyle name="Note 29" xfId="147"/>
    <cellStyle name="Note 3" xfId="148"/>
    <cellStyle name="Note 30" xfId="149"/>
    <cellStyle name="Note 31" xfId="150"/>
    <cellStyle name="Note 32" xfId="151"/>
    <cellStyle name="Note 33" xfId="152"/>
    <cellStyle name="Note 34" xfId="153"/>
    <cellStyle name="Note 35" xfId="154"/>
    <cellStyle name="Note 36" xfId="155"/>
    <cellStyle name="Note 37" xfId="156"/>
    <cellStyle name="Note 38" xfId="157"/>
    <cellStyle name="Note 39" xfId="158"/>
    <cellStyle name="Note 4" xfId="159"/>
    <cellStyle name="Note 40" xfId="160"/>
    <cellStyle name="Note 41" xfId="161"/>
    <cellStyle name="Note 42" xfId="162"/>
    <cellStyle name="Note 43" xfId="163"/>
    <cellStyle name="Note 44" xfId="164"/>
    <cellStyle name="Note 45" xfId="165"/>
    <cellStyle name="Note 46" xfId="166"/>
    <cellStyle name="Note 47" xfId="167"/>
    <cellStyle name="Note 48" xfId="168"/>
    <cellStyle name="Note 49" xfId="169"/>
    <cellStyle name="Note 5" xfId="170"/>
    <cellStyle name="Note 50" xfId="171"/>
    <cellStyle name="Note 51" xfId="172"/>
    <cellStyle name="Note 6" xfId="173"/>
    <cellStyle name="Note 7" xfId="174"/>
    <cellStyle name="Note 8" xfId="175"/>
    <cellStyle name="Note 9" xfId="176"/>
    <cellStyle name="Output" xfId="177" builtinId="21" customBuiltin="1"/>
    <cellStyle name="Title" xfId="178" builtinId="15" customBuiltin="1"/>
    <cellStyle name="Total" xfId="179" builtinId="25" customBuiltin="1"/>
    <cellStyle name="Warning Text" xfId="180"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workbookViewId="0">
      <selection activeCell="E5" sqref="E5"/>
    </sheetView>
  </sheetViews>
  <sheetFormatPr defaultRowHeight="15" x14ac:dyDescent="0.25"/>
  <cols>
    <col min="1" max="1" width="28" customWidth="1"/>
  </cols>
  <sheetData>
    <row r="1" spans="1:2" ht="14.25" customHeight="1" x14ac:dyDescent="0.25">
      <c r="A1" s="82" t="s">
        <v>108</v>
      </c>
    </row>
    <row r="2" spans="1:2" ht="30.75" customHeight="1" x14ac:dyDescent="0.25">
      <c r="A2" s="82" t="s">
        <v>113</v>
      </c>
    </row>
    <row r="3" spans="1:2" ht="15" customHeight="1" x14ac:dyDescent="0.25">
      <c r="A3" s="82" t="s">
        <v>152</v>
      </c>
    </row>
    <row r="4" spans="1:2" ht="40.5" customHeight="1" x14ac:dyDescent="0.25">
      <c r="A4" s="82" t="s">
        <v>161</v>
      </c>
    </row>
    <row r="5" spans="1:2" ht="15.75" customHeight="1" x14ac:dyDescent="0.25">
      <c r="A5" s="82"/>
    </row>
    <row r="6" spans="1:2" ht="40.5" customHeight="1" x14ac:dyDescent="0.25">
      <c r="A6" s="82" t="s">
        <v>112</v>
      </c>
    </row>
    <row r="7" spans="1:2" ht="93" customHeight="1" x14ac:dyDescent="0.25">
      <c r="A7" s="82" t="s">
        <v>111</v>
      </c>
    </row>
    <row r="8" spans="1:2" ht="17.25" customHeight="1" x14ac:dyDescent="0.25">
      <c r="A8" s="82"/>
    </row>
    <row r="9" spans="1:2" ht="14.25" customHeight="1" x14ac:dyDescent="0.25">
      <c r="A9" s="82" t="s">
        <v>51</v>
      </c>
    </row>
    <row r="10" spans="1:2" ht="15" customHeight="1" x14ac:dyDescent="0.25">
      <c r="A10" s="28">
        <v>41790</v>
      </c>
      <c r="B10" s="8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18" workbookViewId="0">
      <selection activeCell="D14" sqref="D14"/>
    </sheetView>
  </sheetViews>
  <sheetFormatPr defaultRowHeight="15" x14ac:dyDescent="0.25"/>
  <sheetData>
    <row r="1" spans="1:6" x14ac:dyDescent="0.25">
      <c r="A1" t="s">
        <v>16</v>
      </c>
      <c r="B1" t="s">
        <v>17</v>
      </c>
      <c r="C1" t="s">
        <v>18</v>
      </c>
      <c r="D1" t="s">
        <v>0</v>
      </c>
      <c r="E1" t="s">
        <v>19</v>
      </c>
      <c r="F1" t="s">
        <v>20</v>
      </c>
    </row>
    <row r="2" spans="1:6" x14ac:dyDescent="0.25">
      <c r="A2">
        <v>34007</v>
      </c>
      <c r="B2">
        <v>2007</v>
      </c>
      <c r="C2">
        <v>1</v>
      </c>
      <c r="D2">
        <v>9504</v>
      </c>
      <c r="E2">
        <v>1</v>
      </c>
    </row>
    <row r="3" spans="1:6" x14ac:dyDescent="0.25">
      <c r="A3">
        <v>34007</v>
      </c>
      <c r="B3">
        <v>2007</v>
      </c>
      <c r="C3">
        <v>1</v>
      </c>
      <c r="D3">
        <v>20032</v>
      </c>
      <c r="E3">
        <v>1</v>
      </c>
    </row>
    <row r="4" spans="1:6" x14ac:dyDescent="0.25">
      <c r="A4">
        <v>34007</v>
      </c>
      <c r="B4">
        <v>2007</v>
      </c>
      <c r="C4">
        <v>2</v>
      </c>
      <c r="D4">
        <v>9504</v>
      </c>
      <c r="E4">
        <v>1</v>
      </c>
    </row>
    <row r="5" spans="1:6" x14ac:dyDescent="0.25">
      <c r="A5">
        <v>34007</v>
      </c>
      <c r="B5">
        <v>2007</v>
      </c>
      <c r="C5">
        <v>2</v>
      </c>
      <c r="D5">
        <v>20032</v>
      </c>
      <c r="E5">
        <v>1</v>
      </c>
    </row>
    <row r="6" spans="1:6" x14ac:dyDescent="0.25">
      <c r="A6">
        <v>34007</v>
      </c>
      <c r="B6">
        <v>2007</v>
      </c>
      <c r="C6">
        <v>3</v>
      </c>
      <c r="D6">
        <v>9506</v>
      </c>
      <c r="E6">
        <v>1</v>
      </c>
    </row>
    <row r="7" spans="1:6" x14ac:dyDescent="0.25">
      <c r="A7">
        <v>34007</v>
      </c>
      <c r="B7">
        <v>2007</v>
      </c>
      <c r="C7">
        <v>3</v>
      </c>
      <c r="D7">
        <v>20032</v>
      </c>
      <c r="E7">
        <v>1</v>
      </c>
    </row>
    <row r="8" spans="1:6" x14ac:dyDescent="0.25">
      <c r="A8">
        <v>34007</v>
      </c>
      <c r="B8">
        <v>2007</v>
      </c>
      <c r="C8">
        <v>4</v>
      </c>
      <c r="D8">
        <v>9506</v>
      </c>
      <c r="E8">
        <v>1</v>
      </c>
    </row>
    <row r="9" spans="1:6" x14ac:dyDescent="0.25">
      <c r="A9">
        <v>34007</v>
      </c>
      <c r="B9">
        <v>2007</v>
      </c>
      <c r="C9">
        <v>4</v>
      </c>
      <c r="D9">
        <v>20032</v>
      </c>
      <c r="E9">
        <v>1</v>
      </c>
    </row>
    <row r="10" spans="1:6" x14ac:dyDescent="0.25">
      <c r="A10">
        <v>34007</v>
      </c>
      <c r="B10">
        <v>2007</v>
      </c>
      <c r="C10">
        <v>5</v>
      </c>
      <c r="D10">
        <v>9505</v>
      </c>
      <c r="E10">
        <v>1</v>
      </c>
    </row>
    <row r="11" spans="1:6" x14ac:dyDescent="0.25">
      <c r="A11">
        <v>34007</v>
      </c>
      <c r="B11">
        <v>2007</v>
      </c>
      <c r="C11">
        <v>5</v>
      </c>
      <c r="D11">
        <v>20032</v>
      </c>
      <c r="E11">
        <v>1</v>
      </c>
    </row>
    <row r="12" spans="1:6" x14ac:dyDescent="0.25">
      <c r="A12">
        <v>34007</v>
      </c>
      <c r="B12">
        <v>2007</v>
      </c>
      <c r="C12">
        <v>6</v>
      </c>
      <c r="D12">
        <v>9505</v>
      </c>
      <c r="E12">
        <v>1</v>
      </c>
    </row>
    <row r="13" spans="1:6" x14ac:dyDescent="0.25">
      <c r="A13">
        <v>34007</v>
      </c>
      <c r="B13">
        <v>2007</v>
      </c>
      <c r="C13">
        <v>6</v>
      </c>
      <c r="D13">
        <v>20032</v>
      </c>
      <c r="E13">
        <v>1</v>
      </c>
    </row>
    <row r="14" spans="1:6" x14ac:dyDescent="0.25">
      <c r="A14">
        <v>34007</v>
      </c>
      <c r="B14">
        <v>2007</v>
      </c>
      <c r="C14">
        <v>7</v>
      </c>
      <c r="D14">
        <v>9505</v>
      </c>
      <c r="E14">
        <v>1</v>
      </c>
    </row>
    <row r="15" spans="1:6" x14ac:dyDescent="0.25">
      <c r="A15">
        <v>34007</v>
      </c>
      <c r="B15">
        <v>2007</v>
      </c>
      <c r="C15">
        <v>7</v>
      </c>
      <c r="D15">
        <v>20032</v>
      </c>
      <c r="E15">
        <v>1</v>
      </c>
    </row>
    <row r="16" spans="1:6" x14ac:dyDescent="0.25">
      <c r="A16">
        <v>34007</v>
      </c>
      <c r="B16">
        <v>2007</v>
      </c>
      <c r="C16">
        <v>8</v>
      </c>
      <c r="D16">
        <v>9505</v>
      </c>
      <c r="E16">
        <v>1</v>
      </c>
    </row>
    <row r="17" spans="1:5" x14ac:dyDescent="0.25">
      <c r="A17">
        <v>34007</v>
      </c>
      <c r="B17">
        <v>2007</v>
      </c>
      <c r="C17">
        <v>8</v>
      </c>
      <c r="D17">
        <v>20032</v>
      </c>
      <c r="E17">
        <v>1</v>
      </c>
    </row>
    <row r="18" spans="1:5" x14ac:dyDescent="0.25">
      <c r="A18">
        <v>34007</v>
      </c>
      <c r="B18">
        <v>2007</v>
      </c>
      <c r="C18">
        <v>9</v>
      </c>
      <c r="D18">
        <v>9505</v>
      </c>
      <c r="E18">
        <v>1</v>
      </c>
    </row>
    <row r="19" spans="1:5" x14ac:dyDescent="0.25">
      <c r="A19">
        <v>34007</v>
      </c>
      <c r="B19">
        <v>2007</v>
      </c>
      <c r="C19">
        <v>9</v>
      </c>
      <c r="D19">
        <v>20032</v>
      </c>
      <c r="E19">
        <v>1</v>
      </c>
    </row>
    <row r="20" spans="1:5" x14ac:dyDescent="0.25">
      <c r="A20">
        <v>34007</v>
      </c>
      <c r="B20">
        <v>2007</v>
      </c>
      <c r="C20">
        <v>10</v>
      </c>
      <c r="D20">
        <v>9506</v>
      </c>
      <c r="E20">
        <v>1</v>
      </c>
    </row>
    <row r="21" spans="1:5" x14ac:dyDescent="0.25">
      <c r="A21">
        <v>34007</v>
      </c>
      <c r="B21">
        <v>2007</v>
      </c>
      <c r="C21">
        <v>10</v>
      </c>
      <c r="D21">
        <v>20032</v>
      </c>
      <c r="E21">
        <v>1</v>
      </c>
    </row>
    <row r="22" spans="1:5" x14ac:dyDescent="0.25">
      <c r="A22">
        <v>34007</v>
      </c>
      <c r="B22">
        <v>2007</v>
      </c>
      <c r="C22">
        <v>11</v>
      </c>
      <c r="D22">
        <v>9506</v>
      </c>
      <c r="E22">
        <v>1</v>
      </c>
    </row>
    <row r="23" spans="1:5" x14ac:dyDescent="0.25">
      <c r="A23">
        <v>34007</v>
      </c>
      <c r="B23">
        <v>2007</v>
      </c>
      <c r="C23">
        <v>11</v>
      </c>
      <c r="D23">
        <v>20032</v>
      </c>
      <c r="E23">
        <v>1</v>
      </c>
    </row>
    <row r="24" spans="1:5" x14ac:dyDescent="0.25">
      <c r="A24">
        <v>34007</v>
      </c>
      <c r="B24">
        <v>2007</v>
      </c>
      <c r="C24">
        <v>12</v>
      </c>
      <c r="D24">
        <v>9504</v>
      </c>
      <c r="E24">
        <v>1</v>
      </c>
    </row>
    <row r="25" spans="1:5" x14ac:dyDescent="0.25">
      <c r="A25">
        <v>34007</v>
      </c>
      <c r="B25">
        <v>2007</v>
      </c>
      <c r="C25">
        <v>12</v>
      </c>
      <c r="D25">
        <v>20032</v>
      </c>
      <c r="E25">
        <v>1</v>
      </c>
    </row>
    <row r="26" spans="1:5" x14ac:dyDescent="0.25">
      <c r="A26">
        <v>34007</v>
      </c>
      <c r="B26">
        <v>2008</v>
      </c>
      <c r="C26">
        <v>1</v>
      </c>
      <c r="D26">
        <v>9510</v>
      </c>
      <c r="E26">
        <v>1</v>
      </c>
    </row>
    <row r="27" spans="1:5" x14ac:dyDescent="0.25">
      <c r="A27">
        <v>34007</v>
      </c>
      <c r="B27">
        <v>2008</v>
      </c>
      <c r="C27">
        <v>1</v>
      </c>
      <c r="D27">
        <v>20015</v>
      </c>
      <c r="E27">
        <v>1</v>
      </c>
    </row>
    <row r="28" spans="1:5" x14ac:dyDescent="0.25">
      <c r="A28">
        <v>34007</v>
      </c>
      <c r="B28">
        <v>2008</v>
      </c>
      <c r="C28">
        <v>2</v>
      </c>
      <c r="D28">
        <v>9510</v>
      </c>
      <c r="E28">
        <v>1</v>
      </c>
    </row>
    <row r="29" spans="1:5" x14ac:dyDescent="0.25">
      <c r="A29">
        <v>34007</v>
      </c>
      <c r="B29">
        <v>2008</v>
      </c>
      <c r="C29">
        <v>2</v>
      </c>
      <c r="D29">
        <v>20015</v>
      </c>
      <c r="E29">
        <v>1</v>
      </c>
    </row>
    <row r="30" spans="1:5" x14ac:dyDescent="0.25">
      <c r="A30">
        <v>34007</v>
      </c>
      <c r="B30">
        <v>2008</v>
      </c>
      <c r="C30">
        <v>3</v>
      </c>
      <c r="D30">
        <v>9512</v>
      </c>
      <c r="E30">
        <v>1</v>
      </c>
    </row>
    <row r="31" spans="1:5" x14ac:dyDescent="0.25">
      <c r="A31">
        <v>34007</v>
      </c>
      <c r="B31">
        <v>2008</v>
      </c>
      <c r="C31">
        <v>3</v>
      </c>
      <c r="D31">
        <v>20015</v>
      </c>
      <c r="E31">
        <v>1</v>
      </c>
    </row>
    <row r="32" spans="1:5" x14ac:dyDescent="0.25">
      <c r="A32">
        <v>34007</v>
      </c>
      <c r="B32">
        <v>2008</v>
      </c>
      <c r="C32">
        <v>4</v>
      </c>
      <c r="D32">
        <v>9512</v>
      </c>
      <c r="E32">
        <v>1</v>
      </c>
    </row>
    <row r="33" spans="1:5" x14ac:dyDescent="0.25">
      <c r="A33">
        <v>34007</v>
      </c>
      <c r="B33">
        <v>2008</v>
      </c>
      <c r="C33">
        <v>4</v>
      </c>
      <c r="D33">
        <v>20015</v>
      </c>
      <c r="E33">
        <v>1</v>
      </c>
    </row>
    <row r="34" spans="1:5" x14ac:dyDescent="0.25">
      <c r="A34">
        <v>34007</v>
      </c>
      <c r="B34">
        <v>2008</v>
      </c>
      <c r="C34">
        <v>5</v>
      </c>
      <c r="D34">
        <v>9511</v>
      </c>
      <c r="E34">
        <v>1</v>
      </c>
    </row>
    <row r="35" spans="1:5" x14ac:dyDescent="0.25">
      <c r="A35">
        <v>34007</v>
      </c>
      <c r="B35">
        <v>2008</v>
      </c>
      <c r="C35">
        <v>5</v>
      </c>
      <c r="D35">
        <v>20015</v>
      </c>
      <c r="E35">
        <v>1</v>
      </c>
    </row>
    <row r="36" spans="1:5" x14ac:dyDescent="0.25">
      <c r="A36">
        <v>34007</v>
      </c>
      <c r="B36">
        <v>2008</v>
      </c>
      <c r="C36">
        <v>6</v>
      </c>
      <c r="D36">
        <v>9511</v>
      </c>
      <c r="E36">
        <v>1</v>
      </c>
    </row>
    <row r="37" spans="1:5" x14ac:dyDescent="0.25">
      <c r="A37">
        <v>34007</v>
      </c>
      <c r="B37">
        <v>2008</v>
      </c>
      <c r="C37">
        <v>6</v>
      </c>
      <c r="D37">
        <v>20015</v>
      </c>
      <c r="E37">
        <v>1</v>
      </c>
    </row>
    <row r="38" spans="1:5" x14ac:dyDescent="0.25">
      <c r="A38">
        <v>34007</v>
      </c>
      <c r="B38">
        <v>2008</v>
      </c>
      <c r="C38">
        <v>7</v>
      </c>
      <c r="D38">
        <v>9511</v>
      </c>
      <c r="E38">
        <v>1</v>
      </c>
    </row>
    <row r="39" spans="1:5" x14ac:dyDescent="0.25">
      <c r="A39">
        <v>34007</v>
      </c>
      <c r="B39">
        <v>2008</v>
      </c>
      <c r="C39">
        <v>7</v>
      </c>
      <c r="D39">
        <v>20015</v>
      </c>
      <c r="E39">
        <v>1</v>
      </c>
    </row>
    <row r="40" spans="1:5" x14ac:dyDescent="0.25">
      <c r="A40">
        <v>34007</v>
      </c>
      <c r="B40">
        <v>2008</v>
      </c>
      <c r="C40">
        <v>8</v>
      </c>
      <c r="D40">
        <v>9511</v>
      </c>
      <c r="E40">
        <v>1</v>
      </c>
    </row>
    <row r="41" spans="1:5" x14ac:dyDescent="0.25">
      <c r="A41">
        <v>34007</v>
      </c>
      <c r="B41">
        <v>2008</v>
      </c>
      <c r="C41">
        <v>8</v>
      </c>
      <c r="D41">
        <v>20015</v>
      </c>
      <c r="E41">
        <v>1</v>
      </c>
    </row>
    <row r="42" spans="1:5" x14ac:dyDescent="0.25">
      <c r="A42">
        <v>34007</v>
      </c>
      <c r="B42">
        <v>2008</v>
      </c>
      <c r="C42">
        <v>9</v>
      </c>
      <c r="D42">
        <v>9511</v>
      </c>
      <c r="E42">
        <v>1</v>
      </c>
    </row>
    <row r="43" spans="1:5" x14ac:dyDescent="0.25">
      <c r="A43">
        <v>34007</v>
      </c>
      <c r="B43">
        <v>2008</v>
      </c>
      <c r="C43">
        <v>9</v>
      </c>
      <c r="D43">
        <v>20015</v>
      </c>
      <c r="E43">
        <v>1</v>
      </c>
    </row>
    <row r="44" spans="1:5" x14ac:dyDescent="0.25">
      <c r="A44">
        <v>34007</v>
      </c>
      <c r="B44">
        <v>2008</v>
      </c>
      <c r="C44">
        <v>10</v>
      </c>
      <c r="D44">
        <v>9512</v>
      </c>
      <c r="E44">
        <v>1</v>
      </c>
    </row>
    <row r="45" spans="1:5" x14ac:dyDescent="0.25">
      <c r="A45">
        <v>34007</v>
      </c>
      <c r="B45">
        <v>2008</v>
      </c>
      <c r="C45">
        <v>10</v>
      </c>
      <c r="D45">
        <v>20015</v>
      </c>
      <c r="E45">
        <v>1</v>
      </c>
    </row>
    <row r="46" spans="1:5" x14ac:dyDescent="0.25">
      <c r="A46">
        <v>34007</v>
      </c>
      <c r="B46">
        <v>2008</v>
      </c>
      <c r="C46">
        <v>11</v>
      </c>
      <c r="D46">
        <v>9512</v>
      </c>
      <c r="E46">
        <v>1</v>
      </c>
    </row>
    <row r="47" spans="1:5" x14ac:dyDescent="0.25">
      <c r="A47">
        <v>34007</v>
      </c>
      <c r="B47">
        <v>2008</v>
      </c>
      <c r="C47">
        <v>11</v>
      </c>
      <c r="D47">
        <v>20015</v>
      </c>
      <c r="E47">
        <v>1</v>
      </c>
    </row>
    <row r="48" spans="1:5" x14ac:dyDescent="0.25">
      <c r="A48">
        <v>34007</v>
      </c>
      <c r="B48">
        <v>2008</v>
      </c>
      <c r="C48">
        <v>12</v>
      </c>
      <c r="D48">
        <v>9510</v>
      </c>
      <c r="E48">
        <v>1</v>
      </c>
    </row>
    <row r="49" spans="1:5" x14ac:dyDescent="0.25">
      <c r="A49">
        <v>34007</v>
      </c>
      <c r="B49">
        <v>2008</v>
      </c>
      <c r="C49">
        <v>12</v>
      </c>
      <c r="D49">
        <v>20015</v>
      </c>
      <c r="E49">
        <v>1</v>
      </c>
    </row>
    <row r="50" spans="1:5" x14ac:dyDescent="0.25">
      <c r="A50">
        <v>34007</v>
      </c>
      <c r="B50">
        <v>2009</v>
      </c>
      <c r="C50">
        <v>1</v>
      </c>
      <c r="D50">
        <v>9516</v>
      </c>
      <c r="E50">
        <v>1</v>
      </c>
    </row>
    <row r="51" spans="1:5" x14ac:dyDescent="0.25">
      <c r="A51">
        <v>34007</v>
      </c>
      <c r="B51">
        <v>2009</v>
      </c>
      <c r="C51">
        <v>1</v>
      </c>
      <c r="D51">
        <v>20011</v>
      </c>
      <c r="E51">
        <v>1</v>
      </c>
    </row>
    <row r="52" spans="1:5" x14ac:dyDescent="0.25">
      <c r="A52">
        <v>34007</v>
      </c>
      <c r="B52">
        <v>2009</v>
      </c>
      <c r="C52">
        <v>2</v>
      </c>
      <c r="D52">
        <v>9516</v>
      </c>
      <c r="E52">
        <v>1</v>
      </c>
    </row>
    <row r="53" spans="1:5" x14ac:dyDescent="0.25">
      <c r="A53">
        <v>34007</v>
      </c>
      <c r="B53">
        <v>2009</v>
      </c>
      <c r="C53">
        <v>2</v>
      </c>
      <c r="D53">
        <v>20011</v>
      </c>
      <c r="E53">
        <v>1</v>
      </c>
    </row>
    <row r="54" spans="1:5" x14ac:dyDescent="0.25">
      <c r="A54">
        <v>34007</v>
      </c>
      <c r="B54">
        <v>2009</v>
      </c>
      <c r="C54">
        <v>3</v>
      </c>
      <c r="D54">
        <v>9518</v>
      </c>
      <c r="E54">
        <v>1</v>
      </c>
    </row>
    <row r="55" spans="1:5" x14ac:dyDescent="0.25">
      <c r="A55">
        <v>34007</v>
      </c>
      <c r="B55">
        <v>2009</v>
      </c>
      <c r="C55">
        <v>3</v>
      </c>
      <c r="D55">
        <v>20011</v>
      </c>
      <c r="E55">
        <v>1</v>
      </c>
    </row>
    <row r="56" spans="1:5" x14ac:dyDescent="0.25">
      <c r="A56">
        <v>34007</v>
      </c>
      <c r="B56">
        <v>2009</v>
      </c>
      <c r="C56">
        <v>4</v>
      </c>
      <c r="D56">
        <v>9518</v>
      </c>
      <c r="E56">
        <v>1</v>
      </c>
    </row>
    <row r="57" spans="1:5" x14ac:dyDescent="0.25">
      <c r="A57">
        <v>34007</v>
      </c>
      <c r="B57">
        <v>2009</v>
      </c>
      <c r="C57">
        <v>4</v>
      </c>
      <c r="D57">
        <v>20011</v>
      </c>
      <c r="E57">
        <v>1</v>
      </c>
    </row>
    <row r="58" spans="1:5" x14ac:dyDescent="0.25">
      <c r="A58">
        <v>34007</v>
      </c>
      <c r="B58">
        <v>2009</v>
      </c>
      <c r="C58">
        <v>5</v>
      </c>
      <c r="D58">
        <v>9517</v>
      </c>
      <c r="E58">
        <v>1</v>
      </c>
    </row>
    <row r="59" spans="1:5" x14ac:dyDescent="0.25">
      <c r="A59">
        <v>34007</v>
      </c>
      <c r="B59">
        <v>2009</v>
      </c>
      <c r="C59">
        <v>5</v>
      </c>
      <c r="D59">
        <v>20011</v>
      </c>
      <c r="E59">
        <v>1</v>
      </c>
    </row>
    <row r="60" spans="1:5" x14ac:dyDescent="0.25">
      <c r="A60">
        <v>34007</v>
      </c>
      <c r="B60">
        <v>2009</v>
      </c>
      <c r="C60">
        <v>6</v>
      </c>
      <c r="D60">
        <v>9517</v>
      </c>
      <c r="E60">
        <v>1</v>
      </c>
    </row>
    <row r="61" spans="1:5" x14ac:dyDescent="0.25">
      <c r="A61">
        <v>34007</v>
      </c>
      <c r="B61">
        <v>2009</v>
      </c>
      <c r="C61">
        <v>6</v>
      </c>
      <c r="D61">
        <v>20011</v>
      </c>
      <c r="E61">
        <v>1</v>
      </c>
    </row>
    <row r="62" spans="1:5" x14ac:dyDescent="0.25">
      <c r="A62">
        <v>34007</v>
      </c>
      <c r="B62">
        <v>2009</v>
      </c>
      <c r="C62">
        <v>7</v>
      </c>
      <c r="D62">
        <v>9517</v>
      </c>
      <c r="E62">
        <v>1</v>
      </c>
    </row>
    <row r="63" spans="1:5" x14ac:dyDescent="0.25">
      <c r="A63">
        <v>34007</v>
      </c>
      <c r="B63">
        <v>2009</v>
      </c>
      <c r="C63">
        <v>7</v>
      </c>
      <c r="D63">
        <v>20011</v>
      </c>
      <c r="E63">
        <v>1</v>
      </c>
    </row>
    <row r="64" spans="1:5" x14ac:dyDescent="0.25">
      <c r="A64">
        <v>34007</v>
      </c>
      <c r="B64">
        <v>2009</v>
      </c>
      <c r="C64">
        <v>8</v>
      </c>
      <c r="D64">
        <v>9517</v>
      </c>
      <c r="E64">
        <v>1</v>
      </c>
    </row>
    <row r="65" spans="1:5" x14ac:dyDescent="0.25">
      <c r="A65">
        <v>34007</v>
      </c>
      <c r="B65">
        <v>2009</v>
      </c>
      <c r="C65">
        <v>8</v>
      </c>
      <c r="D65">
        <v>20011</v>
      </c>
      <c r="E65">
        <v>1</v>
      </c>
    </row>
    <row r="66" spans="1:5" x14ac:dyDescent="0.25">
      <c r="A66">
        <v>34007</v>
      </c>
      <c r="B66">
        <v>2009</v>
      </c>
      <c r="C66">
        <v>9</v>
      </c>
      <c r="D66">
        <v>9517</v>
      </c>
      <c r="E66">
        <v>1</v>
      </c>
    </row>
    <row r="67" spans="1:5" x14ac:dyDescent="0.25">
      <c r="A67">
        <v>34007</v>
      </c>
      <c r="B67">
        <v>2009</v>
      </c>
      <c r="C67">
        <v>9</v>
      </c>
      <c r="D67">
        <v>20011</v>
      </c>
      <c r="E67">
        <v>1</v>
      </c>
    </row>
    <row r="68" spans="1:5" x14ac:dyDescent="0.25">
      <c r="A68">
        <v>34007</v>
      </c>
      <c r="B68">
        <v>2009</v>
      </c>
      <c r="C68">
        <v>10</v>
      </c>
      <c r="D68">
        <v>9518</v>
      </c>
      <c r="E68">
        <v>1</v>
      </c>
    </row>
    <row r="69" spans="1:5" x14ac:dyDescent="0.25">
      <c r="A69">
        <v>34007</v>
      </c>
      <c r="B69">
        <v>2009</v>
      </c>
      <c r="C69">
        <v>10</v>
      </c>
      <c r="D69">
        <v>20011</v>
      </c>
      <c r="E69">
        <v>1</v>
      </c>
    </row>
    <row r="70" spans="1:5" x14ac:dyDescent="0.25">
      <c r="A70">
        <v>34007</v>
      </c>
      <c r="B70">
        <v>2009</v>
      </c>
      <c r="C70">
        <v>11</v>
      </c>
      <c r="D70">
        <v>9518</v>
      </c>
      <c r="E70">
        <v>1</v>
      </c>
    </row>
    <row r="71" spans="1:5" x14ac:dyDescent="0.25">
      <c r="A71">
        <v>34007</v>
      </c>
      <c r="B71">
        <v>2009</v>
      </c>
      <c r="C71">
        <v>11</v>
      </c>
      <c r="D71">
        <v>20011</v>
      </c>
      <c r="E71">
        <v>1</v>
      </c>
    </row>
    <row r="72" spans="1:5" x14ac:dyDescent="0.25">
      <c r="A72">
        <v>34007</v>
      </c>
      <c r="B72">
        <v>2009</v>
      </c>
      <c r="C72">
        <v>12</v>
      </c>
      <c r="D72">
        <v>9516</v>
      </c>
      <c r="E72">
        <v>1</v>
      </c>
    </row>
    <row r="73" spans="1:5" x14ac:dyDescent="0.25">
      <c r="A73">
        <v>34007</v>
      </c>
      <c r="B73">
        <v>2009</v>
      </c>
      <c r="C73">
        <v>12</v>
      </c>
      <c r="D73">
        <v>20011</v>
      </c>
      <c r="E73">
        <v>1</v>
      </c>
    </row>
    <row r="74" spans="1:5" x14ac:dyDescent="0.25">
      <c r="A74">
        <v>34007</v>
      </c>
      <c r="B74">
        <v>2010</v>
      </c>
      <c r="C74">
        <v>1</v>
      </c>
      <c r="D74">
        <v>9522</v>
      </c>
      <c r="E74">
        <v>1</v>
      </c>
    </row>
    <row r="75" spans="1:5" x14ac:dyDescent="0.25">
      <c r="A75">
        <v>34007</v>
      </c>
      <c r="B75">
        <v>2010</v>
      </c>
      <c r="C75">
        <v>1</v>
      </c>
      <c r="D75">
        <v>20011</v>
      </c>
      <c r="E75">
        <v>1</v>
      </c>
    </row>
    <row r="76" spans="1:5" x14ac:dyDescent="0.25">
      <c r="A76">
        <v>34007</v>
      </c>
      <c r="B76">
        <v>2010</v>
      </c>
      <c r="C76">
        <v>2</v>
      </c>
      <c r="D76">
        <v>9522</v>
      </c>
      <c r="E76">
        <v>1</v>
      </c>
    </row>
    <row r="77" spans="1:5" x14ac:dyDescent="0.25">
      <c r="A77">
        <v>34007</v>
      </c>
      <c r="B77">
        <v>2010</v>
      </c>
      <c r="C77">
        <v>2</v>
      </c>
      <c r="D77">
        <v>20011</v>
      </c>
      <c r="E77">
        <v>1</v>
      </c>
    </row>
    <row r="78" spans="1:5" x14ac:dyDescent="0.25">
      <c r="A78">
        <v>34007</v>
      </c>
      <c r="B78">
        <v>2010</v>
      </c>
      <c r="C78">
        <v>3</v>
      </c>
      <c r="D78">
        <v>9524</v>
      </c>
      <c r="E78">
        <v>1</v>
      </c>
    </row>
    <row r="79" spans="1:5" x14ac:dyDescent="0.25">
      <c r="A79">
        <v>34007</v>
      </c>
      <c r="B79">
        <v>2010</v>
      </c>
      <c r="C79">
        <v>3</v>
      </c>
      <c r="D79">
        <v>20011</v>
      </c>
      <c r="E79">
        <v>1</v>
      </c>
    </row>
    <row r="80" spans="1:5" x14ac:dyDescent="0.25">
      <c r="A80">
        <v>34007</v>
      </c>
      <c r="B80">
        <v>2010</v>
      </c>
      <c r="C80">
        <v>4</v>
      </c>
      <c r="D80">
        <v>9524</v>
      </c>
      <c r="E80">
        <v>1</v>
      </c>
    </row>
    <row r="81" spans="1:5" x14ac:dyDescent="0.25">
      <c r="A81">
        <v>34007</v>
      </c>
      <c r="B81">
        <v>2010</v>
      </c>
      <c r="C81">
        <v>4</v>
      </c>
      <c r="D81">
        <v>20011</v>
      </c>
      <c r="E81">
        <v>1</v>
      </c>
    </row>
    <row r="82" spans="1:5" x14ac:dyDescent="0.25">
      <c r="A82">
        <v>34007</v>
      </c>
      <c r="B82">
        <v>2010</v>
      </c>
      <c r="C82">
        <v>5</v>
      </c>
      <c r="D82">
        <v>9523</v>
      </c>
      <c r="E82">
        <v>1</v>
      </c>
    </row>
    <row r="83" spans="1:5" x14ac:dyDescent="0.25">
      <c r="A83">
        <v>34007</v>
      </c>
      <c r="B83">
        <v>2010</v>
      </c>
      <c r="C83">
        <v>5</v>
      </c>
      <c r="D83">
        <v>20011</v>
      </c>
      <c r="E83">
        <v>1</v>
      </c>
    </row>
    <row r="84" spans="1:5" x14ac:dyDescent="0.25">
      <c r="A84">
        <v>34007</v>
      </c>
      <c r="B84">
        <v>2010</v>
      </c>
      <c r="C84">
        <v>6</v>
      </c>
      <c r="D84">
        <v>9523</v>
      </c>
      <c r="E84">
        <v>1</v>
      </c>
    </row>
    <row r="85" spans="1:5" x14ac:dyDescent="0.25">
      <c r="A85">
        <v>34007</v>
      </c>
      <c r="B85">
        <v>2010</v>
      </c>
      <c r="C85">
        <v>6</v>
      </c>
      <c r="D85">
        <v>20011</v>
      </c>
      <c r="E85">
        <v>1</v>
      </c>
    </row>
    <row r="86" spans="1:5" x14ac:dyDescent="0.25">
      <c r="A86">
        <v>34007</v>
      </c>
      <c r="B86">
        <v>2010</v>
      </c>
      <c r="C86">
        <v>7</v>
      </c>
      <c r="D86">
        <v>9523</v>
      </c>
      <c r="E86">
        <v>1</v>
      </c>
    </row>
    <row r="87" spans="1:5" x14ac:dyDescent="0.25">
      <c r="A87">
        <v>34007</v>
      </c>
      <c r="B87">
        <v>2010</v>
      </c>
      <c r="C87">
        <v>7</v>
      </c>
      <c r="D87">
        <v>20011</v>
      </c>
      <c r="E87">
        <v>1</v>
      </c>
    </row>
    <row r="88" spans="1:5" x14ac:dyDescent="0.25">
      <c r="A88">
        <v>34007</v>
      </c>
      <c r="B88">
        <v>2010</v>
      </c>
      <c r="C88">
        <v>8</v>
      </c>
      <c r="D88">
        <v>9523</v>
      </c>
      <c r="E88">
        <v>1</v>
      </c>
    </row>
    <row r="89" spans="1:5" x14ac:dyDescent="0.25">
      <c r="A89">
        <v>34007</v>
      </c>
      <c r="B89">
        <v>2010</v>
      </c>
      <c r="C89">
        <v>8</v>
      </c>
      <c r="D89">
        <v>20011</v>
      </c>
      <c r="E89">
        <v>1</v>
      </c>
    </row>
    <row r="90" spans="1:5" x14ac:dyDescent="0.25">
      <c r="A90">
        <v>34007</v>
      </c>
      <c r="B90">
        <v>2010</v>
      </c>
      <c r="C90">
        <v>9</v>
      </c>
      <c r="D90">
        <v>9523</v>
      </c>
      <c r="E90">
        <v>1</v>
      </c>
    </row>
    <row r="91" spans="1:5" x14ac:dyDescent="0.25">
      <c r="A91">
        <v>34007</v>
      </c>
      <c r="B91">
        <v>2010</v>
      </c>
      <c r="C91">
        <v>9</v>
      </c>
      <c r="D91">
        <v>20011</v>
      </c>
      <c r="E91">
        <v>1</v>
      </c>
    </row>
    <row r="92" spans="1:5" x14ac:dyDescent="0.25">
      <c r="A92">
        <v>34007</v>
      </c>
      <c r="B92">
        <v>2010</v>
      </c>
      <c r="C92">
        <v>10</v>
      </c>
      <c r="D92">
        <v>9524</v>
      </c>
      <c r="E92">
        <v>1</v>
      </c>
    </row>
    <row r="93" spans="1:5" x14ac:dyDescent="0.25">
      <c r="A93">
        <v>34007</v>
      </c>
      <c r="B93">
        <v>2010</v>
      </c>
      <c r="C93">
        <v>10</v>
      </c>
      <c r="D93">
        <v>20011</v>
      </c>
      <c r="E93">
        <v>1</v>
      </c>
    </row>
    <row r="94" spans="1:5" x14ac:dyDescent="0.25">
      <c r="A94">
        <v>34007</v>
      </c>
      <c r="B94">
        <v>2010</v>
      </c>
      <c r="C94">
        <v>11</v>
      </c>
      <c r="D94">
        <v>9524</v>
      </c>
      <c r="E94">
        <v>1</v>
      </c>
    </row>
    <row r="95" spans="1:5" x14ac:dyDescent="0.25">
      <c r="A95">
        <v>34007</v>
      </c>
      <c r="B95">
        <v>2010</v>
      </c>
      <c r="C95">
        <v>11</v>
      </c>
      <c r="D95">
        <v>20011</v>
      </c>
      <c r="E95">
        <v>1</v>
      </c>
    </row>
    <row r="96" spans="1:5" x14ac:dyDescent="0.25">
      <c r="A96">
        <v>34007</v>
      </c>
      <c r="B96">
        <v>2010</v>
      </c>
      <c r="C96">
        <v>12</v>
      </c>
      <c r="D96">
        <v>9522</v>
      </c>
      <c r="E96">
        <v>1</v>
      </c>
    </row>
    <row r="97" spans="1:5" x14ac:dyDescent="0.25">
      <c r="A97">
        <v>34007</v>
      </c>
      <c r="B97">
        <v>2010</v>
      </c>
      <c r="C97">
        <v>12</v>
      </c>
      <c r="D97">
        <v>20011</v>
      </c>
      <c r="E97">
        <v>1</v>
      </c>
    </row>
    <row r="98" spans="1:5" x14ac:dyDescent="0.25">
      <c r="A98">
        <v>34007</v>
      </c>
      <c r="B98">
        <v>2011</v>
      </c>
      <c r="C98">
        <v>1</v>
      </c>
      <c r="D98">
        <v>9522</v>
      </c>
      <c r="E98">
        <v>1</v>
      </c>
    </row>
    <row r="99" spans="1:5" x14ac:dyDescent="0.25">
      <c r="A99">
        <v>34007</v>
      </c>
      <c r="B99">
        <v>2011</v>
      </c>
      <c r="C99">
        <v>1</v>
      </c>
      <c r="D99">
        <v>20011</v>
      </c>
      <c r="E99">
        <v>1</v>
      </c>
    </row>
    <row r="100" spans="1:5" x14ac:dyDescent="0.25">
      <c r="A100">
        <v>34007</v>
      </c>
      <c r="B100">
        <v>2011</v>
      </c>
      <c r="C100">
        <v>2</v>
      </c>
      <c r="D100">
        <v>9522</v>
      </c>
      <c r="E100">
        <v>1</v>
      </c>
    </row>
    <row r="101" spans="1:5" x14ac:dyDescent="0.25">
      <c r="A101">
        <v>34007</v>
      </c>
      <c r="B101">
        <v>2011</v>
      </c>
      <c r="C101">
        <v>2</v>
      </c>
      <c r="D101">
        <v>20011</v>
      </c>
      <c r="E101">
        <v>1</v>
      </c>
    </row>
    <row r="102" spans="1:5" x14ac:dyDescent="0.25">
      <c r="A102">
        <v>34007</v>
      </c>
      <c r="B102">
        <v>2011</v>
      </c>
      <c r="C102">
        <v>3</v>
      </c>
      <c r="D102">
        <v>9524</v>
      </c>
      <c r="E102">
        <v>1</v>
      </c>
    </row>
    <row r="103" spans="1:5" x14ac:dyDescent="0.25">
      <c r="A103">
        <v>34007</v>
      </c>
      <c r="B103">
        <v>2011</v>
      </c>
      <c r="C103">
        <v>3</v>
      </c>
      <c r="D103">
        <v>20011</v>
      </c>
      <c r="E103">
        <v>1</v>
      </c>
    </row>
    <row r="104" spans="1:5" x14ac:dyDescent="0.25">
      <c r="A104">
        <v>34007</v>
      </c>
      <c r="B104">
        <v>2011</v>
      </c>
      <c r="C104">
        <v>4</v>
      </c>
      <c r="D104">
        <v>9524</v>
      </c>
      <c r="E104">
        <v>1</v>
      </c>
    </row>
    <row r="105" spans="1:5" x14ac:dyDescent="0.25">
      <c r="A105">
        <v>34007</v>
      </c>
      <c r="B105">
        <v>2011</v>
      </c>
      <c r="C105">
        <v>4</v>
      </c>
      <c r="D105">
        <v>20011</v>
      </c>
      <c r="E105">
        <v>1</v>
      </c>
    </row>
    <row r="106" spans="1:5" x14ac:dyDescent="0.25">
      <c r="A106">
        <v>34007</v>
      </c>
      <c r="B106">
        <v>2011</v>
      </c>
      <c r="C106">
        <v>5</v>
      </c>
      <c r="D106">
        <v>9523</v>
      </c>
      <c r="E106">
        <v>1</v>
      </c>
    </row>
    <row r="107" spans="1:5" x14ac:dyDescent="0.25">
      <c r="A107">
        <v>34007</v>
      </c>
      <c r="B107">
        <v>2011</v>
      </c>
      <c r="C107">
        <v>5</v>
      </c>
      <c r="D107">
        <v>20011</v>
      </c>
      <c r="E107">
        <v>1</v>
      </c>
    </row>
    <row r="108" spans="1:5" x14ac:dyDescent="0.25">
      <c r="A108">
        <v>34007</v>
      </c>
      <c r="B108">
        <v>2011</v>
      </c>
      <c r="C108">
        <v>6</v>
      </c>
      <c r="D108">
        <v>9523</v>
      </c>
      <c r="E108">
        <v>1</v>
      </c>
    </row>
    <row r="109" spans="1:5" x14ac:dyDescent="0.25">
      <c r="A109">
        <v>34007</v>
      </c>
      <c r="B109">
        <v>2011</v>
      </c>
      <c r="C109">
        <v>6</v>
      </c>
      <c r="D109">
        <v>20011</v>
      </c>
      <c r="E109">
        <v>1</v>
      </c>
    </row>
    <row r="110" spans="1:5" x14ac:dyDescent="0.25">
      <c r="A110">
        <v>34007</v>
      </c>
      <c r="B110">
        <v>2011</v>
      </c>
      <c r="C110">
        <v>7</v>
      </c>
      <c r="D110">
        <v>9523</v>
      </c>
      <c r="E110">
        <v>1</v>
      </c>
    </row>
    <row r="111" spans="1:5" x14ac:dyDescent="0.25">
      <c r="A111">
        <v>34007</v>
      </c>
      <c r="B111">
        <v>2011</v>
      </c>
      <c r="C111">
        <v>7</v>
      </c>
      <c r="D111">
        <v>20011</v>
      </c>
      <c r="E111">
        <v>1</v>
      </c>
    </row>
    <row r="112" spans="1:5" x14ac:dyDescent="0.25">
      <c r="A112">
        <v>34007</v>
      </c>
      <c r="B112">
        <v>2011</v>
      </c>
      <c r="C112">
        <v>8</v>
      </c>
      <c r="D112">
        <v>9523</v>
      </c>
      <c r="E112">
        <v>1</v>
      </c>
    </row>
    <row r="113" spans="1:5" x14ac:dyDescent="0.25">
      <c r="A113">
        <v>34007</v>
      </c>
      <c r="B113">
        <v>2011</v>
      </c>
      <c r="C113">
        <v>8</v>
      </c>
      <c r="D113">
        <v>20011</v>
      </c>
      <c r="E113">
        <v>1</v>
      </c>
    </row>
    <row r="114" spans="1:5" x14ac:dyDescent="0.25">
      <c r="A114">
        <v>34007</v>
      </c>
      <c r="B114">
        <v>2011</v>
      </c>
      <c r="C114">
        <v>9</v>
      </c>
      <c r="D114">
        <v>9523</v>
      </c>
      <c r="E114">
        <v>1</v>
      </c>
    </row>
    <row r="115" spans="1:5" x14ac:dyDescent="0.25">
      <c r="A115">
        <v>34007</v>
      </c>
      <c r="B115">
        <v>2011</v>
      </c>
      <c r="C115">
        <v>9</v>
      </c>
      <c r="D115">
        <v>20011</v>
      </c>
      <c r="E115">
        <v>1</v>
      </c>
    </row>
    <row r="116" spans="1:5" x14ac:dyDescent="0.25">
      <c r="A116">
        <v>34007</v>
      </c>
      <c r="B116">
        <v>2011</v>
      </c>
      <c r="C116">
        <v>10</v>
      </c>
      <c r="D116">
        <v>9524</v>
      </c>
      <c r="E116">
        <v>1</v>
      </c>
    </row>
    <row r="117" spans="1:5" x14ac:dyDescent="0.25">
      <c r="A117">
        <v>34007</v>
      </c>
      <c r="B117">
        <v>2011</v>
      </c>
      <c r="C117">
        <v>10</v>
      </c>
      <c r="D117">
        <v>20011</v>
      </c>
      <c r="E117">
        <v>1</v>
      </c>
    </row>
    <row r="118" spans="1:5" x14ac:dyDescent="0.25">
      <c r="A118">
        <v>34007</v>
      </c>
      <c r="B118">
        <v>2011</v>
      </c>
      <c r="C118">
        <v>11</v>
      </c>
      <c r="D118">
        <v>9524</v>
      </c>
      <c r="E118">
        <v>1</v>
      </c>
    </row>
    <row r="119" spans="1:5" x14ac:dyDescent="0.25">
      <c r="A119">
        <v>34007</v>
      </c>
      <c r="B119">
        <v>2011</v>
      </c>
      <c r="C119">
        <v>11</v>
      </c>
      <c r="D119">
        <v>20011</v>
      </c>
      <c r="E119">
        <v>1</v>
      </c>
    </row>
    <row r="120" spans="1:5" x14ac:dyDescent="0.25">
      <c r="A120">
        <v>34007</v>
      </c>
      <c r="B120">
        <v>2011</v>
      </c>
      <c r="C120">
        <v>12</v>
      </c>
      <c r="D120">
        <v>9522</v>
      </c>
      <c r="E120">
        <v>1</v>
      </c>
    </row>
    <row r="121" spans="1:5" x14ac:dyDescent="0.25">
      <c r="A121">
        <v>34007</v>
      </c>
      <c r="B121">
        <v>2011</v>
      </c>
      <c r="C121">
        <v>12</v>
      </c>
      <c r="D121">
        <v>20011</v>
      </c>
      <c r="E121">
        <v>1</v>
      </c>
    </row>
    <row r="122" spans="1:5" x14ac:dyDescent="0.25">
      <c r="A122">
        <v>34007</v>
      </c>
      <c r="B122">
        <v>2012</v>
      </c>
      <c r="C122">
        <v>1</v>
      </c>
      <c r="D122">
        <v>9522</v>
      </c>
      <c r="E122">
        <v>1</v>
      </c>
    </row>
    <row r="123" spans="1:5" x14ac:dyDescent="0.25">
      <c r="A123">
        <v>34007</v>
      </c>
      <c r="B123">
        <v>2012</v>
      </c>
      <c r="C123">
        <v>1</v>
      </c>
      <c r="D123">
        <v>20011</v>
      </c>
      <c r="E123">
        <v>1</v>
      </c>
    </row>
    <row r="124" spans="1:5" x14ac:dyDescent="0.25">
      <c r="A124">
        <v>34007</v>
      </c>
      <c r="B124">
        <v>2012</v>
      </c>
      <c r="C124">
        <v>2</v>
      </c>
      <c r="D124">
        <v>9522</v>
      </c>
      <c r="E124">
        <v>1</v>
      </c>
    </row>
    <row r="125" spans="1:5" x14ac:dyDescent="0.25">
      <c r="A125">
        <v>34007</v>
      </c>
      <c r="B125">
        <v>2012</v>
      </c>
      <c r="C125">
        <v>2</v>
      </c>
      <c r="D125">
        <v>20011</v>
      </c>
      <c r="E125">
        <v>1</v>
      </c>
    </row>
    <row r="126" spans="1:5" x14ac:dyDescent="0.25">
      <c r="A126">
        <v>34007</v>
      </c>
      <c r="B126">
        <v>2012</v>
      </c>
      <c r="C126">
        <v>3</v>
      </c>
      <c r="D126">
        <v>9524</v>
      </c>
      <c r="E126">
        <v>1</v>
      </c>
    </row>
    <row r="127" spans="1:5" x14ac:dyDescent="0.25">
      <c r="A127">
        <v>34007</v>
      </c>
      <c r="B127">
        <v>2012</v>
      </c>
      <c r="C127">
        <v>3</v>
      </c>
      <c r="D127">
        <v>20011</v>
      </c>
      <c r="E127">
        <v>1</v>
      </c>
    </row>
    <row r="128" spans="1:5" x14ac:dyDescent="0.25">
      <c r="A128">
        <v>34007</v>
      </c>
      <c r="B128">
        <v>2012</v>
      </c>
      <c r="C128">
        <v>4</v>
      </c>
      <c r="D128">
        <v>9524</v>
      </c>
      <c r="E128">
        <v>1</v>
      </c>
    </row>
    <row r="129" spans="1:5" x14ac:dyDescent="0.25">
      <c r="A129">
        <v>34007</v>
      </c>
      <c r="B129">
        <v>2012</v>
      </c>
      <c r="C129">
        <v>4</v>
      </c>
      <c r="D129">
        <v>20011</v>
      </c>
      <c r="E129">
        <v>1</v>
      </c>
    </row>
    <row r="130" spans="1:5" x14ac:dyDescent="0.25">
      <c r="A130">
        <v>34007</v>
      </c>
      <c r="B130">
        <v>2012</v>
      </c>
      <c r="C130">
        <v>5</v>
      </c>
      <c r="D130">
        <v>9523</v>
      </c>
      <c r="E130">
        <v>1</v>
      </c>
    </row>
    <row r="131" spans="1:5" x14ac:dyDescent="0.25">
      <c r="A131">
        <v>34007</v>
      </c>
      <c r="B131">
        <v>2012</v>
      </c>
      <c r="C131">
        <v>5</v>
      </c>
      <c r="D131">
        <v>20011</v>
      </c>
      <c r="E131">
        <v>1</v>
      </c>
    </row>
    <row r="132" spans="1:5" x14ac:dyDescent="0.25">
      <c r="A132">
        <v>34007</v>
      </c>
      <c r="B132">
        <v>2012</v>
      </c>
      <c r="C132">
        <v>6</v>
      </c>
      <c r="D132">
        <v>9523</v>
      </c>
      <c r="E132">
        <v>1</v>
      </c>
    </row>
    <row r="133" spans="1:5" x14ac:dyDescent="0.25">
      <c r="A133">
        <v>34007</v>
      </c>
      <c r="B133">
        <v>2012</v>
      </c>
      <c r="C133">
        <v>6</v>
      </c>
      <c r="D133">
        <v>20011</v>
      </c>
      <c r="E133">
        <v>1</v>
      </c>
    </row>
    <row r="134" spans="1:5" x14ac:dyDescent="0.25">
      <c r="A134">
        <v>34007</v>
      </c>
      <c r="B134">
        <v>2012</v>
      </c>
      <c r="C134">
        <v>7</v>
      </c>
      <c r="D134">
        <v>9523</v>
      </c>
      <c r="E134">
        <v>1</v>
      </c>
    </row>
    <row r="135" spans="1:5" x14ac:dyDescent="0.25">
      <c r="A135">
        <v>34007</v>
      </c>
      <c r="B135">
        <v>2012</v>
      </c>
      <c r="C135">
        <v>7</v>
      </c>
      <c r="D135">
        <v>20011</v>
      </c>
      <c r="E135">
        <v>1</v>
      </c>
    </row>
    <row r="136" spans="1:5" x14ac:dyDescent="0.25">
      <c r="A136">
        <v>34007</v>
      </c>
      <c r="B136">
        <v>2012</v>
      </c>
      <c r="C136">
        <v>8</v>
      </c>
      <c r="D136">
        <v>9523</v>
      </c>
      <c r="E136">
        <v>1</v>
      </c>
    </row>
    <row r="137" spans="1:5" x14ac:dyDescent="0.25">
      <c r="A137">
        <v>34007</v>
      </c>
      <c r="B137">
        <v>2012</v>
      </c>
      <c r="C137">
        <v>8</v>
      </c>
      <c r="D137">
        <v>20011</v>
      </c>
      <c r="E137">
        <v>1</v>
      </c>
    </row>
    <row r="138" spans="1:5" x14ac:dyDescent="0.25">
      <c r="A138">
        <v>34007</v>
      </c>
      <c r="B138">
        <v>2012</v>
      </c>
      <c r="C138">
        <v>9</v>
      </c>
      <c r="D138">
        <v>9523</v>
      </c>
      <c r="E138">
        <v>1</v>
      </c>
    </row>
    <row r="139" spans="1:5" x14ac:dyDescent="0.25">
      <c r="A139">
        <v>34007</v>
      </c>
      <c r="B139">
        <v>2012</v>
      </c>
      <c r="C139">
        <v>9</v>
      </c>
      <c r="D139">
        <v>20011</v>
      </c>
      <c r="E139">
        <v>1</v>
      </c>
    </row>
    <row r="140" spans="1:5" x14ac:dyDescent="0.25">
      <c r="A140">
        <v>34007</v>
      </c>
      <c r="B140">
        <v>2012</v>
      </c>
      <c r="C140">
        <v>10</v>
      </c>
      <c r="D140">
        <v>9524</v>
      </c>
      <c r="E140">
        <v>1</v>
      </c>
    </row>
    <row r="141" spans="1:5" x14ac:dyDescent="0.25">
      <c r="A141">
        <v>34007</v>
      </c>
      <c r="B141">
        <v>2012</v>
      </c>
      <c r="C141">
        <v>10</v>
      </c>
      <c r="D141">
        <v>20011</v>
      </c>
      <c r="E141">
        <v>1</v>
      </c>
    </row>
    <row r="142" spans="1:5" x14ac:dyDescent="0.25">
      <c r="A142">
        <v>34007</v>
      </c>
      <c r="B142">
        <v>2012</v>
      </c>
      <c r="C142">
        <v>11</v>
      </c>
      <c r="D142">
        <v>9524</v>
      </c>
      <c r="E142">
        <v>1</v>
      </c>
    </row>
    <row r="143" spans="1:5" x14ac:dyDescent="0.25">
      <c r="A143">
        <v>34007</v>
      </c>
      <c r="B143">
        <v>2012</v>
      </c>
      <c r="C143">
        <v>11</v>
      </c>
      <c r="D143">
        <v>20011</v>
      </c>
      <c r="E143">
        <v>1</v>
      </c>
    </row>
    <row r="144" spans="1:5" x14ac:dyDescent="0.25">
      <c r="A144">
        <v>34007</v>
      </c>
      <c r="B144">
        <v>2012</v>
      </c>
      <c r="C144">
        <v>12</v>
      </c>
      <c r="D144">
        <v>9522</v>
      </c>
      <c r="E144">
        <v>1</v>
      </c>
    </row>
    <row r="145" spans="1:5" x14ac:dyDescent="0.25">
      <c r="A145">
        <v>34007</v>
      </c>
      <c r="B145">
        <v>2012</v>
      </c>
      <c r="C145">
        <v>12</v>
      </c>
      <c r="D145">
        <v>20011</v>
      </c>
      <c r="E145">
        <v>1</v>
      </c>
    </row>
  </sheetData>
  <phoneticPr fontId="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20" workbookViewId="0">
      <selection activeCell="C14" sqref="C14"/>
    </sheetView>
  </sheetViews>
  <sheetFormatPr defaultRowHeight="15" x14ac:dyDescent="0.25"/>
  <sheetData>
    <row r="1" spans="1:6" x14ac:dyDescent="0.25">
      <c r="A1" t="s">
        <v>16</v>
      </c>
      <c r="B1" t="s">
        <v>17</v>
      </c>
      <c r="C1" t="s">
        <v>18</v>
      </c>
      <c r="D1" t="s">
        <v>0</v>
      </c>
      <c r="E1" t="s">
        <v>19</v>
      </c>
      <c r="F1" t="s">
        <v>20</v>
      </c>
    </row>
    <row r="2" spans="1:6" x14ac:dyDescent="0.25">
      <c r="A2">
        <v>34009</v>
      </c>
      <c r="B2">
        <v>2007</v>
      </c>
      <c r="C2">
        <v>1</v>
      </c>
      <c r="D2">
        <v>9504</v>
      </c>
      <c r="E2">
        <v>1</v>
      </c>
    </row>
    <row r="3" spans="1:6" x14ac:dyDescent="0.25">
      <c r="A3">
        <v>34009</v>
      </c>
      <c r="B3">
        <v>2007</v>
      </c>
      <c r="C3">
        <v>1</v>
      </c>
      <c r="D3">
        <v>20032</v>
      </c>
      <c r="E3">
        <v>1</v>
      </c>
    </row>
    <row r="4" spans="1:6" x14ac:dyDescent="0.25">
      <c r="A4">
        <v>34009</v>
      </c>
      <c r="B4">
        <v>2007</v>
      </c>
      <c r="C4">
        <v>2</v>
      </c>
      <c r="D4">
        <v>9504</v>
      </c>
      <c r="E4">
        <v>1</v>
      </c>
    </row>
    <row r="5" spans="1:6" x14ac:dyDescent="0.25">
      <c r="A5">
        <v>34009</v>
      </c>
      <c r="B5">
        <v>2007</v>
      </c>
      <c r="C5">
        <v>2</v>
      </c>
      <c r="D5">
        <v>20032</v>
      </c>
      <c r="E5">
        <v>1</v>
      </c>
    </row>
    <row r="6" spans="1:6" x14ac:dyDescent="0.25">
      <c r="A6">
        <v>34009</v>
      </c>
      <c r="B6">
        <v>2007</v>
      </c>
      <c r="C6">
        <v>3</v>
      </c>
      <c r="D6">
        <v>9506</v>
      </c>
      <c r="E6">
        <v>1</v>
      </c>
    </row>
    <row r="7" spans="1:6" x14ac:dyDescent="0.25">
      <c r="A7">
        <v>34009</v>
      </c>
      <c r="B7">
        <v>2007</v>
      </c>
      <c r="C7">
        <v>3</v>
      </c>
      <c r="D7">
        <v>20032</v>
      </c>
      <c r="E7">
        <v>1</v>
      </c>
    </row>
    <row r="8" spans="1:6" x14ac:dyDescent="0.25">
      <c r="A8">
        <v>34009</v>
      </c>
      <c r="B8">
        <v>2007</v>
      </c>
      <c r="C8">
        <v>4</v>
      </c>
      <c r="D8">
        <v>9506</v>
      </c>
      <c r="E8">
        <v>1</v>
      </c>
    </row>
    <row r="9" spans="1:6" x14ac:dyDescent="0.25">
      <c r="A9">
        <v>34009</v>
      </c>
      <c r="B9">
        <v>2007</v>
      </c>
      <c r="C9">
        <v>4</v>
      </c>
      <c r="D9">
        <v>20032</v>
      </c>
      <c r="E9">
        <v>1</v>
      </c>
    </row>
    <row r="10" spans="1:6" x14ac:dyDescent="0.25">
      <c r="A10">
        <v>34009</v>
      </c>
      <c r="B10">
        <v>2007</v>
      </c>
      <c r="C10">
        <v>5</v>
      </c>
      <c r="D10">
        <v>9505</v>
      </c>
      <c r="E10">
        <v>1</v>
      </c>
    </row>
    <row r="11" spans="1:6" x14ac:dyDescent="0.25">
      <c r="A11">
        <v>34009</v>
      </c>
      <c r="B11">
        <v>2007</v>
      </c>
      <c r="C11">
        <v>5</v>
      </c>
      <c r="D11">
        <v>20032</v>
      </c>
      <c r="E11">
        <v>1</v>
      </c>
    </row>
    <row r="12" spans="1:6" x14ac:dyDescent="0.25">
      <c r="A12">
        <v>34009</v>
      </c>
      <c r="B12">
        <v>2007</v>
      </c>
      <c r="C12">
        <v>6</v>
      </c>
      <c r="D12">
        <v>9505</v>
      </c>
      <c r="E12">
        <v>1</v>
      </c>
    </row>
    <row r="13" spans="1:6" x14ac:dyDescent="0.25">
      <c r="A13">
        <v>34009</v>
      </c>
      <c r="B13">
        <v>2007</v>
      </c>
      <c r="C13">
        <v>6</v>
      </c>
      <c r="D13">
        <v>20032</v>
      </c>
      <c r="E13">
        <v>1</v>
      </c>
    </row>
    <row r="14" spans="1:6" x14ac:dyDescent="0.25">
      <c r="A14">
        <v>34009</v>
      </c>
      <c r="B14">
        <v>2007</v>
      </c>
      <c r="C14">
        <v>7</v>
      </c>
      <c r="D14">
        <v>9505</v>
      </c>
      <c r="E14">
        <v>1</v>
      </c>
    </row>
    <row r="15" spans="1:6" x14ac:dyDescent="0.25">
      <c r="A15">
        <v>34009</v>
      </c>
      <c r="B15">
        <v>2007</v>
      </c>
      <c r="C15">
        <v>7</v>
      </c>
      <c r="D15">
        <v>20032</v>
      </c>
      <c r="E15">
        <v>1</v>
      </c>
    </row>
    <row r="16" spans="1:6" x14ac:dyDescent="0.25">
      <c r="A16">
        <v>34009</v>
      </c>
      <c r="B16">
        <v>2007</v>
      </c>
      <c r="C16">
        <v>8</v>
      </c>
      <c r="D16">
        <v>9505</v>
      </c>
      <c r="E16">
        <v>1</v>
      </c>
    </row>
    <row r="17" spans="1:5" x14ac:dyDescent="0.25">
      <c r="A17">
        <v>34009</v>
      </c>
      <c r="B17">
        <v>2007</v>
      </c>
      <c r="C17">
        <v>8</v>
      </c>
      <c r="D17">
        <v>20032</v>
      </c>
      <c r="E17">
        <v>1</v>
      </c>
    </row>
    <row r="18" spans="1:5" x14ac:dyDescent="0.25">
      <c r="A18">
        <v>34009</v>
      </c>
      <c r="B18">
        <v>2007</v>
      </c>
      <c r="C18">
        <v>9</v>
      </c>
      <c r="D18">
        <v>9505</v>
      </c>
      <c r="E18">
        <v>1</v>
      </c>
    </row>
    <row r="19" spans="1:5" x14ac:dyDescent="0.25">
      <c r="A19">
        <v>34009</v>
      </c>
      <c r="B19">
        <v>2007</v>
      </c>
      <c r="C19">
        <v>9</v>
      </c>
      <c r="D19">
        <v>20032</v>
      </c>
      <c r="E19">
        <v>1</v>
      </c>
    </row>
    <row r="20" spans="1:5" x14ac:dyDescent="0.25">
      <c r="A20">
        <v>34009</v>
      </c>
      <c r="B20">
        <v>2007</v>
      </c>
      <c r="C20">
        <v>10</v>
      </c>
      <c r="D20">
        <v>9506</v>
      </c>
      <c r="E20">
        <v>1</v>
      </c>
    </row>
    <row r="21" spans="1:5" x14ac:dyDescent="0.25">
      <c r="A21">
        <v>34009</v>
      </c>
      <c r="B21">
        <v>2007</v>
      </c>
      <c r="C21">
        <v>10</v>
      </c>
      <c r="D21">
        <v>20032</v>
      </c>
      <c r="E21">
        <v>1</v>
      </c>
    </row>
    <row r="22" spans="1:5" x14ac:dyDescent="0.25">
      <c r="A22">
        <v>34009</v>
      </c>
      <c r="B22">
        <v>2007</v>
      </c>
      <c r="C22">
        <v>11</v>
      </c>
      <c r="D22">
        <v>9506</v>
      </c>
      <c r="E22">
        <v>1</v>
      </c>
    </row>
    <row r="23" spans="1:5" x14ac:dyDescent="0.25">
      <c r="A23">
        <v>34009</v>
      </c>
      <c r="B23">
        <v>2007</v>
      </c>
      <c r="C23">
        <v>11</v>
      </c>
      <c r="D23">
        <v>20032</v>
      </c>
      <c r="E23">
        <v>1</v>
      </c>
    </row>
    <row r="24" spans="1:5" x14ac:dyDescent="0.25">
      <c r="A24">
        <v>34009</v>
      </c>
      <c r="B24">
        <v>2007</v>
      </c>
      <c r="C24">
        <v>12</v>
      </c>
      <c r="D24">
        <v>9504</v>
      </c>
      <c r="E24">
        <v>1</v>
      </c>
    </row>
    <row r="25" spans="1:5" x14ac:dyDescent="0.25">
      <c r="A25">
        <v>34009</v>
      </c>
      <c r="B25">
        <v>2007</v>
      </c>
      <c r="C25">
        <v>12</v>
      </c>
      <c r="D25">
        <v>20032</v>
      </c>
      <c r="E25">
        <v>1</v>
      </c>
    </row>
    <row r="26" spans="1:5" x14ac:dyDescent="0.25">
      <c r="A26">
        <v>34009</v>
      </c>
      <c r="B26">
        <v>2008</v>
      </c>
      <c r="C26">
        <v>1</v>
      </c>
      <c r="D26">
        <v>9510</v>
      </c>
      <c r="E26">
        <v>1</v>
      </c>
    </row>
    <row r="27" spans="1:5" x14ac:dyDescent="0.25">
      <c r="A27">
        <v>34009</v>
      </c>
      <c r="B27">
        <v>2008</v>
      </c>
      <c r="C27">
        <v>1</v>
      </c>
      <c r="D27">
        <v>20015</v>
      </c>
      <c r="E27">
        <v>1</v>
      </c>
    </row>
    <row r="28" spans="1:5" x14ac:dyDescent="0.25">
      <c r="A28">
        <v>34009</v>
      </c>
      <c r="B28">
        <v>2008</v>
      </c>
      <c r="C28">
        <v>2</v>
      </c>
      <c r="D28">
        <v>9510</v>
      </c>
      <c r="E28">
        <v>1</v>
      </c>
    </row>
    <row r="29" spans="1:5" x14ac:dyDescent="0.25">
      <c r="A29">
        <v>34009</v>
      </c>
      <c r="B29">
        <v>2008</v>
      </c>
      <c r="C29">
        <v>2</v>
      </c>
      <c r="D29">
        <v>20015</v>
      </c>
      <c r="E29">
        <v>1</v>
      </c>
    </row>
    <row r="30" spans="1:5" x14ac:dyDescent="0.25">
      <c r="A30">
        <v>34009</v>
      </c>
      <c r="B30">
        <v>2008</v>
      </c>
      <c r="C30">
        <v>3</v>
      </c>
      <c r="D30">
        <v>9512</v>
      </c>
      <c r="E30">
        <v>1</v>
      </c>
    </row>
    <row r="31" spans="1:5" x14ac:dyDescent="0.25">
      <c r="A31">
        <v>34009</v>
      </c>
      <c r="B31">
        <v>2008</v>
      </c>
      <c r="C31">
        <v>3</v>
      </c>
      <c r="D31">
        <v>20015</v>
      </c>
      <c r="E31">
        <v>1</v>
      </c>
    </row>
    <row r="32" spans="1:5" x14ac:dyDescent="0.25">
      <c r="A32">
        <v>34009</v>
      </c>
      <c r="B32">
        <v>2008</v>
      </c>
      <c r="C32">
        <v>4</v>
      </c>
      <c r="D32">
        <v>9512</v>
      </c>
      <c r="E32">
        <v>1</v>
      </c>
    </row>
    <row r="33" spans="1:5" x14ac:dyDescent="0.25">
      <c r="A33">
        <v>34009</v>
      </c>
      <c r="B33">
        <v>2008</v>
      </c>
      <c r="C33">
        <v>4</v>
      </c>
      <c r="D33">
        <v>20015</v>
      </c>
      <c r="E33">
        <v>1</v>
      </c>
    </row>
    <row r="34" spans="1:5" x14ac:dyDescent="0.25">
      <c r="A34">
        <v>34009</v>
      </c>
      <c r="B34">
        <v>2008</v>
      </c>
      <c r="C34">
        <v>5</v>
      </c>
      <c r="D34">
        <v>9511</v>
      </c>
      <c r="E34">
        <v>1</v>
      </c>
    </row>
    <row r="35" spans="1:5" x14ac:dyDescent="0.25">
      <c r="A35">
        <v>34009</v>
      </c>
      <c r="B35">
        <v>2008</v>
      </c>
      <c r="C35">
        <v>5</v>
      </c>
      <c r="D35">
        <v>20015</v>
      </c>
      <c r="E35">
        <v>1</v>
      </c>
    </row>
    <row r="36" spans="1:5" x14ac:dyDescent="0.25">
      <c r="A36">
        <v>34009</v>
      </c>
      <c r="B36">
        <v>2008</v>
      </c>
      <c r="C36">
        <v>6</v>
      </c>
      <c r="D36">
        <v>9511</v>
      </c>
      <c r="E36">
        <v>1</v>
      </c>
    </row>
    <row r="37" spans="1:5" x14ac:dyDescent="0.25">
      <c r="A37">
        <v>34009</v>
      </c>
      <c r="B37">
        <v>2008</v>
      </c>
      <c r="C37">
        <v>6</v>
      </c>
      <c r="D37">
        <v>20015</v>
      </c>
      <c r="E37">
        <v>1</v>
      </c>
    </row>
    <row r="38" spans="1:5" x14ac:dyDescent="0.25">
      <c r="A38">
        <v>34009</v>
      </c>
      <c r="B38">
        <v>2008</v>
      </c>
      <c r="C38">
        <v>7</v>
      </c>
      <c r="D38">
        <v>9511</v>
      </c>
      <c r="E38">
        <v>1</v>
      </c>
    </row>
    <row r="39" spans="1:5" x14ac:dyDescent="0.25">
      <c r="A39">
        <v>34009</v>
      </c>
      <c r="B39">
        <v>2008</v>
      </c>
      <c r="C39">
        <v>7</v>
      </c>
      <c r="D39">
        <v>20015</v>
      </c>
      <c r="E39">
        <v>1</v>
      </c>
    </row>
    <row r="40" spans="1:5" x14ac:dyDescent="0.25">
      <c r="A40">
        <v>34009</v>
      </c>
      <c r="B40">
        <v>2008</v>
      </c>
      <c r="C40">
        <v>8</v>
      </c>
      <c r="D40">
        <v>9511</v>
      </c>
      <c r="E40">
        <v>1</v>
      </c>
    </row>
    <row r="41" spans="1:5" x14ac:dyDescent="0.25">
      <c r="A41">
        <v>34009</v>
      </c>
      <c r="B41">
        <v>2008</v>
      </c>
      <c r="C41">
        <v>8</v>
      </c>
      <c r="D41">
        <v>20015</v>
      </c>
      <c r="E41">
        <v>1</v>
      </c>
    </row>
    <row r="42" spans="1:5" x14ac:dyDescent="0.25">
      <c r="A42">
        <v>34009</v>
      </c>
      <c r="B42">
        <v>2008</v>
      </c>
      <c r="C42">
        <v>9</v>
      </c>
      <c r="D42">
        <v>9511</v>
      </c>
      <c r="E42">
        <v>1</v>
      </c>
    </row>
    <row r="43" spans="1:5" x14ac:dyDescent="0.25">
      <c r="A43">
        <v>34009</v>
      </c>
      <c r="B43">
        <v>2008</v>
      </c>
      <c r="C43">
        <v>9</v>
      </c>
      <c r="D43">
        <v>20015</v>
      </c>
      <c r="E43">
        <v>1</v>
      </c>
    </row>
    <row r="44" spans="1:5" x14ac:dyDescent="0.25">
      <c r="A44">
        <v>34009</v>
      </c>
      <c r="B44">
        <v>2008</v>
      </c>
      <c r="C44">
        <v>10</v>
      </c>
      <c r="D44">
        <v>9512</v>
      </c>
      <c r="E44">
        <v>1</v>
      </c>
    </row>
    <row r="45" spans="1:5" x14ac:dyDescent="0.25">
      <c r="A45">
        <v>34009</v>
      </c>
      <c r="B45">
        <v>2008</v>
      </c>
      <c r="C45">
        <v>10</v>
      </c>
      <c r="D45">
        <v>20015</v>
      </c>
      <c r="E45">
        <v>1</v>
      </c>
    </row>
    <row r="46" spans="1:5" x14ac:dyDescent="0.25">
      <c r="A46">
        <v>34009</v>
      </c>
      <c r="B46">
        <v>2008</v>
      </c>
      <c r="C46">
        <v>11</v>
      </c>
      <c r="D46">
        <v>9512</v>
      </c>
      <c r="E46">
        <v>1</v>
      </c>
    </row>
    <row r="47" spans="1:5" x14ac:dyDescent="0.25">
      <c r="A47">
        <v>34009</v>
      </c>
      <c r="B47">
        <v>2008</v>
      </c>
      <c r="C47">
        <v>11</v>
      </c>
      <c r="D47">
        <v>20015</v>
      </c>
      <c r="E47">
        <v>1</v>
      </c>
    </row>
    <row r="48" spans="1:5" x14ac:dyDescent="0.25">
      <c r="A48">
        <v>34009</v>
      </c>
      <c r="B48">
        <v>2008</v>
      </c>
      <c r="C48">
        <v>12</v>
      </c>
      <c r="D48">
        <v>9510</v>
      </c>
      <c r="E48">
        <v>1</v>
      </c>
    </row>
    <row r="49" spans="1:5" x14ac:dyDescent="0.25">
      <c r="A49">
        <v>34009</v>
      </c>
      <c r="B49">
        <v>2008</v>
      </c>
      <c r="C49">
        <v>12</v>
      </c>
      <c r="D49">
        <v>20015</v>
      </c>
      <c r="E49">
        <v>1</v>
      </c>
    </row>
    <row r="50" spans="1:5" x14ac:dyDescent="0.25">
      <c r="A50">
        <v>34009</v>
      </c>
      <c r="B50">
        <v>2009</v>
      </c>
      <c r="C50">
        <v>1</v>
      </c>
      <c r="D50">
        <v>9516</v>
      </c>
      <c r="E50">
        <v>1</v>
      </c>
    </row>
    <row r="51" spans="1:5" x14ac:dyDescent="0.25">
      <c r="A51">
        <v>34009</v>
      </c>
      <c r="B51">
        <v>2009</v>
      </c>
      <c r="C51">
        <v>1</v>
      </c>
      <c r="D51">
        <v>20011</v>
      </c>
      <c r="E51">
        <v>1</v>
      </c>
    </row>
    <row r="52" spans="1:5" x14ac:dyDescent="0.25">
      <c r="A52">
        <v>34009</v>
      </c>
      <c r="B52">
        <v>2009</v>
      </c>
      <c r="C52">
        <v>2</v>
      </c>
      <c r="D52">
        <v>9516</v>
      </c>
      <c r="E52">
        <v>1</v>
      </c>
    </row>
    <row r="53" spans="1:5" x14ac:dyDescent="0.25">
      <c r="A53">
        <v>34009</v>
      </c>
      <c r="B53">
        <v>2009</v>
      </c>
      <c r="C53">
        <v>2</v>
      </c>
      <c r="D53">
        <v>20011</v>
      </c>
      <c r="E53">
        <v>1</v>
      </c>
    </row>
    <row r="54" spans="1:5" x14ac:dyDescent="0.25">
      <c r="A54">
        <v>34009</v>
      </c>
      <c r="B54">
        <v>2009</v>
      </c>
      <c r="C54">
        <v>3</v>
      </c>
      <c r="D54">
        <v>9518</v>
      </c>
      <c r="E54">
        <v>1</v>
      </c>
    </row>
    <row r="55" spans="1:5" x14ac:dyDescent="0.25">
      <c r="A55">
        <v>34009</v>
      </c>
      <c r="B55">
        <v>2009</v>
      </c>
      <c r="C55">
        <v>3</v>
      </c>
      <c r="D55">
        <v>20011</v>
      </c>
      <c r="E55">
        <v>1</v>
      </c>
    </row>
    <row r="56" spans="1:5" x14ac:dyDescent="0.25">
      <c r="A56">
        <v>34009</v>
      </c>
      <c r="B56">
        <v>2009</v>
      </c>
      <c r="C56">
        <v>4</v>
      </c>
      <c r="D56">
        <v>9518</v>
      </c>
      <c r="E56">
        <v>1</v>
      </c>
    </row>
    <row r="57" spans="1:5" x14ac:dyDescent="0.25">
      <c r="A57">
        <v>34009</v>
      </c>
      <c r="B57">
        <v>2009</v>
      </c>
      <c r="C57">
        <v>4</v>
      </c>
      <c r="D57">
        <v>20011</v>
      </c>
      <c r="E57">
        <v>1</v>
      </c>
    </row>
    <row r="58" spans="1:5" x14ac:dyDescent="0.25">
      <c r="A58">
        <v>34009</v>
      </c>
      <c r="B58">
        <v>2009</v>
      </c>
      <c r="C58">
        <v>5</v>
      </c>
      <c r="D58">
        <v>9517</v>
      </c>
      <c r="E58">
        <v>1</v>
      </c>
    </row>
    <row r="59" spans="1:5" x14ac:dyDescent="0.25">
      <c r="A59">
        <v>34009</v>
      </c>
      <c r="B59">
        <v>2009</v>
      </c>
      <c r="C59">
        <v>5</v>
      </c>
      <c r="D59">
        <v>20011</v>
      </c>
      <c r="E59">
        <v>1</v>
      </c>
    </row>
    <row r="60" spans="1:5" x14ac:dyDescent="0.25">
      <c r="A60">
        <v>34009</v>
      </c>
      <c r="B60">
        <v>2009</v>
      </c>
      <c r="C60">
        <v>6</v>
      </c>
      <c r="D60">
        <v>9517</v>
      </c>
      <c r="E60">
        <v>1</v>
      </c>
    </row>
    <row r="61" spans="1:5" x14ac:dyDescent="0.25">
      <c r="A61">
        <v>34009</v>
      </c>
      <c r="B61">
        <v>2009</v>
      </c>
      <c r="C61">
        <v>6</v>
      </c>
      <c r="D61">
        <v>20011</v>
      </c>
      <c r="E61">
        <v>1</v>
      </c>
    </row>
    <row r="62" spans="1:5" x14ac:dyDescent="0.25">
      <c r="A62">
        <v>34009</v>
      </c>
      <c r="B62">
        <v>2009</v>
      </c>
      <c r="C62">
        <v>7</v>
      </c>
      <c r="D62">
        <v>9517</v>
      </c>
      <c r="E62">
        <v>1</v>
      </c>
    </row>
    <row r="63" spans="1:5" x14ac:dyDescent="0.25">
      <c r="A63">
        <v>34009</v>
      </c>
      <c r="B63">
        <v>2009</v>
      </c>
      <c r="C63">
        <v>7</v>
      </c>
      <c r="D63">
        <v>20011</v>
      </c>
      <c r="E63">
        <v>1</v>
      </c>
    </row>
    <row r="64" spans="1:5" x14ac:dyDescent="0.25">
      <c r="A64">
        <v>34009</v>
      </c>
      <c r="B64">
        <v>2009</v>
      </c>
      <c r="C64">
        <v>8</v>
      </c>
      <c r="D64">
        <v>9517</v>
      </c>
      <c r="E64">
        <v>1</v>
      </c>
    </row>
    <row r="65" spans="1:5" x14ac:dyDescent="0.25">
      <c r="A65">
        <v>34009</v>
      </c>
      <c r="B65">
        <v>2009</v>
      </c>
      <c r="C65">
        <v>8</v>
      </c>
      <c r="D65">
        <v>20011</v>
      </c>
      <c r="E65">
        <v>1</v>
      </c>
    </row>
    <row r="66" spans="1:5" x14ac:dyDescent="0.25">
      <c r="A66">
        <v>34009</v>
      </c>
      <c r="B66">
        <v>2009</v>
      </c>
      <c r="C66">
        <v>9</v>
      </c>
      <c r="D66">
        <v>9517</v>
      </c>
      <c r="E66">
        <v>1</v>
      </c>
    </row>
    <row r="67" spans="1:5" x14ac:dyDescent="0.25">
      <c r="A67">
        <v>34009</v>
      </c>
      <c r="B67">
        <v>2009</v>
      </c>
      <c r="C67">
        <v>9</v>
      </c>
      <c r="D67">
        <v>20011</v>
      </c>
      <c r="E67">
        <v>1</v>
      </c>
    </row>
    <row r="68" spans="1:5" x14ac:dyDescent="0.25">
      <c r="A68">
        <v>34009</v>
      </c>
      <c r="B68">
        <v>2009</v>
      </c>
      <c r="C68">
        <v>10</v>
      </c>
      <c r="D68">
        <v>9518</v>
      </c>
      <c r="E68">
        <v>1</v>
      </c>
    </row>
    <row r="69" spans="1:5" x14ac:dyDescent="0.25">
      <c r="A69">
        <v>34009</v>
      </c>
      <c r="B69">
        <v>2009</v>
      </c>
      <c r="C69">
        <v>10</v>
      </c>
      <c r="D69">
        <v>20011</v>
      </c>
      <c r="E69">
        <v>1</v>
      </c>
    </row>
    <row r="70" spans="1:5" x14ac:dyDescent="0.25">
      <c r="A70">
        <v>34009</v>
      </c>
      <c r="B70">
        <v>2009</v>
      </c>
      <c r="C70">
        <v>11</v>
      </c>
      <c r="D70">
        <v>9518</v>
      </c>
      <c r="E70">
        <v>1</v>
      </c>
    </row>
    <row r="71" spans="1:5" x14ac:dyDescent="0.25">
      <c r="A71">
        <v>34009</v>
      </c>
      <c r="B71">
        <v>2009</v>
      </c>
      <c r="C71">
        <v>11</v>
      </c>
      <c r="D71">
        <v>20011</v>
      </c>
      <c r="E71">
        <v>1</v>
      </c>
    </row>
    <row r="72" spans="1:5" x14ac:dyDescent="0.25">
      <c r="A72">
        <v>34009</v>
      </c>
      <c r="B72">
        <v>2009</v>
      </c>
      <c r="C72">
        <v>12</v>
      </c>
      <c r="D72">
        <v>9516</v>
      </c>
      <c r="E72">
        <v>1</v>
      </c>
    </row>
    <row r="73" spans="1:5" x14ac:dyDescent="0.25">
      <c r="A73">
        <v>34009</v>
      </c>
      <c r="B73">
        <v>2009</v>
      </c>
      <c r="C73">
        <v>12</v>
      </c>
      <c r="D73">
        <v>20011</v>
      </c>
      <c r="E73">
        <v>1</v>
      </c>
    </row>
    <row r="74" spans="1:5" x14ac:dyDescent="0.25">
      <c r="A74">
        <v>34009</v>
      </c>
      <c r="B74">
        <v>2010</v>
      </c>
      <c r="C74">
        <v>1</v>
      </c>
      <c r="D74">
        <v>9522</v>
      </c>
      <c r="E74">
        <v>1</v>
      </c>
    </row>
    <row r="75" spans="1:5" x14ac:dyDescent="0.25">
      <c r="A75">
        <v>34009</v>
      </c>
      <c r="B75">
        <v>2010</v>
      </c>
      <c r="C75">
        <v>1</v>
      </c>
      <c r="D75">
        <v>20011</v>
      </c>
      <c r="E75">
        <v>1</v>
      </c>
    </row>
    <row r="76" spans="1:5" x14ac:dyDescent="0.25">
      <c r="A76">
        <v>34009</v>
      </c>
      <c r="B76">
        <v>2010</v>
      </c>
      <c r="C76">
        <v>2</v>
      </c>
      <c r="D76">
        <v>9522</v>
      </c>
      <c r="E76">
        <v>1</v>
      </c>
    </row>
    <row r="77" spans="1:5" x14ac:dyDescent="0.25">
      <c r="A77">
        <v>34009</v>
      </c>
      <c r="B77">
        <v>2010</v>
      </c>
      <c r="C77">
        <v>2</v>
      </c>
      <c r="D77">
        <v>20011</v>
      </c>
      <c r="E77">
        <v>1</v>
      </c>
    </row>
    <row r="78" spans="1:5" x14ac:dyDescent="0.25">
      <c r="A78">
        <v>34009</v>
      </c>
      <c r="B78">
        <v>2010</v>
      </c>
      <c r="C78">
        <v>3</v>
      </c>
      <c r="D78">
        <v>9524</v>
      </c>
      <c r="E78">
        <v>1</v>
      </c>
    </row>
    <row r="79" spans="1:5" x14ac:dyDescent="0.25">
      <c r="A79">
        <v>34009</v>
      </c>
      <c r="B79">
        <v>2010</v>
      </c>
      <c r="C79">
        <v>3</v>
      </c>
      <c r="D79">
        <v>20011</v>
      </c>
      <c r="E79">
        <v>1</v>
      </c>
    </row>
    <row r="80" spans="1:5" x14ac:dyDescent="0.25">
      <c r="A80">
        <v>34009</v>
      </c>
      <c r="B80">
        <v>2010</v>
      </c>
      <c r="C80">
        <v>4</v>
      </c>
      <c r="D80">
        <v>9524</v>
      </c>
      <c r="E80">
        <v>1</v>
      </c>
    </row>
    <row r="81" spans="1:5" x14ac:dyDescent="0.25">
      <c r="A81">
        <v>34009</v>
      </c>
      <c r="B81">
        <v>2010</v>
      </c>
      <c r="C81">
        <v>4</v>
      </c>
      <c r="D81">
        <v>20011</v>
      </c>
      <c r="E81">
        <v>1</v>
      </c>
    </row>
    <row r="82" spans="1:5" x14ac:dyDescent="0.25">
      <c r="A82">
        <v>34009</v>
      </c>
      <c r="B82">
        <v>2010</v>
      </c>
      <c r="C82">
        <v>5</v>
      </c>
      <c r="D82">
        <v>9523</v>
      </c>
      <c r="E82">
        <v>1</v>
      </c>
    </row>
    <row r="83" spans="1:5" x14ac:dyDescent="0.25">
      <c r="A83">
        <v>34009</v>
      </c>
      <c r="B83">
        <v>2010</v>
      </c>
      <c r="C83">
        <v>5</v>
      </c>
      <c r="D83">
        <v>20011</v>
      </c>
      <c r="E83">
        <v>1</v>
      </c>
    </row>
    <row r="84" spans="1:5" x14ac:dyDescent="0.25">
      <c r="A84">
        <v>34009</v>
      </c>
      <c r="B84">
        <v>2010</v>
      </c>
      <c r="C84">
        <v>6</v>
      </c>
      <c r="D84">
        <v>9523</v>
      </c>
      <c r="E84">
        <v>1</v>
      </c>
    </row>
    <row r="85" spans="1:5" x14ac:dyDescent="0.25">
      <c r="A85">
        <v>34009</v>
      </c>
      <c r="B85">
        <v>2010</v>
      </c>
      <c r="C85">
        <v>6</v>
      </c>
      <c r="D85">
        <v>20011</v>
      </c>
      <c r="E85">
        <v>1</v>
      </c>
    </row>
    <row r="86" spans="1:5" x14ac:dyDescent="0.25">
      <c r="A86">
        <v>34009</v>
      </c>
      <c r="B86">
        <v>2010</v>
      </c>
      <c r="C86">
        <v>7</v>
      </c>
      <c r="D86">
        <v>9523</v>
      </c>
      <c r="E86">
        <v>1</v>
      </c>
    </row>
    <row r="87" spans="1:5" x14ac:dyDescent="0.25">
      <c r="A87">
        <v>34009</v>
      </c>
      <c r="B87">
        <v>2010</v>
      </c>
      <c r="C87">
        <v>7</v>
      </c>
      <c r="D87">
        <v>20011</v>
      </c>
      <c r="E87">
        <v>1</v>
      </c>
    </row>
    <row r="88" spans="1:5" x14ac:dyDescent="0.25">
      <c r="A88">
        <v>34009</v>
      </c>
      <c r="B88">
        <v>2010</v>
      </c>
      <c r="C88">
        <v>8</v>
      </c>
      <c r="D88">
        <v>9523</v>
      </c>
      <c r="E88">
        <v>1</v>
      </c>
    </row>
    <row r="89" spans="1:5" x14ac:dyDescent="0.25">
      <c r="A89">
        <v>34009</v>
      </c>
      <c r="B89">
        <v>2010</v>
      </c>
      <c r="C89">
        <v>8</v>
      </c>
      <c r="D89">
        <v>20011</v>
      </c>
      <c r="E89">
        <v>1</v>
      </c>
    </row>
    <row r="90" spans="1:5" x14ac:dyDescent="0.25">
      <c r="A90">
        <v>34009</v>
      </c>
      <c r="B90">
        <v>2010</v>
      </c>
      <c r="C90">
        <v>9</v>
      </c>
      <c r="D90">
        <v>9523</v>
      </c>
      <c r="E90">
        <v>1</v>
      </c>
    </row>
    <row r="91" spans="1:5" x14ac:dyDescent="0.25">
      <c r="A91">
        <v>34009</v>
      </c>
      <c r="B91">
        <v>2010</v>
      </c>
      <c r="C91">
        <v>9</v>
      </c>
      <c r="D91">
        <v>20011</v>
      </c>
      <c r="E91">
        <v>1</v>
      </c>
    </row>
    <row r="92" spans="1:5" x14ac:dyDescent="0.25">
      <c r="A92">
        <v>34009</v>
      </c>
      <c r="B92">
        <v>2010</v>
      </c>
      <c r="C92">
        <v>10</v>
      </c>
      <c r="D92">
        <v>9524</v>
      </c>
      <c r="E92">
        <v>1</v>
      </c>
    </row>
    <row r="93" spans="1:5" x14ac:dyDescent="0.25">
      <c r="A93">
        <v>34009</v>
      </c>
      <c r="B93">
        <v>2010</v>
      </c>
      <c r="C93">
        <v>10</v>
      </c>
      <c r="D93">
        <v>20011</v>
      </c>
      <c r="E93">
        <v>1</v>
      </c>
    </row>
    <row r="94" spans="1:5" x14ac:dyDescent="0.25">
      <c r="A94">
        <v>34009</v>
      </c>
      <c r="B94">
        <v>2010</v>
      </c>
      <c r="C94">
        <v>11</v>
      </c>
      <c r="D94">
        <v>9524</v>
      </c>
      <c r="E94">
        <v>1</v>
      </c>
    </row>
    <row r="95" spans="1:5" x14ac:dyDescent="0.25">
      <c r="A95">
        <v>34009</v>
      </c>
      <c r="B95">
        <v>2010</v>
      </c>
      <c r="C95">
        <v>11</v>
      </c>
      <c r="D95">
        <v>20011</v>
      </c>
      <c r="E95">
        <v>1</v>
      </c>
    </row>
    <row r="96" spans="1:5" x14ac:dyDescent="0.25">
      <c r="A96">
        <v>34009</v>
      </c>
      <c r="B96">
        <v>2010</v>
      </c>
      <c r="C96">
        <v>12</v>
      </c>
      <c r="D96">
        <v>9522</v>
      </c>
      <c r="E96">
        <v>1</v>
      </c>
    </row>
    <row r="97" spans="1:5" x14ac:dyDescent="0.25">
      <c r="A97">
        <v>34009</v>
      </c>
      <c r="B97">
        <v>2010</v>
      </c>
      <c r="C97">
        <v>12</v>
      </c>
      <c r="D97">
        <v>20011</v>
      </c>
      <c r="E97">
        <v>1</v>
      </c>
    </row>
    <row r="98" spans="1:5" x14ac:dyDescent="0.25">
      <c r="A98">
        <v>34009</v>
      </c>
      <c r="B98">
        <v>2011</v>
      </c>
      <c r="C98">
        <v>1</v>
      </c>
      <c r="D98">
        <v>9522</v>
      </c>
      <c r="E98">
        <v>1</v>
      </c>
    </row>
    <row r="99" spans="1:5" x14ac:dyDescent="0.25">
      <c r="A99">
        <v>34009</v>
      </c>
      <c r="B99">
        <v>2011</v>
      </c>
      <c r="C99">
        <v>1</v>
      </c>
      <c r="D99">
        <v>20011</v>
      </c>
      <c r="E99">
        <v>1</v>
      </c>
    </row>
    <row r="100" spans="1:5" x14ac:dyDescent="0.25">
      <c r="A100">
        <v>34009</v>
      </c>
      <c r="B100">
        <v>2011</v>
      </c>
      <c r="C100">
        <v>2</v>
      </c>
      <c r="D100">
        <v>9522</v>
      </c>
      <c r="E100">
        <v>1</v>
      </c>
    </row>
    <row r="101" spans="1:5" x14ac:dyDescent="0.25">
      <c r="A101">
        <v>34009</v>
      </c>
      <c r="B101">
        <v>2011</v>
      </c>
      <c r="C101">
        <v>2</v>
      </c>
      <c r="D101">
        <v>20011</v>
      </c>
      <c r="E101">
        <v>1</v>
      </c>
    </row>
    <row r="102" spans="1:5" x14ac:dyDescent="0.25">
      <c r="A102">
        <v>34009</v>
      </c>
      <c r="B102">
        <v>2011</v>
      </c>
      <c r="C102">
        <v>3</v>
      </c>
      <c r="D102">
        <v>9524</v>
      </c>
      <c r="E102">
        <v>1</v>
      </c>
    </row>
    <row r="103" spans="1:5" x14ac:dyDescent="0.25">
      <c r="A103">
        <v>34009</v>
      </c>
      <c r="B103">
        <v>2011</v>
      </c>
      <c r="C103">
        <v>3</v>
      </c>
      <c r="D103">
        <v>20011</v>
      </c>
      <c r="E103">
        <v>1</v>
      </c>
    </row>
    <row r="104" spans="1:5" x14ac:dyDescent="0.25">
      <c r="A104">
        <v>34009</v>
      </c>
      <c r="B104">
        <v>2011</v>
      </c>
      <c r="C104">
        <v>4</v>
      </c>
      <c r="D104">
        <v>9524</v>
      </c>
      <c r="E104">
        <v>1</v>
      </c>
    </row>
    <row r="105" spans="1:5" x14ac:dyDescent="0.25">
      <c r="A105">
        <v>34009</v>
      </c>
      <c r="B105">
        <v>2011</v>
      </c>
      <c r="C105">
        <v>4</v>
      </c>
      <c r="D105">
        <v>20011</v>
      </c>
      <c r="E105">
        <v>1</v>
      </c>
    </row>
    <row r="106" spans="1:5" x14ac:dyDescent="0.25">
      <c r="A106">
        <v>34009</v>
      </c>
      <c r="B106">
        <v>2011</v>
      </c>
      <c r="C106">
        <v>5</v>
      </c>
      <c r="D106">
        <v>9523</v>
      </c>
      <c r="E106">
        <v>1</v>
      </c>
    </row>
    <row r="107" spans="1:5" x14ac:dyDescent="0.25">
      <c r="A107">
        <v>34009</v>
      </c>
      <c r="B107">
        <v>2011</v>
      </c>
      <c r="C107">
        <v>5</v>
      </c>
      <c r="D107">
        <v>20011</v>
      </c>
      <c r="E107">
        <v>1</v>
      </c>
    </row>
    <row r="108" spans="1:5" x14ac:dyDescent="0.25">
      <c r="A108">
        <v>34009</v>
      </c>
      <c r="B108">
        <v>2011</v>
      </c>
      <c r="C108">
        <v>6</v>
      </c>
      <c r="D108">
        <v>9523</v>
      </c>
      <c r="E108">
        <v>1</v>
      </c>
    </row>
    <row r="109" spans="1:5" x14ac:dyDescent="0.25">
      <c r="A109">
        <v>34009</v>
      </c>
      <c r="B109">
        <v>2011</v>
      </c>
      <c r="C109">
        <v>6</v>
      </c>
      <c r="D109">
        <v>20011</v>
      </c>
      <c r="E109">
        <v>1</v>
      </c>
    </row>
    <row r="110" spans="1:5" x14ac:dyDescent="0.25">
      <c r="A110">
        <v>34009</v>
      </c>
      <c r="B110">
        <v>2011</v>
      </c>
      <c r="C110">
        <v>7</v>
      </c>
      <c r="D110">
        <v>9523</v>
      </c>
      <c r="E110">
        <v>1</v>
      </c>
    </row>
    <row r="111" spans="1:5" x14ac:dyDescent="0.25">
      <c r="A111">
        <v>34009</v>
      </c>
      <c r="B111">
        <v>2011</v>
      </c>
      <c r="C111">
        <v>7</v>
      </c>
      <c r="D111">
        <v>20011</v>
      </c>
      <c r="E111">
        <v>1</v>
      </c>
    </row>
    <row r="112" spans="1:5" x14ac:dyDescent="0.25">
      <c r="A112">
        <v>34009</v>
      </c>
      <c r="B112">
        <v>2011</v>
      </c>
      <c r="C112">
        <v>8</v>
      </c>
      <c r="D112">
        <v>9523</v>
      </c>
      <c r="E112">
        <v>1</v>
      </c>
    </row>
    <row r="113" spans="1:5" x14ac:dyDescent="0.25">
      <c r="A113">
        <v>34009</v>
      </c>
      <c r="B113">
        <v>2011</v>
      </c>
      <c r="C113">
        <v>8</v>
      </c>
      <c r="D113">
        <v>20011</v>
      </c>
      <c r="E113">
        <v>1</v>
      </c>
    </row>
    <row r="114" spans="1:5" x14ac:dyDescent="0.25">
      <c r="A114">
        <v>34009</v>
      </c>
      <c r="B114">
        <v>2011</v>
      </c>
      <c r="C114">
        <v>9</v>
      </c>
      <c r="D114">
        <v>9523</v>
      </c>
      <c r="E114">
        <v>1</v>
      </c>
    </row>
    <row r="115" spans="1:5" x14ac:dyDescent="0.25">
      <c r="A115">
        <v>34009</v>
      </c>
      <c r="B115">
        <v>2011</v>
      </c>
      <c r="C115">
        <v>9</v>
      </c>
      <c r="D115">
        <v>20011</v>
      </c>
      <c r="E115">
        <v>1</v>
      </c>
    </row>
    <row r="116" spans="1:5" x14ac:dyDescent="0.25">
      <c r="A116">
        <v>34009</v>
      </c>
      <c r="B116">
        <v>2011</v>
      </c>
      <c r="C116">
        <v>10</v>
      </c>
      <c r="D116">
        <v>9524</v>
      </c>
      <c r="E116">
        <v>1</v>
      </c>
    </row>
    <row r="117" spans="1:5" x14ac:dyDescent="0.25">
      <c r="A117">
        <v>34009</v>
      </c>
      <c r="B117">
        <v>2011</v>
      </c>
      <c r="C117">
        <v>10</v>
      </c>
      <c r="D117">
        <v>20011</v>
      </c>
      <c r="E117">
        <v>1</v>
      </c>
    </row>
    <row r="118" spans="1:5" x14ac:dyDescent="0.25">
      <c r="A118">
        <v>34009</v>
      </c>
      <c r="B118">
        <v>2011</v>
      </c>
      <c r="C118">
        <v>11</v>
      </c>
      <c r="D118">
        <v>9524</v>
      </c>
      <c r="E118">
        <v>1</v>
      </c>
    </row>
    <row r="119" spans="1:5" x14ac:dyDescent="0.25">
      <c r="A119">
        <v>34009</v>
      </c>
      <c r="B119">
        <v>2011</v>
      </c>
      <c r="C119">
        <v>11</v>
      </c>
      <c r="D119">
        <v>20011</v>
      </c>
      <c r="E119">
        <v>1</v>
      </c>
    </row>
    <row r="120" spans="1:5" x14ac:dyDescent="0.25">
      <c r="A120">
        <v>34009</v>
      </c>
      <c r="B120">
        <v>2011</v>
      </c>
      <c r="C120">
        <v>12</v>
      </c>
      <c r="D120">
        <v>9522</v>
      </c>
      <c r="E120">
        <v>1</v>
      </c>
    </row>
    <row r="121" spans="1:5" x14ac:dyDescent="0.25">
      <c r="A121">
        <v>34009</v>
      </c>
      <c r="B121">
        <v>2011</v>
      </c>
      <c r="C121">
        <v>12</v>
      </c>
      <c r="D121">
        <v>20011</v>
      </c>
      <c r="E121">
        <v>1</v>
      </c>
    </row>
    <row r="122" spans="1:5" x14ac:dyDescent="0.25">
      <c r="A122">
        <v>34009</v>
      </c>
      <c r="B122">
        <v>2012</v>
      </c>
      <c r="C122">
        <v>1</v>
      </c>
      <c r="D122">
        <v>9522</v>
      </c>
      <c r="E122">
        <v>1</v>
      </c>
    </row>
    <row r="123" spans="1:5" x14ac:dyDescent="0.25">
      <c r="A123">
        <v>34009</v>
      </c>
      <c r="B123">
        <v>2012</v>
      </c>
      <c r="C123">
        <v>1</v>
      </c>
      <c r="D123">
        <v>20011</v>
      </c>
      <c r="E123">
        <v>1</v>
      </c>
    </row>
    <row r="124" spans="1:5" x14ac:dyDescent="0.25">
      <c r="A124">
        <v>34009</v>
      </c>
      <c r="B124">
        <v>2012</v>
      </c>
      <c r="C124">
        <v>2</v>
      </c>
      <c r="D124">
        <v>9522</v>
      </c>
      <c r="E124">
        <v>1</v>
      </c>
    </row>
    <row r="125" spans="1:5" x14ac:dyDescent="0.25">
      <c r="A125">
        <v>34009</v>
      </c>
      <c r="B125">
        <v>2012</v>
      </c>
      <c r="C125">
        <v>2</v>
      </c>
      <c r="D125">
        <v>20011</v>
      </c>
      <c r="E125">
        <v>1</v>
      </c>
    </row>
    <row r="126" spans="1:5" x14ac:dyDescent="0.25">
      <c r="A126">
        <v>34009</v>
      </c>
      <c r="B126">
        <v>2012</v>
      </c>
      <c r="C126">
        <v>3</v>
      </c>
      <c r="D126">
        <v>9524</v>
      </c>
      <c r="E126">
        <v>1</v>
      </c>
    </row>
    <row r="127" spans="1:5" x14ac:dyDescent="0.25">
      <c r="A127">
        <v>34009</v>
      </c>
      <c r="B127">
        <v>2012</v>
      </c>
      <c r="C127">
        <v>3</v>
      </c>
      <c r="D127">
        <v>20011</v>
      </c>
      <c r="E127">
        <v>1</v>
      </c>
    </row>
    <row r="128" spans="1:5" x14ac:dyDescent="0.25">
      <c r="A128">
        <v>34009</v>
      </c>
      <c r="B128">
        <v>2012</v>
      </c>
      <c r="C128">
        <v>4</v>
      </c>
      <c r="D128">
        <v>9524</v>
      </c>
      <c r="E128">
        <v>1</v>
      </c>
    </row>
    <row r="129" spans="1:5" x14ac:dyDescent="0.25">
      <c r="A129">
        <v>34009</v>
      </c>
      <c r="B129">
        <v>2012</v>
      </c>
      <c r="C129">
        <v>4</v>
      </c>
      <c r="D129">
        <v>20011</v>
      </c>
      <c r="E129">
        <v>1</v>
      </c>
    </row>
    <row r="130" spans="1:5" x14ac:dyDescent="0.25">
      <c r="A130">
        <v>34009</v>
      </c>
      <c r="B130">
        <v>2012</v>
      </c>
      <c r="C130">
        <v>5</v>
      </c>
      <c r="D130">
        <v>9523</v>
      </c>
      <c r="E130">
        <v>1</v>
      </c>
    </row>
    <row r="131" spans="1:5" x14ac:dyDescent="0.25">
      <c r="A131">
        <v>34009</v>
      </c>
      <c r="B131">
        <v>2012</v>
      </c>
      <c r="C131">
        <v>5</v>
      </c>
      <c r="D131">
        <v>20011</v>
      </c>
      <c r="E131">
        <v>1</v>
      </c>
    </row>
    <row r="132" spans="1:5" x14ac:dyDescent="0.25">
      <c r="A132">
        <v>34009</v>
      </c>
      <c r="B132">
        <v>2012</v>
      </c>
      <c r="C132">
        <v>6</v>
      </c>
      <c r="D132">
        <v>9523</v>
      </c>
      <c r="E132">
        <v>1</v>
      </c>
    </row>
    <row r="133" spans="1:5" x14ac:dyDescent="0.25">
      <c r="A133">
        <v>34009</v>
      </c>
      <c r="B133">
        <v>2012</v>
      </c>
      <c r="C133">
        <v>6</v>
      </c>
      <c r="D133">
        <v>20011</v>
      </c>
      <c r="E133">
        <v>1</v>
      </c>
    </row>
    <row r="134" spans="1:5" x14ac:dyDescent="0.25">
      <c r="A134">
        <v>34009</v>
      </c>
      <c r="B134">
        <v>2012</v>
      </c>
      <c r="C134">
        <v>7</v>
      </c>
      <c r="D134">
        <v>9523</v>
      </c>
      <c r="E134">
        <v>1</v>
      </c>
    </row>
    <row r="135" spans="1:5" x14ac:dyDescent="0.25">
      <c r="A135">
        <v>34009</v>
      </c>
      <c r="B135">
        <v>2012</v>
      </c>
      <c r="C135">
        <v>7</v>
      </c>
      <c r="D135">
        <v>20011</v>
      </c>
      <c r="E135">
        <v>1</v>
      </c>
    </row>
    <row r="136" spans="1:5" x14ac:dyDescent="0.25">
      <c r="A136">
        <v>34009</v>
      </c>
      <c r="B136">
        <v>2012</v>
      </c>
      <c r="C136">
        <v>8</v>
      </c>
      <c r="D136">
        <v>9523</v>
      </c>
      <c r="E136">
        <v>1</v>
      </c>
    </row>
    <row r="137" spans="1:5" x14ac:dyDescent="0.25">
      <c r="A137">
        <v>34009</v>
      </c>
      <c r="B137">
        <v>2012</v>
      </c>
      <c r="C137">
        <v>8</v>
      </c>
      <c r="D137">
        <v>20011</v>
      </c>
      <c r="E137">
        <v>1</v>
      </c>
    </row>
    <row r="138" spans="1:5" x14ac:dyDescent="0.25">
      <c r="A138">
        <v>34009</v>
      </c>
      <c r="B138">
        <v>2012</v>
      </c>
      <c r="C138">
        <v>9</v>
      </c>
      <c r="D138">
        <v>9523</v>
      </c>
      <c r="E138">
        <v>1</v>
      </c>
    </row>
    <row r="139" spans="1:5" x14ac:dyDescent="0.25">
      <c r="A139">
        <v>34009</v>
      </c>
      <c r="B139">
        <v>2012</v>
      </c>
      <c r="C139">
        <v>9</v>
      </c>
      <c r="D139">
        <v>20011</v>
      </c>
      <c r="E139">
        <v>1</v>
      </c>
    </row>
    <row r="140" spans="1:5" x14ac:dyDescent="0.25">
      <c r="A140">
        <v>34009</v>
      </c>
      <c r="B140">
        <v>2012</v>
      </c>
      <c r="C140">
        <v>10</v>
      </c>
      <c r="D140">
        <v>9524</v>
      </c>
      <c r="E140">
        <v>1</v>
      </c>
    </row>
    <row r="141" spans="1:5" x14ac:dyDescent="0.25">
      <c r="A141">
        <v>34009</v>
      </c>
      <c r="B141">
        <v>2012</v>
      </c>
      <c r="C141">
        <v>10</v>
      </c>
      <c r="D141">
        <v>20011</v>
      </c>
      <c r="E141">
        <v>1</v>
      </c>
    </row>
    <row r="142" spans="1:5" x14ac:dyDescent="0.25">
      <c r="A142">
        <v>34009</v>
      </c>
      <c r="B142">
        <v>2012</v>
      </c>
      <c r="C142">
        <v>11</v>
      </c>
      <c r="D142">
        <v>9524</v>
      </c>
      <c r="E142">
        <v>1</v>
      </c>
    </row>
    <row r="143" spans="1:5" x14ac:dyDescent="0.25">
      <c r="A143">
        <v>34009</v>
      </c>
      <c r="B143">
        <v>2012</v>
      </c>
      <c r="C143">
        <v>11</v>
      </c>
      <c r="D143">
        <v>20011</v>
      </c>
      <c r="E143">
        <v>1</v>
      </c>
    </row>
    <row r="144" spans="1:5" x14ac:dyDescent="0.25">
      <c r="A144">
        <v>34009</v>
      </c>
      <c r="B144">
        <v>2012</v>
      </c>
      <c r="C144">
        <v>12</v>
      </c>
      <c r="D144">
        <v>9522</v>
      </c>
      <c r="E144">
        <v>1</v>
      </c>
    </row>
    <row r="145" spans="1:5" x14ac:dyDescent="0.25">
      <c r="A145">
        <v>34009</v>
      </c>
      <c r="B145">
        <v>2012</v>
      </c>
      <c r="C145">
        <v>12</v>
      </c>
      <c r="D145">
        <v>20011</v>
      </c>
      <c r="E145">
        <v>1</v>
      </c>
    </row>
  </sheetData>
  <phoneticPr fontId="9"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13" workbookViewId="0">
      <selection activeCell="D136" sqref="D136"/>
    </sheetView>
  </sheetViews>
  <sheetFormatPr defaultRowHeight="15" x14ac:dyDescent="0.25"/>
  <sheetData>
    <row r="1" spans="1:6" x14ac:dyDescent="0.25">
      <c r="A1" t="s">
        <v>16</v>
      </c>
      <c r="B1" t="s">
        <v>17</v>
      </c>
      <c r="C1" t="s">
        <v>18</v>
      </c>
      <c r="D1" t="s">
        <v>0</v>
      </c>
      <c r="E1" t="s">
        <v>19</v>
      </c>
      <c r="F1" t="s">
        <v>20</v>
      </c>
    </row>
    <row r="2" spans="1:6" x14ac:dyDescent="0.25">
      <c r="A2">
        <v>34011</v>
      </c>
      <c r="B2">
        <v>2007</v>
      </c>
      <c r="C2">
        <v>1</v>
      </c>
      <c r="D2">
        <v>9504</v>
      </c>
      <c r="E2">
        <v>1</v>
      </c>
    </row>
    <row r="3" spans="1:6" x14ac:dyDescent="0.25">
      <c r="A3">
        <v>34011</v>
      </c>
      <c r="B3">
        <v>2007</v>
      </c>
      <c r="C3">
        <v>1</v>
      </c>
      <c r="D3">
        <v>20032</v>
      </c>
      <c r="E3">
        <v>1</v>
      </c>
    </row>
    <row r="4" spans="1:6" x14ac:dyDescent="0.25">
      <c r="A4">
        <v>34011</v>
      </c>
      <c r="B4">
        <v>2007</v>
      </c>
      <c r="C4">
        <v>2</v>
      </c>
      <c r="D4">
        <v>9504</v>
      </c>
      <c r="E4">
        <v>1</v>
      </c>
    </row>
    <row r="5" spans="1:6" x14ac:dyDescent="0.25">
      <c r="A5">
        <v>34011</v>
      </c>
      <c r="B5">
        <v>2007</v>
      </c>
      <c r="C5">
        <v>2</v>
      </c>
      <c r="D5">
        <v>20032</v>
      </c>
      <c r="E5">
        <v>1</v>
      </c>
    </row>
    <row r="6" spans="1:6" x14ac:dyDescent="0.25">
      <c r="A6">
        <v>34011</v>
      </c>
      <c r="B6">
        <v>2007</v>
      </c>
      <c r="C6">
        <v>3</v>
      </c>
      <c r="D6">
        <v>9506</v>
      </c>
      <c r="E6">
        <v>1</v>
      </c>
    </row>
    <row r="7" spans="1:6" x14ac:dyDescent="0.25">
      <c r="A7">
        <v>34011</v>
      </c>
      <c r="B7">
        <v>2007</v>
      </c>
      <c r="C7">
        <v>3</v>
      </c>
      <c r="D7">
        <v>20032</v>
      </c>
      <c r="E7">
        <v>1</v>
      </c>
    </row>
    <row r="8" spans="1:6" x14ac:dyDescent="0.25">
      <c r="A8">
        <v>34011</v>
      </c>
      <c r="B8">
        <v>2007</v>
      </c>
      <c r="C8">
        <v>4</v>
      </c>
      <c r="D8">
        <v>9506</v>
      </c>
      <c r="E8">
        <v>1</v>
      </c>
    </row>
    <row r="9" spans="1:6" x14ac:dyDescent="0.25">
      <c r="A9">
        <v>34011</v>
      </c>
      <c r="B9">
        <v>2007</v>
      </c>
      <c r="C9">
        <v>4</v>
      </c>
      <c r="D9">
        <v>20032</v>
      </c>
      <c r="E9">
        <v>1</v>
      </c>
    </row>
    <row r="10" spans="1:6" x14ac:dyDescent="0.25">
      <c r="A10">
        <v>34011</v>
      </c>
      <c r="B10">
        <v>2007</v>
      </c>
      <c r="C10">
        <v>5</v>
      </c>
      <c r="D10">
        <v>9505</v>
      </c>
      <c r="E10">
        <v>1</v>
      </c>
    </row>
    <row r="11" spans="1:6" x14ac:dyDescent="0.25">
      <c r="A11">
        <v>34011</v>
      </c>
      <c r="B11">
        <v>2007</v>
      </c>
      <c r="C11">
        <v>5</v>
      </c>
      <c r="D11">
        <v>20032</v>
      </c>
      <c r="E11">
        <v>1</v>
      </c>
    </row>
    <row r="12" spans="1:6" x14ac:dyDescent="0.25">
      <c r="A12">
        <v>34011</v>
      </c>
      <c r="B12">
        <v>2007</v>
      </c>
      <c r="C12">
        <v>6</v>
      </c>
      <c r="D12">
        <v>9505</v>
      </c>
      <c r="E12">
        <v>1</v>
      </c>
    </row>
    <row r="13" spans="1:6" x14ac:dyDescent="0.25">
      <c r="A13">
        <v>34011</v>
      </c>
      <c r="B13">
        <v>2007</v>
      </c>
      <c r="C13">
        <v>6</v>
      </c>
      <c r="D13">
        <v>20032</v>
      </c>
      <c r="E13">
        <v>1</v>
      </c>
    </row>
    <row r="14" spans="1:6" x14ac:dyDescent="0.25">
      <c r="A14">
        <v>34011</v>
      </c>
      <c r="B14">
        <v>2007</v>
      </c>
      <c r="C14">
        <v>7</v>
      </c>
      <c r="D14">
        <v>9505</v>
      </c>
      <c r="E14">
        <v>1</v>
      </c>
    </row>
    <row r="15" spans="1:6" x14ac:dyDescent="0.25">
      <c r="A15">
        <v>34011</v>
      </c>
      <c r="B15">
        <v>2007</v>
      </c>
      <c r="C15">
        <v>7</v>
      </c>
      <c r="D15">
        <v>20032</v>
      </c>
      <c r="E15">
        <v>1</v>
      </c>
    </row>
    <row r="16" spans="1:6" x14ac:dyDescent="0.25">
      <c r="A16">
        <v>34011</v>
      </c>
      <c r="B16">
        <v>2007</v>
      </c>
      <c r="C16">
        <v>8</v>
      </c>
      <c r="D16">
        <v>9505</v>
      </c>
      <c r="E16">
        <v>1</v>
      </c>
    </row>
    <row r="17" spans="1:5" x14ac:dyDescent="0.25">
      <c r="A17">
        <v>34011</v>
      </c>
      <c r="B17">
        <v>2007</v>
      </c>
      <c r="C17">
        <v>8</v>
      </c>
      <c r="D17">
        <v>20032</v>
      </c>
      <c r="E17">
        <v>1</v>
      </c>
    </row>
    <row r="18" spans="1:5" x14ac:dyDescent="0.25">
      <c r="A18">
        <v>34011</v>
      </c>
      <c r="B18">
        <v>2007</v>
      </c>
      <c r="C18">
        <v>9</v>
      </c>
      <c r="D18">
        <v>9505</v>
      </c>
      <c r="E18">
        <v>1</v>
      </c>
    </row>
    <row r="19" spans="1:5" x14ac:dyDescent="0.25">
      <c r="A19">
        <v>34011</v>
      </c>
      <c r="B19">
        <v>2007</v>
      </c>
      <c r="C19">
        <v>9</v>
      </c>
      <c r="D19">
        <v>20032</v>
      </c>
      <c r="E19">
        <v>1</v>
      </c>
    </row>
    <row r="20" spans="1:5" x14ac:dyDescent="0.25">
      <c r="A20">
        <v>34011</v>
      </c>
      <c r="B20">
        <v>2007</v>
      </c>
      <c r="C20">
        <v>10</v>
      </c>
      <c r="D20">
        <v>9506</v>
      </c>
      <c r="E20">
        <v>1</v>
      </c>
    </row>
    <row r="21" spans="1:5" x14ac:dyDescent="0.25">
      <c r="A21">
        <v>34011</v>
      </c>
      <c r="B21">
        <v>2007</v>
      </c>
      <c r="C21">
        <v>10</v>
      </c>
      <c r="D21">
        <v>20032</v>
      </c>
      <c r="E21">
        <v>1</v>
      </c>
    </row>
    <row r="22" spans="1:5" x14ac:dyDescent="0.25">
      <c r="A22">
        <v>34011</v>
      </c>
      <c r="B22">
        <v>2007</v>
      </c>
      <c r="C22">
        <v>11</v>
      </c>
      <c r="D22">
        <v>9506</v>
      </c>
      <c r="E22">
        <v>1</v>
      </c>
    </row>
    <row r="23" spans="1:5" x14ac:dyDescent="0.25">
      <c r="A23">
        <v>34011</v>
      </c>
      <c r="B23">
        <v>2007</v>
      </c>
      <c r="C23">
        <v>11</v>
      </c>
      <c r="D23">
        <v>20032</v>
      </c>
      <c r="E23">
        <v>1</v>
      </c>
    </row>
    <row r="24" spans="1:5" x14ac:dyDescent="0.25">
      <c r="A24">
        <v>34011</v>
      </c>
      <c r="B24">
        <v>2007</v>
      </c>
      <c r="C24">
        <v>12</v>
      </c>
      <c r="D24">
        <v>9504</v>
      </c>
      <c r="E24">
        <v>1</v>
      </c>
    </row>
    <row r="25" spans="1:5" x14ac:dyDescent="0.25">
      <c r="A25">
        <v>34011</v>
      </c>
      <c r="B25">
        <v>2007</v>
      </c>
      <c r="C25">
        <v>12</v>
      </c>
      <c r="D25">
        <v>20032</v>
      </c>
      <c r="E25">
        <v>1</v>
      </c>
    </row>
    <row r="26" spans="1:5" x14ac:dyDescent="0.25">
      <c r="A26">
        <v>34011</v>
      </c>
      <c r="B26">
        <v>2008</v>
      </c>
      <c r="C26">
        <v>1</v>
      </c>
      <c r="D26">
        <v>9510</v>
      </c>
      <c r="E26">
        <v>1</v>
      </c>
    </row>
    <row r="27" spans="1:5" x14ac:dyDescent="0.25">
      <c r="A27">
        <v>34011</v>
      </c>
      <c r="B27">
        <v>2008</v>
      </c>
      <c r="C27">
        <v>1</v>
      </c>
      <c r="D27">
        <v>20015</v>
      </c>
      <c r="E27">
        <v>1</v>
      </c>
    </row>
    <row r="28" spans="1:5" x14ac:dyDescent="0.25">
      <c r="A28">
        <v>34011</v>
      </c>
      <c r="B28">
        <v>2008</v>
      </c>
      <c r="C28">
        <v>2</v>
      </c>
      <c r="D28">
        <v>9510</v>
      </c>
      <c r="E28">
        <v>1</v>
      </c>
    </row>
    <row r="29" spans="1:5" x14ac:dyDescent="0.25">
      <c r="A29">
        <v>34011</v>
      </c>
      <c r="B29">
        <v>2008</v>
      </c>
      <c r="C29">
        <v>2</v>
      </c>
      <c r="D29">
        <v>20015</v>
      </c>
      <c r="E29">
        <v>1</v>
      </c>
    </row>
    <row r="30" spans="1:5" x14ac:dyDescent="0.25">
      <c r="A30">
        <v>34011</v>
      </c>
      <c r="B30">
        <v>2008</v>
      </c>
      <c r="C30">
        <v>3</v>
      </c>
      <c r="D30">
        <v>9512</v>
      </c>
      <c r="E30">
        <v>1</v>
      </c>
    </row>
    <row r="31" spans="1:5" x14ac:dyDescent="0.25">
      <c r="A31">
        <v>34011</v>
      </c>
      <c r="B31">
        <v>2008</v>
      </c>
      <c r="C31">
        <v>3</v>
      </c>
      <c r="D31">
        <v>20015</v>
      </c>
      <c r="E31">
        <v>1</v>
      </c>
    </row>
    <row r="32" spans="1:5" x14ac:dyDescent="0.25">
      <c r="A32">
        <v>34011</v>
      </c>
      <c r="B32">
        <v>2008</v>
      </c>
      <c r="C32">
        <v>4</v>
      </c>
      <c r="D32">
        <v>9512</v>
      </c>
      <c r="E32">
        <v>1</v>
      </c>
    </row>
    <row r="33" spans="1:5" x14ac:dyDescent="0.25">
      <c r="A33">
        <v>34011</v>
      </c>
      <c r="B33">
        <v>2008</v>
      </c>
      <c r="C33">
        <v>4</v>
      </c>
      <c r="D33">
        <v>20015</v>
      </c>
      <c r="E33">
        <v>1</v>
      </c>
    </row>
    <row r="34" spans="1:5" x14ac:dyDescent="0.25">
      <c r="A34">
        <v>34011</v>
      </c>
      <c r="B34">
        <v>2008</v>
      </c>
      <c r="C34">
        <v>5</v>
      </c>
      <c r="D34">
        <v>9511</v>
      </c>
      <c r="E34">
        <v>1</v>
      </c>
    </row>
    <row r="35" spans="1:5" x14ac:dyDescent="0.25">
      <c r="A35">
        <v>34011</v>
      </c>
      <c r="B35">
        <v>2008</v>
      </c>
      <c r="C35">
        <v>5</v>
      </c>
      <c r="D35">
        <v>20015</v>
      </c>
      <c r="E35">
        <v>1</v>
      </c>
    </row>
    <row r="36" spans="1:5" x14ac:dyDescent="0.25">
      <c r="A36">
        <v>34011</v>
      </c>
      <c r="B36">
        <v>2008</v>
      </c>
      <c r="C36">
        <v>6</v>
      </c>
      <c r="D36">
        <v>9511</v>
      </c>
      <c r="E36">
        <v>1</v>
      </c>
    </row>
    <row r="37" spans="1:5" x14ac:dyDescent="0.25">
      <c r="A37">
        <v>34011</v>
      </c>
      <c r="B37">
        <v>2008</v>
      </c>
      <c r="C37">
        <v>6</v>
      </c>
      <c r="D37">
        <v>20015</v>
      </c>
      <c r="E37">
        <v>1</v>
      </c>
    </row>
    <row r="38" spans="1:5" x14ac:dyDescent="0.25">
      <c r="A38">
        <v>34011</v>
      </c>
      <c r="B38">
        <v>2008</v>
      </c>
      <c r="C38">
        <v>7</v>
      </c>
      <c r="D38">
        <v>9511</v>
      </c>
      <c r="E38">
        <v>1</v>
      </c>
    </row>
    <row r="39" spans="1:5" x14ac:dyDescent="0.25">
      <c r="A39">
        <v>34011</v>
      </c>
      <c r="B39">
        <v>2008</v>
      </c>
      <c r="C39">
        <v>7</v>
      </c>
      <c r="D39">
        <v>20015</v>
      </c>
      <c r="E39">
        <v>1</v>
      </c>
    </row>
    <row r="40" spans="1:5" x14ac:dyDescent="0.25">
      <c r="A40">
        <v>34011</v>
      </c>
      <c r="B40">
        <v>2008</v>
      </c>
      <c r="C40">
        <v>8</v>
      </c>
      <c r="D40">
        <v>9511</v>
      </c>
      <c r="E40">
        <v>1</v>
      </c>
    </row>
    <row r="41" spans="1:5" x14ac:dyDescent="0.25">
      <c r="A41">
        <v>34011</v>
      </c>
      <c r="B41">
        <v>2008</v>
      </c>
      <c r="C41">
        <v>8</v>
      </c>
      <c r="D41">
        <v>20015</v>
      </c>
      <c r="E41">
        <v>1</v>
      </c>
    </row>
    <row r="42" spans="1:5" x14ac:dyDescent="0.25">
      <c r="A42">
        <v>34011</v>
      </c>
      <c r="B42">
        <v>2008</v>
      </c>
      <c r="C42">
        <v>9</v>
      </c>
      <c r="D42">
        <v>9511</v>
      </c>
      <c r="E42">
        <v>1</v>
      </c>
    </row>
    <row r="43" spans="1:5" x14ac:dyDescent="0.25">
      <c r="A43">
        <v>34011</v>
      </c>
      <c r="B43">
        <v>2008</v>
      </c>
      <c r="C43">
        <v>9</v>
      </c>
      <c r="D43">
        <v>20015</v>
      </c>
      <c r="E43">
        <v>1</v>
      </c>
    </row>
    <row r="44" spans="1:5" x14ac:dyDescent="0.25">
      <c r="A44">
        <v>34011</v>
      </c>
      <c r="B44">
        <v>2008</v>
      </c>
      <c r="C44">
        <v>10</v>
      </c>
      <c r="D44">
        <v>9512</v>
      </c>
      <c r="E44">
        <v>1</v>
      </c>
    </row>
    <row r="45" spans="1:5" x14ac:dyDescent="0.25">
      <c r="A45">
        <v>34011</v>
      </c>
      <c r="B45">
        <v>2008</v>
      </c>
      <c r="C45">
        <v>10</v>
      </c>
      <c r="D45">
        <v>20015</v>
      </c>
      <c r="E45">
        <v>1</v>
      </c>
    </row>
    <row r="46" spans="1:5" x14ac:dyDescent="0.25">
      <c r="A46">
        <v>34011</v>
      </c>
      <c r="B46">
        <v>2008</v>
      </c>
      <c r="C46">
        <v>11</v>
      </c>
      <c r="D46">
        <v>9512</v>
      </c>
      <c r="E46">
        <v>1</v>
      </c>
    </row>
    <row r="47" spans="1:5" x14ac:dyDescent="0.25">
      <c r="A47">
        <v>34011</v>
      </c>
      <c r="B47">
        <v>2008</v>
      </c>
      <c r="C47">
        <v>11</v>
      </c>
      <c r="D47">
        <v>20015</v>
      </c>
      <c r="E47">
        <v>1</v>
      </c>
    </row>
    <row r="48" spans="1:5" x14ac:dyDescent="0.25">
      <c r="A48">
        <v>34011</v>
      </c>
      <c r="B48">
        <v>2008</v>
      </c>
      <c r="C48">
        <v>12</v>
      </c>
      <c r="D48">
        <v>9510</v>
      </c>
      <c r="E48">
        <v>1</v>
      </c>
    </row>
    <row r="49" spans="1:5" x14ac:dyDescent="0.25">
      <c r="A49">
        <v>34011</v>
      </c>
      <c r="B49">
        <v>2008</v>
      </c>
      <c r="C49">
        <v>12</v>
      </c>
      <c r="D49">
        <v>20015</v>
      </c>
      <c r="E49">
        <v>1</v>
      </c>
    </row>
    <row r="50" spans="1:5" x14ac:dyDescent="0.25">
      <c r="A50">
        <v>34011</v>
      </c>
      <c r="B50">
        <v>2009</v>
      </c>
      <c r="C50">
        <v>1</v>
      </c>
      <c r="D50">
        <v>9516</v>
      </c>
      <c r="E50">
        <v>1</v>
      </c>
    </row>
    <row r="51" spans="1:5" x14ac:dyDescent="0.25">
      <c r="A51">
        <v>34011</v>
      </c>
      <c r="B51">
        <v>2009</v>
      </c>
      <c r="C51">
        <v>1</v>
      </c>
      <c r="D51">
        <v>20011</v>
      </c>
      <c r="E51">
        <v>1</v>
      </c>
    </row>
    <row r="52" spans="1:5" x14ac:dyDescent="0.25">
      <c r="A52">
        <v>34011</v>
      </c>
      <c r="B52">
        <v>2009</v>
      </c>
      <c r="C52">
        <v>2</v>
      </c>
      <c r="D52">
        <v>9516</v>
      </c>
      <c r="E52">
        <v>1</v>
      </c>
    </row>
    <row r="53" spans="1:5" x14ac:dyDescent="0.25">
      <c r="A53">
        <v>34011</v>
      </c>
      <c r="B53">
        <v>2009</v>
      </c>
      <c r="C53">
        <v>2</v>
      </c>
      <c r="D53">
        <v>20011</v>
      </c>
      <c r="E53">
        <v>1</v>
      </c>
    </row>
    <row r="54" spans="1:5" x14ac:dyDescent="0.25">
      <c r="A54">
        <v>34011</v>
      </c>
      <c r="B54">
        <v>2009</v>
      </c>
      <c r="C54">
        <v>3</v>
      </c>
      <c r="D54">
        <v>9518</v>
      </c>
      <c r="E54">
        <v>1</v>
      </c>
    </row>
    <row r="55" spans="1:5" x14ac:dyDescent="0.25">
      <c r="A55">
        <v>34011</v>
      </c>
      <c r="B55">
        <v>2009</v>
      </c>
      <c r="C55">
        <v>3</v>
      </c>
      <c r="D55">
        <v>20011</v>
      </c>
      <c r="E55">
        <v>1</v>
      </c>
    </row>
    <row r="56" spans="1:5" x14ac:dyDescent="0.25">
      <c r="A56">
        <v>34011</v>
      </c>
      <c r="B56">
        <v>2009</v>
      </c>
      <c r="C56">
        <v>4</v>
      </c>
      <c r="D56">
        <v>9518</v>
      </c>
      <c r="E56">
        <v>1</v>
      </c>
    </row>
    <row r="57" spans="1:5" x14ac:dyDescent="0.25">
      <c r="A57">
        <v>34011</v>
      </c>
      <c r="B57">
        <v>2009</v>
      </c>
      <c r="C57">
        <v>4</v>
      </c>
      <c r="D57">
        <v>20011</v>
      </c>
      <c r="E57">
        <v>1</v>
      </c>
    </row>
    <row r="58" spans="1:5" x14ac:dyDescent="0.25">
      <c r="A58">
        <v>34011</v>
      </c>
      <c r="B58">
        <v>2009</v>
      </c>
      <c r="C58">
        <v>5</v>
      </c>
      <c r="D58">
        <v>9517</v>
      </c>
      <c r="E58">
        <v>1</v>
      </c>
    </row>
    <row r="59" spans="1:5" x14ac:dyDescent="0.25">
      <c r="A59">
        <v>34011</v>
      </c>
      <c r="B59">
        <v>2009</v>
      </c>
      <c r="C59">
        <v>5</v>
      </c>
      <c r="D59">
        <v>20011</v>
      </c>
      <c r="E59">
        <v>1</v>
      </c>
    </row>
    <row r="60" spans="1:5" x14ac:dyDescent="0.25">
      <c r="A60">
        <v>34011</v>
      </c>
      <c r="B60">
        <v>2009</v>
      </c>
      <c r="C60">
        <v>6</v>
      </c>
      <c r="D60">
        <v>9517</v>
      </c>
      <c r="E60">
        <v>1</v>
      </c>
    </row>
    <row r="61" spans="1:5" x14ac:dyDescent="0.25">
      <c r="A61">
        <v>34011</v>
      </c>
      <c r="B61">
        <v>2009</v>
      </c>
      <c r="C61">
        <v>6</v>
      </c>
      <c r="D61">
        <v>20011</v>
      </c>
      <c r="E61">
        <v>1</v>
      </c>
    </row>
    <row r="62" spans="1:5" x14ac:dyDescent="0.25">
      <c r="A62">
        <v>34011</v>
      </c>
      <c r="B62">
        <v>2009</v>
      </c>
      <c r="C62">
        <v>7</v>
      </c>
      <c r="D62">
        <v>9517</v>
      </c>
      <c r="E62">
        <v>1</v>
      </c>
    </row>
    <row r="63" spans="1:5" x14ac:dyDescent="0.25">
      <c r="A63">
        <v>34011</v>
      </c>
      <c r="B63">
        <v>2009</v>
      </c>
      <c r="C63">
        <v>7</v>
      </c>
      <c r="D63">
        <v>20011</v>
      </c>
      <c r="E63">
        <v>1</v>
      </c>
    </row>
    <row r="64" spans="1:5" x14ac:dyDescent="0.25">
      <c r="A64">
        <v>34011</v>
      </c>
      <c r="B64">
        <v>2009</v>
      </c>
      <c r="C64">
        <v>8</v>
      </c>
      <c r="D64">
        <v>9517</v>
      </c>
      <c r="E64">
        <v>1</v>
      </c>
    </row>
    <row r="65" spans="1:5" x14ac:dyDescent="0.25">
      <c r="A65">
        <v>34011</v>
      </c>
      <c r="B65">
        <v>2009</v>
      </c>
      <c r="C65">
        <v>8</v>
      </c>
      <c r="D65">
        <v>20011</v>
      </c>
      <c r="E65">
        <v>1</v>
      </c>
    </row>
    <row r="66" spans="1:5" x14ac:dyDescent="0.25">
      <c r="A66">
        <v>34011</v>
      </c>
      <c r="B66">
        <v>2009</v>
      </c>
      <c r="C66">
        <v>9</v>
      </c>
      <c r="D66">
        <v>9517</v>
      </c>
      <c r="E66">
        <v>1</v>
      </c>
    </row>
    <row r="67" spans="1:5" x14ac:dyDescent="0.25">
      <c r="A67">
        <v>34011</v>
      </c>
      <c r="B67">
        <v>2009</v>
      </c>
      <c r="C67">
        <v>9</v>
      </c>
      <c r="D67">
        <v>20011</v>
      </c>
      <c r="E67">
        <v>1</v>
      </c>
    </row>
    <row r="68" spans="1:5" x14ac:dyDescent="0.25">
      <c r="A68">
        <v>34011</v>
      </c>
      <c r="B68">
        <v>2009</v>
      </c>
      <c r="C68">
        <v>10</v>
      </c>
      <c r="D68">
        <v>9518</v>
      </c>
      <c r="E68">
        <v>1</v>
      </c>
    </row>
    <row r="69" spans="1:5" x14ac:dyDescent="0.25">
      <c r="A69">
        <v>34011</v>
      </c>
      <c r="B69">
        <v>2009</v>
      </c>
      <c r="C69">
        <v>10</v>
      </c>
      <c r="D69">
        <v>20011</v>
      </c>
      <c r="E69">
        <v>1</v>
      </c>
    </row>
    <row r="70" spans="1:5" x14ac:dyDescent="0.25">
      <c r="A70">
        <v>34011</v>
      </c>
      <c r="B70">
        <v>2009</v>
      </c>
      <c r="C70">
        <v>11</v>
      </c>
      <c r="D70">
        <v>9518</v>
      </c>
      <c r="E70">
        <v>1</v>
      </c>
    </row>
    <row r="71" spans="1:5" x14ac:dyDescent="0.25">
      <c r="A71">
        <v>34011</v>
      </c>
      <c r="B71">
        <v>2009</v>
      </c>
      <c r="C71">
        <v>11</v>
      </c>
      <c r="D71">
        <v>20011</v>
      </c>
      <c r="E71">
        <v>1</v>
      </c>
    </row>
    <row r="72" spans="1:5" x14ac:dyDescent="0.25">
      <c r="A72">
        <v>34011</v>
      </c>
      <c r="B72">
        <v>2009</v>
      </c>
      <c r="C72">
        <v>12</v>
      </c>
      <c r="D72">
        <v>9516</v>
      </c>
      <c r="E72">
        <v>1</v>
      </c>
    </row>
    <row r="73" spans="1:5" x14ac:dyDescent="0.25">
      <c r="A73">
        <v>34011</v>
      </c>
      <c r="B73">
        <v>2009</v>
      </c>
      <c r="C73">
        <v>12</v>
      </c>
      <c r="D73">
        <v>20011</v>
      </c>
      <c r="E73">
        <v>1</v>
      </c>
    </row>
    <row r="74" spans="1:5" x14ac:dyDescent="0.25">
      <c r="A74">
        <v>34011</v>
      </c>
      <c r="B74">
        <v>2010</v>
      </c>
      <c r="C74">
        <v>1</v>
      </c>
      <c r="D74">
        <v>9522</v>
      </c>
      <c r="E74">
        <v>1</v>
      </c>
    </row>
    <row r="75" spans="1:5" x14ac:dyDescent="0.25">
      <c r="A75">
        <v>34011</v>
      </c>
      <c r="B75">
        <v>2010</v>
      </c>
      <c r="C75">
        <v>1</v>
      </c>
      <c r="D75">
        <v>20011</v>
      </c>
      <c r="E75">
        <v>1</v>
      </c>
    </row>
    <row r="76" spans="1:5" x14ac:dyDescent="0.25">
      <c r="A76">
        <v>34011</v>
      </c>
      <c r="B76">
        <v>2010</v>
      </c>
      <c r="C76">
        <v>2</v>
      </c>
      <c r="D76">
        <v>9522</v>
      </c>
      <c r="E76">
        <v>1</v>
      </c>
    </row>
    <row r="77" spans="1:5" x14ac:dyDescent="0.25">
      <c r="A77">
        <v>34011</v>
      </c>
      <c r="B77">
        <v>2010</v>
      </c>
      <c r="C77">
        <v>2</v>
      </c>
      <c r="D77">
        <v>20011</v>
      </c>
      <c r="E77">
        <v>1</v>
      </c>
    </row>
    <row r="78" spans="1:5" x14ac:dyDescent="0.25">
      <c r="A78">
        <v>34011</v>
      </c>
      <c r="B78">
        <v>2010</v>
      </c>
      <c r="C78">
        <v>3</v>
      </c>
      <c r="D78">
        <v>9524</v>
      </c>
      <c r="E78">
        <v>1</v>
      </c>
    </row>
    <row r="79" spans="1:5" x14ac:dyDescent="0.25">
      <c r="A79">
        <v>34011</v>
      </c>
      <c r="B79">
        <v>2010</v>
      </c>
      <c r="C79">
        <v>3</v>
      </c>
      <c r="D79">
        <v>20011</v>
      </c>
      <c r="E79">
        <v>1</v>
      </c>
    </row>
    <row r="80" spans="1:5" x14ac:dyDescent="0.25">
      <c r="A80">
        <v>34011</v>
      </c>
      <c r="B80">
        <v>2010</v>
      </c>
      <c r="C80">
        <v>4</v>
      </c>
      <c r="D80">
        <v>9524</v>
      </c>
      <c r="E80">
        <v>1</v>
      </c>
    </row>
    <row r="81" spans="1:5" x14ac:dyDescent="0.25">
      <c r="A81">
        <v>34011</v>
      </c>
      <c r="B81">
        <v>2010</v>
      </c>
      <c r="C81">
        <v>4</v>
      </c>
      <c r="D81">
        <v>20011</v>
      </c>
      <c r="E81">
        <v>1</v>
      </c>
    </row>
    <row r="82" spans="1:5" x14ac:dyDescent="0.25">
      <c r="A82">
        <v>34011</v>
      </c>
      <c r="B82">
        <v>2010</v>
      </c>
      <c r="C82">
        <v>5</v>
      </c>
      <c r="D82">
        <v>9523</v>
      </c>
      <c r="E82">
        <v>1</v>
      </c>
    </row>
    <row r="83" spans="1:5" x14ac:dyDescent="0.25">
      <c r="A83">
        <v>34011</v>
      </c>
      <c r="B83">
        <v>2010</v>
      </c>
      <c r="C83">
        <v>5</v>
      </c>
      <c r="D83">
        <v>20011</v>
      </c>
      <c r="E83">
        <v>1</v>
      </c>
    </row>
    <row r="84" spans="1:5" x14ac:dyDescent="0.25">
      <c r="A84">
        <v>34011</v>
      </c>
      <c r="B84">
        <v>2010</v>
      </c>
      <c r="C84">
        <v>6</v>
      </c>
      <c r="D84">
        <v>9523</v>
      </c>
      <c r="E84">
        <v>1</v>
      </c>
    </row>
    <row r="85" spans="1:5" x14ac:dyDescent="0.25">
      <c r="A85">
        <v>34011</v>
      </c>
      <c r="B85">
        <v>2010</v>
      </c>
      <c r="C85">
        <v>6</v>
      </c>
      <c r="D85">
        <v>20011</v>
      </c>
      <c r="E85">
        <v>1</v>
      </c>
    </row>
    <row r="86" spans="1:5" x14ac:dyDescent="0.25">
      <c r="A86">
        <v>34011</v>
      </c>
      <c r="B86">
        <v>2010</v>
      </c>
      <c r="C86">
        <v>7</v>
      </c>
      <c r="D86">
        <v>9523</v>
      </c>
      <c r="E86">
        <v>1</v>
      </c>
    </row>
    <row r="87" spans="1:5" x14ac:dyDescent="0.25">
      <c r="A87">
        <v>34011</v>
      </c>
      <c r="B87">
        <v>2010</v>
      </c>
      <c r="C87">
        <v>7</v>
      </c>
      <c r="D87">
        <v>20011</v>
      </c>
      <c r="E87">
        <v>1</v>
      </c>
    </row>
    <row r="88" spans="1:5" x14ac:dyDescent="0.25">
      <c r="A88">
        <v>34011</v>
      </c>
      <c r="B88">
        <v>2010</v>
      </c>
      <c r="C88">
        <v>8</v>
      </c>
      <c r="D88">
        <v>9523</v>
      </c>
      <c r="E88">
        <v>1</v>
      </c>
    </row>
    <row r="89" spans="1:5" x14ac:dyDescent="0.25">
      <c r="A89">
        <v>34011</v>
      </c>
      <c r="B89">
        <v>2010</v>
      </c>
      <c r="C89">
        <v>8</v>
      </c>
      <c r="D89">
        <v>20011</v>
      </c>
      <c r="E89">
        <v>1</v>
      </c>
    </row>
    <row r="90" spans="1:5" x14ac:dyDescent="0.25">
      <c r="A90">
        <v>34011</v>
      </c>
      <c r="B90">
        <v>2010</v>
      </c>
      <c r="C90">
        <v>9</v>
      </c>
      <c r="D90">
        <v>9523</v>
      </c>
      <c r="E90">
        <v>1</v>
      </c>
    </row>
    <row r="91" spans="1:5" x14ac:dyDescent="0.25">
      <c r="A91">
        <v>34011</v>
      </c>
      <c r="B91">
        <v>2010</v>
      </c>
      <c r="C91">
        <v>9</v>
      </c>
      <c r="D91">
        <v>20011</v>
      </c>
      <c r="E91">
        <v>1</v>
      </c>
    </row>
    <row r="92" spans="1:5" x14ac:dyDescent="0.25">
      <c r="A92">
        <v>34011</v>
      </c>
      <c r="B92">
        <v>2010</v>
      </c>
      <c r="C92">
        <v>10</v>
      </c>
      <c r="D92">
        <v>9524</v>
      </c>
      <c r="E92">
        <v>1</v>
      </c>
    </row>
    <row r="93" spans="1:5" x14ac:dyDescent="0.25">
      <c r="A93">
        <v>34011</v>
      </c>
      <c r="B93">
        <v>2010</v>
      </c>
      <c r="C93">
        <v>10</v>
      </c>
      <c r="D93">
        <v>20011</v>
      </c>
      <c r="E93">
        <v>1</v>
      </c>
    </row>
    <row r="94" spans="1:5" x14ac:dyDescent="0.25">
      <c r="A94">
        <v>34011</v>
      </c>
      <c r="B94">
        <v>2010</v>
      </c>
      <c r="C94">
        <v>11</v>
      </c>
      <c r="D94">
        <v>9524</v>
      </c>
      <c r="E94">
        <v>1</v>
      </c>
    </row>
    <row r="95" spans="1:5" x14ac:dyDescent="0.25">
      <c r="A95">
        <v>34011</v>
      </c>
      <c r="B95">
        <v>2010</v>
      </c>
      <c r="C95">
        <v>11</v>
      </c>
      <c r="D95">
        <v>20011</v>
      </c>
      <c r="E95">
        <v>1</v>
      </c>
    </row>
    <row r="96" spans="1:5" x14ac:dyDescent="0.25">
      <c r="A96">
        <v>34011</v>
      </c>
      <c r="B96">
        <v>2010</v>
      </c>
      <c r="C96">
        <v>12</v>
      </c>
      <c r="D96">
        <v>9522</v>
      </c>
      <c r="E96">
        <v>1</v>
      </c>
    </row>
    <row r="97" spans="1:5" x14ac:dyDescent="0.25">
      <c r="A97">
        <v>34011</v>
      </c>
      <c r="B97">
        <v>2010</v>
      </c>
      <c r="C97">
        <v>12</v>
      </c>
      <c r="D97">
        <v>20011</v>
      </c>
      <c r="E97">
        <v>1</v>
      </c>
    </row>
    <row r="98" spans="1:5" x14ac:dyDescent="0.25">
      <c r="A98">
        <v>34011</v>
      </c>
      <c r="B98">
        <v>2011</v>
      </c>
      <c r="C98">
        <v>1</v>
      </c>
      <c r="D98">
        <v>9522</v>
      </c>
      <c r="E98">
        <v>1</v>
      </c>
    </row>
    <row r="99" spans="1:5" x14ac:dyDescent="0.25">
      <c r="A99">
        <v>34011</v>
      </c>
      <c r="B99">
        <v>2011</v>
      </c>
      <c r="C99">
        <v>1</v>
      </c>
      <c r="D99">
        <v>20011</v>
      </c>
      <c r="E99">
        <v>1</v>
      </c>
    </row>
    <row r="100" spans="1:5" x14ac:dyDescent="0.25">
      <c r="A100">
        <v>34011</v>
      </c>
      <c r="B100">
        <v>2011</v>
      </c>
      <c r="C100">
        <v>2</v>
      </c>
      <c r="D100">
        <v>9522</v>
      </c>
      <c r="E100">
        <v>1</v>
      </c>
    </row>
    <row r="101" spans="1:5" x14ac:dyDescent="0.25">
      <c r="A101">
        <v>34011</v>
      </c>
      <c r="B101">
        <v>2011</v>
      </c>
      <c r="C101">
        <v>2</v>
      </c>
      <c r="D101">
        <v>20011</v>
      </c>
      <c r="E101">
        <v>1</v>
      </c>
    </row>
    <row r="102" spans="1:5" x14ac:dyDescent="0.25">
      <c r="A102">
        <v>34011</v>
      </c>
      <c r="B102">
        <v>2011</v>
      </c>
      <c r="C102">
        <v>3</v>
      </c>
      <c r="D102">
        <v>9524</v>
      </c>
      <c r="E102">
        <v>1</v>
      </c>
    </row>
    <row r="103" spans="1:5" x14ac:dyDescent="0.25">
      <c r="A103">
        <v>34011</v>
      </c>
      <c r="B103">
        <v>2011</v>
      </c>
      <c r="C103">
        <v>3</v>
      </c>
      <c r="D103">
        <v>20011</v>
      </c>
      <c r="E103">
        <v>1</v>
      </c>
    </row>
    <row r="104" spans="1:5" x14ac:dyDescent="0.25">
      <c r="A104">
        <v>34011</v>
      </c>
      <c r="B104">
        <v>2011</v>
      </c>
      <c r="C104">
        <v>4</v>
      </c>
      <c r="D104">
        <v>9524</v>
      </c>
      <c r="E104">
        <v>1</v>
      </c>
    </row>
    <row r="105" spans="1:5" x14ac:dyDescent="0.25">
      <c r="A105">
        <v>34011</v>
      </c>
      <c r="B105">
        <v>2011</v>
      </c>
      <c r="C105">
        <v>4</v>
      </c>
      <c r="D105">
        <v>20011</v>
      </c>
      <c r="E105">
        <v>1</v>
      </c>
    </row>
    <row r="106" spans="1:5" x14ac:dyDescent="0.25">
      <c r="A106">
        <v>34011</v>
      </c>
      <c r="B106">
        <v>2011</v>
      </c>
      <c r="C106">
        <v>5</v>
      </c>
      <c r="D106">
        <v>9523</v>
      </c>
      <c r="E106">
        <v>1</v>
      </c>
    </row>
    <row r="107" spans="1:5" x14ac:dyDescent="0.25">
      <c r="A107">
        <v>34011</v>
      </c>
      <c r="B107">
        <v>2011</v>
      </c>
      <c r="C107">
        <v>5</v>
      </c>
      <c r="D107">
        <v>20011</v>
      </c>
      <c r="E107">
        <v>1</v>
      </c>
    </row>
    <row r="108" spans="1:5" x14ac:dyDescent="0.25">
      <c r="A108">
        <v>34011</v>
      </c>
      <c r="B108">
        <v>2011</v>
      </c>
      <c r="C108">
        <v>6</v>
      </c>
      <c r="D108">
        <v>9523</v>
      </c>
      <c r="E108">
        <v>1</v>
      </c>
    </row>
    <row r="109" spans="1:5" x14ac:dyDescent="0.25">
      <c r="A109">
        <v>34011</v>
      </c>
      <c r="B109">
        <v>2011</v>
      </c>
      <c r="C109">
        <v>6</v>
      </c>
      <c r="D109">
        <v>20011</v>
      </c>
      <c r="E109">
        <v>1</v>
      </c>
    </row>
    <row r="110" spans="1:5" x14ac:dyDescent="0.25">
      <c r="A110">
        <v>34011</v>
      </c>
      <c r="B110">
        <v>2011</v>
      </c>
      <c r="C110">
        <v>7</v>
      </c>
      <c r="D110">
        <v>9523</v>
      </c>
      <c r="E110">
        <v>1</v>
      </c>
    </row>
    <row r="111" spans="1:5" x14ac:dyDescent="0.25">
      <c r="A111">
        <v>34011</v>
      </c>
      <c r="B111">
        <v>2011</v>
      </c>
      <c r="C111">
        <v>7</v>
      </c>
      <c r="D111">
        <v>20011</v>
      </c>
      <c r="E111">
        <v>1</v>
      </c>
    </row>
    <row r="112" spans="1:5" x14ac:dyDescent="0.25">
      <c r="A112">
        <v>34011</v>
      </c>
      <c r="B112">
        <v>2011</v>
      </c>
      <c r="C112">
        <v>8</v>
      </c>
      <c r="D112">
        <v>9523</v>
      </c>
      <c r="E112">
        <v>1</v>
      </c>
    </row>
    <row r="113" spans="1:5" x14ac:dyDescent="0.25">
      <c r="A113">
        <v>34011</v>
      </c>
      <c r="B113">
        <v>2011</v>
      </c>
      <c r="C113">
        <v>8</v>
      </c>
      <c r="D113">
        <v>20011</v>
      </c>
      <c r="E113">
        <v>1</v>
      </c>
    </row>
    <row r="114" spans="1:5" x14ac:dyDescent="0.25">
      <c r="A114">
        <v>34011</v>
      </c>
      <c r="B114">
        <v>2011</v>
      </c>
      <c r="C114">
        <v>9</v>
      </c>
      <c r="D114">
        <v>9523</v>
      </c>
      <c r="E114">
        <v>1</v>
      </c>
    </row>
    <row r="115" spans="1:5" x14ac:dyDescent="0.25">
      <c r="A115">
        <v>34011</v>
      </c>
      <c r="B115">
        <v>2011</v>
      </c>
      <c r="C115">
        <v>9</v>
      </c>
      <c r="D115">
        <v>20011</v>
      </c>
      <c r="E115">
        <v>1</v>
      </c>
    </row>
    <row r="116" spans="1:5" x14ac:dyDescent="0.25">
      <c r="A116">
        <v>34011</v>
      </c>
      <c r="B116">
        <v>2011</v>
      </c>
      <c r="C116">
        <v>10</v>
      </c>
      <c r="D116">
        <v>9524</v>
      </c>
      <c r="E116">
        <v>1</v>
      </c>
    </row>
    <row r="117" spans="1:5" x14ac:dyDescent="0.25">
      <c r="A117">
        <v>34011</v>
      </c>
      <c r="B117">
        <v>2011</v>
      </c>
      <c r="C117">
        <v>10</v>
      </c>
      <c r="D117">
        <v>20011</v>
      </c>
      <c r="E117">
        <v>1</v>
      </c>
    </row>
    <row r="118" spans="1:5" x14ac:dyDescent="0.25">
      <c r="A118">
        <v>34011</v>
      </c>
      <c r="B118">
        <v>2011</v>
      </c>
      <c r="C118">
        <v>11</v>
      </c>
      <c r="D118">
        <v>9524</v>
      </c>
      <c r="E118">
        <v>1</v>
      </c>
    </row>
    <row r="119" spans="1:5" x14ac:dyDescent="0.25">
      <c r="A119">
        <v>34011</v>
      </c>
      <c r="B119">
        <v>2011</v>
      </c>
      <c r="C119">
        <v>11</v>
      </c>
      <c r="D119">
        <v>20011</v>
      </c>
      <c r="E119">
        <v>1</v>
      </c>
    </row>
    <row r="120" spans="1:5" x14ac:dyDescent="0.25">
      <c r="A120">
        <v>34011</v>
      </c>
      <c r="B120">
        <v>2011</v>
      </c>
      <c r="C120">
        <v>12</v>
      </c>
      <c r="D120">
        <v>9522</v>
      </c>
      <c r="E120">
        <v>1</v>
      </c>
    </row>
    <row r="121" spans="1:5" x14ac:dyDescent="0.25">
      <c r="A121">
        <v>34011</v>
      </c>
      <c r="B121">
        <v>2011</v>
      </c>
      <c r="C121">
        <v>12</v>
      </c>
      <c r="D121">
        <v>20011</v>
      </c>
      <c r="E121">
        <v>1</v>
      </c>
    </row>
    <row r="122" spans="1:5" x14ac:dyDescent="0.25">
      <c r="A122">
        <v>34011</v>
      </c>
      <c r="B122">
        <v>2012</v>
      </c>
      <c r="C122">
        <v>1</v>
      </c>
      <c r="D122">
        <v>9522</v>
      </c>
      <c r="E122">
        <v>1</v>
      </c>
    </row>
    <row r="123" spans="1:5" x14ac:dyDescent="0.25">
      <c r="A123">
        <v>34011</v>
      </c>
      <c r="B123">
        <v>2012</v>
      </c>
      <c r="C123">
        <v>1</v>
      </c>
      <c r="D123">
        <v>20011</v>
      </c>
      <c r="E123">
        <v>1</v>
      </c>
    </row>
    <row r="124" spans="1:5" x14ac:dyDescent="0.25">
      <c r="A124">
        <v>34011</v>
      </c>
      <c r="B124">
        <v>2012</v>
      </c>
      <c r="C124">
        <v>2</v>
      </c>
      <c r="D124">
        <v>9522</v>
      </c>
      <c r="E124">
        <v>1</v>
      </c>
    </row>
    <row r="125" spans="1:5" x14ac:dyDescent="0.25">
      <c r="A125">
        <v>34011</v>
      </c>
      <c r="B125">
        <v>2012</v>
      </c>
      <c r="C125">
        <v>2</v>
      </c>
      <c r="D125">
        <v>20011</v>
      </c>
      <c r="E125">
        <v>1</v>
      </c>
    </row>
    <row r="126" spans="1:5" x14ac:dyDescent="0.25">
      <c r="A126">
        <v>34011</v>
      </c>
      <c r="B126">
        <v>2012</v>
      </c>
      <c r="C126">
        <v>3</v>
      </c>
      <c r="D126">
        <v>9524</v>
      </c>
      <c r="E126">
        <v>1</v>
      </c>
    </row>
    <row r="127" spans="1:5" x14ac:dyDescent="0.25">
      <c r="A127">
        <v>34011</v>
      </c>
      <c r="B127">
        <v>2012</v>
      </c>
      <c r="C127">
        <v>3</v>
      </c>
      <c r="D127">
        <v>20011</v>
      </c>
      <c r="E127">
        <v>1</v>
      </c>
    </row>
    <row r="128" spans="1:5" x14ac:dyDescent="0.25">
      <c r="A128">
        <v>34011</v>
      </c>
      <c r="B128">
        <v>2012</v>
      </c>
      <c r="C128">
        <v>4</v>
      </c>
      <c r="D128">
        <v>9524</v>
      </c>
      <c r="E128">
        <v>1</v>
      </c>
    </row>
    <row r="129" spans="1:5" x14ac:dyDescent="0.25">
      <c r="A129">
        <v>34011</v>
      </c>
      <c r="B129">
        <v>2012</v>
      </c>
      <c r="C129">
        <v>4</v>
      </c>
      <c r="D129">
        <v>20011</v>
      </c>
      <c r="E129">
        <v>1</v>
      </c>
    </row>
    <row r="130" spans="1:5" x14ac:dyDescent="0.25">
      <c r="A130">
        <v>34011</v>
      </c>
      <c r="B130">
        <v>2012</v>
      </c>
      <c r="C130">
        <v>5</v>
      </c>
      <c r="D130">
        <v>9523</v>
      </c>
      <c r="E130">
        <v>1</v>
      </c>
    </row>
    <row r="131" spans="1:5" x14ac:dyDescent="0.25">
      <c r="A131">
        <v>34011</v>
      </c>
      <c r="B131">
        <v>2012</v>
      </c>
      <c r="C131">
        <v>5</v>
      </c>
      <c r="D131">
        <v>20011</v>
      </c>
      <c r="E131">
        <v>1</v>
      </c>
    </row>
    <row r="132" spans="1:5" x14ac:dyDescent="0.25">
      <c r="A132">
        <v>34011</v>
      </c>
      <c r="B132">
        <v>2012</v>
      </c>
      <c r="C132">
        <v>6</v>
      </c>
      <c r="D132">
        <v>9523</v>
      </c>
      <c r="E132">
        <v>1</v>
      </c>
    </row>
    <row r="133" spans="1:5" x14ac:dyDescent="0.25">
      <c r="A133">
        <v>34011</v>
      </c>
      <c r="B133">
        <v>2012</v>
      </c>
      <c r="C133">
        <v>6</v>
      </c>
      <c r="D133">
        <v>20011</v>
      </c>
      <c r="E133">
        <v>1</v>
      </c>
    </row>
    <row r="134" spans="1:5" x14ac:dyDescent="0.25">
      <c r="A134">
        <v>34011</v>
      </c>
      <c r="B134">
        <v>2012</v>
      </c>
      <c r="C134">
        <v>7</v>
      </c>
      <c r="D134">
        <v>9523</v>
      </c>
      <c r="E134">
        <v>1</v>
      </c>
    </row>
    <row r="135" spans="1:5" x14ac:dyDescent="0.25">
      <c r="A135">
        <v>34011</v>
      </c>
      <c r="B135">
        <v>2012</v>
      </c>
      <c r="C135">
        <v>7</v>
      </c>
      <c r="D135">
        <v>20011</v>
      </c>
      <c r="E135">
        <v>1</v>
      </c>
    </row>
    <row r="136" spans="1:5" x14ac:dyDescent="0.25">
      <c r="A136">
        <v>34011</v>
      </c>
      <c r="B136">
        <v>2012</v>
      </c>
      <c r="C136">
        <v>8</v>
      </c>
      <c r="D136">
        <v>9523</v>
      </c>
      <c r="E136">
        <v>1</v>
      </c>
    </row>
    <row r="137" spans="1:5" x14ac:dyDescent="0.25">
      <c r="A137">
        <v>34011</v>
      </c>
      <c r="B137">
        <v>2012</v>
      </c>
      <c r="C137">
        <v>8</v>
      </c>
      <c r="D137">
        <v>20011</v>
      </c>
      <c r="E137">
        <v>1</v>
      </c>
    </row>
    <row r="138" spans="1:5" x14ac:dyDescent="0.25">
      <c r="A138">
        <v>34011</v>
      </c>
      <c r="B138">
        <v>2012</v>
      </c>
      <c r="C138">
        <v>9</v>
      </c>
      <c r="D138">
        <v>9523</v>
      </c>
      <c r="E138">
        <v>1</v>
      </c>
    </row>
    <row r="139" spans="1:5" x14ac:dyDescent="0.25">
      <c r="A139">
        <v>34011</v>
      </c>
      <c r="B139">
        <v>2012</v>
      </c>
      <c r="C139">
        <v>9</v>
      </c>
      <c r="D139">
        <v>20011</v>
      </c>
      <c r="E139">
        <v>1</v>
      </c>
    </row>
    <row r="140" spans="1:5" x14ac:dyDescent="0.25">
      <c r="A140">
        <v>34011</v>
      </c>
      <c r="B140">
        <v>2012</v>
      </c>
      <c r="C140">
        <v>10</v>
      </c>
      <c r="D140">
        <v>9524</v>
      </c>
      <c r="E140">
        <v>1</v>
      </c>
    </row>
    <row r="141" spans="1:5" x14ac:dyDescent="0.25">
      <c r="A141">
        <v>34011</v>
      </c>
      <c r="B141">
        <v>2012</v>
      </c>
      <c r="C141">
        <v>10</v>
      </c>
      <c r="D141">
        <v>20011</v>
      </c>
      <c r="E141">
        <v>1</v>
      </c>
    </row>
    <row r="142" spans="1:5" x14ac:dyDescent="0.25">
      <c r="A142">
        <v>34011</v>
      </c>
      <c r="B142">
        <v>2012</v>
      </c>
      <c r="C142">
        <v>11</v>
      </c>
      <c r="D142">
        <v>9524</v>
      </c>
      <c r="E142">
        <v>1</v>
      </c>
    </row>
    <row r="143" spans="1:5" x14ac:dyDescent="0.25">
      <c r="A143">
        <v>34011</v>
      </c>
      <c r="B143">
        <v>2012</v>
      </c>
      <c r="C143">
        <v>11</v>
      </c>
      <c r="D143">
        <v>20011</v>
      </c>
      <c r="E143">
        <v>1</v>
      </c>
    </row>
    <row r="144" spans="1:5" x14ac:dyDescent="0.25">
      <c r="A144">
        <v>34011</v>
      </c>
      <c r="B144">
        <v>2012</v>
      </c>
      <c r="C144">
        <v>12</v>
      </c>
      <c r="D144">
        <v>9522</v>
      </c>
      <c r="E144">
        <v>1</v>
      </c>
    </row>
    <row r="145" spans="1:5" x14ac:dyDescent="0.25">
      <c r="A145">
        <v>34011</v>
      </c>
      <c r="B145">
        <v>2012</v>
      </c>
      <c r="C145">
        <v>12</v>
      </c>
      <c r="D145">
        <v>20011</v>
      </c>
      <c r="E145">
        <v>1</v>
      </c>
    </row>
  </sheetData>
  <phoneticPr fontId="9"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26" workbookViewId="0">
      <selection activeCell="C145" sqref="C145"/>
    </sheetView>
  </sheetViews>
  <sheetFormatPr defaultRowHeight="15" x14ac:dyDescent="0.25"/>
  <sheetData>
    <row r="1" spans="1:6" x14ac:dyDescent="0.25">
      <c r="A1" t="s">
        <v>16</v>
      </c>
      <c r="B1" t="s">
        <v>17</v>
      </c>
      <c r="C1" t="s">
        <v>18</v>
      </c>
      <c r="D1" t="s">
        <v>0</v>
      </c>
      <c r="E1" t="s">
        <v>19</v>
      </c>
      <c r="F1" t="s">
        <v>20</v>
      </c>
    </row>
    <row r="2" spans="1:6" x14ac:dyDescent="0.25">
      <c r="A2">
        <v>34013</v>
      </c>
      <c r="B2">
        <v>2007</v>
      </c>
      <c r="C2">
        <v>1</v>
      </c>
      <c r="D2">
        <v>9501</v>
      </c>
      <c r="E2">
        <v>1</v>
      </c>
    </row>
    <row r="3" spans="1:6" x14ac:dyDescent="0.25">
      <c r="A3">
        <v>34013</v>
      </c>
      <c r="B3">
        <v>2007</v>
      </c>
      <c r="C3">
        <v>1</v>
      </c>
      <c r="D3">
        <v>20032</v>
      </c>
      <c r="E3">
        <v>1</v>
      </c>
    </row>
    <row r="4" spans="1:6" x14ac:dyDescent="0.25">
      <c r="A4">
        <v>34013</v>
      </c>
      <c r="B4">
        <v>2007</v>
      </c>
      <c r="C4">
        <v>2</v>
      </c>
      <c r="D4">
        <v>9501</v>
      </c>
      <c r="E4">
        <v>1</v>
      </c>
    </row>
    <row r="5" spans="1:6" x14ac:dyDescent="0.25">
      <c r="A5">
        <v>34013</v>
      </c>
      <c r="B5">
        <v>2007</v>
      </c>
      <c r="C5">
        <v>2</v>
      </c>
      <c r="D5">
        <v>20032</v>
      </c>
      <c r="E5">
        <v>1</v>
      </c>
    </row>
    <row r="6" spans="1:6" x14ac:dyDescent="0.25">
      <c r="A6">
        <v>34013</v>
      </c>
      <c r="B6">
        <v>2007</v>
      </c>
      <c r="C6">
        <v>3</v>
      </c>
      <c r="D6">
        <v>9503</v>
      </c>
      <c r="E6">
        <v>1</v>
      </c>
    </row>
    <row r="7" spans="1:6" x14ac:dyDescent="0.25">
      <c r="A7">
        <v>34013</v>
      </c>
      <c r="B7">
        <v>2007</v>
      </c>
      <c r="C7">
        <v>3</v>
      </c>
      <c r="D7">
        <v>20032</v>
      </c>
      <c r="E7">
        <v>1</v>
      </c>
    </row>
    <row r="8" spans="1:6" x14ac:dyDescent="0.25">
      <c r="A8">
        <v>34013</v>
      </c>
      <c r="B8">
        <v>2007</v>
      </c>
      <c r="C8">
        <v>4</v>
      </c>
      <c r="D8">
        <v>9503</v>
      </c>
      <c r="E8">
        <v>1</v>
      </c>
    </row>
    <row r="9" spans="1:6" x14ac:dyDescent="0.25">
      <c r="A9">
        <v>34013</v>
      </c>
      <c r="B9">
        <v>2007</v>
      </c>
      <c r="C9">
        <v>4</v>
      </c>
      <c r="D9">
        <v>20032</v>
      </c>
      <c r="E9">
        <v>1</v>
      </c>
    </row>
    <row r="10" spans="1:6" x14ac:dyDescent="0.25">
      <c r="A10">
        <v>34013</v>
      </c>
      <c r="B10">
        <v>2007</v>
      </c>
      <c r="C10">
        <v>5</v>
      </c>
      <c r="D10">
        <v>9502</v>
      </c>
      <c r="E10">
        <v>1</v>
      </c>
    </row>
    <row r="11" spans="1:6" x14ac:dyDescent="0.25">
      <c r="A11">
        <v>34013</v>
      </c>
      <c r="B11">
        <v>2007</v>
      </c>
      <c r="C11">
        <v>5</v>
      </c>
      <c r="D11">
        <v>20032</v>
      </c>
      <c r="E11">
        <v>1</v>
      </c>
    </row>
    <row r="12" spans="1:6" x14ac:dyDescent="0.25">
      <c r="A12">
        <v>34013</v>
      </c>
      <c r="B12">
        <v>2007</v>
      </c>
      <c r="C12">
        <v>6</v>
      </c>
      <c r="D12">
        <v>9502</v>
      </c>
      <c r="E12">
        <v>1</v>
      </c>
    </row>
    <row r="13" spans="1:6" x14ac:dyDescent="0.25">
      <c r="A13">
        <v>34013</v>
      </c>
      <c r="B13">
        <v>2007</v>
      </c>
      <c r="C13">
        <v>6</v>
      </c>
      <c r="D13">
        <v>20032</v>
      </c>
      <c r="E13">
        <v>1</v>
      </c>
    </row>
    <row r="14" spans="1:6" x14ac:dyDescent="0.25">
      <c r="A14">
        <v>34013</v>
      </c>
      <c r="B14">
        <v>2007</v>
      </c>
      <c r="C14">
        <v>7</v>
      </c>
      <c r="D14">
        <v>9502</v>
      </c>
      <c r="E14">
        <v>1</v>
      </c>
    </row>
    <row r="15" spans="1:6" x14ac:dyDescent="0.25">
      <c r="A15">
        <v>34013</v>
      </c>
      <c r="B15">
        <v>2007</v>
      </c>
      <c r="C15">
        <v>7</v>
      </c>
      <c r="D15">
        <v>20032</v>
      </c>
      <c r="E15">
        <v>1</v>
      </c>
    </row>
    <row r="16" spans="1:6" x14ac:dyDescent="0.25">
      <c r="A16">
        <v>34013</v>
      </c>
      <c r="B16">
        <v>2007</v>
      </c>
      <c r="C16">
        <v>8</v>
      </c>
      <c r="D16">
        <v>9502</v>
      </c>
      <c r="E16">
        <v>1</v>
      </c>
    </row>
    <row r="17" spans="1:5" x14ac:dyDescent="0.25">
      <c r="A17">
        <v>34013</v>
      </c>
      <c r="B17">
        <v>2007</v>
      </c>
      <c r="C17">
        <v>8</v>
      </c>
      <c r="D17">
        <v>20032</v>
      </c>
      <c r="E17">
        <v>1</v>
      </c>
    </row>
    <row r="18" spans="1:5" x14ac:dyDescent="0.25">
      <c r="A18">
        <v>34013</v>
      </c>
      <c r="B18">
        <v>2007</v>
      </c>
      <c r="C18">
        <v>9</v>
      </c>
      <c r="D18">
        <v>9502</v>
      </c>
      <c r="E18">
        <v>1</v>
      </c>
    </row>
    <row r="19" spans="1:5" x14ac:dyDescent="0.25">
      <c r="A19">
        <v>34013</v>
      </c>
      <c r="B19">
        <v>2007</v>
      </c>
      <c r="C19">
        <v>9</v>
      </c>
      <c r="D19">
        <v>20032</v>
      </c>
      <c r="E19">
        <v>1</v>
      </c>
    </row>
    <row r="20" spans="1:5" x14ac:dyDescent="0.25">
      <c r="A20">
        <v>34013</v>
      </c>
      <c r="B20">
        <v>2007</v>
      </c>
      <c r="C20">
        <v>10</v>
      </c>
      <c r="D20">
        <v>9503</v>
      </c>
      <c r="E20">
        <v>1</v>
      </c>
    </row>
    <row r="21" spans="1:5" x14ac:dyDescent="0.25">
      <c r="A21">
        <v>34013</v>
      </c>
      <c r="B21">
        <v>2007</v>
      </c>
      <c r="C21">
        <v>10</v>
      </c>
      <c r="D21">
        <v>20032</v>
      </c>
      <c r="E21">
        <v>1</v>
      </c>
    </row>
    <row r="22" spans="1:5" x14ac:dyDescent="0.25">
      <c r="A22">
        <v>34013</v>
      </c>
      <c r="B22">
        <v>2007</v>
      </c>
      <c r="C22">
        <v>11</v>
      </c>
      <c r="D22">
        <v>9503</v>
      </c>
      <c r="E22">
        <v>1</v>
      </c>
    </row>
    <row r="23" spans="1:5" x14ac:dyDescent="0.25">
      <c r="A23">
        <v>34013</v>
      </c>
      <c r="B23">
        <v>2007</v>
      </c>
      <c r="C23">
        <v>11</v>
      </c>
      <c r="D23">
        <v>20032</v>
      </c>
      <c r="E23">
        <v>1</v>
      </c>
    </row>
    <row r="24" spans="1:5" x14ac:dyDescent="0.25">
      <c r="A24">
        <v>34013</v>
      </c>
      <c r="B24">
        <v>2007</v>
      </c>
      <c r="C24">
        <v>12</v>
      </c>
      <c r="D24">
        <v>9501</v>
      </c>
      <c r="E24">
        <v>1</v>
      </c>
    </row>
    <row r="25" spans="1:5" x14ac:dyDescent="0.25">
      <c r="A25">
        <v>34013</v>
      </c>
      <c r="B25">
        <v>2007</v>
      </c>
      <c r="C25">
        <v>12</v>
      </c>
      <c r="D25">
        <v>20032</v>
      </c>
      <c r="E25">
        <v>1</v>
      </c>
    </row>
    <row r="26" spans="1:5" x14ac:dyDescent="0.25">
      <c r="A26">
        <v>34013</v>
      </c>
      <c r="B26">
        <v>2008</v>
      </c>
      <c r="C26">
        <v>1</v>
      </c>
      <c r="D26">
        <v>9507</v>
      </c>
      <c r="E26">
        <v>1</v>
      </c>
    </row>
    <row r="27" spans="1:5" x14ac:dyDescent="0.25">
      <c r="A27">
        <v>34013</v>
      </c>
      <c r="B27">
        <v>2008</v>
      </c>
      <c r="C27">
        <v>1</v>
      </c>
      <c r="D27">
        <v>20015</v>
      </c>
      <c r="E27">
        <v>1</v>
      </c>
    </row>
    <row r="28" spans="1:5" x14ac:dyDescent="0.25">
      <c r="A28">
        <v>34013</v>
      </c>
      <c r="B28">
        <v>2008</v>
      </c>
      <c r="C28">
        <v>2</v>
      </c>
      <c r="D28">
        <v>9507</v>
      </c>
      <c r="E28">
        <v>1</v>
      </c>
    </row>
    <row r="29" spans="1:5" x14ac:dyDescent="0.25">
      <c r="A29">
        <v>34013</v>
      </c>
      <c r="B29">
        <v>2008</v>
      </c>
      <c r="C29">
        <v>2</v>
      </c>
      <c r="D29">
        <v>20015</v>
      </c>
      <c r="E29">
        <v>1</v>
      </c>
    </row>
    <row r="30" spans="1:5" x14ac:dyDescent="0.25">
      <c r="A30">
        <v>34013</v>
      </c>
      <c r="B30">
        <v>2008</v>
      </c>
      <c r="C30">
        <v>3</v>
      </c>
      <c r="D30">
        <v>9509</v>
      </c>
      <c r="E30">
        <v>1</v>
      </c>
    </row>
    <row r="31" spans="1:5" x14ac:dyDescent="0.25">
      <c r="A31">
        <v>34013</v>
      </c>
      <c r="B31">
        <v>2008</v>
      </c>
      <c r="C31">
        <v>3</v>
      </c>
      <c r="D31">
        <v>20015</v>
      </c>
      <c r="E31">
        <v>1</v>
      </c>
    </row>
    <row r="32" spans="1:5" x14ac:dyDescent="0.25">
      <c r="A32">
        <v>34013</v>
      </c>
      <c r="B32">
        <v>2008</v>
      </c>
      <c r="C32">
        <v>4</v>
      </c>
      <c r="D32">
        <v>9509</v>
      </c>
      <c r="E32">
        <v>1</v>
      </c>
    </row>
    <row r="33" spans="1:5" x14ac:dyDescent="0.25">
      <c r="A33">
        <v>34013</v>
      </c>
      <c r="B33">
        <v>2008</v>
      </c>
      <c r="C33">
        <v>4</v>
      </c>
      <c r="D33">
        <v>20015</v>
      </c>
      <c r="E33">
        <v>1</v>
      </c>
    </row>
    <row r="34" spans="1:5" x14ac:dyDescent="0.25">
      <c r="A34">
        <v>34013</v>
      </c>
      <c r="B34">
        <v>2008</v>
      </c>
      <c r="C34">
        <v>5</v>
      </c>
      <c r="D34">
        <v>9508</v>
      </c>
      <c r="E34">
        <v>1</v>
      </c>
    </row>
    <row r="35" spans="1:5" x14ac:dyDescent="0.25">
      <c r="A35">
        <v>34013</v>
      </c>
      <c r="B35">
        <v>2008</v>
      </c>
      <c r="C35">
        <v>5</v>
      </c>
      <c r="D35">
        <v>20015</v>
      </c>
      <c r="E35">
        <v>1</v>
      </c>
    </row>
    <row r="36" spans="1:5" x14ac:dyDescent="0.25">
      <c r="A36">
        <v>34013</v>
      </c>
      <c r="B36">
        <v>2008</v>
      </c>
      <c r="C36">
        <v>6</v>
      </c>
      <c r="D36">
        <v>9508</v>
      </c>
      <c r="E36">
        <v>1</v>
      </c>
    </row>
    <row r="37" spans="1:5" x14ac:dyDescent="0.25">
      <c r="A37">
        <v>34013</v>
      </c>
      <c r="B37">
        <v>2008</v>
      </c>
      <c r="C37">
        <v>6</v>
      </c>
      <c r="D37">
        <v>20015</v>
      </c>
      <c r="E37">
        <v>1</v>
      </c>
    </row>
    <row r="38" spans="1:5" x14ac:dyDescent="0.25">
      <c r="A38">
        <v>34013</v>
      </c>
      <c r="B38">
        <v>2008</v>
      </c>
      <c r="C38">
        <v>7</v>
      </c>
      <c r="D38">
        <v>9508</v>
      </c>
      <c r="E38">
        <v>1</v>
      </c>
    </row>
    <row r="39" spans="1:5" x14ac:dyDescent="0.25">
      <c r="A39">
        <v>34013</v>
      </c>
      <c r="B39">
        <v>2008</v>
      </c>
      <c r="C39">
        <v>7</v>
      </c>
      <c r="D39">
        <v>20015</v>
      </c>
      <c r="E39">
        <v>1</v>
      </c>
    </row>
    <row r="40" spans="1:5" x14ac:dyDescent="0.25">
      <c r="A40">
        <v>34013</v>
      </c>
      <c r="B40">
        <v>2008</v>
      </c>
      <c r="C40">
        <v>8</v>
      </c>
      <c r="D40">
        <v>9508</v>
      </c>
      <c r="E40">
        <v>1</v>
      </c>
    </row>
    <row r="41" spans="1:5" x14ac:dyDescent="0.25">
      <c r="A41">
        <v>34013</v>
      </c>
      <c r="B41">
        <v>2008</v>
      </c>
      <c r="C41">
        <v>8</v>
      </c>
      <c r="D41">
        <v>20015</v>
      </c>
      <c r="E41">
        <v>1</v>
      </c>
    </row>
    <row r="42" spans="1:5" x14ac:dyDescent="0.25">
      <c r="A42">
        <v>34013</v>
      </c>
      <c r="B42">
        <v>2008</v>
      </c>
      <c r="C42">
        <v>9</v>
      </c>
      <c r="D42">
        <v>9508</v>
      </c>
      <c r="E42">
        <v>1</v>
      </c>
    </row>
    <row r="43" spans="1:5" x14ac:dyDescent="0.25">
      <c r="A43">
        <v>34013</v>
      </c>
      <c r="B43">
        <v>2008</v>
      </c>
      <c r="C43">
        <v>9</v>
      </c>
      <c r="D43">
        <v>20015</v>
      </c>
      <c r="E43">
        <v>1</v>
      </c>
    </row>
    <row r="44" spans="1:5" x14ac:dyDescent="0.25">
      <c r="A44">
        <v>34013</v>
      </c>
      <c r="B44">
        <v>2008</v>
      </c>
      <c r="C44">
        <v>10</v>
      </c>
      <c r="D44">
        <v>9509</v>
      </c>
      <c r="E44">
        <v>1</v>
      </c>
    </row>
    <row r="45" spans="1:5" x14ac:dyDescent="0.25">
      <c r="A45">
        <v>34013</v>
      </c>
      <c r="B45">
        <v>2008</v>
      </c>
      <c r="C45">
        <v>10</v>
      </c>
      <c r="D45">
        <v>20015</v>
      </c>
      <c r="E45">
        <v>1</v>
      </c>
    </row>
    <row r="46" spans="1:5" x14ac:dyDescent="0.25">
      <c r="A46">
        <v>34013</v>
      </c>
      <c r="B46">
        <v>2008</v>
      </c>
      <c r="C46">
        <v>11</v>
      </c>
      <c r="D46">
        <v>9509</v>
      </c>
      <c r="E46">
        <v>1</v>
      </c>
    </row>
    <row r="47" spans="1:5" x14ac:dyDescent="0.25">
      <c r="A47">
        <v>34013</v>
      </c>
      <c r="B47">
        <v>2008</v>
      </c>
      <c r="C47">
        <v>11</v>
      </c>
      <c r="D47">
        <v>20015</v>
      </c>
      <c r="E47">
        <v>1</v>
      </c>
    </row>
    <row r="48" spans="1:5" x14ac:dyDescent="0.25">
      <c r="A48">
        <v>34013</v>
      </c>
      <c r="B48">
        <v>2008</v>
      </c>
      <c r="C48">
        <v>12</v>
      </c>
      <c r="D48">
        <v>9507</v>
      </c>
      <c r="E48">
        <v>1</v>
      </c>
    </row>
    <row r="49" spans="1:5" x14ac:dyDescent="0.25">
      <c r="A49">
        <v>34013</v>
      </c>
      <c r="B49">
        <v>2008</v>
      </c>
      <c r="C49">
        <v>12</v>
      </c>
      <c r="D49">
        <v>20015</v>
      </c>
      <c r="E49">
        <v>1</v>
      </c>
    </row>
    <row r="50" spans="1:5" x14ac:dyDescent="0.25">
      <c r="A50">
        <v>34013</v>
      </c>
      <c r="B50">
        <v>2009</v>
      </c>
      <c r="C50">
        <v>1</v>
      </c>
      <c r="D50">
        <v>9513</v>
      </c>
      <c r="E50">
        <v>1</v>
      </c>
    </row>
    <row r="51" spans="1:5" x14ac:dyDescent="0.25">
      <c r="A51">
        <v>34013</v>
      </c>
      <c r="B51">
        <v>2009</v>
      </c>
      <c r="C51">
        <v>1</v>
      </c>
      <c r="D51">
        <v>20011</v>
      </c>
      <c r="E51">
        <v>1</v>
      </c>
    </row>
    <row r="52" spans="1:5" x14ac:dyDescent="0.25">
      <c r="A52">
        <v>34013</v>
      </c>
      <c r="B52">
        <v>2009</v>
      </c>
      <c r="C52">
        <v>2</v>
      </c>
      <c r="D52">
        <v>9513</v>
      </c>
      <c r="E52">
        <v>1</v>
      </c>
    </row>
    <row r="53" spans="1:5" x14ac:dyDescent="0.25">
      <c r="A53">
        <v>34013</v>
      </c>
      <c r="B53">
        <v>2009</v>
      </c>
      <c r="C53">
        <v>2</v>
      </c>
      <c r="D53">
        <v>20011</v>
      </c>
      <c r="E53">
        <v>1</v>
      </c>
    </row>
    <row r="54" spans="1:5" x14ac:dyDescent="0.25">
      <c r="A54">
        <v>34013</v>
      </c>
      <c r="B54">
        <v>2009</v>
      </c>
      <c r="C54">
        <v>3</v>
      </c>
      <c r="D54">
        <v>9515</v>
      </c>
      <c r="E54">
        <v>1</v>
      </c>
    </row>
    <row r="55" spans="1:5" x14ac:dyDescent="0.25">
      <c r="A55">
        <v>34013</v>
      </c>
      <c r="B55">
        <v>2009</v>
      </c>
      <c r="C55">
        <v>3</v>
      </c>
      <c r="D55">
        <v>20011</v>
      </c>
      <c r="E55">
        <v>1</v>
      </c>
    </row>
    <row r="56" spans="1:5" x14ac:dyDescent="0.25">
      <c r="A56">
        <v>34013</v>
      </c>
      <c r="B56">
        <v>2009</v>
      </c>
      <c r="C56">
        <v>4</v>
      </c>
      <c r="D56">
        <v>9515</v>
      </c>
      <c r="E56">
        <v>1</v>
      </c>
    </row>
    <row r="57" spans="1:5" x14ac:dyDescent="0.25">
      <c r="A57">
        <v>34013</v>
      </c>
      <c r="B57">
        <v>2009</v>
      </c>
      <c r="C57">
        <v>4</v>
      </c>
      <c r="D57">
        <v>20011</v>
      </c>
      <c r="E57">
        <v>1</v>
      </c>
    </row>
    <row r="58" spans="1:5" x14ac:dyDescent="0.25">
      <c r="A58">
        <v>34013</v>
      </c>
      <c r="B58">
        <v>2009</v>
      </c>
      <c r="C58">
        <v>5</v>
      </c>
      <c r="D58">
        <v>9514</v>
      </c>
      <c r="E58">
        <v>1</v>
      </c>
    </row>
    <row r="59" spans="1:5" x14ac:dyDescent="0.25">
      <c r="A59">
        <v>34013</v>
      </c>
      <c r="B59">
        <v>2009</v>
      </c>
      <c r="C59">
        <v>5</v>
      </c>
      <c r="D59">
        <v>20011</v>
      </c>
      <c r="E59">
        <v>1</v>
      </c>
    </row>
    <row r="60" spans="1:5" x14ac:dyDescent="0.25">
      <c r="A60">
        <v>34013</v>
      </c>
      <c r="B60">
        <v>2009</v>
      </c>
      <c r="C60">
        <v>6</v>
      </c>
      <c r="D60">
        <v>9514</v>
      </c>
      <c r="E60">
        <v>1</v>
      </c>
    </row>
    <row r="61" spans="1:5" x14ac:dyDescent="0.25">
      <c r="A61">
        <v>34013</v>
      </c>
      <c r="B61">
        <v>2009</v>
      </c>
      <c r="C61">
        <v>6</v>
      </c>
      <c r="D61">
        <v>20011</v>
      </c>
      <c r="E61">
        <v>1</v>
      </c>
    </row>
    <row r="62" spans="1:5" x14ac:dyDescent="0.25">
      <c r="A62">
        <v>34013</v>
      </c>
      <c r="B62">
        <v>2009</v>
      </c>
      <c r="C62">
        <v>7</v>
      </c>
      <c r="D62">
        <v>9514</v>
      </c>
      <c r="E62">
        <v>1</v>
      </c>
    </row>
    <row r="63" spans="1:5" x14ac:dyDescent="0.25">
      <c r="A63">
        <v>34013</v>
      </c>
      <c r="B63">
        <v>2009</v>
      </c>
      <c r="C63">
        <v>7</v>
      </c>
      <c r="D63">
        <v>20011</v>
      </c>
      <c r="E63">
        <v>1</v>
      </c>
    </row>
    <row r="64" spans="1:5" x14ac:dyDescent="0.25">
      <c r="A64">
        <v>34013</v>
      </c>
      <c r="B64">
        <v>2009</v>
      </c>
      <c r="C64">
        <v>8</v>
      </c>
      <c r="D64">
        <v>9514</v>
      </c>
      <c r="E64">
        <v>1</v>
      </c>
    </row>
    <row r="65" spans="1:5" x14ac:dyDescent="0.25">
      <c r="A65">
        <v>34013</v>
      </c>
      <c r="B65">
        <v>2009</v>
      </c>
      <c r="C65">
        <v>8</v>
      </c>
      <c r="D65">
        <v>20011</v>
      </c>
      <c r="E65">
        <v>1</v>
      </c>
    </row>
    <row r="66" spans="1:5" x14ac:dyDescent="0.25">
      <c r="A66">
        <v>34013</v>
      </c>
      <c r="B66">
        <v>2009</v>
      </c>
      <c r="C66">
        <v>9</v>
      </c>
      <c r="D66">
        <v>9514</v>
      </c>
      <c r="E66">
        <v>1</v>
      </c>
    </row>
    <row r="67" spans="1:5" x14ac:dyDescent="0.25">
      <c r="A67">
        <v>34013</v>
      </c>
      <c r="B67">
        <v>2009</v>
      </c>
      <c r="C67">
        <v>9</v>
      </c>
      <c r="D67">
        <v>20011</v>
      </c>
      <c r="E67">
        <v>1</v>
      </c>
    </row>
    <row r="68" spans="1:5" x14ac:dyDescent="0.25">
      <c r="A68">
        <v>34013</v>
      </c>
      <c r="B68">
        <v>2009</v>
      </c>
      <c r="C68">
        <v>10</v>
      </c>
      <c r="D68">
        <v>9515</v>
      </c>
      <c r="E68">
        <v>1</v>
      </c>
    </row>
    <row r="69" spans="1:5" x14ac:dyDescent="0.25">
      <c r="A69">
        <v>34013</v>
      </c>
      <c r="B69">
        <v>2009</v>
      </c>
      <c r="C69">
        <v>10</v>
      </c>
      <c r="D69">
        <v>20011</v>
      </c>
      <c r="E69">
        <v>1</v>
      </c>
    </row>
    <row r="70" spans="1:5" x14ac:dyDescent="0.25">
      <c r="A70">
        <v>34013</v>
      </c>
      <c r="B70">
        <v>2009</v>
      </c>
      <c r="C70">
        <v>11</v>
      </c>
      <c r="D70">
        <v>9515</v>
      </c>
      <c r="E70">
        <v>1</v>
      </c>
    </row>
    <row r="71" spans="1:5" x14ac:dyDescent="0.25">
      <c r="A71">
        <v>34013</v>
      </c>
      <c r="B71">
        <v>2009</v>
      </c>
      <c r="C71">
        <v>11</v>
      </c>
      <c r="D71">
        <v>20011</v>
      </c>
      <c r="E71">
        <v>1</v>
      </c>
    </row>
    <row r="72" spans="1:5" x14ac:dyDescent="0.25">
      <c r="A72">
        <v>34013</v>
      </c>
      <c r="B72">
        <v>2009</v>
      </c>
      <c r="C72">
        <v>12</v>
      </c>
      <c r="D72">
        <v>9513</v>
      </c>
      <c r="E72">
        <v>1</v>
      </c>
    </row>
    <row r="73" spans="1:5" x14ac:dyDescent="0.25">
      <c r="A73">
        <v>34013</v>
      </c>
      <c r="B73">
        <v>2009</v>
      </c>
      <c r="C73">
        <v>12</v>
      </c>
      <c r="D73">
        <v>20011</v>
      </c>
      <c r="E73">
        <v>1</v>
      </c>
    </row>
    <row r="74" spans="1:5" x14ac:dyDescent="0.25">
      <c r="A74">
        <v>34013</v>
      </c>
      <c r="B74">
        <v>2010</v>
      </c>
      <c r="C74">
        <v>1</v>
      </c>
      <c r="D74">
        <v>9519</v>
      </c>
      <c r="E74">
        <v>1</v>
      </c>
    </row>
    <row r="75" spans="1:5" x14ac:dyDescent="0.25">
      <c r="A75">
        <v>34013</v>
      </c>
      <c r="B75">
        <v>2010</v>
      </c>
      <c r="C75">
        <v>1</v>
      </c>
      <c r="D75">
        <v>20011</v>
      </c>
      <c r="E75">
        <v>1</v>
      </c>
    </row>
    <row r="76" spans="1:5" x14ac:dyDescent="0.25">
      <c r="A76">
        <v>34013</v>
      </c>
      <c r="B76">
        <v>2010</v>
      </c>
      <c r="C76">
        <v>2</v>
      </c>
      <c r="D76">
        <v>9519</v>
      </c>
      <c r="E76">
        <v>1</v>
      </c>
    </row>
    <row r="77" spans="1:5" x14ac:dyDescent="0.25">
      <c r="A77">
        <v>34013</v>
      </c>
      <c r="B77">
        <v>2010</v>
      </c>
      <c r="C77">
        <v>2</v>
      </c>
      <c r="D77">
        <v>20011</v>
      </c>
      <c r="E77">
        <v>1</v>
      </c>
    </row>
    <row r="78" spans="1:5" x14ac:dyDescent="0.25">
      <c r="A78">
        <v>34013</v>
      </c>
      <c r="B78">
        <v>2010</v>
      </c>
      <c r="C78">
        <v>3</v>
      </c>
      <c r="D78">
        <v>9521</v>
      </c>
      <c r="E78">
        <v>1</v>
      </c>
    </row>
    <row r="79" spans="1:5" x14ac:dyDescent="0.25">
      <c r="A79">
        <v>34013</v>
      </c>
      <c r="B79">
        <v>2010</v>
      </c>
      <c r="C79">
        <v>3</v>
      </c>
      <c r="D79">
        <v>20011</v>
      </c>
      <c r="E79">
        <v>1</v>
      </c>
    </row>
    <row r="80" spans="1:5" x14ac:dyDescent="0.25">
      <c r="A80">
        <v>34013</v>
      </c>
      <c r="B80">
        <v>2010</v>
      </c>
      <c r="C80">
        <v>4</v>
      </c>
      <c r="D80">
        <v>9521</v>
      </c>
      <c r="E80">
        <v>1</v>
      </c>
    </row>
    <row r="81" spans="1:5" x14ac:dyDescent="0.25">
      <c r="A81">
        <v>34013</v>
      </c>
      <c r="B81">
        <v>2010</v>
      </c>
      <c r="C81">
        <v>4</v>
      </c>
      <c r="D81">
        <v>20011</v>
      </c>
      <c r="E81">
        <v>1</v>
      </c>
    </row>
    <row r="82" spans="1:5" x14ac:dyDescent="0.25">
      <c r="A82">
        <v>34013</v>
      </c>
      <c r="B82">
        <v>2010</v>
      </c>
      <c r="C82">
        <v>5</v>
      </c>
      <c r="D82">
        <v>9520</v>
      </c>
      <c r="E82">
        <v>1</v>
      </c>
    </row>
    <row r="83" spans="1:5" x14ac:dyDescent="0.25">
      <c r="A83">
        <v>34013</v>
      </c>
      <c r="B83">
        <v>2010</v>
      </c>
      <c r="C83">
        <v>5</v>
      </c>
      <c r="D83">
        <v>20011</v>
      </c>
      <c r="E83">
        <v>1</v>
      </c>
    </row>
    <row r="84" spans="1:5" x14ac:dyDescent="0.25">
      <c r="A84">
        <v>34013</v>
      </c>
      <c r="B84">
        <v>2010</v>
      </c>
      <c r="C84">
        <v>6</v>
      </c>
      <c r="D84">
        <v>9520</v>
      </c>
      <c r="E84">
        <v>1</v>
      </c>
    </row>
    <row r="85" spans="1:5" x14ac:dyDescent="0.25">
      <c r="A85">
        <v>34013</v>
      </c>
      <c r="B85">
        <v>2010</v>
      </c>
      <c r="C85">
        <v>6</v>
      </c>
      <c r="D85">
        <v>20011</v>
      </c>
      <c r="E85">
        <v>1</v>
      </c>
    </row>
    <row r="86" spans="1:5" x14ac:dyDescent="0.25">
      <c r="A86">
        <v>34013</v>
      </c>
      <c r="B86">
        <v>2010</v>
      </c>
      <c r="C86">
        <v>7</v>
      </c>
      <c r="D86">
        <v>9520</v>
      </c>
      <c r="E86">
        <v>1</v>
      </c>
    </row>
    <row r="87" spans="1:5" x14ac:dyDescent="0.25">
      <c r="A87">
        <v>34013</v>
      </c>
      <c r="B87">
        <v>2010</v>
      </c>
      <c r="C87">
        <v>7</v>
      </c>
      <c r="D87">
        <v>20011</v>
      </c>
      <c r="E87">
        <v>1</v>
      </c>
    </row>
    <row r="88" spans="1:5" x14ac:dyDescent="0.25">
      <c r="A88">
        <v>34013</v>
      </c>
      <c r="B88">
        <v>2010</v>
      </c>
      <c r="C88">
        <v>8</v>
      </c>
      <c r="D88">
        <v>9520</v>
      </c>
      <c r="E88">
        <v>1</v>
      </c>
    </row>
    <row r="89" spans="1:5" x14ac:dyDescent="0.25">
      <c r="A89">
        <v>34013</v>
      </c>
      <c r="B89">
        <v>2010</v>
      </c>
      <c r="C89">
        <v>8</v>
      </c>
      <c r="D89">
        <v>20011</v>
      </c>
      <c r="E89">
        <v>1</v>
      </c>
    </row>
    <row r="90" spans="1:5" x14ac:dyDescent="0.25">
      <c r="A90">
        <v>34013</v>
      </c>
      <c r="B90">
        <v>2010</v>
      </c>
      <c r="C90">
        <v>9</v>
      </c>
      <c r="D90">
        <v>9520</v>
      </c>
      <c r="E90">
        <v>1</v>
      </c>
    </row>
    <row r="91" spans="1:5" x14ac:dyDescent="0.25">
      <c r="A91">
        <v>34013</v>
      </c>
      <c r="B91">
        <v>2010</v>
      </c>
      <c r="C91">
        <v>9</v>
      </c>
      <c r="D91">
        <v>20011</v>
      </c>
      <c r="E91">
        <v>1</v>
      </c>
    </row>
    <row r="92" spans="1:5" x14ac:dyDescent="0.25">
      <c r="A92">
        <v>34013</v>
      </c>
      <c r="B92">
        <v>2010</v>
      </c>
      <c r="C92">
        <v>10</v>
      </c>
      <c r="D92">
        <v>9521</v>
      </c>
      <c r="E92">
        <v>1</v>
      </c>
    </row>
    <row r="93" spans="1:5" x14ac:dyDescent="0.25">
      <c r="A93">
        <v>34013</v>
      </c>
      <c r="B93">
        <v>2010</v>
      </c>
      <c r="C93">
        <v>10</v>
      </c>
      <c r="D93">
        <v>20011</v>
      </c>
      <c r="E93">
        <v>1</v>
      </c>
    </row>
    <row r="94" spans="1:5" x14ac:dyDescent="0.25">
      <c r="A94">
        <v>34013</v>
      </c>
      <c r="B94">
        <v>2010</v>
      </c>
      <c r="C94">
        <v>11</v>
      </c>
      <c r="D94">
        <v>9521</v>
      </c>
      <c r="E94">
        <v>1</v>
      </c>
    </row>
    <row r="95" spans="1:5" x14ac:dyDescent="0.25">
      <c r="A95">
        <v>34013</v>
      </c>
      <c r="B95">
        <v>2010</v>
      </c>
      <c r="C95">
        <v>11</v>
      </c>
      <c r="D95">
        <v>20011</v>
      </c>
      <c r="E95">
        <v>1</v>
      </c>
    </row>
    <row r="96" spans="1:5" x14ac:dyDescent="0.25">
      <c r="A96">
        <v>34013</v>
      </c>
      <c r="B96">
        <v>2010</v>
      </c>
      <c r="C96">
        <v>12</v>
      </c>
      <c r="D96">
        <v>9519</v>
      </c>
      <c r="E96">
        <v>1</v>
      </c>
    </row>
    <row r="97" spans="1:5" x14ac:dyDescent="0.25">
      <c r="A97">
        <v>34013</v>
      </c>
      <c r="B97">
        <v>2010</v>
      </c>
      <c r="C97">
        <v>12</v>
      </c>
      <c r="D97">
        <v>20011</v>
      </c>
      <c r="E97">
        <v>1</v>
      </c>
    </row>
    <row r="98" spans="1:5" x14ac:dyDescent="0.25">
      <c r="A98">
        <v>34013</v>
      </c>
      <c r="B98">
        <v>2011</v>
      </c>
      <c r="C98">
        <v>1</v>
      </c>
      <c r="D98">
        <v>9519</v>
      </c>
      <c r="E98">
        <v>1</v>
      </c>
    </row>
    <row r="99" spans="1:5" x14ac:dyDescent="0.25">
      <c r="A99">
        <v>34013</v>
      </c>
      <c r="B99">
        <v>2011</v>
      </c>
      <c r="C99">
        <v>1</v>
      </c>
      <c r="D99">
        <v>20011</v>
      </c>
      <c r="E99">
        <v>1</v>
      </c>
    </row>
    <row r="100" spans="1:5" x14ac:dyDescent="0.25">
      <c r="A100">
        <v>34013</v>
      </c>
      <c r="B100">
        <v>2011</v>
      </c>
      <c r="C100">
        <v>2</v>
      </c>
      <c r="D100">
        <v>9519</v>
      </c>
      <c r="E100">
        <v>1</v>
      </c>
    </row>
    <row r="101" spans="1:5" x14ac:dyDescent="0.25">
      <c r="A101">
        <v>34013</v>
      </c>
      <c r="B101">
        <v>2011</v>
      </c>
      <c r="C101">
        <v>2</v>
      </c>
      <c r="D101">
        <v>20011</v>
      </c>
      <c r="E101">
        <v>1</v>
      </c>
    </row>
    <row r="102" spans="1:5" x14ac:dyDescent="0.25">
      <c r="A102">
        <v>34013</v>
      </c>
      <c r="B102">
        <v>2011</v>
      </c>
      <c r="C102">
        <v>3</v>
      </c>
      <c r="D102">
        <v>9521</v>
      </c>
      <c r="E102">
        <v>1</v>
      </c>
    </row>
    <row r="103" spans="1:5" x14ac:dyDescent="0.25">
      <c r="A103">
        <v>34013</v>
      </c>
      <c r="B103">
        <v>2011</v>
      </c>
      <c r="C103">
        <v>3</v>
      </c>
      <c r="D103">
        <v>20011</v>
      </c>
      <c r="E103">
        <v>1</v>
      </c>
    </row>
    <row r="104" spans="1:5" x14ac:dyDescent="0.25">
      <c r="A104">
        <v>34013</v>
      </c>
      <c r="B104">
        <v>2011</v>
      </c>
      <c r="C104">
        <v>4</v>
      </c>
      <c r="D104">
        <v>9521</v>
      </c>
      <c r="E104">
        <v>1</v>
      </c>
    </row>
    <row r="105" spans="1:5" x14ac:dyDescent="0.25">
      <c r="A105">
        <v>34013</v>
      </c>
      <c r="B105">
        <v>2011</v>
      </c>
      <c r="C105">
        <v>4</v>
      </c>
      <c r="D105">
        <v>20011</v>
      </c>
      <c r="E105">
        <v>1</v>
      </c>
    </row>
    <row r="106" spans="1:5" x14ac:dyDescent="0.25">
      <c r="A106">
        <v>34013</v>
      </c>
      <c r="B106">
        <v>2011</v>
      </c>
      <c r="C106">
        <v>5</v>
      </c>
      <c r="D106">
        <v>9520</v>
      </c>
      <c r="E106">
        <v>1</v>
      </c>
    </row>
    <row r="107" spans="1:5" x14ac:dyDescent="0.25">
      <c r="A107">
        <v>34013</v>
      </c>
      <c r="B107">
        <v>2011</v>
      </c>
      <c r="C107">
        <v>5</v>
      </c>
      <c r="D107">
        <v>20011</v>
      </c>
      <c r="E107">
        <v>1</v>
      </c>
    </row>
    <row r="108" spans="1:5" x14ac:dyDescent="0.25">
      <c r="A108">
        <v>34013</v>
      </c>
      <c r="B108">
        <v>2011</v>
      </c>
      <c r="C108">
        <v>6</v>
      </c>
      <c r="D108">
        <v>9520</v>
      </c>
      <c r="E108">
        <v>1</v>
      </c>
    </row>
    <row r="109" spans="1:5" x14ac:dyDescent="0.25">
      <c r="A109">
        <v>34013</v>
      </c>
      <c r="B109">
        <v>2011</v>
      </c>
      <c r="C109">
        <v>6</v>
      </c>
      <c r="D109">
        <v>20011</v>
      </c>
      <c r="E109">
        <v>1</v>
      </c>
    </row>
    <row r="110" spans="1:5" x14ac:dyDescent="0.25">
      <c r="A110">
        <v>34013</v>
      </c>
      <c r="B110">
        <v>2011</v>
      </c>
      <c r="C110">
        <v>7</v>
      </c>
      <c r="D110">
        <v>9520</v>
      </c>
      <c r="E110">
        <v>1</v>
      </c>
    </row>
    <row r="111" spans="1:5" x14ac:dyDescent="0.25">
      <c r="A111">
        <v>34013</v>
      </c>
      <c r="B111">
        <v>2011</v>
      </c>
      <c r="C111">
        <v>7</v>
      </c>
      <c r="D111">
        <v>20011</v>
      </c>
      <c r="E111">
        <v>1</v>
      </c>
    </row>
    <row r="112" spans="1:5" x14ac:dyDescent="0.25">
      <c r="A112">
        <v>34013</v>
      </c>
      <c r="B112">
        <v>2011</v>
      </c>
      <c r="C112">
        <v>8</v>
      </c>
      <c r="D112">
        <v>9520</v>
      </c>
      <c r="E112">
        <v>1</v>
      </c>
    </row>
    <row r="113" spans="1:5" x14ac:dyDescent="0.25">
      <c r="A113">
        <v>34013</v>
      </c>
      <c r="B113">
        <v>2011</v>
      </c>
      <c r="C113">
        <v>8</v>
      </c>
      <c r="D113">
        <v>20011</v>
      </c>
      <c r="E113">
        <v>1</v>
      </c>
    </row>
    <row r="114" spans="1:5" x14ac:dyDescent="0.25">
      <c r="A114">
        <v>34013</v>
      </c>
      <c r="B114">
        <v>2011</v>
      </c>
      <c r="C114">
        <v>9</v>
      </c>
      <c r="D114">
        <v>9520</v>
      </c>
      <c r="E114">
        <v>1</v>
      </c>
    </row>
    <row r="115" spans="1:5" x14ac:dyDescent="0.25">
      <c r="A115">
        <v>34013</v>
      </c>
      <c r="B115">
        <v>2011</v>
      </c>
      <c r="C115">
        <v>9</v>
      </c>
      <c r="D115">
        <v>20011</v>
      </c>
      <c r="E115">
        <v>1</v>
      </c>
    </row>
    <row r="116" spans="1:5" x14ac:dyDescent="0.25">
      <c r="A116">
        <v>34013</v>
      </c>
      <c r="B116">
        <v>2011</v>
      </c>
      <c r="C116">
        <v>10</v>
      </c>
      <c r="D116">
        <v>9521</v>
      </c>
      <c r="E116">
        <v>1</v>
      </c>
    </row>
    <row r="117" spans="1:5" x14ac:dyDescent="0.25">
      <c r="A117">
        <v>34013</v>
      </c>
      <c r="B117">
        <v>2011</v>
      </c>
      <c r="C117">
        <v>10</v>
      </c>
      <c r="D117">
        <v>20011</v>
      </c>
      <c r="E117">
        <v>1</v>
      </c>
    </row>
    <row r="118" spans="1:5" x14ac:dyDescent="0.25">
      <c r="A118">
        <v>34013</v>
      </c>
      <c r="B118">
        <v>2011</v>
      </c>
      <c r="C118">
        <v>11</v>
      </c>
      <c r="D118">
        <v>9521</v>
      </c>
      <c r="E118">
        <v>1</v>
      </c>
    </row>
    <row r="119" spans="1:5" x14ac:dyDescent="0.25">
      <c r="A119">
        <v>34013</v>
      </c>
      <c r="B119">
        <v>2011</v>
      </c>
      <c r="C119">
        <v>11</v>
      </c>
      <c r="D119">
        <v>20011</v>
      </c>
      <c r="E119">
        <v>1</v>
      </c>
    </row>
    <row r="120" spans="1:5" x14ac:dyDescent="0.25">
      <c r="A120">
        <v>34013</v>
      </c>
      <c r="B120">
        <v>2011</v>
      </c>
      <c r="C120">
        <v>12</v>
      </c>
      <c r="D120">
        <v>9519</v>
      </c>
      <c r="E120">
        <v>1</v>
      </c>
    </row>
    <row r="121" spans="1:5" x14ac:dyDescent="0.25">
      <c r="A121">
        <v>34013</v>
      </c>
      <c r="B121">
        <v>2011</v>
      </c>
      <c r="C121">
        <v>12</v>
      </c>
      <c r="D121">
        <v>20011</v>
      </c>
      <c r="E121">
        <v>1</v>
      </c>
    </row>
    <row r="122" spans="1:5" x14ac:dyDescent="0.25">
      <c r="A122">
        <v>34013</v>
      </c>
      <c r="B122">
        <v>2012</v>
      </c>
      <c r="C122">
        <v>1</v>
      </c>
      <c r="D122">
        <v>9519</v>
      </c>
      <c r="E122">
        <v>1</v>
      </c>
    </row>
    <row r="123" spans="1:5" x14ac:dyDescent="0.25">
      <c r="A123">
        <v>34013</v>
      </c>
      <c r="B123">
        <v>2012</v>
      </c>
      <c r="C123">
        <v>1</v>
      </c>
      <c r="D123">
        <v>20011</v>
      </c>
      <c r="E123">
        <v>1</v>
      </c>
    </row>
    <row r="124" spans="1:5" x14ac:dyDescent="0.25">
      <c r="A124">
        <v>34013</v>
      </c>
      <c r="B124">
        <v>2012</v>
      </c>
      <c r="C124">
        <v>2</v>
      </c>
      <c r="D124">
        <v>9519</v>
      </c>
      <c r="E124">
        <v>1</v>
      </c>
    </row>
    <row r="125" spans="1:5" x14ac:dyDescent="0.25">
      <c r="A125">
        <v>34013</v>
      </c>
      <c r="B125">
        <v>2012</v>
      </c>
      <c r="C125">
        <v>2</v>
      </c>
      <c r="D125">
        <v>20011</v>
      </c>
      <c r="E125">
        <v>1</v>
      </c>
    </row>
    <row r="126" spans="1:5" x14ac:dyDescent="0.25">
      <c r="A126">
        <v>34013</v>
      </c>
      <c r="B126">
        <v>2012</v>
      </c>
      <c r="C126">
        <v>3</v>
      </c>
      <c r="D126">
        <v>9521</v>
      </c>
      <c r="E126">
        <v>1</v>
      </c>
    </row>
    <row r="127" spans="1:5" x14ac:dyDescent="0.25">
      <c r="A127">
        <v>34013</v>
      </c>
      <c r="B127">
        <v>2012</v>
      </c>
      <c r="C127">
        <v>3</v>
      </c>
      <c r="D127">
        <v>20011</v>
      </c>
      <c r="E127">
        <v>1</v>
      </c>
    </row>
    <row r="128" spans="1:5" x14ac:dyDescent="0.25">
      <c r="A128">
        <v>34013</v>
      </c>
      <c r="B128">
        <v>2012</v>
      </c>
      <c r="C128">
        <v>4</v>
      </c>
      <c r="D128">
        <v>9521</v>
      </c>
      <c r="E128">
        <v>1</v>
      </c>
    </row>
    <row r="129" spans="1:5" x14ac:dyDescent="0.25">
      <c r="A129">
        <v>34013</v>
      </c>
      <c r="B129">
        <v>2012</v>
      </c>
      <c r="C129">
        <v>4</v>
      </c>
      <c r="D129">
        <v>20011</v>
      </c>
      <c r="E129">
        <v>1</v>
      </c>
    </row>
    <row r="130" spans="1:5" x14ac:dyDescent="0.25">
      <c r="A130">
        <v>34013</v>
      </c>
      <c r="B130">
        <v>2012</v>
      </c>
      <c r="C130">
        <v>5</v>
      </c>
      <c r="D130">
        <v>9520</v>
      </c>
      <c r="E130">
        <v>1</v>
      </c>
    </row>
    <row r="131" spans="1:5" x14ac:dyDescent="0.25">
      <c r="A131">
        <v>34013</v>
      </c>
      <c r="B131">
        <v>2012</v>
      </c>
      <c r="C131">
        <v>5</v>
      </c>
      <c r="D131">
        <v>20011</v>
      </c>
      <c r="E131">
        <v>1</v>
      </c>
    </row>
    <row r="132" spans="1:5" x14ac:dyDescent="0.25">
      <c r="A132">
        <v>34013</v>
      </c>
      <c r="B132">
        <v>2012</v>
      </c>
      <c r="C132">
        <v>6</v>
      </c>
      <c r="D132">
        <v>9520</v>
      </c>
      <c r="E132">
        <v>1</v>
      </c>
    </row>
    <row r="133" spans="1:5" x14ac:dyDescent="0.25">
      <c r="A133">
        <v>34013</v>
      </c>
      <c r="B133">
        <v>2012</v>
      </c>
      <c r="C133">
        <v>6</v>
      </c>
      <c r="D133">
        <v>20011</v>
      </c>
      <c r="E133">
        <v>1</v>
      </c>
    </row>
    <row r="134" spans="1:5" x14ac:dyDescent="0.25">
      <c r="A134">
        <v>34013</v>
      </c>
      <c r="B134">
        <v>2012</v>
      </c>
      <c r="C134">
        <v>7</v>
      </c>
      <c r="D134">
        <v>9520</v>
      </c>
      <c r="E134">
        <v>1</v>
      </c>
    </row>
    <row r="135" spans="1:5" x14ac:dyDescent="0.25">
      <c r="A135">
        <v>34013</v>
      </c>
      <c r="B135">
        <v>2012</v>
      </c>
      <c r="C135">
        <v>7</v>
      </c>
      <c r="D135">
        <v>20011</v>
      </c>
      <c r="E135">
        <v>1</v>
      </c>
    </row>
    <row r="136" spans="1:5" x14ac:dyDescent="0.25">
      <c r="A136">
        <v>34013</v>
      </c>
      <c r="B136">
        <v>2012</v>
      </c>
      <c r="C136">
        <v>8</v>
      </c>
      <c r="D136">
        <v>9520</v>
      </c>
      <c r="E136">
        <v>1</v>
      </c>
    </row>
    <row r="137" spans="1:5" x14ac:dyDescent="0.25">
      <c r="A137">
        <v>34013</v>
      </c>
      <c r="B137">
        <v>2012</v>
      </c>
      <c r="C137">
        <v>8</v>
      </c>
      <c r="D137">
        <v>20011</v>
      </c>
      <c r="E137">
        <v>1</v>
      </c>
    </row>
    <row r="138" spans="1:5" x14ac:dyDescent="0.25">
      <c r="A138">
        <v>34013</v>
      </c>
      <c r="B138">
        <v>2012</v>
      </c>
      <c r="C138">
        <v>9</v>
      </c>
      <c r="D138">
        <v>9520</v>
      </c>
      <c r="E138">
        <v>1</v>
      </c>
    </row>
    <row r="139" spans="1:5" x14ac:dyDescent="0.25">
      <c r="A139">
        <v>34013</v>
      </c>
      <c r="B139">
        <v>2012</v>
      </c>
      <c r="C139">
        <v>9</v>
      </c>
      <c r="D139">
        <v>20011</v>
      </c>
      <c r="E139">
        <v>1</v>
      </c>
    </row>
    <row r="140" spans="1:5" x14ac:dyDescent="0.25">
      <c r="A140">
        <v>34013</v>
      </c>
      <c r="B140">
        <v>2012</v>
      </c>
      <c r="C140">
        <v>10</v>
      </c>
      <c r="D140">
        <v>9521</v>
      </c>
      <c r="E140">
        <v>1</v>
      </c>
    </row>
    <row r="141" spans="1:5" x14ac:dyDescent="0.25">
      <c r="A141">
        <v>34013</v>
      </c>
      <c r="B141">
        <v>2012</v>
      </c>
      <c r="C141">
        <v>10</v>
      </c>
      <c r="D141">
        <v>20011</v>
      </c>
      <c r="E141">
        <v>1</v>
      </c>
    </row>
    <row r="142" spans="1:5" x14ac:dyDescent="0.25">
      <c r="A142">
        <v>34013</v>
      </c>
      <c r="B142">
        <v>2012</v>
      </c>
      <c r="C142">
        <v>11</v>
      </c>
      <c r="D142">
        <v>9521</v>
      </c>
      <c r="E142">
        <v>1</v>
      </c>
    </row>
    <row r="143" spans="1:5" x14ac:dyDescent="0.25">
      <c r="A143">
        <v>34013</v>
      </c>
      <c r="B143">
        <v>2012</v>
      </c>
      <c r="C143">
        <v>11</v>
      </c>
      <c r="D143">
        <v>20011</v>
      </c>
      <c r="E143">
        <v>1</v>
      </c>
    </row>
    <row r="144" spans="1:5" x14ac:dyDescent="0.25">
      <c r="A144">
        <v>34013</v>
      </c>
      <c r="B144">
        <v>2012</v>
      </c>
      <c r="C144">
        <v>12</v>
      </c>
      <c r="D144">
        <v>9519</v>
      </c>
      <c r="E144">
        <v>1</v>
      </c>
    </row>
    <row r="145" spans="1:5" x14ac:dyDescent="0.25">
      <c r="A145">
        <v>34013</v>
      </c>
      <c r="B145">
        <v>2012</v>
      </c>
      <c r="C145">
        <v>12</v>
      </c>
      <c r="D145">
        <v>20011</v>
      </c>
      <c r="E145">
        <v>1</v>
      </c>
    </row>
  </sheetData>
  <phoneticPr fontId="9"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01" workbookViewId="0">
      <selection activeCell="D14" sqref="D14"/>
    </sheetView>
  </sheetViews>
  <sheetFormatPr defaultRowHeight="15" x14ac:dyDescent="0.25"/>
  <sheetData>
    <row r="1" spans="1:6" x14ac:dyDescent="0.25">
      <c r="A1" t="s">
        <v>16</v>
      </c>
      <c r="B1" t="s">
        <v>17</v>
      </c>
      <c r="C1" t="s">
        <v>18</v>
      </c>
      <c r="D1" t="s">
        <v>0</v>
      </c>
      <c r="E1" t="s">
        <v>19</v>
      </c>
      <c r="F1" t="s">
        <v>20</v>
      </c>
    </row>
    <row r="2" spans="1:6" x14ac:dyDescent="0.25">
      <c r="A2">
        <v>34015</v>
      </c>
      <c r="B2">
        <v>2007</v>
      </c>
      <c r="C2">
        <v>1</v>
      </c>
      <c r="D2">
        <v>9504</v>
      </c>
      <c r="E2">
        <v>1</v>
      </c>
    </row>
    <row r="3" spans="1:6" x14ac:dyDescent="0.25">
      <c r="A3">
        <v>34015</v>
      </c>
      <c r="B3">
        <v>2007</v>
      </c>
      <c r="C3">
        <v>1</v>
      </c>
      <c r="D3">
        <v>20032</v>
      </c>
      <c r="E3">
        <v>1</v>
      </c>
    </row>
    <row r="4" spans="1:6" x14ac:dyDescent="0.25">
      <c r="A4">
        <v>34015</v>
      </c>
      <c r="B4">
        <v>2007</v>
      </c>
      <c r="C4">
        <v>2</v>
      </c>
      <c r="D4">
        <v>9504</v>
      </c>
      <c r="E4">
        <v>1</v>
      </c>
    </row>
    <row r="5" spans="1:6" x14ac:dyDescent="0.25">
      <c r="A5">
        <v>34015</v>
      </c>
      <c r="B5">
        <v>2007</v>
      </c>
      <c r="C5">
        <v>2</v>
      </c>
      <c r="D5">
        <v>20032</v>
      </c>
      <c r="E5">
        <v>1</v>
      </c>
    </row>
    <row r="6" spans="1:6" x14ac:dyDescent="0.25">
      <c r="A6">
        <v>34015</v>
      </c>
      <c r="B6">
        <v>2007</v>
      </c>
      <c r="C6">
        <v>3</v>
      </c>
      <c r="D6">
        <v>9506</v>
      </c>
      <c r="E6">
        <v>1</v>
      </c>
    </row>
    <row r="7" spans="1:6" x14ac:dyDescent="0.25">
      <c r="A7">
        <v>34015</v>
      </c>
      <c r="B7">
        <v>2007</v>
      </c>
      <c r="C7">
        <v>3</v>
      </c>
      <c r="D7">
        <v>20032</v>
      </c>
      <c r="E7">
        <v>1</v>
      </c>
    </row>
    <row r="8" spans="1:6" x14ac:dyDescent="0.25">
      <c r="A8">
        <v>34015</v>
      </c>
      <c r="B8">
        <v>2007</v>
      </c>
      <c r="C8">
        <v>4</v>
      </c>
      <c r="D8">
        <v>9506</v>
      </c>
      <c r="E8">
        <v>1</v>
      </c>
    </row>
    <row r="9" spans="1:6" x14ac:dyDescent="0.25">
      <c r="A9">
        <v>34015</v>
      </c>
      <c r="B9">
        <v>2007</v>
      </c>
      <c r="C9">
        <v>4</v>
      </c>
      <c r="D9">
        <v>20032</v>
      </c>
      <c r="E9">
        <v>1</v>
      </c>
    </row>
    <row r="10" spans="1:6" x14ac:dyDescent="0.25">
      <c r="A10">
        <v>34015</v>
      </c>
      <c r="B10">
        <v>2007</v>
      </c>
      <c r="C10">
        <v>5</v>
      </c>
      <c r="D10">
        <v>9505</v>
      </c>
      <c r="E10">
        <v>1</v>
      </c>
    </row>
    <row r="11" spans="1:6" x14ac:dyDescent="0.25">
      <c r="A11">
        <v>34015</v>
      </c>
      <c r="B11">
        <v>2007</v>
      </c>
      <c r="C11">
        <v>5</v>
      </c>
      <c r="D11">
        <v>20032</v>
      </c>
      <c r="E11">
        <v>1</v>
      </c>
    </row>
    <row r="12" spans="1:6" x14ac:dyDescent="0.25">
      <c r="A12">
        <v>34015</v>
      </c>
      <c r="B12">
        <v>2007</v>
      </c>
      <c r="C12">
        <v>6</v>
      </c>
      <c r="D12">
        <v>9505</v>
      </c>
      <c r="E12">
        <v>1</v>
      </c>
    </row>
    <row r="13" spans="1:6" x14ac:dyDescent="0.25">
      <c r="A13">
        <v>34015</v>
      </c>
      <c r="B13">
        <v>2007</v>
      </c>
      <c r="C13">
        <v>6</v>
      </c>
      <c r="D13">
        <v>20032</v>
      </c>
      <c r="E13">
        <v>1</v>
      </c>
    </row>
    <row r="14" spans="1:6" x14ac:dyDescent="0.25">
      <c r="A14">
        <v>34015</v>
      </c>
      <c r="B14">
        <v>2007</v>
      </c>
      <c r="C14">
        <v>7</v>
      </c>
      <c r="D14">
        <v>9505</v>
      </c>
      <c r="E14">
        <v>1</v>
      </c>
    </row>
    <row r="15" spans="1:6" x14ac:dyDescent="0.25">
      <c r="A15">
        <v>34015</v>
      </c>
      <c r="B15">
        <v>2007</v>
      </c>
      <c r="C15">
        <v>7</v>
      </c>
      <c r="D15">
        <v>20032</v>
      </c>
      <c r="E15">
        <v>1</v>
      </c>
    </row>
    <row r="16" spans="1:6" x14ac:dyDescent="0.25">
      <c r="A16">
        <v>34015</v>
      </c>
      <c r="B16">
        <v>2007</v>
      </c>
      <c r="C16">
        <v>8</v>
      </c>
      <c r="D16">
        <v>9505</v>
      </c>
      <c r="E16">
        <v>1</v>
      </c>
    </row>
    <row r="17" spans="1:5" x14ac:dyDescent="0.25">
      <c r="A17">
        <v>34015</v>
      </c>
      <c r="B17">
        <v>2007</v>
      </c>
      <c r="C17">
        <v>8</v>
      </c>
      <c r="D17">
        <v>20032</v>
      </c>
      <c r="E17">
        <v>1</v>
      </c>
    </row>
    <row r="18" spans="1:5" x14ac:dyDescent="0.25">
      <c r="A18">
        <v>34015</v>
      </c>
      <c r="B18">
        <v>2007</v>
      </c>
      <c r="C18">
        <v>9</v>
      </c>
      <c r="D18">
        <v>9505</v>
      </c>
      <c r="E18">
        <v>1</v>
      </c>
    </row>
    <row r="19" spans="1:5" x14ac:dyDescent="0.25">
      <c r="A19">
        <v>34015</v>
      </c>
      <c r="B19">
        <v>2007</v>
      </c>
      <c r="C19">
        <v>9</v>
      </c>
      <c r="D19">
        <v>20032</v>
      </c>
      <c r="E19">
        <v>1</v>
      </c>
    </row>
    <row r="20" spans="1:5" x14ac:dyDescent="0.25">
      <c r="A20">
        <v>34015</v>
      </c>
      <c r="B20">
        <v>2007</v>
      </c>
      <c r="C20">
        <v>10</v>
      </c>
      <c r="D20">
        <v>9506</v>
      </c>
      <c r="E20">
        <v>1</v>
      </c>
    </row>
    <row r="21" spans="1:5" x14ac:dyDescent="0.25">
      <c r="A21">
        <v>34015</v>
      </c>
      <c r="B21">
        <v>2007</v>
      </c>
      <c r="C21">
        <v>10</v>
      </c>
      <c r="D21">
        <v>20032</v>
      </c>
      <c r="E21">
        <v>1</v>
      </c>
    </row>
    <row r="22" spans="1:5" x14ac:dyDescent="0.25">
      <c r="A22">
        <v>34015</v>
      </c>
      <c r="B22">
        <v>2007</v>
      </c>
      <c r="C22">
        <v>11</v>
      </c>
      <c r="D22">
        <v>9506</v>
      </c>
      <c r="E22">
        <v>1</v>
      </c>
    </row>
    <row r="23" spans="1:5" x14ac:dyDescent="0.25">
      <c r="A23">
        <v>34015</v>
      </c>
      <c r="B23">
        <v>2007</v>
      </c>
      <c r="C23">
        <v>11</v>
      </c>
      <c r="D23">
        <v>20032</v>
      </c>
      <c r="E23">
        <v>1</v>
      </c>
    </row>
    <row r="24" spans="1:5" x14ac:dyDescent="0.25">
      <c r="A24">
        <v>34015</v>
      </c>
      <c r="B24">
        <v>2007</v>
      </c>
      <c r="C24">
        <v>12</v>
      </c>
      <c r="D24">
        <v>9504</v>
      </c>
      <c r="E24">
        <v>1</v>
      </c>
    </row>
    <row r="25" spans="1:5" x14ac:dyDescent="0.25">
      <c r="A25">
        <v>34015</v>
      </c>
      <c r="B25">
        <v>2007</v>
      </c>
      <c r="C25">
        <v>12</v>
      </c>
      <c r="D25">
        <v>20032</v>
      </c>
      <c r="E25">
        <v>1</v>
      </c>
    </row>
    <row r="26" spans="1:5" x14ac:dyDescent="0.25">
      <c r="A26">
        <v>34015</v>
      </c>
      <c r="B26">
        <v>2008</v>
      </c>
      <c r="C26">
        <v>1</v>
      </c>
      <c r="D26">
        <v>9510</v>
      </c>
      <c r="E26">
        <v>1</v>
      </c>
    </row>
    <row r="27" spans="1:5" x14ac:dyDescent="0.25">
      <c r="A27">
        <v>34015</v>
      </c>
      <c r="B27">
        <v>2008</v>
      </c>
      <c r="C27">
        <v>1</v>
      </c>
      <c r="D27">
        <v>20015</v>
      </c>
      <c r="E27">
        <v>1</v>
      </c>
    </row>
    <row r="28" spans="1:5" x14ac:dyDescent="0.25">
      <c r="A28">
        <v>34015</v>
      </c>
      <c r="B28">
        <v>2008</v>
      </c>
      <c r="C28">
        <v>2</v>
      </c>
      <c r="D28">
        <v>9510</v>
      </c>
      <c r="E28">
        <v>1</v>
      </c>
    </row>
    <row r="29" spans="1:5" x14ac:dyDescent="0.25">
      <c r="A29">
        <v>34015</v>
      </c>
      <c r="B29">
        <v>2008</v>
      </c>
      <c r="C29">
        <v>2</v>
      </c>
      <c r="D29">
        <v>20015</v>
      </c>
      <c r="E29">
        <v>1</v>
      </c>
    </row>
    <row r="30" spans="1:5" x14ac:dyDescent="0.25">
      <c r="A30">
        <v>34015</v>
      </c>
      <c r="B30">
        <v>2008</v>
      </c>
      <c r="C30">
        <v>3</v>
      </c>
      <c r="D30">
        <v>9512</v>
      </c>
      <c r="E30">
        <v>1</v>
      </c>
    </row>
    <row r="31" spans="1:5" x14ac:dyDescent="0.25">
      <c r="A31">
        <v>34015</v>
      </c>
      <c r="B31">
        <v>2008</v>
      </c>
      <c r="C31">
        <v>3</v>
      </c>
      <c r="D31">
        <v>20015</v>
      </c>
      <c r="E31">
        <v>1</v>
      </c>
    </row>
    <row r="32" spans="1:5" x14ac:dyDescent="0.25">
      <c r="A32">
        <v>34015</v>
      </c>
      <c r="B32">
        <v>2008</v>
      </c>
      <c r="C32">
        <v>4</v>
      </c>
      <c r="D32">
        <v>9512</v>
      </c>
      <c r="E32">
        <v>1</v>
      </c>
    </row>
    <row r="33" spans="1:5" x14ac:dyDescent="0.25">
      <c r="A33">
        <v>34015</v>
      </c>
      <c r="B33">
        <v>2008</v>
      </c>
      <c r="C33">
        <v>4</v>
      </c>
      <c r="D33">
        <v>20015</v>
      </c>
      <c r="E33">
        <v>1</v>
      </c>
    </row>
    <row r="34" spans="1:5" x14ac:dyDescent="0.25">
      <c r="A34">
        <v>34015</v>
      </c>
      <c r="B34">
        <v>2008</v>
      </c>
      <c r="C34">
        <v>5</v>
      </c>
      <c r="D34">
        <v>9511</v>
      </c>
      <c r="E34">
        <v>1</v>
      </c>
    </row>
    <row r="35" spans="1:5" x14ac:dyDescent="0.25">
      <c r="A35">
        <v>34015</v>
      </c>
      <c r="B35">
        <v>2008</v>
      </c>
      <c r="C35">
        <v>5</v>
      </c>
      <c r="D35">
        <v>20015</v>
      </c>
      <c r="E35">
        <v>1</v>
      </c>
    </row>
    <row r="36" spans="1:5" x14ac:dyDescent="0.25">
      <c r="A36">
        <v>34015</v>
      </c>
      <c r="B36">
        <v>2008</v>
      </c>
      <c r="C36">
        <v>6</v>
      </c>
      <c r="D36">
        <v>9511</v>
      </c>
      <c r="E36">
        <v>1</v>
      </c>
    </row>
    <row r="37" spans="1:5" x14ac:dyDescent="0.25">
      <c r="A37">
        <v>34015</v>
      </c>
      <c r="B37">
        <v>2008</v>
      </c>
      <c r="C37">
        <v>6</v>
      </c>
      <c r="D37">
        <v>20015</v>
      </c>
      <c r="E37">
        <v>1</v>
      </c>
    </row>
    <row r="38" spans="1:5" x14ac:dyDescent="0.25">
      <c r="A38">
        <v>34015</v>
      </c>
      <c r="B38">
        <v>2008</v>
      </c>
      <c r="C38">
        <v>7</v>
      </c>
      <c r="D38">
        <v>9511</v>
      </c>
      <c r="E38">
        <v>1</v>
      </c>
    </row>
    <row r="39" spans="1:5" x14ac:dyDescent="0.25">
      <c r="A39">
        <v>34015</v>
      </c>
      <c r="B39">
        <v>2008</v>
      </c>
      <c r="C39">
        <v>7</v>
      </c>
      <c r="D39">
        <v>20015</v>
      </c>
      <c r="E39">
        <v>1</v>
      </c>
    </row>
    <row r="40" spans="1:5" x14ac:dyDescent="0.25">
      <c r="A40">
        <v>34015</v>
      </c>
      <c r="B40">
        <v>2008</v>
      </c>
      <c r="C40">
        <v>8</v>
      </c>
      <c r="D40">
        <v>9511</v>
      </c>
      <c r="E40">
        <v>1</v>
      </c>
    </row>
    <row r="41" spans="1:5" x14ac:dyDescent="0.25">
      <c r="A41">
        <v>34015</v>
      </c>
      <c r="B41">
        <v>2008</v>
      </c>
      <c r="C41">
        <v>8</v>
      </c>
      <c r="D41">
        <v>20015</v>
      </c>
      <c r="E41">
        <v>1</v>
      </c>
    </row>
    <row r="42" spans="1:5" x14ac:dyDescent="0.25">
      <c r="A42">
        <v>34015</v>
      </c>
      <c r="B42">
        <v>2008</v>
      </c>
      <c r="C42">
        <v>9</v>
      </c>
      <c r="D42">
        <v>9511</v>
      </c>
      <c r="E42">
        <v>1</v>
      </c>
    </row>
    <row r="43" spans="1:5" x14ac:dyDescent="0.25">
      <c r="A43">
        <v>34015</v>
      </c>
      <c r="B43">
        <v>2008</v>
      </c>
      <c r="C43">
        <v>9</v>
      </c>
      <c r="D43">
        <v>20015</v>
      </c>
      <c r="E43">
        <v>1</v>
      </c>
    </row>
    <row r="44" spans="1:5" x14ac:dyDescent="0.25">
      <c r="A44">
        <v>34015</v>
      </c>
      <c r="B44">
        <v>2008</v>
      </c>
      <c r="C44">
        <v>10</v>
      </c>
      <c r="D44">
        <v>9512</v>
      </c>
      <c r="E44">
        <v>1</v>
      </c>
    </row>
    <row r="45" spans="1:5" x14ac:dyDescent="0.25">
      <c r="A45">
        <v>34015</v>
      </c>
      <c r="B45">
        <v>2008</v>
      </c>
      <c r="C45">
        <v>10</v>
      </c>
      <c r="D45">
        <v>20015</v>
      </c>
      <c r="E45">
        <v>1</v>
      </c>
    </row>
    <row r="46" spans="1:5" x14ac:dyDescent="0.25">
      <c r="A46">
        <v>34015</v>
      </c>
      <c r="B46">
        <v>2008</v>
      </c>
      <c r="C46">
        <v>11</v>
      </c>
      <c r="D46">
        <v>9512</v>
      </c>
      <c r="E46">
        <v>1</v>
      </c>
    </row>
    <row r="47" spans="1:5" x14ac:dyDescent="0.25">
      <c r="A47">
        <v>34015</v>
      </c>
      <c r="B47">
        <v>2008</v>
      </c>
      <c r="C47">
        <v>11</v>
      </c>
      <c r="D47">
        <v>20015</v>
      </c>
      <c r="E47">
        <v>1</v>
      </c>
    </row>
    <row r="48" spans="1:5" x14ac:dyDescent="0.25">
      <c r="A48">
        <v>34015</v>
      </c>
      <c r="B48">
        <v>2008</v>
      </c>
      <c r="C48">
        <v>12</v>
      </c>
      <c r="D48">
        <v>9510</v>
      </c>
      <c r="E48">
        <v>1</v>
      </c>
    </row>
    <row r="49" spans="1:5" x14ac:dyDescent="0.25">
      <c r="A49">
        <v>34015</v>
      </c>
      <c r="B49">
        <v>2008</v>
      </c>
      <c r="C49">
        <v>12</v>
      </c>
      <c r="D49">
        <v>20015</v>
      </c>
      <c r="E49">
        <v>1</v>
      </c>
    </row>
    <row r="50" spans="1:5" x14ac:dyDescent="0.25">
      <c r="A50">
        <v>34015</v>
      </c>
      <c r="B50">
        <v>2009</v>
      </c>
      <c r="C50">
        <v>1</v>
      </c>
      <c r="D50">
        <v>9516</v>
      </c>
      <c r="E50">
        <v>1</v>
      </c>
    </row>
    <row r="51" spans="1:5" x14ac:dyDescent="0.25">
      <c r="A51">
        <v>34015</v>
      </c>
      <c r="B51">
        <v>2009</v>
      </c>
      <c r="C51">
        <v>1</v>
      </c>
      <c r="D51">
        <v>20011</v>
      </c>
      <c r="E51">
        <v>1</v>
      </c>
    </row>
    <row r="52" spans="1:5" x14ac:dyDescent="0.25">
      <c r="A52">
        <v>34015</v>
      </c>
      <c r="B52">
        <v>2009</v>
      </c>
      <c r="C52">
        <v>2</v>
      </c>
      <c r="D52">
        <v>9516</v>
      </c>
      <c r="E52">
        <v>1</v>
      </c>
    </row>
    <row r="53" spans="1:5" x14ac:dyDescent="0.25">
      <c r="A53">
        <v>34015</v>
      </c>
      <c r="B53">
        <v>2009</v>
      </c>
      <c r="C53">
        <v>2</v>
      </c>
      <c r="D53">
        <v>20011</v>
      </c>
      <c r="E53">
        <v>1</v>
      </c>
    </row>
    <row r="54" spans="1:5" x14ac:dyDescent="0.25">
      <c r="A54">
        <v>34015</v>
      </c>
      <c r="B54">
        <v>2009</v>
      </c>
      <c r="C54">
        <v>3</v>
      </c>
      <c r="D54">
        <v>9518</v>
      </c>
      <c r="E54">
        <v>1</v>
      </c>
    </row>
    <row r="55" spans="1:5" x14ac:dyDescent="0.25">
      <c r="A55">
        <v>34015</v>
      </c>
      <c r="B55">
        <v>2009</v>
      </c>
      <c r="C55">
        <v>3</v>
      </c>
      <c r="D55">
        <v>20011</v>
      </c>
      <c r="E55">
        <v>1</v>
      </c>
    </row>
    <row r="56" spans="1:5" x14ac:dyDescent="0.25">
      <c r="A56">
        <v>34015</v>
      </c>
      <c r="B56">
        <v>2009</v>
      </c>
      <c r="C56">
        <v>4</v>
      </c>
      <c r="D56">
        <v>9518</v>
      </c>
      <c r="E56">
        <v>1</v>
      </c>
    </row>
    <row r="57" spans="1:5" x14ac:dyDescent="0.25">
      <c r="A57">
        <v>34015</v>
      </c>
      <c r="B57">
        <v>2009</v>
      </c>
      <c r="C57">
        <v>4</v>
      </c>
      <c r="D57">
        <v>20011</v>
      </c>
      <c r="E57">
        <v>1</v>
      </c>
    </row>
    <row r="58" spans="1:5" x14ac:dyDescent="0.25">
      <c r="A58">
        <v>34015</v>
      </c>
      <c r="B58">
        <v>2009</v>
      </c>
      <c r="C58">
        <v>5</v>
      </c>
      <c r="D58">
        <v>9517</v>
      </c>
      <c r="E58">
        <v>1</v>
      </c>
    </row>
    <row r="59" spans="1:5" x14ac:dyDescent="0.25">
      <c r="A59">
        <v>34015</v>
      </c>
      <c r="B59">
        <v>2009</v>
      </c>
      <c r="C59">
        <v>5</v>
      </c>
      <c r="D59">
        <v>20011</v>
      </c>
      <c r="E59">
        <v>1</v>
      </c>
    </row>
    <row r="60" spans="1:5" x14ac:dyDescent="0.25">
      <c r="A60">
        <v>34015</v>
      </c>
      <c r="B60">
        <v>2009</v>
      </c>
      <c r="C60">
        <v>6</v>
      </c>
      <c r="D60">
        <v>9517</v>
      </c>
      <c r="E60">
        <v>1</v>
      </c>
    </row>
    <row r="61" spans="1:5" x14ac:dyDescent="0.25">
      <c r="A61">
        <v>34015</v>
      </c>
      <c r="B61">
        <v>2009</v>
      </c>
      <c r="C61">
        <v>6</v>
      </c>
      <c r="D61">
        <v>20011</v>
      </c>
      <c r="E61">
        <v>1</v>
      </c>
    </row>
    <row r="62" spans="1:5" x14ac:dyDescent="0.25">
      <c r="A62">
        <v>34015</v>
      </c>
      <c r="B62">
        <v>2009</v>
      </c>
      <c r="C62">
        <v>7</v>
      </c>
      <c r="D62">
        <v>9517</v>
      </c>
      <c r="E62">
        <v>1</v>
      </c>
    </row>
    <row r="63" spans="1:5" x14ac:dyDescent="0.25">
      <c r="A63">
        <v>34015</v>
      </c>
      <c r="B63">
        <v>2009</v>
      </c>
      <c r="C63">
        <v>7</v>
      </c>
      <c r="D63">
        <v>20011</v>
      </c>
      <c r="E63">
        <v>1</v>
      </c>
    </row>
    <row r="64" spans="1:5" x14ac:dyDescent="0.25">
      <c r="A64">
        <v>34015</v>
      </c>
      <c r="B64">
        <v>2009</v>
      </c>
      <c r="C64">
        <v>8</v>
      </c>
      <c r="D64">
        <v>9517</v>
      </c>
      <c r="E64">
        <v>1</v>
      </c>
    </row>
    <row r="65" spans="1:5" x14ac:dyDescent="0.25">
      <c r="A65">
        <v>34015</v>
      </c>
      <c r="B65">
        <v>2009</v>
      </c>
      <c r="C65">
        <v>8</v>
      </c>
      <c r="D65">
        <v>20011</v>
      </c>
      <c r="E65">
        <v>1</v>
      </c>
    </row>
    <row r="66" spans="1:5" x14ac:dyDescent="0.25">
      <c r="A66">
        <v>34015</v>
      </c>
      <c r="B66">
        <v>2009</v>
      </c>
      <c r="C66">
        <v>9</v>
      </c>
      <c r="D66">
        <v>9517</v>
      </c>
      <c r="E66">
        <v>1</v>
      </c>
    </row>
    <row r="67" spans="1:5" x14ac:dyDescent="0.25">
      <c r="A67">
        <v>34015</v>
      </c>
      <c r="B67">
        <v>2009</v>
      </c>
      <c r="C67">
        <v>9</v>
      </c>
      <c r="D67">
        <v>20011</v>
      </c>
      <c r="E67">
        <v>1</v>
      </c>
    </row>
    <row r="68" spans="1:5" x14ac:dyDescent="0.25">
      <c r="A68">
        <v>34015</v>
      </c>
      <c r="B68">
        <v>2009</v>
      </c>
      <c r="C68">
        <v>10</v>
      </c>
      <c r="D68">
        <v>9518</v>
      </c>
      <c r="E68">
        <v>1</v>
      </c>
    </row>
    <row r="69" spans="1:5" x14ac:dyDescent="0.25">
      <c r="A69">
        <v>34015</v>
      </c>
      <c r="B69">
        <v>2009</v>
      </c>
      <c r="C69">
        <v>10</v>
      </c>
      <c r="D69">
        <v>20011</v>
      </c>
      <c r="E69">
        <v>1</v>
      </c>
    </row>
    <row r="70" spans="1:5" x14ac:dyDescent="0.25">
      <c r="A70">
        <v>34015</v>
      </c>
      <c r="B70">
        <v>2009</v>
      </c>
      <c r="C70">
        <v>11</v>
      </c>
      <c r="D70">
        <v>9518</v>
      </c>
      <c r="E70">
        <v>1</v>
      </c>
    </row>
    <row r="71" spans="1:5" x14ac:dyDescent="0.25">
      <c r="A71">
        <v>34015</v>
      </c>
      <c r="B71">
        <v>2009</v>
      </c>
      <c r="C71">
        <v>11</v>
      </c>
      <c r="D71">
        <v>20011</v>
      </c>
      <c r="E71">
        <v>1</v>
      </c>
    </row>
    <row r="72" spans="1:5" x14ac:dyDescent="0.25">
      <c r="A72">
        <v>34015</v>
      </c>
      <c r="B72">
        <v>2009</v>
      </c>
      <c r="C72">
        <v>12</v>
      </c>
      <c r="D72">
        <v>9516</v>
      </c>
      <c r="E72">
        <v>1</v>
      </c>
    </row>
    <row r="73" spans="1:5" x14ac:dyDescent="0.25">
      <c r="A73">
        <v>34015</v>
      </c>
      <c r="B73">
        <v>2009</v>
      </c>
      <c r="C73">
        <v>12</v>
      </c>
      <c r="D73">
        <v>20011</v>
      </c>
      <c r="E73">
        <v>1</v>
      </c>
    </row>
    <row r="74" spans="1:5" x14ac:dyDescent="0.25">
      <c r="A74">
        <v>34015</v>
      </c>
      <c r="B74">
        <v>2010</v>
      </c>
      <c r="C74">
        <v>1</v>
      </c>
      <c r="D74">
        <v>9522</v>
      </c>
      <c r="E74">
        <v>1</v>
      </c>
    </row>
    <row r="75" spans="1:5" x14ac:dyDescent="0.25">
      <c r="A75">
        <v>34015</v>
      </c>
      <c r="B75">
        <v>2010</v>
      </c>
      <c r="C75">
        <v>1</v>
      </c>
      <c r="D75">
        <v>20011</v>
      </c>
      <c r="E75">
        <v>1</v>
      </c>
    </row>
    <row r="76" spans="1:5" x14ac:dyDescent="0.25">
      <c r="A76">
        <v>34015</v>
      </c>
      <c r="B76">
        <v>2010</v>
      </c>
      <c r="C76">
        <v>2</v>
      </c>
      <c r="D76">
        <v>9522</v>
      </c>
      <c r="E76">
        <v>1</v>
      </c>
    </row>
    <row r="77" spans="1:5" x14ac:dyDescent="0.25">
      <c r="A77">
        <v>34015</v>
      </c>
      <c r="B77">
        <v>2010</v>
      </c>
      <c r="C77">
        <v>2</v>
      </c>
      <c r="D77">
        <v>20011</v>
      </c>
      <c r="E77">
        <v>1</v>
      </c>
    </row>
    <row r="78" spans="1:5" x14ac:dyDescent="0.25">
      <c r="A78">
        <v>34015</v>
      </c>
      <c r="B78">
        <v>2010</v>
      </c>
      <c r="C78">
        <v>3</v>
      </c>
      <c r="D78">
        <v>9524</v>
      </c>
      <c r="E78">
        <v>1</v>
      </c>
    </row>
    <row r="79" spans="1:5" x14ac:dyDescent="0.25">
      <c r="A79">
        <v>34015</v>
      </c>
      <c r="B79">
        <v>2010</v>
      </c>
      <c r="C79">
        <v>3</v>
      </c>
      <c r="D79">
        <v>20011</v>
      </c>
      <c r="E79">
        <v>1</v>
      </c>
    </row>
    <row r="80" spans="1:5" x14ac:dyDescent="0.25">
      <c r="A80">
        <v>34015</v>
      </c>
      <c r="B80">
        <v>2010</v>
      </c>
      <c r="C80">
        <v>4</v>
      </c>
      <c r="D80">
        <v>9524</v>
      </c>
      <c r="E80">
        <v>1</v>
      </c>
    </row>
    <row r="81" spans="1:5" x14ac:dyDescent="0.25">
      <c r="A81">
        <v>34015</v>
      </c>
      <c r="B81">
        <v>2010</v>
      </c>
      <c r="C81">
        <v>4</v>
      </c>
      <c r="D81">
        <v>20011</v>
      </c>
      <c r="E81">
        <v>1</v>
      </c>
    </row>
    <row r="82" spans="1:5" x14ac:dyDescent="0.25">
      <c r="A82">
        <v>34015</v>
      </c>
      <c r="B82">
        <v>2010</v>
      </c>
      <c r="C82">
        <v>5</v>
      </c>
      <c r="D82">
        <v>9523</v>
      </c>
      <c r="E82">
        <v>1</v>
      </c>
    </row>
    <row r="83" spans="1:5" x14ac:dyDescent="0.25">
      <c r="A83">
        <v>34015</v>
      </c>
      <c r="B83">
        <v>2010</v>
      </c>
      <c r="C83">
        <v>5</v>
      </c>
      <c r="D83">
        <v>20011</v>
      </c>
      <c r="E83">
        <v>1</v>
      </c>
    </row>
    <row r="84" spans="1:5" x14ac:dyDescent="0.25">
      <c r="A84">
        <v>34015</v>
      </c>
      <c r="B84">
        <v>2010</v>
      </c>
      <c r="C84">
        <v>6</v>
      </c>
      <c r="D84">
        <v>9523</v>
      </c>
      <c r="E84">
        <v>1</v>
      </c>
    </row>
    <row r="85" spans="1:5" x14ac:dyDescent="0.25">
      <c r="A85">
        <v>34015</v>
      </c>
      <c r="B85">
        <v>2010</v>
      </c>
      <c r="C85">
        <v>6</v>
      </c>
      <c r="D85">
        <v>20011</v>
      </c>
      <c r="E85">
        <v>1</v>
      </c>
    </row>
    <row r="86" spans="1:5" x14ac:dyDescent="0.25">
      <c r="A86">
        <v>34015</v>
      </c>
      <c r="B86">
        <v>2010</v>
      </c>
      <c r="C86">
        <v>7</v>
      </c>
      <c r="D86">
        <v>9523</v>
      </c>
      <c r="E86">
        <v>1</v>
      </c>
    </row>
    <row r="87" spans="1:5" x14ac:dyDescent="0.25">
      <c r="A87">
        <v>34015</v>
      </c>
      <c r="B87">
        <v>2010</v>
      </c>
      <c r="C87">
        <v>7</v>
      </c>
      <c r="D87">
        <v>20011</v>
      </c>
      <c r="E87">
        <v>1</v>
      </c>
    </row>
    <row r="88" spans="1:5" x14ac:dyDescent="0.25">
      <c r="A88">
        <v>34015</v>
      </c>
      <c r="B88">
        <v>2010</v>
      </c>
      <c r="C88">
        <v>8</v>
      </c>
      <c r="D88">
        <v>9523</v>
      </c>
      <c r="E88">
        <v>1</v>
      </c>
    </row>
    <row r="89" spans="1:5" x14ac:dyDescent="0.25">
      <c r="A89">
        <v>34015</v>
      </c>
      <c r="B89">
        <v>2010</v>
      </c>
      <c r="C89">
        <v>8</v>
      </c>
      <c r="D89">
        <v>20011</v>
      </c>
      <c r="E89">
        <v>1</v>
      </c>
    </row>
    <row r="90" spans="1:5" x14ac:dyDescent="0.25">
      <c r="A90">
        <v>34015</v>
      </c>
      <c r="B90">
        <v>2010</v>
      </c>
      <c r="C90">
        <v>9</v>
      </c>
      <c r="D90">
        <v>9523</v>
      </c>
      <c r="E90">
        <v>1</v>
      </c>
    </row>
    <row r="91" spans="1:5" x14ac:dyDescent="0.25">
      <c r="A91">
        <v>34015</v>
      </c>
      <c r="B91">
        <v>2010</v>
      </c>
      <c r="C91">
        <v>9</v>
      </c>
      <c r="D91">
        <v>20011</v>
      </c>
      <c r="E91">
        <v>1</v>
      </c>
    </row>
    <row r="92" spans="1:5" x14ac:dyDescent="0.25">
      <c r="A92">
        <v>34015</v>
      </c>
      <c r="B92">
        <v>2010</v>
      </c>
      <c r="C92">
        <v>10</v>
      </c>
      <c r="D92">
        <v>9524</v>
      </c>
      <c r="E92">
        <v>1</v>
      </c>
    </row>
    <row r="93" spans="1:5" x14ac:dyDescent="0.25">
      <c r="A93">
        <v>34015</v>
      </c>
      <c r="B93">
        <v>2010</v>
      </c>
      <c r="C93">
        <v>10</v>
      </c>
      <c r="D93">
        <v>20011</v>
      </c>
      <c r="E93">
        <v>1</v>
      </c>
    </row>
    <row r="94" spans="1:5" x14ac:dyDescent="0.25">
      <c r="A94">
        <v>34015</v>
      </c>
      <c r="B94">
        <v>2010</v>
      </c>
      <c r="C94">
        <v>11</v>
      </c>
      <c r="D94">
        <v>9524</v>
      </c>
      <c r="E94">
        <v>1</v>
      </c>
    </row>
    <row r="95" spans="1:5" x14ac:dyDescent="0.25">
      <c r="A95">
        <v>34015</v>
      </c>
      <c r="B95">
        <v>2010</v>
      </c>
      <c r="C95">
        <v>11</v>
      </c>
      <c r="D95">
        <v>20011</v>
      </c>
      <c r="E95">
        <v>1</v>
      </c>
    </row>
    <row r="96" spans="1:5" x14ac:dyDescent="0.25">
      <c r="A96">
        <v>34015</v>
      </c>
      <c r="B96">
        <v>2010</v>
      </c>
      <c r="C96">
        <v>12</v>
      </c>
      <c r="D96">
        <v>9522</v>
      </c>
      <c r="E96">
        <v>1</v>
      </c>
    </row>
    <row r="97" spans="1:5" x14ac:dyDescent="0.25">
      <c r="A97">
        <v>34015</v>
      </c>
      <c r="B97">
        <v>2010</v>
      </c>
      <c r="C97">
        <v>12</v>
      </c>
      <c r="D97">
        <v>20011</v>
      </c>
      <c r="E97">
        <v>1</v>
      </c>
    </row>
    <row r="98" spans="1:5" x14ac:dyDescent="0.25">
      <c r="A98">
        <v>34015</v>
      </c>
      <c r="B98">
        <v>2011</v>
      </c>
      <c r="C98">
        <v>1</v>
      </c>
      <c r="D98">
        <v>9522</v>
      </c>
      <c r="E98">
        <v>1</v>
      </c>
    </row>
    <row r="99" spans="1:5" x14ac:dyDescent="0.25">
      <c r="A99">
        <v>34015</v>
      </c>
      <c r="B99">
        <v>2011</v>
      </c>
      <c r="C99">
        <v>1</v>
      </c>
      <c r="D99">
        <v>20011</v>
      </c>
      <c r="E99">
        <v>1</v>
      </c>
    </row>
    <row r="100" spans="1:5" x14ac:dyDescent="0.25">
      <c r="A100">
        <v>34015</v>
      </c>
      <c r="B100">
        <v>2011</v>
      </c>
      <c r="C100">
        <v>2</v>
      </c>
      <c r="D100">
        <v>9522</v>
      </c>
      <c r="E100">
        <v>1</v>
      </c>
    </row>
    <row r="101" spans="1:5" x14ac:dyDescent="0.25">
      <c r="A101">
        <v>34015</v>
      </c>
      <c r="B101">
        <v>2011</v>
      </c>
      <c r="C101">
        <v>2</v>
      </c>
      <c r="D101">
        <v>20011</v>
      </c>
      <c r="E101">
        <v>1</v>
      </c>
    </row>
    <row r="102" spans="1:5" x14ac:dyDescent="0.25">
      <c r="A102">
        <v>34015</v>
      </c>
      <c r="B102">
        <v>2011</v>
      </c>
      <c r="C102">
        <v>3</v>
      </c>
      <c r="D102">
        <v>9524</v>
      </c>
      <c r="E102">
        <v>1</v>
      </c>
    </row>
    <row r="103" spans="1:5" x14ac:dyDescent="0.25">
      <c r="A103">
        <v>34015</v>
      </c>
      <c r="B103">
        <v>2011</v>
      </c>
      <c r="C103">
        <v>3</v>
      </c>
      <c r="D103">
        <v>20011</v>
      </c>
      <c r="E103">
        <v>1</v>
      </c>
    </row>
    <row r="104" spans="1:5" x14ac:dyDescent="0.25">
      <c r="A104">
        <v>34015</v>
      </c>
      <c r="B104">
        <v>2011</v>
      </c>
      <c r="C104">
        <v>4</v>
      </c>
      <c r="D104">
        <v>9524</v>
      </c>
      <c r="E104">
        <v>1</v>
      </c>
    </row>
    <row r="105" spans="1:5" x14ac:dyDescent="0.25">
      <c r="A105">
        <v>34015</v>
      </c>
      <c r="B105">
        <v>2011</v>
      </c>
      <c r="C105">
        <v>4</v>
      </c>
      <c r="D105">
        <v>20011</v>
      </c>
      <c r="E105">
        <v>1</v>
      </c>
    </row>
    <row r="106" spans="1:5" x14ac:dyDescent="0.25">
      <c r="A106">
        <v>34015</v>
      </c>
      <c r="B106">
        <v>2011</v>
      </c>
      <c r="C106">
        <v>5</v>
      </c>
      <c r="D106">
        <v>9523</v>
      </c>
      <c r="E106">
        <v>1</v>
      </c>
    </row>
    <row r="107" spans="1:5" x14ac:dyDescent="0.25">
      <c r="A107">
        <v>34015</v>
      </c>
      <c r="B107">
        <v>2011</v>
      </c>
      <c r="C107">
        <v>5</v>
      </c>
      <c r="D107">
        <v>20011</v>
      </c>
      <c r="E107">
        <v>1</v>
      </c>
    </row>
    <row r="108" spans="1:5" x14ac:dyDescent="0.25">
      <c r="A108">
        <v>34015</v>
      </c>
      <c r="B108">
        <v>2011</v>
      </c>
      <c r="C108">
        <v>6</v>
      </c>
      <c r="D108">
        <v>9523</v>
      </c>
      <c r="E108">
        <v>1</v>
      </c>
    </row>
    <row r="109" spans="1:5" x14ac:dyDescent="0.25">
      <c r="A109">
        <v>34015</v>
      </c>
      <c r="B109">
        <v>2011</v>
      </c>
      <c r="C109">
        <v>6</v>
      </c>
      <c r="D109">
        <v>20011</v>
      </c>
      <c r="E109">
        <v>1</v>
      </c>
    </row>
    <row r="110" spans="1:5" x14ac:dyDescent="0.25">
      <c r="A110">
        <v>34015</v>
      </c>
      <c r="B110">
        <v>2011</v>
      </c>
      <c r="C110">
        <v>7</v>
      </c>
      <c r="D110">
        <v>9523</v>
      </c>
      <c r="E110">
        <v>1</v>
      </c>
    </row>
    <row r="111" spans="1:5" x14ac:dyDescent="0.25">
      <c r="A111">
        <v>34015</v>
      </c>
      <c r="B111">
        <v>2011</v>
      </c>
      <c r="C111">
        <v>7</v>
      </c>
      <c r="D111">
        <v>20011</v>
      </c>
      <c r="E111">
        <v>1</v>
      </c>
    </row>
    <row r="112" spans="1:5" x14ac:dyDescent="0.25">
      <c r="A112">
        <v>34015</v>
      </c>
      <c r="B112">
        <v>2011</v>
      </c>
      <c r="C112">
        <v>8</v>
      </c>
      <c r="D112">
        <v>9523</v>
      </c>
      <c r="E112">
        <v>1</v>
      </c>
    </row>
    <row r="113" spans="1:5" x14ac:dyDescent="0.25">
      <c r="A113">
        <v>34015</v>
      </c>
      <c r="B113">
        <v>2011</v>
      </c>
      <c r="C113">
        <v>8</v>
      </c>
      <c r="D113">
        <v>20011</v>
      </c>
      <c r="E113">
        <v>1</v>
      </c>
    </row>
    <row r="114" spans="1:5" x14ac:dyDescent="0.25">
      <c r="A114">
        <v>34015</v>
      </c>
      <c r="B114">
        <v>2011</v>
      </c>
      <c r="C114">
        <v>9</v>
      </c>
      <c r="D114">
        <v>9523</v>
      </c>
      <c r="E114">
        <v>1</v>
      </c>
    </row>
    <row r="115" spans="1:5" x14ac:dyDescent="0.25">
      <c r="A115">
        <v>34015</v>
      </c>
      <c r="B115">
        <v>2011</v>
      </c>
      <c r="C115">
        <v>9</v>
      </c>
      <c r="D115">
        <v>20011</v>
      </c>
      <c r="E115">
        <v>1</v>
      </c>
    </row>
    <row r="116" spans="1:5" x14ac:dyDescent="0.25">
      <c r="A116">
        <v>34015</v>
      </c>
      <c r="B116">
        <v>2011</v>
      </c>
      <c r="C116">
        <v>10</v>
      </c>
      <c r="D116">
        <v>9524</v>
      </c>
      <c r="E116">
        <v>1</v>
      </c>
    </row>
    <row r="117" spans="1:5" x14ac:dyDescent="0.25">
      <c r="A117">
        <v>34015</v>
      </c>
      <c r="B117">
        <v>2011</v>
      </c>
      <c r="C117">
        <v>10</v>
      </c>
      <c r="D117">
        <v>20011</v>
      </c>
      <c r="E117">
        <v>1</v>
      </c>
    </row>
    <row r="118" spans="1:5" x14ac:dyDescent="0.25">
      <c r="A118">
        <v>34015</v>
      </c>
      <c r="B118">
        <v>2011</v>
      </c>
      <c r="C118">
        <v>11</v>
      </c>
      <c r="D118">
        <v>9524</v>
      </c>
      <c r="E118">
        <v>1</v>
      </c>
    </row>
    <row r="119" spans="1:5" x14ac:dyDescent="0.25">
      <c r="A119">
        <v>34015</v>
      </c>
      <c r="B119">
        <v>2011</v>
      </c>
      <c r="C119">
        <v>11</v>
      </c>
      <c r="D119">
        <v>20011</v>
      </c>
      <c r="E119">
        <v>1</v>
      </c>
    </row>
    <row r="120" spans="1:5" x14ac:dyDescent="0.25">
      <c r="A120">
        <v>34015</v>
      </c>
      <c r="B120">
        <v>2011</v>
      </c>
      <c r="C120">
        <v>12</v>
      </c>
      <c r="D120">
        <v>9522</v>
      </c>
      <c r="E120">
        <v>1</v>
      </c>
    </row>
    <row r="121" spans="1:5" x14ac:dyDescent="0.25">
      <c r="A121">
        <v>34015</v>
      </c>
      <c r="B121">
        <v>2011</v>
      </c>
      <c r="C121">
        <v>12</v>
      </c>
      <c r="D121">
        <v>20011</v>
      </c>
      <c r="E121">
        <v>1</v>
      </c>
    </row>
    <row r="122" spans="1:5" x14ac:dyDescent="0.25">
      <c r="A122">
        <v>34015</v>
      </c>
      <c r="B122">
        <v>2012</v>
      </c>
      <c r="C122">
        <v>1</v>
      </c>
      <c r="D122">
        <v>9522</v>
      </c>
      <c r="E122">
        <v>1</v>
      </c>
    </row>
    <row r="123" spans="1:5" x14ac:dyDescent="0.25">
      <c r="A123">
        <v>34015</v>
      </c>
      <c r="B123">
        <v>2012</v>
      </c>
      <c r="C123">
        <v>1</v>
      </c>
      <c r="D123">
        <v>20011</v>
      </c>
      <c r="E123">
        <v>1</v>
      </c>
    </row>
    <row r="124" spans="1:5" x14ac:dyDescent="0.25">
      <c r="A124">
        <v>34015</v>
      </c>
      <c r="B124">
        <v>2012</v>
      </c>
      <c r="C124">
        <v>2</v>
      </c>
      <c r="D124">
        <v>9522</v>
      </c>
      <c r="E124">
        <v>1</v>
      </c>
    </row>
    <row r="125" spans="1:5" x14ac:dyDescent="0.25">
      <c r="A125">
        <v>34015</v>
      </c>
      <c r="B125">
        <v>2012</v>
      </c>
      <c r="C125">
        <v>2</v>
      </c>
      <c r="D125">
        <v>20011</v>
      </c>
      <c r="E125">
        <v>1</v>
      </c>
    </row>
    <row r="126" spans="1:5" x14ac:dyDescent="0.25">
      <c r="A126">
        <v>34015</v>
      </c>
      <c r="B126">
        <v>2012</v>
      </c>
      <c r="C126">
        <v>3</v>
      </c>
      <c r="D126">
        <v>9524</v>
      </c>
      <c r="E126">
        <v>1</v>
      </c>
    </row>
    <row r="127" spans="1:5" x14ac:dyDescent="0.25">
      <c r="A127">
        <v>34015</v>
      </c>
      <c r="B127">
        <v>2012</v>
      </c>
      <c r="C127">
        <v>3</v>
      </c>
      <c r="D127">
        <v>20011</v>
      </c>
      <c r="E127">
        <v>1</v>
      </c>
    </row>
    <row r="128" spans="1:5" x14ac:dyDescent="0.25">
      <c r="A128">
        <v>34015</v>
      </c>
      <c r="B128">
        <v>2012</v>
      </c>
      <c r="C128">
        <v>4</v>
      </c>
      <c r="D128">
        <v>9524</v>
      </c>
      <c r="E128">
        <v>1</v>
      </c>
    </row>
    <row r="129" spans="1:5" x14ac:dyDescent="0.25">
      <c r="A129">
        <v>34015</v>
      </c>
      <c r="B129">
        <v>2012</v>
      </c>
      <c r="C129">
        <v>4</v>
      </c>
      <c r="D129">
        <v>20011</v>
      </c>
      <c r="E129">
        <v>1</v>
      </c>
    </row>
    <row r="130" spans="1:5" x14ac:dyDescent="0.25">
      <c r="A130">
        <v>34015</v>
      </c>
      <c r="B130">
        <v>2012</v>
      </c>
      <c r="C130">
        <v>5</v>
      </c>
      <c r="D130">
        <v>9523</v>
      </c>
      <c r="E130">
        <v>1</v>
      </c>
    </row>
    <row r="131" spans="1:5" x14ac:dyDescent="0.25">
      <c r="A131">
        <v>34015</v>
      </c>
      <c r="B131">
        <v>2012</v>
      </c>
      <c r="C131">
        <v>5</v>
      </c>
      <c r="D131">
        <v>20011</v>
      </c>
      <c r="E131">
        <v>1</v>
      </c>
    </row>
    <row r="132" spans="1:5" x14ac:dyDescent="0.25">
      <c r="A132">
        <v>34015</v>
      </c>
      <c r="B132">
        <v>2012</v>
      </c>
      <c r="C132">
        <v>6</v>
      </c>
      <c r="D132">
        <v>9523</v>
      </c>
      <c r="E132">
        <v>1</v>
      </c>
    </row>
    <row r="133" spans="1:5" x14ac:dyDescent="0.25">
      <c r="A133">
        <v>34015</v>
      </c>
      <c r="B133">
        <v>2012</v>
      </c>
      <c r="C133">
        <v>6</v>
      </c>
      <c r="D133">
        <v>20011</v>
      </c>
      <c r="E133">
        <v>1</v>
      </c>
    </row>
    <row r="134" spans="1:5" x14ac:dyDescent="0.25">
      <c r="A134">
        <v>34015</v>
      </c>
      <c r="B134">
        <v>2012</v>
      </c>
      <c r="C134">
        <v>7</v>
      </c>
      <c r="D134">
        <v>9523</v>
      </c>
      <c r="E134">
        <v>1</v>
      </c>
    </row>
    <row r="135" spans="1:5" x14ac:dyDescent="0.25">
      <c r="A135">
        <v>34015</v>
      </c>
      <c r="B135">
        <v>2012</v>
      </c>
      <c r="C135">
        <v>7</v>
      </c>
      <c r="D135">
        <v>20011</v>
      </c>
      <c r="E135">
        <v>1</v>
      </c>
    </row>
    <row r="136" spans="1:5" x14ac:dyDescent="0.25">
      <c r="A136">
        <v>34015</v>
      </c>
      <c r="B136">
        <v>2012</v>
      </c>
      <c r="C136">
        <v>8</v>
      </c>
      <c r="D136">
        <v>9523</v>
      </c>
      <c r="E136">
        <v>1</v>
      </c>
    </row>
    <row r="137" spans="1:5" x14ac:dyDescent="0.25">
      <c r="A137">
        <v>34015</v>
      </c>
      <c r="B137">
        <v>2012</v>
      </c>
      <c r="C137">
        <v>8</v>
      </c>
      <c r="D137">
        <v>20011</v>
      </c>
      <c r="E137">
        <v>1</v>
      </c>
    </row>
    <row r="138" spans="1:5" x14ac:dyDescent="0.25">
      <c r="A138">
        <v>34015</v>
      </c>
      <c r="B138">
        <v>2012</v>
      </c>
      <c r="C138">
        <v>9</v>
      </c>
      <c r="D138">
        <v>9523</v>
      </c>
      <c r="E138">
        <v>1</v>
      </c>
    </row>
    <row r="139" spans="1:5" x14ac:dyDescent="0.25">
      <c r="A139">
        <v>34015</v>
      </c>
      <c r="B139">
        <v>2012</v>
      </c>
      <c r="C139">
        <v>9</v>
      </c>
      <c r="D139">
        <v>20011</v>
      </c>
      <c r="E139">
        <v>1</v>
      </c>
    </row>
    <row r="140" spans="1:5" x14ac:dyDescent="0.25">
      <c r="A140">
        <v>34015</v>
      </c>
      <c r="B140">
        <v>2012</v>
      </c>
      <c r="C140">
        <v>10</v>
      </c>
      <c r="D140">
        <v>9524</v>
      </c>
      <c r="E140">
        <v>1</v>
      </c>
    </row>
    <row r="141" spans="1:5" x14ac:dyDescent="0.25">
      <c r="A141">
        <v>34015</v>
      </c>
      <c r="B141">
        <v>2012</v>
      </c>
      <c r="C141">
        <v>10</v>
      </c>
      <c r="D141">
        <v>20011</v>
      </c>
      <c r="E141">
        <v>1</v>
      </c>
    </row>
    <row r="142" spans="1:5" x14ac:dyDescent="0.25">
      <c r="A142">
        <v>34015</v>
      </c>
      <c r="B142">
        <v>2012</v>
      </c>
      <c r="C142">
        <v>11</v>
      </c>
      <c r="D142">
        <v>9524</v>
      </c>
      <c r="E142">
        <v>1</v>
      </c>
    </row>
    <row r="143" spans="1:5" x14ac:dyDescent="0.25">
      <c r="A143">
        <v>34015</v>
      </c>
      <c r="B143">
        <v>2012</v>
      </c>
      <c r="C143">
        <v>11</v>
      </c>
      <c r="D143">
        <v>20011</v>
      </c>
      <c r="E143">
        <v>1</v>
      </c>
    </row>
    <row r="144" spans="1:5" x14ac:dyDescent="0.25">
      <c r="A144">
        <v>34015</v>
      </c>
      <c r="B144">
        <v>2012</v>
      </c>
      <c r="C144">
        <v>12</v>
      </c>
      <c r="D144">
        <v>9522</v>
      </c>
      <c r="E144">
        <v>1</v>
      </c>
    </row>
    <row r="145" spans="1:5" x14ac:dyDescent="0.25">
      <c r="A145">
        <v>34015</v>
      </c>
      <c r="B145">
        <v>2012</v>
      </c>
      <c r="C145">
        <v>12</v>
      </c>
      <c r="D145">
        <v>20011</v>
      </c>
      <c r="E145">
        <v>1</v>
      </c>
    </row>
  </sheetData>
  <phoneticPr fontId="9"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29" workbookViewId="0">
      <selection activeCell="B134" sqref="B134"/>
    </sheetView>
  </sheetViews>
  <sheetFormatPr defaultRowHeight="15" x14ac:dyDescent="0.25"/>
  <sheetData>
    <row r="1" spans="1:6" x14ac:dyDescent="0.25">
      <c r="A1" t="s">
        <v>16</v>
      </c>
      <c r="B1" t="s">
        <v>17</v>
      </c>
      <c r="C1" t="s">
        <v>18</v>
      </c>
      <c r="D1" t="s">
        <v>0</v>
      </c>
      <c r="E1" t="s">
        <v>19</v>
      </c>
      <c r="F1" t="s">
        <v>20</v>
      </c>
    </row>
    <row r="2" spans="1:6" x14ac:dyDescent="0.25">
      <c r="A2">
        <v>34017</v>
      </c>
      <c r="B2">
        <v>2007</v>
      </c>
      <c r="C2">
        <v>1</v>
      </c>
      <c r="D2">
        <v>9501</v>
      </c>
      <c r="E2">
        <v>1</v>
      </c>
    </row>
    <row r="3" spans="1:6" x14ac:dyDescent="0.25">
      <c r="A3">
        <v>34017</v>
      </c>
      <c r="B3">
        <v>2007</v>
      </c>
      <c r="C3">
        <v>1</v>
      </c>
      <c r="D3">
        <v>20032</v>
      </c>
      <c r="E3">
        <v>1</v>
      </c>
    </row>
    <row r="4" spans="1:6" x14ac:dyDescent="0.25">
      <c r="A4">
        <v>34017</v>
      </c>
      <c r="B4">
        <v>2007</v>
      </c>
      <c r="C4">
        <v>2</v>
      </c>
      <c r="D4">
        <v>9501</v>
      </c>
      <c r="E4">
        <v>1</v>
      </c>
    </row>
    <row r="5" spans="1:6" x14ac:dyDescent="0.25">
      <c r="A5">
        <v>34017</v>
      </c>
      <c r="B5">
        <v>2007</v>
      </c>
      <c r="C5">
        <v>2</v>
      </c>
      <c r="D5">
        <v>20032</v>
      </c>
      <c r="E5">
        <v>1</v>
      </c>
    </row>
    <row r="6" spans="1:6" x14ac:dyDescent="0.25">
      <c r="A6">
        <v>34017</v>
      </c>
      <c r="B6">
        <v>2007</v>
      </c>
      <c r="C6">
        <v>3</v>
      </c>
      <c r="D6">
        <v>9503</v>
      </c>
      <c r="E6">
        <v>1</v>
      </c>
    </row>
    <row r="7" spans="1:6" x14ac:dyDescent="0.25">
      <c r="A7">
        <v>34017</v>
      </c>
      <c r="B7">
        <v>2007</v>
      </c>
      <c r="C7">
        <v>3</v>
      </c>
      <c r="D7">
        <v>20032</v>
      </c>
      <c r="E7">
        <v>1</v>
      </c>
    </row>
    <row r="8" spans="1:6" x14ac:dyDescent="0.25">
      <c r="A8">
        <v>34017</v>
      </c>
      <c r="B8">
        <v>2007</v>
      </c>
      <c r="C8">
        <v>4</v>
      </c>
      <c r="D8">
        <v>9503</v>
      </c>
      <c r="E8">
        <v>1</v>
      </c>
    </row>
    <row r="9" spans="1:6" x14ac:dyDescent="0.25">
      <c r="A9">
        <v>34017</v>
      </c>
      <c r="B9">
        <v>2007</v>
      </c>
      <c r="C9">
        <v>4</v>
      </c>
      <c r="D9">
        <v>20032</v>
      </c>
      <c r="E9">
        <v>1</v>
      </c>
    </row>
    <row r="10" spans="1:6" x14ac:dyDescent="0.25">
      <c r="A10">
        <v>34017</v>
      </c>
      <c r="B10">
        <v>2007</v>
      </c>
      <c r="C10">
        <v>5</v>
      </c>
      <c r="D10">
        <v>9502</v>
      </c>
      <c r="E10">
        <v>1</v>
      </c>
    </row>
    <row r="11" spans="1:6" x14ac:dyDescent="0.25">
      <c r="A11">
        <v>34017</v>
      </c>
      <c r="B11">
        <v>2007</v>
      </c>
      <c r="C11">
        <v>5</v>
      </c>
      <c r="D11">
        <v>20032</v>
      </c>
      <c r="E11">
        <v>1</v>
      </c>
    </row>
    <row r="12" spans="1:6" x14ac:dyDescent="0.25">
      <c r="A12">
        <v>34017</v>
      </c>
      <c r="B12">
        <v>2007</v>
      </c>
      <c r="C12">
        <v>6</v>
      </c>
      <c r="D12">
        <v>9502</v>
      </c>
      <c r="E12">
        <v>1</v>
      </c>
    </row>
    <row r="13" spans="1:6" x14ac:dyDescent="0.25">
      <c r="A13">
        <v>34017</v>
      </c>
      <c r="B13">
        <v>2007</v>
      </c>
      <c r="C13">
        <v>6</v>
      </c>
      <c r="D13">
        <v>20032</v>
      </c>
      <c r="E13">
        <v>1</v>
      </c>
    </row>
    <row r="14" spans="1:6" x14ac:dyDescent="0.25">
      <c r="A14">
        <v>34017</v>
      </c>
      <c r="B14">
        <v>2007</v>
      </c>
      <c r="C14">
        <v>7</v>
      </c>
      <c r="D14">
        <v>9502</v>
      </c>
      <c r="E14">
        <v>1</v>
      </c>
    </row>
    <row r="15" spans="1:6" x14ac:dyDescent="0.25">
      <c r="A15">
        <v>34017</v>
      </c>
      <c r="B15">
        <v>2007</v>
      </c>
      <c r="C15">
        <v>7</v>
      </c>
      <c r="D15">
        <v>20032</v>
      </c>
      <c r="E15">
        <v>1</v>
      </c>
    </row>
    <row r="16" spans="1:6" x14ac:dyDescent="0.25">
      <c r="A16">
        <v>34017</v>
      </c>
      <c r="B16">
        <v>2007</v>
      </c>
      <c r="C16">
        <v>8</v>
      </c>
      <c r="D16">
        <v>9502</v>
      </c>
      <c r="E16">
        <v>1</v>
      </c>
    </row>
    <row r="17" spans="1:5" x14ac:dyDescent="0.25">
      <c r="A17">
        <v>34017</v>
      </c>
      <c r="B17">
        <v>2007</v>
      </c>
      <c r="C17">
        <v>8</v>
      </c>
      <c r="D17">
        <v>20032</v>
      </c>
      <c r="E17">
        <v>1</v>
      </c>
    </row>
    <row r="18" spans="1:5" x14ac:dyDescent="0.25">
      <c r="A18">
        <v>34017</v>
      </c>
      <c r="B18">
        <v>2007</v>
      </c>
      <c r="C18">
        <v>9</v>
      </c>
      <c r="D18">
        <v>9502</v>
      </c>
      <c r="E18">
        <v>1</v>
      </c>
    </row>
    <row r="19" spans="1:5" x14ac:dyDescent="0.25">
      <c r="A19">
        <v>34017</v>
      </c>
      <c r="B19">
        <v>2007</v>
      </c>
      <c r="C19">
        <v>9</v>
      </c>
      <c r="D19">
        <v>20032</v>
      </c>
      <c r="E19">
        <v>1</v>
      </c>
    </row>
    <row r="20" spans="1:5" x14ac:dyDescent="0.25">
      <c r="A20">
        <v>34017</v>
      </c>
      <c r="B20">
        <v>2007</v>
      </c>
      <c r="C20">
        <v>10</v>
      </c>
      <c r="D20">
        <v>9503</v>
      </c>
      <c r="E20">
        <v>1</v>
      </c>
    </row>
    <row r="21" spans="1:5" x14ac:dyDescent="0.25">
      <c r="A21">
        <v>34017</v>
      </c>
      <c r="B21">
        <v>2007</v>
      </c>
      <c r="C21">
        <v>10</v>
      </c>
      <c r="D21">
        <v>20032</v>
      </c>
      <c r="E21">
        <v>1</v>
      </c>
    </row>
    <row r="22" spans="1:5" x14ac:dyDescent="0.25">
      <c r="A22">
        <v>34017</v>
      </c>
      <c r="B22">
        <v>2007</v>
      </c>
      <c r="C22">
        <v>11</v>
      </c>
      <c r="D22">
        <v>9503</v>
      </c>
      <c r="E22">
        <v>1</v>
      </c>
    </row>
    <row r="23" spans="1:5" x14ac:dyDescent="0.25">
      <c r="A23">
        <v>34017</v>
      </c>
      <c r="B23">
        <v>2007</v>
      </c>
      <c r="C23">
        <v>11</v>
      </c>
      <c r="D23">
        <v>20032</v>
      </c>
      <c r="E23">
        <v>1</v>
      </c>
    </row>
    <row r="24" spans="1:5" x14ac:dyDescent="0.25">
      <c r="A24">
        <v>34017</v>
      </c>
      <c r="B24">
        <v>2007</v>
      </c>
      <c r="C24">
        <v>12</v>
      </c>
      <c r="D24">
        <v>9501</v>
      </c>
      <c r="E24">
        <v>1</v>
      </c>
    </row>
    <row r="25" spans="1:5" x14ac:dyDescent="0.25">
      <c r="A25">
        <v>34017</v>
      </c>
      <c r="B25">
        <v>2007</v>
      </c>
      <c r="C25">
        <v>12</v>
      </c>
      <c r="D25">
        <v>20032</v>
      </c>
      <c r="E25">
        <v>1</v>
      </c>
    </row>
    <row r="26" spans="1:5" x14ac:dyDescent="0.25">
      <c r="A26">
        <v>34017</v>
      </c>
      <c r="B26">
        <v>2008</v>
      </c>
      <c r="C26">
        <v>1</v>
      </c>
      <c r="D26">
        <v>9507</v>
      </c>
      <c r="E26">
        <v>1</v>
      </c>
    </row>
    <row r="27" spans="1:5" x14ac:dyDescent="0.25">
      <c r="A27">
        <v>34017</v>
      </c>
      <c r="B27">
        <v>2008</v>
      </c>
      <c r="C27">
        <v>1</v>
      </c>
      <c r="D27">
        <v>20015</v>
      </c>
      <c r="E27">
        <v>1</v>
      </c>
    </row>
    <row r="28" spans="1:5" x14ac:dyDescent="0.25">
      <c r="A28">
        <v>34017</v>
      </c>
      <c r="B28">
        <v>2008</v>
      </c>
      <c r="C28">
        <v>2</v>
      </c>
      <c r="D28">
        <v>9507</v>
      </c>
      <c r="E28">
        <v>1</v>
      </c>
    </row>
    <row r="29" spans="1:5" x14ac:dyDescent="0.25">
      <c r="A29">
        <v>34017</v>
      </c>
      <c r="B29">
        <v>2008</v>
      </c>
      <c r="C29">
        <v>2</v>
      </c>
      <c r="D29">
        <v>20015</v>
      </c>
      <c r="E29">
        <v>1</v>
      </c>
    </row>
    <row r="30" spans="1:5" x14ac:dyDescent="0.25">
      <c r="A30">
        <v>34017</v>
      </c>
      <c r="B30">
        <v>2008</v>
      </c>
      <c r="C30">
        <v>3</v>
      </c>
      <c r="D30">
        <v>9509</v>
      </c>
      <c r="E30">
        <v>1</v>
      </c>
    </row>
    <row r="31" spans="1:5" x14ac:dyDescent="0.25">
      <c r="A31">
        <v>34017</v>
      </c>
      <c r="B31">
        <v>2008</v>
      </c>
      <c r="C31">
        <v>3</v>
      </c>
      <c r="D31">
        <v>20015</v>
      </c>
      <c r="E31">
        <v>1</v>
      </c>
    </row>
    <row r="32" spans="1:5" x14ac:dyDescent="0.25">
      <c r="A32">
        <v>34017</v>
      </c>
      <c r="B32">
        <v>2008</v>
      </c>
      <c r="C32">
        <v>4</v>
      </c>
      <c r="D32">
        <v>9509</v>
      </c>
      <c r="E32">
        <v>1</v>
      </c>
    </row>
    <row r="33" spans="1:5" x14ac:dyDescent="0.25">
      <c r="A33">
        <v>34017</v>
      </c>
      <c r="B33">
        <v>2008</v>
      </c>
      <c r="C33">
        <v>4</v>
      </c>
      <c r="D33">
        <v>20015</v>
      </c>
      <c r="E33">
        <v>1</v>
      </c>
    </row>
    <row r="34" spans="1:5" x14ac:dyDescent="0.25">
      <c r="A34">
        <v>34017</v>
      </c>
      <c r="B34">
        <v>2008</v>
      </c>
      <c r="C34">
        <v>5</v>
      </c>
      <c r="D34">
        <v>9508</v>
      </c>
      <c r="E34">
        <v>1</v>
      </c>
    </row>
    <row r="35" spans="1:5" x14ac:dyDescent="0.25">
      <c r="A35">
        <v>34017</v>
      </c>
      <c r="B35">
        <v>2008</v>
      </c>
      <c r="C35">
        <v>5</v>
      </c>
      <c r="D35">
        <v>20015</v>
      </c>
      <c r="E35">
        <v>1</v>
      </c>
    </row>
    <row r="36" spans="1:5" x14ac:dyDescent="0.25">
      <c r="A36">
        <v>34017</v>
      </c>
      <c r="B36">
        <v>2008</v>
      </c>
      <c r="C36">
        <v>6</v>
      </c>
      <c r="D36">
        <v>9508</v>
      </c>
      <c r="E36">
        <v>1</v>
      </c>
    </row>
    <row r="37" spans="1:5" x14ac:dyDescent="0.25">
      <c r="A37">
        <v>34017</v>
      </c>
      <c r="B37">
        <v>2008</v>
      </c>
      <c r="C37">
        <v>6</v>
      </c>
      <c r="D37">
        <v>20015</v>
      </c>
      <c r="E37">
        <v>1</v>
      </c>
    </row>
    <row r="38" spans="1:5" x14ac:dyDescent="0.25">
      <c r="A38">
        <v>34017</v>
      </c>
      <c r="B38">
        <v>2008</v>
      </c>
      <c r="C38">
        <v>7</v>
      </c>
      <c r="D38">
        <v>9508</v>
      </c>
      <c r="E38">
        <v>1</v>
      </c>
    </row>
    <row r="39" spans="1:5" x14ac:dyDescent="0.25">
      <c r="A39">
        <v>34017</v>
      </c>
      <c r="B39">
        <v>2008</v>
      </c>
      <c r="C39">
        <v>7</v>
      </c>
      <c r="D39">
        <v>20015</v>
      </c>
      <c r="E39">
        <v>1</v>
      </c>
    </row>
    <row r="40" spans="1:5" x14ac:dyDescent="0.25">
      <c r="A40">
        <v>34017</v>
      </c>
      <c r="B40">
        <v>2008</v>
      </c>
      <c r="C40">
        <v>8</v>
      </c>
      <c r="D40">
        <v>9508</v>
      </c>
      <c r="E40">
        <v>1</v>
      </c>
    </row>
    <row r="41" spans="1:5" x14ac:dyDescent="0.25">
      <c r="A41">
        <v>34017</v>
      </c>
      <c r="B41">
        <v>2008</v>
      </c>
      <c r="C41">
        <v>8</v>
      </c>
      <c r="D41">
        <v>20015</v>
      </c>
      <c r="E41">
        <v>1</v>
      </c>
    </row>
    <row r="42" spans="1:5" x14ac:dyDescent="0.25">
      <c r="A42">
        <v>34017</v>
      </c>
      <c r="B42">
        <v>2008</v>
      </c>
      <c r="C42">
        <v>9</v>
      </c>
      <c r="D42">
        <v>9508</v>
      </c>
      <c r="E42">
        <v>1</v>
      </c>
    </row>
    <row r="43" spans="1:5" x14ac:dyDescent="0.25">
      <c r="A43">
        <v>34017</v>
      </c>
      <c r="B43">
        <v>2008</v>
      </c>
      <c r="C43">
        <v>9</v>
      </c>
      <c r="D43">
        <v>20015</v>
      </c>
      <c r="E43">
        <v>1</v>
      </c>
    </row>
    <row r="44" spans="1:5" x14ac:dyDescent="0.25">
      <c r="A44">
        <v>34017</v>
      </c>
      <c r="B44">
        <v>2008</v>
      </c>
      <c r="C44">
        <v>10</v>
      </c>
      <c r="D44">
        <v>9509</v>
      </c>
      <c r="E44">
        <v>1</v>
      </c>
    </row>
    <row r="45" spans="1:5" x14ac:dyDescent="0.25">
      <c r="A45">
        <v>34017</v>
      </c>
      <c r="B45">
        <v>2008</v>
      </c>
      <c r="C45">
        <v>10</v>
      </c>
      <c r="D45">
        <v>20015</v>
      </c>
      <c r="E45">
        <v>1</v>
      </c>
    </row>
    <row r="46" spans="1:5" x14ac:dyDescent="0.25">
      <c r="A46">
        <v>34017</v>
      </c>
      <c r="B46">
        <v>2008</v>
      </c>
      <c r="C46">
        <v>11</v>
      </c>
      <c r="D46">
        <v>9509</v>
      </c>
      <c r="E46">
        <v>1</v>
      </c>
    </row>
    <row r="47" spans="1:5" x14ac:dyDescent="0.25">
      <c r="A47">
        <v>34017</v>
      </c>
      <c r="B47">
        <v>2008</v>
      </c>
      <c r="C47">
        <v>11</v>
      </c>
      <c r="D47">
        <v>20015</v>
      </c>
      <c r="E47">
        <v>1</v>
      </c>
    </row>
    <row r="48" spans="1:5" x14ac:dyDescent="0.25">
      <c r="A48">
        <v>34017</v>
      </c>
      <c r="B48">
        <v>2008</v>
      </c>
      <c r="C48">
        <v>12</v>
      </c>
      <c r="D48">
        <v>9507</v>
      </c>
      <c r="E48">
        <v>1</v>
      </c>
    </row>
    <row r="49" spans="1:5" x14ac:dyDescent="0.25">
      <c r="A49">
        <v>34017</v>
      </c>
      <c r="B49">
        <v>2008</v>
      </c>
      <c r="C49">
        <v>12</v>
      </c>
      <c r="D49">
        <v>20015</v>
      </c>
      <c r="E49">
        <v>1</v>
      </c>
    </row>
    <row r="50" spans="1:5" x14ac:dyDescent="0.25">
      <c r="A50">
        <v>34017</v>
      </c>
      <c r="B50">
        <v>2009</v>
      </c>
      <c r="C50">
        <v>1</v>
      </c>
      <c r="D50">
        <v>9513</v>
      </c>
      <c r="E50">
        <v>1</v>
      </c>
    </row>
    <row r="51" spans="1:5" x14ac:dyDescent="0.25">
      <c r="A51">
        <v>34017</v>
      </c>
      <c r="B51">
        <v>2009</v>
      </c>
      <c r="C51">
        <v>1</v>
      </c>
      <c r="D51">
        <v>20011</v>
      </c>
      <c r="E51">
        <v>1</v>
      </c>
    </row>
    <row r="52" spans="1:5" x14ac:dyDescent="0.25">
      <c r="A52">
        <v>34017</v>
      </c>
      <c r="B52">
        <v>2009</v>
      </c>
      <c r="C52">
        <v>2</v>
      </c>
      <c r="D52">
        <v>9513</v>
      </c>
      <c r="E52">
        <v>1</v>
      </c>
    </row>
    <row r="53" spans="1:5" x14ac:dyDescent="0.25">
      <c r="A53">
        <v>34017</v>
      </c>
      <c r="B53">
        <v>2009</v>
      </c>
      <c r="C53">
        <v>2</v>
      </c>
      <c r="D53">
        <v>20011</v>
      </c>
      <c r="E53">
        <v>1</v>
      </c>
    </row>
    <row r="54" spans="1:5" x14ac:dyDescent="0.25">
      <c r="A54">
        <v>34017</v>
      </c>
      <c r="B54">
        <v>2009</v>
      </c>
      <c r="C54">
        <v>3</v>
      </c>
      <c r="D54">
        <v>9515</v>
      </c>
      <c r="E54">
        <v>1</v>
      </c>
    </row>
    <row r="55" spans="1:5" x14ac:dyDescent="0.25">
      <c r="A55">
        <v>34017</v>
      </c>
      <c r="B55">
        <v>2009</v>
      </c>
      <c r="C55">
        <v>3</v>
      </c>
      <c r="D55">
        <v>20011</v>
      </c>
      <c r="E55">
        <v>1</v>
      </c>
    </row>
    <row r="56" spans="1:5" x14ac:dyDescent="0.25">
      <c r="A56">
        <v>34017</v>
      </c>
      <c r="B56">
        <v>2009</v>
      </c>
      <c r="C56">
        <v>4</v>
      </c>
      <c r="D56">
        <v>9515</v>
      </c>
      <c r="E56">
        <v>1</v>
      </c>
    </row>
    <row r="57" spans="1:5" x14ac:dyDescent="0.25">
      <c r="A57">
        <v>34017</v>
      </c>
      <c r="B57">
        <v>2009</v>
      </c>
      <c r="C57">
        <v>4</v>
      </c>
      <c r="D57">
        <v>20011</v>
      </c>
      <c r="E57">
        <v>1</v>
      </c>
    </row>
    <row r="58" spans="1:5" x14ac:dyDescent="0.25">
      <c r="A58">
        <v>34017</v>
      </c>
      <c r="B58">
        <v>2009</v>
      </c>
      <c r="C58">
        <v>5</v>
      </c>
      <c r="D58">
        <v>9514</v>
      </c>
      <c r="E58">
        <v>1</v>
      </c>
    </row>
    <row r="59" spans="1:5" x14ac:dyDescent="0.25">
      <c r="A59">
        <v>34017</v>
      </c>
      <c r="B59">
        <v>2009</v>
      </c>
      <c r="C59">
        <v>5</v>
      </c>
      <c r="D59">
        <v>20011</v>
      </c>
      <c r="E59">
        <v>1</v>
      </c>
    </row>
    <row r="60" spans="1:5" x14ac:dyDescent="0.25">
      <c r="A60">
        <v>34017</v>
      </c>
      <c r="B60">
        <v>2009</v>
      </c>
      <c r="C60">
        <v>6</v>
      </c>
      <c r="D60">
        <v>9514</v>
      </c>
      <c r="E60">
        <v>1</v>
      </c>
    </row>
    <row r="61" spans="1:5" x14ac:dyDescent="0.25">
      <c r="A61">
        <v>34017</v>
      </c>
      <c r="B61">
        <v>2009</v>
      </c>
      <c r="C61">
        <v>6</v>
      </c>
      <c r="D61">
        <v>20011</v>
      </c>
      <c r="E61">
        <v>1</v>
      </c>
    </row>
    <row r="62" spans="1:5" x14ac:dyDescent="0.25">
      <c r="A62">
        <v>34017</v>
      </c>
      <c r="B62">
        <v>2009</v>
      </c>
      <c r="C62">
        <v>7</v>
      </c>
      <c r="D62">
        <v>9514</v>
      </c>
      <c r="E62">
        <v>1</v>
      </c>
    </row>
    <row r="63" spans="1:5" x14ac:dyDescent="0.25">
      <c r="A63">
        <v>34017</v>
      </c>
      <c r="B63">
        <v>2009</v>
      </c>
      <c r="C63">
        <v>7</v>
      </c>
      <c r="D63">
        <v>20011</v>
      </c>
      <c r="E63">
        <v>1</v>
      </c>
    </row>
    <row r="64" spans="1:5" x14ac:dyDescent="0.25">
      <c r="A64">
        <v>34017</v>
      </c>
      <c r="B64">
        <v>2009</v>
      </c>
      <c r="C64">
        <v>8</v>
      </c>
      <c r="D64">
        <v>9514</v>
      </c>
      <c r="E64">
        <v>1</v>
      </c>
    </row>
    <row r="65" spans="1:5" x14ac:dyDescent="0.25">
      <c r="A65">
        <v>34017</v>
      </c>
      <c r="B65">
        <v>2009</v>
      </c>
      <c r="C65">
        <v>8</v>
      </c>
      <c r="D65">
        <v>20011</v>
      </c>
      <c r="E65">
        <v>1</v>
      </c>
    </row>
    <row r="66" spans="1:5" x14ac:dyDescent="0.25">
      <c r="A66">
        <v>34017</v>
      </c>
      <c r="B66">
        <v>2009</v>
      </c>
      <c r="C66">
        <v>9</v>
      </c>
      <c r="D66">
        <v>9514</v>
      </c>
      <c r="E66">
        <v>1</v>
      </c>
    </row>
    <row r="67" spans="1:5" x14ac:dyDescent="0.25">
      <c r="A67">
        <v>34017</v>
      </c>
      <c r="B67">
        <v>2009</v>
      </c>
      <c r="C67">
        <v>9</v>
      </c>
      <c r="D67">
        <v>20011</v>
      </c>
      <c r="E67">
        <v>1</v>
      </c>
    </row>
    <row r="68" spans="1:5" x14ac:dyDescent="0.25">
      <c r="A68">
        <v>34017</v>
      </c>
      <c r="B68">
        <v>2009</v>
      </c>
      <c r="C68">
        <v>10</v>
      </c>
      <c r="D68">
        <v>9515</v>
      </c>
      <c r="E68">
        <v>1</v>
      </c>
    </row>
    <row r="69" spans="1:5" x14ac:dyDescent="0.25">
      <c r="A69">
        <v>34017</v>
      </c>
      <c r="B69">
        <v>2009</v>
      </c>
      <c r="C69">
        <v>10</v>
      </c>
      <c r="D69">
        <v>20011</v>
      </c>
      <c r="E69">
        <v>1</v>
      </c>
    </row>
    <row r="70" spans="1:5" x14ac:dyDescent="0.25">
      <c r="A70">
        <v>34017</v>
      </c>
      <c r="B70">
        <v>2009</v>
      </c>
      <c r="C70">
        <v>11</v>
      </c>
      <c r="D70">
        <v>9515</v>
      </c>
      <c r="E70">
        <v>1</v>
      </c>
    </row>
    <row r="71" spans="1:5" x14ac:dyDescent="0.25">
      <c r="A71">
        <v>34017</v>
      </c>
      <c r="B71">
        <v>2009</v>
      </c>
      <c r="C71">
        <v>11</v>
      </c>
      <c r="D71">
        <v>20011</v>
      </c>
      <c r="E71">
        <v>1</v>
      </c>
    </row>
    <row r="72" spans="1:5" x14ac:dyDescent="0.25">
      <c r="A72">
        <v>34017</v>
      </c>
      <c r="B72">
        <v>2009</v>
      </c>
      <c r="C72">
        <v>12</v>
      </c>
      <c r="D72">
        <v>9513</v>
      </c>
      <c r="E72">
        <v>1</v>
      </c>
    </row>
    <row r="73" spans="1:5" x14ac:dyDescent="0.25">
      <c r="A73">
        <v>34017</v>
      </c>
      <c r="B73">
        <v>2009</v>
      </c>
      <c r="C73">
        <v>12</v>
      </c>
      <c r="D73">
        <v>20011</v>
      </c>
      <c r="E73">
        <v>1</v>
      </c>
    </row>
    <row r="74" spans="1:5" x14ac:dyDescent="0.25">
      <c r="A74">
        <v>34017</v>
      </c>
      <c r="B74">
        <v>2010</v>
      </c>
      <c r="C74">
        <v>1</v>
      </c>
      <c r="D74">
        <v>9519</v>
      </c>
      <c r="E74">
        <v>1</v>
      </c>
    </row>
    <row r="75" spans="1:5" x14ac:dyDescent="0.25">
      <c r="A75">
        <v>34017</v>
      </c>
      <c r="B75">
        <v>2010</v>
      </c>
      <c r="C75">
        <v>1</v>
      </c>
      <c r="D75">
        <v>20011</v>
      </c>
      <c r="E75">
        <v>1</v>
      </c>
    </row>
    <row r="76" spans="1:5" x14ac:dyDescent="0.25">
      <c r="A76">
        <v>34017</v>
      </c>
      <c r="B76">
        <v>2010</v>
      </c>
      <c r="C76">
        <v>2</v>
      </c>
      <c r="D76">
        <v>9519</v>
      </c>
      <c r="E76">
        <v>1</v>
      </c>
    </row>
    <row r="77" spans="1:5" x14ac:dyDescent="0.25">
      <c r="A77">
        <v>34017</v>
      </c>
      <c r="B77">
        <v>2010</v>
      </c>
      <c r="C77">
        <v>2</v>
      </c>
      <c r="D77">
        <v>20011</v>
      </c>
      <c r="E77">
        <v>1</v>
      </c>
    </row>
    <row r="78" spans="1:5" x14ac:dyDescent="0.25">
      <c r="A78">
        <v>34017</v>
      </c>
      <c r="B78">
        <v>2010</v>
      </c>
      <c r="C78">
        <v>3</v>
      </c>
      <c r="D78">
        <v>9521</v>
      </c>
      <c r="E78">
        <v>1</v>
      </c>
    </row>
    <row r="79" spans="1:5" x14ac:dyDescent="0.25">
      <c r="A79">
        <v>34017</v>
      </c>
      <c r="B79">
        <v>2010</v>
      </c>
      <c r="C79">
        <v>3</v>
      </c>
      <c r="D79">
        <v>20011</v>
      </c>
      <c r="E79">
        <v>1</v>
      </c>
    </row>
    <row r="80" spans="1:5" x14ac:dyDescent="0.25">
      <c r="A80">
        <v>34017</v>
      </c>
      <c r="B80">
        <v>2010</v>
      </c>
      <c r="C80">
        <v>4</v>
      </c>
      <c r="D80">
        <v>9521</v>
      </c>
      <c r="E80">
        <v>1</v>
      </c>
    </row>
    <row r="81" spans="1:5" x14ac:dyDescent="0.25">
      <c r="A81">
        <v>34017</v>
      </c>
      <c r="B81">
        <v>2010</v>
      </c>
      <c r="C81">
        <v>4</v>
      </c>
      <c r="D81">
        <v>20011</v>
      </c>
      <c r="E81">
        <v>1</v>
      </c>
    </row>
    <row r="82" spans="1:5" x14ac:dyDescent="0.25">
      <c r="A82">
        <v>34017</v>
      </c>
      <c r="B82">
        <v>2010</v>
      </c>
      <c r="C82">
        <v>5</v>
      </c>
      <c r="D82">
        <v>9520</v>
      </c>
      <c r="E82">
        <v>1</v>
      </c>
    </row>
    <row r="83" spans="1:5" x14ac:dyDescent="0.25">
      <c r="A83">
        <v>34017</v>
      </c>
      <c r="B83">
        <v>2010</v>
      </c>
      <c r="C83">
        <v>5</v>
      </c>
      <c r="D83">
        <v>20011</v>
      </c>
      <c r="E83">
        <v>1</v>
      </c>
    </row>
    <row r="84" spans="1:5" x14ac:dyDescent="0.25">
      <c r="A84">
        <v>34017</v>
      </c>
      <c r="B84">
        <v>2010</v>
      </c>
      <c r="C84">
        <v>6</v>
      </c>
      <c r="D84">
        <v>9520</v>
      </c>
      <c r="E84">
        <v>1</v>
      </c>
    </row>
    <row r="85" spans="1:5" x14ac:dyDescent="0.25">
      <c r="A85">
        <v>34017</v>
      </c>
      <c r="B85">
        <v>2010</v>
      </c>
      <c r="C85">
        <v>6</v>
      </c>
      <c r="D85">
        <v>20011</v>
      </c>
      <c r="E85">
        <v>1</v>
      </c>
    </row>
    <row r="86" spans="1:5" x14ac:dyDescent="0.25">
      <c r="A86">
        <v>34017</v>
      </c>
      <c r="B86">
        <v>2010</v>
      </c>
      <c r="C86">
        <v>7</v>
      </c>
      <c r="D86">
        <v>9520</v>
      </c>
      <c r="E86">
        <v>1</v>
      </c>
    </row>
    <row r="87" spans="1:5" x14ac:dyDescent="0.25">
      <c r="A87">
        <v>34017</v>
      </c>
      <c r="B87">
        <v>2010</v>
      </c>
      <c r="C87">
        <v>7</v>
      </c>
      <c r="D87">
        <v>20011</v>
      </c>
      <c r="E87">
        <v>1</v>
      </c>
    </row>
    <row r="88" spans="1:5" x14ac:dyDescent="0.25">
      <c r="A88">
        <v>34017</v>
      </c>
      <c r="B88">
        <v>2010</v>
      </c>
      <c r="C88">
        <v>8</v>
      </c>
      <c r="D88">
        <v>9520</v>
      </c>
      <c r="E88">
        <v>1</v>
      </c>
    </row>
    <row r="89" spans="1:5" x14ac:dyDescent="0.25">
      <c r="A89">
        <v>34017</v>
      </c>
      <c r="B89">
        <v>2010</v>
      </c>
      <c r="C89">
        <v>8</v>
      </c>
      <c r="D89">
        <v>20011</v>
      </c>
      <c r="E89">
        <v>1</v>
      </c>
    </row>
    <row r="90" spans="1:5" x14ac:dyDescent="0.25">
      <c r="A90">
        <v>34017</v>
      </c>
      <c r="B90">
        <v>2010</v>
      </c>
      <c r="C90">
        <v>9</v>
      </c>
      <c r="D90">
        <v>9520</v>
      </c>
      <c r="E90">
        <v>1</v>
      </c>
    </row>
    <row r="91" spans="1:5" x14ac:dyDescent="0.25">
      <c r="A91">
        <v>34017</v>
      </c>
      <c r="B91">
        <v>2010</v>
      </c>
      <c r="C91">
        <v>9</v>
      </c>
      <c r="D91">
        <v>20011</v>
      </c>
      <c r="E91">
        <v>1</v>
      </c>
    </row>
    <row r="92" spans="1:5" x14ac:dyDescent="0.25">
      <c r="A92">
        <v>34017</v>
      </c>
      <c r="B92">
        <v>2010</v>
      </c>
      <c r="C92">
        <v>10</v>
      </c>
      <c r="D92">
        <v>9521</v>
      </c>
      <c r="E92">
        <v>1</v>
      </c>
    </row>
    <row r="93" spans="1:5" x14ac:dyDescent="0.25">
      <c r="A93">
        <v>34017</v>
      </c>
      <c r="B93">
        <v>2010</v>
      </c>
      <c r="C93">
        <v>10</v>
      </c>
      <c r="D93">
        <v>20011</v>
      </c>
      <c r="E93">
        <v>1</v>
      </c>
    </row>
    <row r="94" spans="1:5" x14ac:dyDescent="0.25">
      <c r="A94">
        <v>34017</v>
      </c>
      <c r="B94">
        <v>2010</v>
      </c>
      <c r="C94">
        <v>11</v>
      </c>
      <c r="D94">
        <v>9521</v>
      </c>
      <c r="E94">
        <v>1</v>
      </c>
    </row>
    <row r="95" spans="1:5" x14ac:dyDescent="0.25">
      <c r="A95">
        <v>34017</v>
      </c>
      <c r="B95">
        <v>2010</v>
      </c>
      <c r="C95">
        <v>11</v>
      </c>
      <c r="D95">
        <v>20011</v>
      </c>
      <c r="E95">
        <v>1</v>
      </c>
    </row>
    <row r="96" spans="1:5" x14ac:dyDescent="0.25">
      <c r="A96">
        <v>34017</v>
      </c>
      <c r="B96">
        <v>2010</v>
      </c>
      <c r="C96">
        <v>12</v>
      </c>
      <c r="D96">
        <v>9519</v>
      </c>
      <c r="E96">
        <v>1</v>
      </c>
    </row>
    <row r="97" spans="1:5" x14ac:dyDescent="0.25">
      <c r="A97">
        <v>34017</v>
      </c>
      <c r="B97">
        <v>2010</v>
      </c>
      <c r="C97">
        <v>12</v>
      </c>
      <c r="D97">
        <v>20011</v>
      </c>
      <c r="E97">
        <v>1</v>
      </c>
    </row>
    <row r="98" spans="1:5" x14ac:dyDescent="0.25">
      <c r="A98">
        <v>34017</v>
      </c>
      <c r="B98">
        <v>2011</v>
      </c>
      <c r="C98">
        <v>1</v>
      </c>
      <c r="D98">
        <v>9519</v>
      </c>
      <c r="E98">
        <v>1</v>
      </c>
    </row>
    <row r="99" spans="1:5" x14ac:dyDescent="0.25">
      <c r="A99">
        <v>34017</v>
      </c>
      <c r="B99">
        <v>2011</v>
      </c>
      <c r="C99">
        <v>1</v>
      </c>
      <c r="D99">
        <v>20011</v>
      </c>
      <c r="E99">
        <v>1</v>
      </c>
    </row>
    <row r="100" spans="1:5" x14ac:dyDescent="0.25">
      <c r="A100">
        <v>34017</v>
      </c>
      <c r="B100">
        <v>2011</v>
      </c>
      <c r="C100">
        <v>2</v>
      </c>
      <c r="D100">
        <v>9519</v>
      </c>
      <c r="E100">
        <v>1</v>
      </c>
    </row>
    <row r="101" spans="1:5" x14ac:dyDescent="0.25">
      <c r="A101">
        <v>34017</v>
      </c>
      <c r="B101">
        <v>2011</v>
      </c>
      <c r="C101">
        <v>2</v>
      </c>
      <c r="D101">
        <v>20011</v>
      </c>
      <c r="E101">
        <v>1</v>
      </c>
    </row>
    <row r="102" spans="1:5" x14ac:dyDescent="0.25">
      <c r="A102">
        <v>34017</v>
      </c>
      <c r="B102">
        <v>2011</v>
      </c>
      <c r="C102">
        <v>3</v>
      </c>
      <c r="D102">
        <v>9521</v>
      </c>
      <c r="E102">
        <v>1</v>
      </c>
    </row>
    <row r="103" spans="1:5" x14ac:dyDescent="0.25">
      <c r="A103">
        <v>34017</v>
      </c>
      <c r="B103">
        <v>2011</v>
      </c>
      <c r="C103">
        <v>3</v>
      </c>
      <c r="D103">
        <v>20011</v>
      </c>
      <c r="E103">
        <v>1</v>
      </c>
    </row>
    <row r="104" spans="1:5" x14ac:dyDescent="0.25">
      <c r="A104">
        <v>34017</v>
      </c>
      <c r="B104">
        <v>2011</v>
      </c>
      <c r="C104">
        <v>4</v>
      </c>
      <c r="D104">
        <v>9521</v>
      </c>
      <c r="E104">
        <v>1</v>
      </c>
    </row>
    <row r="105" spans="1:5" x14ac:dyDescent="0.25">
      <c r="A105">
        <v>34017</v>
      </c>
      <c r="B105">
        <v>2011</v>
      </c>
      <c r="C105">
        <v>4</v>
      </c>
      <c r="D105">
        <v>20011</v>
      </c>
      <c r="E105">
        <v>1</v>
      </c>
    </row>
    <row r="106" spans="1:5" x14ac:dyDescent="0.25">
      <c r="A106">
        <v>34017</v>
      </c>
      <c r="B106">
        <v>2011</v>
      </c>
      <c r="C106">
        <v>5</v>
      </c>
      <c r="D106">
        <v>9520</v>
      </c>
      <c r="E106">
        <v>1</v>
      </c>
    </row>
    <row r="107" spans="1:5" x14ac:dyDescent="0.25">
      <c r="A107">
        <v>34017</v>
      </c>
      <c r="B107">
        <v>2011</v>
      </c>
      <c r="C107">
        <v>5</v>
      </c>
      <c r="D107">
        <v>20011</v>
      </c>
      <c r="E107">
        <v>1</v>
      </c>
    </row>
    <row r="108" spans="1:5" x14ac:dyDescent="0.25">
      <c r="A108">
        <v>34017</v>
      </c>
      <c r="B108">
        <v>2011</v>
      </c>
      <c r="C108">
        <v>6</v>
      </c>
      <c r="D108">
        <v>9520</v>
      </c>
      <c r="E108">
        <v>1</v>
      </c>
    </row>
    <row r="109" spans="1:5" x14ac:dyDescent="0.25">
      <c r="A109">
        <v>34017</v>
      </c>
      <c r="B109">
        <v>2011</v>
      </c>
      <c r="C109">
        <v>6</v>
      </c>
      <c r="D109">
        <v>20011</v>
      </c>
      <c r="E109">
        <v>1</v>
      </c>
    </row>
    <row r="110" spans="1:5" x14ac:dyDescent="0.25">
      <c r="A110">
        <v>34017</v>
      </c>
      <c r="B110">
        <v>2011</v>
      </c>
      <c r="C110">
        <v>7</v>
      </c>
      <c r="D110">
        <v>9520</v>
      </c>
      <c r="E110">
        <v>1</v>
      </c>
    </row>
    <row r="111" spans="1:5" x14ac:dyDescent="0.25">
      <c r="A111">
        <v>34017</v>
      </c>
      <c r="B111">
        <v>2011</v>
      </c>
      <c r="C111">
        <v>7</v>
      </c>
      <c r="D111">
        <v>20011</v>
      </c>
      <c r="E111">
        <v>1</v>
      </c>
    </row>
    <row r="112" spans="1:5" x14ac:dyDescent="0.25">
      <c r="A112">
        <v>34017</v>
      </c>
      <c r="B112">
        <v>2011</v>
      </c>
      <c r="C112">
        <v>8</v>
      </c>
      <c r="D112">
        <v>9520</v>
      </c>
      <c r="E112">
        <v>1</v>
      </c>
    </row>
    <row r="113" spans="1:5" x14ac:dyDescent="0.25">
      <c r="A113">
        <v>34017</v>
      </c>
      <c r="B113">
        <v>2011</v>
      </c>
      <c r="C113">
        <v>8</v>
      </c>
      <c r="D113">
        <v>20011</v>
      </c>
      <c r="E113">
        <v>1</v>
      </c>
    </row>
    <row r="114" spans="1:5" x14ac:dyDescent="0.25">
      <c r="A114">
        <v>34017</v>
      </c>
      <c r="B114">
        <v>2011</v>
      </c>
      <c r="C114">
        <v>9</v>
      </c>
      <c r="D114">
        <v>9520</v>
      </c>
      <c r="E114">
        <v>1</v>
      </c>
    </row>
    <row r="115" spans="1:5" x14ac:dyDescent="0.25">
      <c r="A115">
        <v>34017</v>
      </c>
      <c r="B115">
        <v>2011</v>
      </c>
      <c r="C115">
        <v>9</v>
      </c>
      <c r="D115">
        <v>20011</v>
      </c>
      <c r="E115">
        <v>1</v>
      </c>
    </row>
    <row r="116" spans="1:5" x14ac:dyDescent="0.25">
      <c r="A116">
        <v>34017</v>
      </c>
      <c r="B116">
        <v>2011</v>
      </c>
      <c r="C116">
        <v>10</v>
      </c>
      <c r="D116">
        <v>9521</v>
      </c>
      <c r="E116">
        <v>1</v>
      </c>
    </row>
    <row r="117" spans="1:5" x14ac:dyDescent="0.25">
      <c r="A117">
        <v>34017</v>
      </c>
      <c r="B117">
        <v>2011</v>
      </c>
      <c r="C117">
        <v>10</v>
      </c>
      <c r="D117">
        <v>20011</v>
      </c>
      <c r="E117">
        <v>1</v>
      </c>
    </row>
    <row r="118" spans="1:5" x14ac:dyDescent="0.25">
      <c r="A118">
        <v>34017</v>
      </c>
      <c r="B118">
        <v>2011</v>
      </c>
      <c r="C118">
        <v>11</v>
      </c>
      <c r="D118">
        <v>9521</v>
      </c>
      <c r="E118">
        <v>1</v>
      </c>
    </row>
    <row r="119" spans="1:5" x14ac:dyDescent="0.25">
      <c r="A119">
        <v>34017</v>
      </c>
      <c r="B119">
        <v>2011</v>
      </c>
      <c r="C119">
        <v>11</v>
      </c>
      <c r="D119">
        <v>20011</v>
      </c>
      <c r="E119">
        <v>1</v>
      </c>
    </row>
    <row r="120" spans="1:5" x14ac:dyDescent="0.25">
      <c r="A120">
        <v>34017</v>
      </c>
      <c r="B120">
        <v>2011</v>
      </c>
      <c r="C120">
        <v>12</v>
      </c>
      <c r="D120">
        <v>9519</v>
      </c>
      <c r="E120">
        <v>1</v>
      </c>
    </row>
    <row r="121" spans="1:5" x14ac:dyDescent="0.25">
      <c r="A121">
        <v>34017</v>
      </c>
      <c r="B121">
        <v>2011</v>
      </c>
      <c r="C121">
        <v>12</v>
      </c>
      <c r="D121">
        <v>20011</v>
      </c>
      <c r="E121">
        <v>1</v>
      </c>
    </row>
    <row r="122" spans="1:5" x14ac:dyDescent="0.25">
      <c r="A122">
        <v>34017</v>
      </c>
      <c r="B122">
        <v>2012</v>
      </c>
      <c r="C122">
        <v>1</v>
      </c>
      <c r="D122">
        <v>9519</v>
      </c>
      <c r="E122">
        <v>1</v>
      </c>
    </row>
    <row r="123" spans="1:5" x14ac:dyDescent="0.25">
      <c r="A123">
        <v>34017</v>
      </c>
      <c r="B123">
        <v>2012</v>
      </c>
      <c r="C123">
        <v>1</v>
      </c>
      <c r="D123">
        <v>20011</v>
      </c>
      <c r="E123">
        <v>1</v>
      </c>
    </row>
    <row r="124" spans="1:5" x14ac:dyDescent="0.25">
      <c r="A124">
        <v>34017</v>
      </c>
      <c r="B124">
        <v>2012</v>
      </c>
      <c r="C124">
        <v>2</v>
      </c>
      <c r="D124">
        <v>9519</v>
      </c>
      <c r="E124">
        <v>1</v>
      </c>
    </row>
    <row r="125" spans="1:5" x14ac:dyDescent="0.25">
      <c r="A125">
        <v>34017</v>
      </c>
      <c r="B125">
        <v>2012</v>
      </c>
      <c r="C125">
        <v>2</v>
      </c>
      <c r="D125">
        <v>20011</v>
      </c>
      <c r="E125">
        <v>1</v>
      </c>
    </row>
    <row r="126" spans="1:5" x14ac:dyDescent="0.25">
      <c r="A126">
        <v>34017</v>
      </c>
      <c r="B126">
        <v>2012</v>
      </c>
      <c r="C126">
        <v>3</v>
      </c>
      <c r="D126">
        <v>9521</v>
      </c>
      <c r="E126">
        <v>1</v>
      </c>
    </row>
    <row r="127" spans="1:5" x14ac:dyDescent="0.25">
      <c r="A127">
        <v>34017</v>
      </c>
      <c r="B127">
        <v>2012</v>
      </c>
      <c r="C127">
        <v>3</v>
      </c>
      <c r="D127">
        <v>20011</v>
      </c>
      <c r="E127">
        <v>1</v>
      </c>
    </row>
    <row r="128" spans="1:5" x14ac:dyDescent="0.25">
      <c r="A128">
        <v>34017</v>
      </c>
      <c r="B128">
        <v>2012</v>
      </c>
      <c r="C128">
        <v>4</v>
      </c>
      <c r="D128">
        <v>9521</v>
      </c>
      <c r="E128">
        <v>1</v>
      </c>
    </row>
    <row r="129" spans="1:5" x14ac:dyDescent="0.25">
      <c r="A129">
        <v>34017</v>
      </c>
      <c r="B129">
        <v>2012</v>
      </c>
      <c r="C129">
        <v>4</v>
      </c>
      <c r="D129">
        <v>20011</v>
      </c>
      <c r="E129">
        <v>1</v>
      </c>
    </row>
    <row r="130" spans="1:5" x14ac:dyDescent="0.25">
      <c r="A130">
        <v>34017</v>
      </c>
      <c r="B130">
        <v>2012</v>
      </c>
      <c r="C130">
        <v>5</v>
      </c>
      <c r="D130">
        <v>9520</v>
      </c>
      <c r="E130">
        <v>1</v>
      </c>
    </row>
    <row r="131" spans="1:5" x14ac:dyDescent="0.25">
      <c r="A131">
        <v>34017</v>
      </c>
      <c r="B131">
        <v>2012</v>
      </c>
      <c r="C131">
        <v>5</v>
      </c>
      <c r="D131">
        <v>20011</v>
      </c>
      <c r="E131">
        <v>1</v>
      </c>
    </row>
    <row r="132" spans="1:5" x14ac:dyDescent="0.25">
      <c r="A132">
        <v>34017</v>
      </c>
      <c r="B132">
        <v>2012</v>
      </c>
      <c r="C132">
        <v>6</v>
      </c>
      <c r="D132">
        <v>9520</v>
      </c>
      <c r="E132">
        <v>1</v>
      </c>
    </row>
    <row r="133" spans="1:5" x14ac:dyDescent="0.25">
      <c r="A133">
        <v>34017</v>
      </c>
      <c r="B133">
        <v>2012</v>
      </c>
      <c r="C133">
        <v>6</v>
      </c>
      <c r="D133">
        <v>20011</v>
      </c>
      <c r="E133">
        <v>1</v>
      </c>
    </row>
    <row r="134" spans="1:5" x14ac:dyDescent="0.25">
      <c r="A134">
        <v>34017</v>
      </c>
      <c r="B134">
        <v>2012</v>
      </c>
      <c r="C134">
        <v>7</v>
      </c>
      <c r="D134">
        <v>9520</v>
      </c>
      <c r="E134">
        <v>1</v>
      </c>
    </row>
    <row r="135" spans="1:5" x14ac:dyDescent="0.25">
      <c r="A135">
        <v>34017</v>
      </c>
      <c r="B135">
        <v>2012</v>
      </c>
      <c r="C135">
        <v>7</v>
      </c>
      <c r="D135">
        <v>20011</v>
      </c>
      <c r="E135">
        <v>1</v>
      </c>
    </row>
    <row r="136" spans="1:5" x14ac:dyDescent="0.25">
      <c r="A136">
        <v>34017</v>
      </c>
      <c r="B136">
        <v>2012</v>
      </c>
      <c r="C136">
        <v>8</v>
      </c>
      <c r="D136">
        <v>9520</v>
      </c>
      <c r="E136">
        <v>1</v>
      </c>
    </row>
    <row r="137" spans="1:5" x14ac:dyDescent="0.25">
      <c r="A137">
        <v>34017</v>
      </c>
      <c r="B137">
        <v>2012</v>
      </c>
      <c r="C137">
        <v>8</v>
      </c>
      <c r="D137">
        <v>20011</v>
      </c>
      <c r="E137">
        <v>1</v>
      </c>
    </row>
    <row r="138" spans="1:5" x14ac:dyDescent="0.25">
      <c r="A138">
        <v>34017</v>
      </c>
      <c r="B138">
        <v>2012</v>
      </c>
      <c r="C138">
        <v>9</v>
      </c>
      <c r="D138">
        <v>9520</v>
      </c>
      <c r="E138">
        <v>1</v>
      </c>
    </row>
    <row r="139" spans="1:5" x14ac:dyDescent="0.25">
      <c r="A139">
        <v>34017</v>
      </c>
      <c r="B139">
        <v>2012</v>
      </c>
      <c r="C139">
        <v>9</v>
      </c>
      <c r="D139">
        <v>20011</v>
      </c>
      <c r="E139">
        <v>1</v>
      </c>
    </row>
    <row r="140" spans="1:5" x14ac:dyDescent="0.25">
      <c r="A140">
        <v>34017</v>
      </c>
      <c r="B140">
        <v>2012</v>
      </c>
      <c r="C140">
        <v>10</v>
      </c>
      <c r="D140">
        <v>9521</v>
      </c>
      <c r="E140">
        <v>1</v>
      </c>
    </row>
    <row r="141" spans="1:5" x14ac:dyDescent="0.25">
      <c r="A141">
        <v>34017</v>
      </c>
      <c r="B141">
        <v>2012</v>
      </c>
      <c r="C141">
        <v>10</v>
      </c>
      <c r="D141">
        <v>20011</v>
      </c>
      <c r="E141">
        <v>1</v>
      </c>
    </row>
    <row r="142" spans="1:5" x14ac:dyDescent="0.25">
      <c r="A142">
        <v>34017</v>
      </c>
      <c r="B142">
        <v>2012</v>
      </c>
      <c r="C142">
        <v>11</v>
      </c>
      <c r="D142">
        <v>9521</v>
      </c>
      <c r="E142">
        <v>1</v>
      </c>
    </row>
    <row r="143" spans="1:5" x14ac:dyDescent="0.25">
      <c r="A143">
        <v>34017</v>
      </c>
      <c r="B143">
        <v>2012</v>
      </c>
      <c r="C143">
        <v>11</v>
      </c>
      <c r="D143">
        <v>20011</v>
      </c>
      <c r="E143">
        <v>1</v>
      </c>
    </row>
    <row r="144" spans="1:5" x14ac:dyDescent="0.25">
      <c r="A144">
        <v>34017</v>
      </c>
      <c r="B144">
        <v>2012</v>
      </c>
      <c r="C144">
        <v>12</v>
      </c>
      <c r="D144">
        <v>9519</v>
      </c>
      <c r="E144">
        <v>1</v>
      </c>
    </row>
    <row r="145" spans="1:5" x14ac:dyDescent="0.25">
      <c r="A145">
        <v>34017</v>
      </c>
      <c r="B145">
        <v>2012</v>
      </c>
      <c r="C145">
        <v>12</v>
      </c>
      <c r="D145">
        <v>20011</v>
      </c>
      <c r="E145">
        <v>1</v>
      </c>
    </row>
  </sheetData>
  <phoneticPr fontId="9"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20" workbookViewId="0">
      <selection activeCell="B18" sqref="B18"/>
    </sheetView>
  </sheetViews>
  <sheetFormatPr defaultRowHeight="15" x14ac:dyDescent="0.25"/>
  <sheetData>
    <row r="1" spans="1:6" x14ac:dyDescent="0.25">
      <c r="A1" t="s">
        <v>16</v>
      </c>
      <c r="B1" t="s">
        <v>17</v>
      </c>
      <c r="C1" t="s">
        <v>18</v>
      </c>
      <c r="D1" t="s">
        <v>0</v>
      </c>
      <c r="E1" t="s">
        <v>19</v>
      </c>
      <c r="F1" t="s">
        <v>20</v>
      </c>
    </row>
    <row r="2" spans="1:6" x14ac:dyDescent="0.25">
      <c r="A2">
        <v>34019</v>
      </c>
      <c r="B2">
        <v>2007</v>
      </c>
      <c r="C2">
        <v>1</v>
      </c>
      <c r="D2">
        <v>9501</v>
      </c>
      <c r="E2">
        <v>1</v>
      </c>
    </row>
    <row r="3" spans="1:6" x14ac:dyDescent="0.25">
      <c r="A3">
        <v>34019</v>
      </c>
      <c r="B3">
        <v>2007</v>
      </c>
      <c r="C3">
        <v>1</v>
      </c>
      <c r="D3">
        <v>20032</v>
      </c>
      <c r="E3">
        <v>1</v>
      </c>
    </row>
    <row r="4" spans="1:6" x14ac:dyDescent="0.25">
      <c r="A4">
        <v>34019</v>
      </c>
      <c r="B4">
        <v>2007</v>
      </c>
      <c r="C4">
        <v>2</v>
      </c>
      <c r="D4">
        <v>9501</v>
      </c>
      <c r="E4">
        <v>1</v>
      </c>
    </row>
    <row r="5" spans="1:6" x14ac:dyDescent="0.25">
      <c r="A5">
        <v>34019</v>
      </c>
      <c r="B5">
        <v>2007</v>
      </c>
      <c r="C5">
        <v>2</v>
      </c>
      <c r="D5">
        <v>20032</v>
      </c>
      <c r="E5">
        <v>1</v>
      </c>
    </row>
    <row r="6" spans="1:6" x14ac:dyDescent="0.25">
      <c r="A6">
        <v>34019</v>
      </c>
      <c r="B6">
        <v>2007</v>
      </c>
      <c r="C6">
        <v>3</v>
      </c>
      <c r="D6">
        <v>9503</v>
      </c>
      <c r="E6">
        <v>1</v>
      </c>
    </row>
    <row r="7" spans="1:6" x14ac:dyDescent="0.25">
      <c r="A7">
        <v>34019</v>
      </c>
      <c r="B7">
        <v>2007</v>
      </c>
      <c r="C7">
        <v>3</v>
      </c>
      <c r="D7">
        <v>20032</v>
      </c>
      <c r="E7">
        <v>1</v>
      </c>
    </row>
    <row r="8" spans="1:6" x14ac:dyDescent="0.25">
      <c r="A8">
        <v>34019</v>
      </c>
      <c r="B8">
        <v>2007</v>
      </c>
      <c r="C8">
        <v>4</v>
      </c>
      <c r="D8">
        <v>9503</v>
      </c>
      <c r="E8">
        <v>1</v>
      </c>
    </row>
    <row r="9" spans="1:6" x14ac:dyDescent="0.25">
      <c r="A9">
        <v>34019</v>
      </c>
      <c r="B9">
        <v>2007</v>
      </c>
      <c r="C9">
        <v>4</v>
      </c>
      <c r="D9">
        <v>20032</v>
      </c>
      <c r="E9">
        <v>1</v>
      </c>
    </row>
    <row r="10" spans="1:6" x14ac:dyDescent="0.25">
      <c r="A10">
        <v>34019</v>
      </c>
      <c r="B10">
        <v>2007</v>
      </c>
      <c r="C10">
        <v>5</v>
      </c>
      <c r="D10">
        <v>9502</v>
      </c>
      <c r="E10">
        <v>1</v>
      </c>
    </row>
    <row r="11" spans="1:6" x14ac:dyDescent="0.25">
      <c r="A11">
        <v>34019</v>
      </c>
      <c r="B11">
        <v>2007</v>
      </c>
      <c r="C11">
        <v>5</v>
      </c>
      <c r="D11">
        <v>20032</v>
      </c>
      <c r="E11">
        <v>1</v>
      </c>
    </row>
    <row r="12" spans="1:6" x14ac:dyDescent="0.25">
      <c r="A12">
        <v>34019</v>
      </c>
      <c r="B12">
        <v>2007</v>
      </c>
      <c r="C12">
        <v>6</v>
      </c>
      <c r="D12">
        <v>9502</v>
      </c>
      <c r="E12">
        <v>1</v>
      </c>
    </row>
    <row r="13" spans="1:6" x14ac:dyDescent="0.25">
      <c r="A13">
        <v>34019</v>
      </c>
      <c r="B13">
        <v>2007</v>
      </c>
      <c r="C13">
        <v>6</v>
      </c>
      <c r="D13">
        <v>20032</v>
      </c>
      <c r="E13">
        <v>1</v>
      </c>
    </row>
    <row r="14" spans="1:6" x14ac:dyDescent="0.25">
      <c r="A14">
        <v>34019</v>
      </c>
      <c r="B14">
        <v>2007</v>
      </c>
      <c r="C14">
        <v>7</v>
      </c>
      <c r="D14">
        <v>9502</v>
      </c>
      <c r="E14">
        <v>1</v>
      </c>
    </row>
    <row r="15" spans="1:6" x14ac:dyDescent="0.25">
      <c r="A15">
        <v>34019</v>
      </c>
      <c r="B15">
        <v>2007</v>
      </c>
      <c r="C15">
        <v>7</v>
      </c>
      <c r="D15">
        <v>20032</v>
      </c>
      <c r="E15">
        <v>1</v>
      </c>
    </row>
    <row r="16" spans="1:6" x14ac:dyDescent="0.25">
      <c r="A16">
        <v>34019</v>
      </c>
      <c r="B16">
        <v>2007</v>
      </c>
      <c r="C16">
        <v>8</v>
      </c>
      <c r="D16">
        <v>9502</v>
      </c>
      <c r="E16">
        <v>1</v>
      </c>
    </row>
    <row r="17" spans="1:5" x14ac:dyDescent="0.25">
      <c r="A17">
        <v>34019</v>
      </c>
      <c r="B17">
        <v>2007</v>
      </c>
      <c r="C17">
        <v>8</v>
      </c>
      <c r="D17">
        <v>20032</v>
      </c>
      <c r="E17">
        <v>1</v>
      </c>
    </row>
    <row r="18" spans="1:5" x14ac:dyDescent="0.25">
      <c r="A18">
        <v>34019</v>
      </c>
      <c r="B18">
        <v>2007</v>
      </c>
      <c r="C18">
        <v>9</v>
      </c>
      <c r="D18">
        <v>9502</v>
      </c>
      <c r="E18">
        <v>1</v>
      </c>
    </row>
    <row r="19" spans="1:5" x14ac:dyDescent="0.25">
      <c r="A19">
        <v>34019</v>
      </c>
      <c r="B19">
        <v>2007</v>
      </c>
      <c r="C19">
        <v>9</v>
      </c>
      <c r="D19">
        <v>20032</v>
      </c>
      <c r="E19">
        <v>1</v>
      </c>
    </row>
    <row r="20" spans="1:5" x14ac:dyDescent="0.25">
      <c r="A20">
        <v>34019</v>
      </c>
      <c r="B20">
        <v>2007</v>
      </c>
      <c r="C20">
        <v>10</v>
      </c>
      <c r="D20">
        <v>9503</v>
      </c>
      <c r="E20">
        <v>1</v>
      </c>
    </row>
    <row r="21" spans="1:5" x14ac:dyDescent="0.25">
      <c r="A21">
        <v>34019</v>
      </c>
      <c r="B21">
        <v>2007</v>
      </c>
      <c r="C21">
        <v>10</v>
      </c>
      <c r="D21">
        <v>20032</v>
      </c>
      <c r="E21">
        <v>1</v>
      </c>
    </row>
    <row r="22" spans="1:5" x14ac:dyDescent="0.25">
      <c r="A22">
        <v>34019</v>
      </c>
      <c r="B22">
        <v>2007</v>
      </c>
      <c r="C22">
        <v>11</v>
      </c>
      <c r="D22">
        <v>9503</v>
      </c>
      <c r="E22">
        <v>1</v>
      </c>
    </row>
    <row r="23" spans="1:5" x14ac:dyDescent="0.25">
      <c r="A23">
        <v>34019</v>
      </c>
      <c r="B23">
        <v>2007</v>
      </c>
      <c r="C23">
        <v>11</v>
      </c>
      <c r="D23">
        <v>20032</v>
      </c>
      <c r="E23">
        <v>1</v>
      </c>
    </row>
    <row r="24" spans="1:5" x14ac:dyDescent="0.25">
      <c r="A24">
        <v>34019</v>
      </c>
      <c r="B24">
        <v>2007</v>
      </c>
      <c r="C24">
        <v>12</v>
      </c>
      <c r="D24">
        <v>9501</v>
      </c>
      <c r="E24">
        <v>1</v>
      </c>
    </row>
    <row r="25" spans="1:5" x14ac:dyDescent="0.25">
      <c r="A25">
        <v>34019</v>
      </c>
      <c r="B25">
        <v>2007</v>
      </c>
      <c r="C25">
        <v>12</v>
      </c>
      <c r="D25">
        <v>20032</v>
      </c>
      <c r="E25">
        <v>1</v>
      </c>
    </row>
    <row r="26" spans="1:5" x14ac:dyDescent="0.25">
      <c r="A26">
        <v>34019</v>
      </c>
      <c r="B26">
        <v>2008</v>
      </c>
      <c r="C26">
        <v>1</v>
      </c>
      <c r="D26">
        <v>9507</v>
      </c>
      <c r="E26">
        <v>1</v>
      </c>
    </row>
    <row r="27" spans="1:5" x14ac:dyDescent="0.25">
      <c r="A27">
        <v>34019</v>
      </c>
      <c r="B27">
        <v>2008</v>
      </c>
      <c r="C27">
        <v>1</v>
      </c>
      <c r="D27">
        <v>20015</v>
      </c>
      <c r="E27">
        <v>1</v>
      </c>
    </row>
    <row r="28" spans="1:5" x14ac:dyDescent="0.25">
      <c r="A28">
        <v>34019</v>
      </c>
      <c r="B28">
        <v>2008</v>
      </c>
      <c r="C28">
        <v>2</v>
      </c>
      <c r="D28">
        <v>9507</v>
      </c>
      <c r="E28">
        <v>1</v>
      </c>
    </row>
    <row r="29" spans="1:5" x14ac:dyDescent="0.25">
      <c r="A29">
        <v>34019</v>
      </c>
      <c r="B29">
        <v>2008</v>
      </c>
      <c r="C29">
        <v>2</v>
      </c>
      <c r="D29">
        <v>20015</v>
      </c>
      <c r="E29">
        <v>1</v>
      </c>
    </row>
    <row r="30" spans="1:5" x14ac:dyDescent="0.25">
      <c r="A30">
        <v>34019</v>
      </c>
      <c r="B30">
        <v>2008</v>
      </c>
      <c r="C30">
        <v>3</v>
      </c>
      <c r="D30">
        <v>9509</v>
      </c>
      <c r="E30">
        <v>1</v>
      </c>
    </row>
    <row r="31" spans="1:5" x14ac:dyDescent="0.25">
      <c r="A31">
        <v>34019</v>
      </c>
      <c r="B31">
        <v>2008</v>
      </c>
      <c r="C31">
        <v>3</v>
      </c>
      <c r="D31">
        <v>20015</v>
      </c>
      <c r="E31">
        <v>1</v>
      </c>
    </row>
    <row r="32" spans="1:5" x14ac:dyDescent="0.25">
      <c r="A32">
        <v>34019</v>
      </c>
      <c r="B32">
        <v>2008</v>
      </c>
      <c r="C32">
        <v>4</v>
      </c>
      <c r="D32">
        <v>9509</v>
      </c>
      <c r="E32">
        <v>1</v>
      </c>
    </row>
    <row r="33" spans="1:5" x14ac:dyDescent="0.25">
      <c r="A33">
        <v>34019</v>
      </c>
      <c r="B33">
        <v>2008</v>
      </c>
      <c r="C33">
        <v>4</v>
      </c>
      <c r="D33">
        <v>20015</v>
      </c>
      <c r="E33">
        <v>1</v>
      </c>
    </row>
    <row r="34" spans="1:5" x14ac:dyDescent="0.25">
      <c r="A34">
        <v>34019</v>
      </c>
      <c r="B34">
        <v>2008</v>
      </c>
      <c r="C34">
        <v>5</v>
      </c>
      <c r="D34">
        <v>9508</v>
      </c>
      <c r="E34">
        <v>1</v>
      </c>
    </row>
    <row r="35" spans="1:5" x14ac:dyDescent="0.25">
      <c r="A35">
        <v>34019</v>
      </c>
      <c r="B35">
        <v>2008</v>
      </c>
      <c r="C35">
        <v>5</v>
      </c>
      <c r="D35">
        <v>20015</v>
      </c>
      <c r="E35">
        <v>1</v>
      </c>
    </row>
    <row r="36" spans="1:5" x14ac:dyDescent="0.25">
      <c r="A36">
        <v>34019</v>
      </c>
      <c r="B36">
        <v>2008</v>
      </c>
      <c r="C36">
        <v>6</v>
      </c>
      <c r="D36">
        <v>9508</v>
      </c>
      <c r="E36">
        <v>1</v>
      </c>
    </row>
    <row r="37" spans="1:5" x14ac:dyDescent="0.25">
      <c r="A37">
        <v>34019</v>
      </c>
      <c r="B37">
        <v>2008</v>
      </c>
      <c r="C37">
        <v>6</v>
      </c>
      <c r="D37">
        <v>20015</v>
      </c>
      <c r="E37">
        <v>1</v>
      </c>
    </row>
    <row r="38" spans="1:5" x14ac:dyDescent="0.25">
      <c r="A38">
        <v>34019</v>
      </c>
      <c r="B38">
        <v>2008</v>
      </c>
      <c r="C38">
        <v>7</v>
      </c>
      <c r="D38">
        <v>9508</v>
      </c>
      <c r="E38">
        <v>1</v>
      </c>
    </row>
    <row r="39" spans="1:5" x14ac:dyDescent="0.25">
      <c r="A39">
        <v>34019</v>
      </c>
      <c r="B39">
        <v>2008</v>
      </c>
      <c r="C39">
        <v>7</v>
      </c>
      <c r="D39">
        <v>20015</v>
      </c>
      <c r="E39">
        <v>1</v>
      </c>
    </row>
    <row r="40" spans="1:5" x14ac:dyDescent="0.25">
      <c r="A40">
        <v>34019</v>
      </c>
      <c r="B40">
        <v>2008</v>
      </c>
      <c r="C40">
        <v>8</v>
      </c>
      <c r="D40">
        <v>9508</v>
      </c>
      <c r="E40">
        <v>1</v>
      </c>
    </row>
    <row r="41" spans="1:5" x14ac:dyDescent="0.25">
      <c r="A41">
        <v>34019</v>
      </c>
      <c r="B41">
        <v>2008</v>
      </c>
      <c r="C41">
        <v>8</v>
      </c>
      <c r="D41">
        <v>20015</v>
      </c>
      <c r="E41">
        <v>1</v>
      </c>
    </row>
    <row r="42" spans="1:5" x14ac:dyDescent="0.25">
      <c r="A42">
        <v>34019</v>
      </c>
      <c r="B42">
        <v>2008</v>
      </c>
      <c r="C42">
        <v>9</v>
      </c>
      <c r="D42">
        <v>9508</v>
      </c>
      <c r="E42">
        <v>1</v>
      </c>
    </row>
    <row r="43" spans="1:5" x14ac:dyDescent="0.25">
      <c r="A43">
        <v>34019</v>
      </c>
      <c r="B43">
        <v>2008</v>
      </c>
      <c r="C43">
        <v>9</v>
      </c>
      <c r="D43">
        <v>20015</v>
      </c>
      <c r="E43">
        <v>1</v>
      </c>
    </row>
    <row r="44" spans="1:5" x14ac:dyDescent="0.25">
      <c r="A44">
        <v>34019</v>
      </c>
      <c r="B44">
        <v>2008</v>
      </c>
      <c r="C44">
        <v>10</v>
      </c>
      <c r="D44">
        <v>9509</v>
      </c>
      <c r="E44">
        <v>1</v>
      </c>
    </row>
    <row r="45" spans="1:5" x14ac:dyDescent="0.25">
      <c r="A45">
        <v>34019</v>
      </c>
      <c r="B45">
        <v>2008</v>
      </c>
      <c r="C45">
        <v>10</v>
      </c>
      <c r="D45">
        <v>20015</v>
      </c>
      <c r="E45">
        <v>1</v>
      </c>
    </row>
    <row r="46" spans="1:5" x14ac:dyDescent="0.25">
      <c r="A46">
        <v>34019</v>
      </c>
      <c r="B46">
        <v>2008</v>
      </c>
      <c r="C46">
        <v>11</v>
      </c>
      <c r="D46">
        <v>9509</v>
      </c>
      <c r="E46">
        <v>1</v>
      </c>
    </row>
    <row r="47" spans="1:5" x14ac:dyDescent="0.25">
      <c r="A47">
        <v>34019</v>
      </c>
      <c r="B47">
        <v>2008</v>
      </c>
      <c r="C47">
        <v>11</v>
      </c>
      <c r="D47">
        <v>20015</v>
      </c>
      <c r="E47">
        <v>1</v>
      </c>
    </row>
    <row r="48" spans="1:5" x14ac:dyDescent="0.25">
      <c r="A48">
        <v>34019</v>
      </c>
      <c r="B48">
        <v>2008</v>
      </c>
      <c r="C48">
        <v>12</v>
      </c>
      <c r="D48">
        <v>9507</v>
      </c>
      <c r="E48">
        <v>1</v>
      </c>
    </row>
    <row r="49" spans="1:5" x14ac:dyDescent="0.25">
      <c r="A49">
        <v>34019</v>
      </c>
      <c r="B49">
        <v>2008</v>
      </c>
      <c r="C49">
        <v>12</v>
      </c>
      <c r="D49">
        <v>20015</v>
      </c>
      <c r="E49">
        <v>1</v>
      </c>
    </row>
    <row r="50" spans="1:5" x14ac:dyDescent="0.25">
      <c r="A50">
        <v>34019</v>
      </c>
      <c r="B50">
        <v>2009</v>
      </c>
      <c r="C50">
        <v>1</v>
      </c>
      <c r="D50">
        <v>9513</v>
      </c>
      <c r="E50">
        <v>1</v>
      </c>
    </row>
    <row r="51" spans="1:5" x14ac:dyDescent="0.25">
      <c r="A51">
        <v>34019</v>
      </c>
      <c r="B51">
        <v>2009</v>
      </c>
      <c r="C51">
        <v>1</v>
      </c>
      <c r="D51">
        <v>20011</v>
      </c>
      <c r="E51">
        <v>1</v>
      </c>
    </row>
    <row r="52" spans="1:5" x14ac:dyDescent="0.25">
      <c r="A52">
        <v>34019</v>
      </c>
      <c r="B52">
        <v>2009</v>
      </c>
      <c r="C52">
        <v>2</v>
      </c>
      <c r="D52">
        <v>9513</v>
      </c>
      <c r="E52">
        <v>1</v>
      </c>
    </row>
    <row r="53" spans="1:5" x14ac:dyDescent="0.25">
      <c r="A53">
        <v>34019</v>
      </c>
      <c r="B53">
        <v>2009</v>
      </c>
      <c r="C53">
        <v>2</v>
      </c>
      <c r="D53">
        <v>20011</v>
      </c>
      <c r="E53">
        <v>1</v>
      </c>
    </row>
    <row r="54" spans="1:5" x14ac:dyDescent="0.25">
      <c r="A54">
        <v>34019</v>
      </c>
      <c r="B54">
        <v>2009</v>
      </c>
      <c r="C54">
        <v>3</v>
      </c>
      <c r="D54">
        <v>9515</v>
      </c>
      <c r="E54">
        <v>1</v>
      </c>
    </row>
    <row r="55" spans="1:5" x14ac:dyDescent="0.25">
      <c r="A55">
        <v>34019</v>
      </c>
      <c r="B55">
        <v>2009</v>
      </c>
      <c r="C55">
        <v>3</v>
      </c>
      <c r="D55">
        <v>20011</v>
      </c>
      <c r="E55">
        <v>1</v>
      </c>
    </row>
    <row r="56" spans="1:5" x14ac:dyDescent="0.25">
      <c r="A56">
        <v>34019</v>
      </c>
      <c r="B56">
        <v>2009</v>
      </c>
      <c r="C56">
        <v>4</v>
      </c>
      <c r="D56">
        <v>9515</v>
      </c>
      <c r="E56">
        <v>1</v>
      </c>
    </row>
    <row r="57" spans="1:5" x14ac:dyDescent="0.25">
      <c r="A57">
        <v>34019</v>
      </c>
      <c r="B57">
        <v>2009</v>
      </c>
      <c r="C57">
        <v>4</v>
      </c>
      <c r="D57">
        <v>20011</v>
      </c>
      <c r="E57">
        <v>1</v>
      </c>
    </row>
    <row r="58" spans="1:5" x14ac:dyDescent="0.25">
      <c r="A58">
        <v>34019</v>
      </c>
      <c r="B58">
        <v>2009</v>
      </c>
      <c r="C58">
        <v>5</v>
      </c>
      <c r="D58">
        <v>9514</v>
      </c>
      <c r="E58">
        <v>1</v>
      </c>
    </row>
    <row r="59" spans="1:5" x14ac:dyDescent="0.25">
      <c r="A59">
        <v>34019</v>
      </c>
      <c r="B59">
        <v>2009</v>
      </c>
      <c r="C59">
        <v>5</v>
      </c>
      <c r="D59">
        <v>20011</v>
      </c>
      <c r="E59">
        <v>1</v>
      </c>
    </row>
    <row r="60" spans="1:5" x14ac:dyDescent="0.25">
      <c r="A60">
        <v>34019</v>
      </c>
      <c r="B60">
        <v>2009</v>
      </c>
      <c r="C60">
        <v>6</v>
      </c>
      <c r="D60">
        <v>9514</v>
      </c>
      <c r="E60">
        <v>1</v>
      </c>
    </row>
    <row r="61" spans="1:5" x14ac:dyDescent="0.25">
      <c r="A61">
        <v>34019</v>
      </c>
      <c r="B61">
        <v>2009</v>
      </c>
      <c r="C61">
        <v>6</v>
      </c>
      <c r="D61">
        <v>20011</v>
      </c>
      <c r="E61">
        <v>1</v>
      </c>
    </row>
    <row r="62" spans="1:5" x14ac:dyDescent="0.25">
      <c r="A62">
        <v>34019</v>
      </c>
      <c r="B62">
        <v>2009</v>
      </c>
      <c r="C62">
        <v>7</v>
      </c>
      <c r="D62">
        <v>9514</v>
      </c>
      <c r="E62">
        <v>1</v>
      </c>
    </row>
    <row r="63" spans="1:5" x14ac:dyDescent="0.25">
      <c r="A63">
        <v>34019</v>
      </c>
      <c r="B63">
        <v>2009</v>
      </c>
      <c r="C63">
        <v>7</v>
      </c>
      <c r="D63">
        <v>20011</v>
      </c>
      <c r="E63">
        <v>1</v>
      </c>
    </row>
    <row r="64" spans="1:5" x14ac:dyDescent="0.25">
      <c r="A64">
        <v>34019</v>
      </c>
      <c r="B64">
        <v>2009</v>
      </c>
      <c r="C64">
        <v>8</v>
      </c>
      <c r="D64">
        <v>9514</v>
      </c>
      <c r="E64">
        <v>1</v>
      </c>
    </row>
    <row r="65" spans="1:5" x14ac:dyDescent="0.25">
      <c r="A65">
        <v>34019</v>
      </c>
      <c r="B65">
        <v>2009</v>
      </c>
      <c r="C65">
        <v>8</v>
      </c>
      <c r="D65">
        <v>20011</v>
      </c>
      <c r="E65">
        <v>1</v>
      </c>
    </row>
    <row r="66" spans="1:5" x14ac:dyDescent="0.25">
      <c r="A66">
        <v>34019</v>
      </c>
      <c r="B66">
        <v>2009</v>
      </c>
      <c r="C66">
        <v>9</v>
      </c>
      <c r="D66">
        <v>9514</v>
      </c>
      <c r="E66">
        <v>1</v>
      </c>
    </row>
    <row r="67" spans="1:5" x14ac:dyDescent="0.25">
      <c r="A67">
        <v>34019</v>
      </c>
      <c r="B67">
        <v>2009</v>
      </c>
      <c r="C67">
        <v>9</v>
      </c>
      <c r="D67">
        <v>20011</v>
      </c>
      <c r="E67">
        <v>1</v>
      </c>
    </row>
    <row r="68" spans="1:5" x14ac:dyDescent="0.25">
      <c r="A68">
        <v>34019</v>
      </c>
      <c r="B68">
        <v>2009</v>
      </c>
      <c r="C68">
        <v>10</v>
      </c>
      <c r="D68">
        <v>9515</v>
      </c>
      <c r="E68">
        <v>1</v>
      </c>
    </row>
    <row r="69" spans="1:5" x14ac:dyDescent="0.25">
      <c r="A69">
        <v>34019</v>
      </c>
      <c r="B69">
        <v>2009</v>
      </c>
      <c r="C69">
        <v>10</v>
      </c>
      <c r="D69">
        <v>20011</v>
      </c>
      <c r="E69">
        <v>1</v>
      </c>
    </row>
    <row r="70" spans="1:5" x14ac:dyDescent="0.25">
      <c r="A70">
        <v>34019</v>
      </c>
      <c r="B70">
        <v>2009</v>
      </c>
      <c r="C70">
        <v>11</v>
      </c>
      <c r="D70">
        <v>9515</v>
      </c>
      <c r="E70">
        <v>1</v>
      </c>
    </row>
    <row r="71" spans="1:5" x14ac:dyDescent="0.25">
      <c r="A71">
        <v>34019</v>
      </c>
      <c r="B71">
        <v>2009</v>
      </c>
      <c r="C71">
        <v>11</v>
      </c>
      <c r="D71">
        <v>20011</v>
      </c>
      <c r="E71">
        <v>1</v>
      </c>
    </row>
    <row r="72" spans="1:5" x14ac:dyDescent="0.25">
      <c r="A72">
        <v>34019</v>
      </c>
      <c r="B72">
        <v>2009</v>
      </c>
      <c r="C72">
        <v>12</v>
      </c>
      <c r="D72">
        <v>9513</v>
      </c>
      <c r="E72">
        <v>1</v>
      </c>
    </row>
    <row r="73" spans="1:5" x14ac:dyDescent="0.25">
      <c r="A73">
        <v>34019</v>
      </c>
      <c r="B73">
        <v>2009</v>
      </c>
      <c r="C73">
        <v>12</v>
      </c>
      <c r="D73">
        <v>20011</v>
      </c>
      <c r="E73">
        <v>1</v>
      </c>
    </row>
    <row r="74" spans="1:5" x14ac:dyDescent="0.25">
      <c r="A74">
        <v>34019</v>
      </c>
      <c r="B74">
        <v>2010</v>
      </c>
      <c r="C74">
        <v>1</v>
      </c>
      <c r="D74">
        <v>9519</v>
      </c>
      <c r="E74">
        <v>1</v>
      </c>
    </row>
    <row r="75" spans="1:5" x14ac:dyDescent="0.25">
      <c r="A75">
        <v>34019</v>
      </c>
      <c r="B75">
        <v>2010</v>
      </c>
      <c r="C75">
        <v>1</v>
      </c>
      <c r="D75">
        <v>20011</v>
      </c>
      <c r="E75">
        <v>1</v>
      </c>
    </row>
    <row r="76" spans="1:5" x14ac:dyDescent="0.25">
      <c r="A76">
        <v>34019</v>
      </c>
      <c r="B76">
        <v>2010</v>
      </c>
      <c r="C76">
        <v>2</v>
      </c>
      <c r="D76">
        <v>9519</v>
      </c>
      <c r="E76">
        <v>1</v>
      </c>
    </row>
    <row r="77" spans="1:5" x14ac:dyDescent="0.25">
      <c r="A77">
        <v>34019</v>
      </c>
      <c r="B77">
        <v>2010</v>
      </c>
      <c r="C77">
        <v>2</v>
      </c>
      <c r="D77">
        <v>20011</v>
      </c>
      <c r="E77">
        <v>1</v>
      </c>
    </row>
    <row r="78" spans="1:5" x14ac:dyDescent="0.25">
      <c r="A78">
        <v>34019</v>
      </c>
      <c r="B78">
        <v>2010</v>
      </c>
      <c r="C78">
        <v>3</v>
      </c>
      <c r="D78">
        <v>9521</v>
      </c>
      <c r="E78">
        <v>1</v>
      </c>
    </row>
    <row r="79" spans="1:5" x14ac:dyDescent="0.25">
      <c r="A79">
        <v>34019</v>
      </c>
      <c r="B79">
        <v>2010</v>
      </c>
      <c r="C79">
        <v>3</v>
      </c>
      <c r="D79">
        <v>20011</v>
      </c>
      <c r="E79">
        <v>1</v>
      </c>
    </row>
    <row r="80" spans="1:5" x14ac:dyDescent="0.25">
      <c r="A80">
        <v>34019</v>
      </c>
      <c r="B80">
        <v>2010</v>
      </c>
      <c r="C80">
        <v>4</v>
      </c>
      <c r="D80">
        <v>9521</v>
      </c>
      <c r="E80">
        <v>1</v>
      </c>
    </row>
    <row r="81" spans="1:5" x14ac:dyDescent="0.25">
      <c r="A81">
        <v>34019</v>
      </c>
      <c r="B81">
        <v>2010</v>
      </c>
      <c r="C81">
        <v>4</v>
      </c>
      <c r="D81">
        <v>20011</v>
      </c>
      <c r="E81">
        <v>1</v>
      </c>
    </row>
    <row r="82" spans="1:5" x14ac:dyDescent="0.25">
      <c r="A82">
        <v>34019</v>
      </c>
      <c r="B82">
        <v>2010</v>
      </c>
      <c r="C82">
        <v>5</v>
      </c>
      <c r="D82">
        <v>9520</v>
      </c>
      <c r="E82">
        <v>1</v>
      </c>
    </row>
    <row r="83" spans="1:5" x14ac:dyDescent="0.25">
      <c r="A83">
        <v>34019</v>
      </c>
      <c r="B83">
        <v>2010</v>
      </c>
      <c r="C83">
        <v>5</v>
      </c>
      <c r="D83">
        <v>20011</v>
      </c>
      <c r="E83">
        <v>1</v>
      </c>
    </row>
    <row r="84" spans="1:5" x14ac:dyDescent="0.25">
      <c r="A84">
        <v>34019</v>
      </c>
      <c r="B84">
        <v>2010</v>
      </c>
      <c r="C84">
        <v>6</v>
      </c>
      <c r="D84">
        <v>9520</v>
      </c>
      <c r="E84">
        <v>1</v>
      </c>
    </row>
    <row r="85" spans="1:5" x14ac:dyDescent="0.25">
      <c r="A85">
        <v>34019</v>
      </c>
      <c r="B85">
        <v>2010</v>
      </c>
      <c r="C85">
        <v>6</v>
      </c>
      <c r="D85">
        <v>20011</v>
      </c>
      <c r="E85">
        <v>1</v>
      </c>
    </row>
    <row r="86" spans="1:5" x14ac:dyDescent="0.25">
      <c r="A86">
        <v>34019</v>
      </c>
      <c r="B86">
        <v>2010</v>
      </c>
      <c r="C86">
        <v>7</v>
      </c>
      <c r="D86">
        <v>9520</v>
      </c>
      <c r="E86">
        <v>1</v>
      </c>
    </row>
    <row r="87" spans="1:5" x14ac:dyDescent="0.25">
      <c r="A87">
        <v>34019</v>
      </c>
      <c r="B87">
        <v>2010</v>
      </c>
      <c r="C87">
        <v>7</v>
      </c>
      <c r="D87">
        <v>20011</v>
      </c>
      <c r="E87">
        <v>1</v>
      </c>
    </row>
    <row r="88" spans="1:5" x14ac:dyDescent="0.25">
      <c r="A88">
        <v>34019</v>
      </c>
      <c r="B88">
        <v>2010</v>
      </c>
      <c r="C88">
        <v>8</v>
      </c>
      <c r="D88">
        <v>9520</v>
      </c>
      <c r="E88">
        <v>1</v>
      </c>
    </row>
    <row r="89" spans="1:5" x14ac:dyDescent="0.25">
      <c r="A89">
        <v>34019</v>
      </c>
      <c r="B89">
        <v>2010</v>
      </c>
      <c r="C89">
        <v>8</v>
      </c>
      <c r="D89">
        <v>20011</v>
      </c>
      <c r="E89">
        <v>1</v>
      </c>
    </row>
    <row r="90" spans="1:5" x14ac:dyDescent="0.25">
      <c r="A90">
        <v>34019</v>
      </c>
      <c r="B90">
        <v>2010</v>
      </c>
      <c r="C90">
        <v>9</v>
      </c>
      <c r="D90">
        <v>9520</v>
      </c>
      <c r="E90">
        <v>1</v>
      </c>
    </row>
    <row r="91" spans="1:5" x14ac:dyDescent="0.25">
      <c r="A91">
        <v>34019</v>
      </c>
      <c r="B91">
        <v>2010</v>
      </c>
      <c r="C91">
        <v>9</v>
      </c>
      <c r="D91">
        <v>20011</v>
      </c>
      <c r="E91">
        <v>1</v>
      </c>
    </row>
    <row r="92" spans="1:5" x14ac:dyDescent="0.25">
      <c r="A92">
        <v>34019</v>
      </c>
      <c r="B92">
        <v>2010</v>
      </c>
      <c r="C92">
        <v>10</v>
      </c>
      <c r="D92">
        <v>9521</v>
      </c>
      <c r="E92">
        <v>1</v>
      </c>
    </row>
    <row r="93" spans="1:5" x14ac:dyDescent="0.25">
      <c r="A93">
        <v>34019</v>
      </c>
      <c r="B93">
        <v>2010</v>
      </c>
      <c r="C93">
        <v>10</v>
      </c>
      <c r="D93">
        <v>20011</v>
      </c>
      <c r="E93">
        <v>1</v>
      </c>
    </row>
    <row r="94" spans="1:5" x14ac:dyDescent="0.25">
      <c r="A94">
        <v>34019</v>
      </c>
      <c r="B94">
        <v>2010</v>
      </c>
      <c r="C94">
        <v>11</v>
      </c>
      <c r="D94">
        <v>9521</v>
      </c>
      <c r="E94">
        <v>1</v>
      </c>
    </row>
    <row r="95" spans="1:5" x14ac:dyDescent="0.25">
      <c r="A95">
        <v>34019</v>
      </c>
      <c r="B95">
        <v>2010</v>
      </c>
      <c r="C95">
        <v>11</v>
      </c>
      <c r="D95">
        <v>20011</v>
      </c>
      <c r="E95">
        <v>1</v>
      </c>
    </row>
    <row r="96" spans="1:5" x14ac:dyDescent="0.25">
      <c r="A96">
        <v>34019</v>
      </c>
      <c r="B96">
        <v>2010</v>
      </c>
      <c r="C96">
        <v>12</v>
      </c>
      <c r="D96">
        <v>9519</v>
      </c>
      <c r="E96">
        <v>1</v>
      </c>
    </row>
    <row r="97" spans="1:5" x14ac:dyDescent="0.25">
      <c r="A97">
        <v>34019</v>
      </c>
      <c r="B97">
        <v>2010</v>
      </c>
      <c r="C97">
        <v>12</v>
      </c>
      <c r="D97">
        <v>20011</v>
      </c>
      <c r="E97">
        <v>1</v>
      </c>
    </row>
    <row r="98" spans="1:5" x14ac:dyDescent="0.25">
      <c r="A98">
        <v>34019</v>
      </c>
      <c r="B98">
        <v>2011</v>
      </c>
      <c r="C98">
        <v>1</v>
      </c>
      <c r="D98">
        <v>9519</v>
      </c>
      <c r="E98">
        <v>1</v>
      </c>
    </row>
    <row r="99" spans="1:5" x14ac:dyDescent="0.25">
      <c r="A99">
        <v>34019</v>
      </c>
      <c r="B99">
        <v>2011</v>
      </c>
      <c r="C99">
        <v>1</v>
      </c>
      <c r="D99">
        <v>20011</v>
      </c>
      <c r="E99">
        <v>1</v>
      </c>
    </row>
    <row r="100" spans="1:5" x14ac:dyDescent="0.25">
      <c r="A100">
        <v>34019</v>
      </c>
      <c r="B100">
        <v>2011</v>
      </c>
      <c r="C100">
        <v>2</v>
      </c>
      <c r="D100">
        <v>9519</v>
      </c>
      <c r="E100">
        <v>1</v>
      </c>
    </row>
    <row r="101" spans="1:5" x14ac:dyDescent="0.25">
      <c r="A101">
        <v>34019</v>
      </c>
      <c r="B101">
        <v>2011</v>
      </c>
      <c r="C101">
        <v>2</v>
      </c>
      <c r="D101">
        <v>20011</v>
      </c>
      <c r="E101">
        <v>1</v>
      </c>
    </row>
    <row r="102" spans="1:5" x14ac:dyDescent="0.25">
      <c r="A102">
        <v>34019</v>
      </c>
      <c r="B102">
        <v>2011</v>
      </c>
      <c r="C102">
        <v>3</v>
      </c>
      <c r="D102">
        <v>9521</v>
      </c>
      <c r="E102">
        <v>1</v>
      </c>
    </row>
    <row r="103" spans="1:5" x14ac:dyDescent="0.25">
      <c r="A103">
        <v>34019</v>
      </c>
      <c r="B103">
        <v>2011</v>
      </c>
      <c r="C103">
        <v>3</v>
      </c>
      <c r="D103">
        <v>20011</v>
      </c>
      <c r="E103">
        <v>1</v>
      </c>
    </row>
    <row r="104" spans="1:5" x14ac:dyDescent="0.25">
      <c r="A104">
        <v>34019</v>
      </c>
      <c r="B104">
        <v>2011</v>
      </c>
      <c r="C104">
        <v>4</v>
      </c>
      <c r="D104">
        <v>9521</v>
      </c>
      <c r="E104">
        <v>1</v>
      </c>
    </row>
    <row r="105" spans="1:5" x14ac:dyDescent="0.25">
      <c r="A105">
        <v>34019</v>
      </c>
      <c r="B105">
        <v>2011</v>
      </c>
      <c r="C105">
        <v>4</v>
      </c>
      <c r="D105">
        <v>20011</v>
      </c>
      <c r="E105">
        <v>1</v>
      </c>
    </row>
    <row r="106" spans="1:5" x14ac:dyDescent="0.25">
      <c r="A106">
        <v>34019</v>
      </c>
      <c r="B106">
        <v>2011</v>
      </c>
      <c r="C106">
        <v>5</v>
      </c>
      <c r="D106">
        <v>9520</v>
      </c>
      <c r="E106">
        <v>1</v>
      </c>
    </row>
    <row r="107" spans="1:5" x14ac:dyDescent="0.25">
      <c r="A107">
        <v>34019</v>
      </c>
      <c r="B107">
        <v>2011</v>
      </c>
      <c r="C107">
        <v>5</v>
      </c>
      <c r="D107">
        <v>20011</v>
      </c>
      <c r="E107">
        <v>1</v>
      </c>
    </row>
    <row r="108" spans="1:5" x14ac:dyDescent="0.25">
      <c r="A108">
        <v>34019</v>
      </c>
      <c r="B108">
        <v>2011</v>
      </c>
      <c r="C108">
        <v>6</v>
      </c>
      <c r="D108">
        <v>9520</v>
      </c>
      <c r="E108">
        <v>1</v>
      </c>
    </row>
    <row r="109" spans="1:5" x14ac:dyDescent="0.25">
      <c r="A109">
        <v>34019</v>
      </c>
      <c r="B109">
        <v>2011</v>
      </c>
      <c r="C109">
        <v>6</v>
      </c>
      <c r="D109">
        <v>20011</v>
      </c>
      <c r="E109">
        <v>1</v>
      </c>
    </row>
    <row r="110" spans="1:5" x14ac:dyDescent="0.25">
      <c r="A110">
        <v>34019</v>
      </c>
      <c r="B110">
        <v>2011</v>
      </c>
      <c r="C110">
        <v>7</v>
      </c>
      <c r="D110">
        <v>9520</v>
      </c>
      <c r="E110">
        <v>1</v>
      </c>
    </row>
    <row r="111" spans="1:5" x14ac:dyDescent="0.25">
      <c r="A111">
        <v>34019</v>
      </c>
      <c r="B111">
        <v>2011</v>
      </c>
      <c r="C111">
        <v>7</v>
      </c>
      <c r="D111">
        <v>20011</v>
      </c>
      <c r="E111">
        <v>1</v>
      </c>
    </row>
    <row r="112" spans="1:5" x14ac:dyDescent="0.25">
      <c r="A112">
        <v>34019</v>
      </c>
      <c r="B112">
        <v>2011</v>
      </c>
      <c r="C112">
        <v>8</v>
      </c>
      <c r="D112">
        <v>9520</v>
      </c>
      <c r="E112">
        <v>1</v>
      </c>
    </row>
    <row r="113" spans="1:5" x14ac:dyDescent="0.25">
      <c r="A113">
        <v>34019</v>
      </c>
      <c r="B113">
        <v>2011</v>
      </c>
      <c r="C113">
        <v>8</v>
      </c>
      <c r="D113">
        <v>20011</v>
      </c>
      <c r="E113">
        <v>1</v>
      </c>
    </row>
    <row r="114" spans="1:5" x14ac:dyDescent="0.25">
      <c r="A114">
        <v>34019</v>
      </c>
      <c r="B114">
        <v>2011</v>
      </c>
      <c r="C114">
        <v>9</v>
      </c>
      <c r="D114">
        <v>9520</v>
      </c>
      <c r="E114">
        <v>1</v>
      </c>
    </row>
    <row r="115" spans="1:5" x14ac:dyDescent="0.25">
      <c r="A115">
        <v>34019</v>
      </c>
      <c r="B115">
        <v>2011</v>
      </c>
      <c r="C115">
        <v>9</v>
      </c>
      <c r="D115">
        <v>20011</v>
      </c>
      <c r="E115">
        <v>1</v>
      </c>
    </row>
    <row r="116" spans="1:5" x14ac:dyDescent="0.25">
      <c r="A116">
        <v>34019</v>
      </c>
      <c r="B116">
        <v>2011</v>
      </c>
      <c r="C116">
        <v>10</v>
      </c>
      <c r="D116">
        <v>9521</v>
      </c>
      <c r="E116">
        <v>1</v>
      </c>
    </row>
    <row r="117" spans="1:5" x14ac:dyDescent="0.25">
      <c r="A117">
        <v>34019</v>
      </c>
      <c r="B117">
        <v>2011</v>
      </c>
      <c r="C117">
        <v>10</v>
      </c>
      <c r="D117">
        <v>20011</v>
      </c>
      <c r="E117">
        <v>1</v>
      </c>
    </row>
    <row r="118" spans="1:5" x14ac:dyDescent="0.25">
      <c r="A118">
        <v>34019</v>
      </c>
      <c r="B118">
        <v>2011</v>
      </c>
      <c r="C118">
        <v>11</v>
      </c>
      <c r="D118">
        <v>9521</v>
      </c>
      <c r="E118">
        <v>1</v>
      </c>
    </row>
    <row r="119" spans="1:5" x14ac:dyDescent="0.25">
      <c r="A119">
        <v>34019</v>
      </c>
      <c r="B119">
        <v>2011</v>
      </c>
      <c r="C119">
        <v>11</v>
      </c>
      <c r="D119">
        <v>20011</v>
      </c>
      <c r="E119">
        <v>1</v>
      </c>
    </row>
    <row r="120" spans="1:5" x14ac:dyDescent="0.25">
      <c r="A120">
        <v>34019</v>
      </c>
      <c r="B120">
        <v>2011</v>
      </c>
      <c r="C120">
        <v>12</v>
      </c>
      <c r="D120">
        <v>9519</v>
      </c>
      <c r="E120">
        <v>1</v>
      </c>
    </row>
    <row r="121" spans="1:5" x14ac:dyDescent="0.25">
      <c r="A121">
        <v>34019</v>
      </c>
      <c r="B121">
        <v>2011</v>
      </c>
      <c r="C121">
        <v>12</v>
      </c>
      <c r="D121">
        <v>20011</v>
      </c>
      <c r="E121">
        <v>1</v>
      </c>
    </row>
    <row r="122" spans="1:5" x14ac:dyDescent="0.25">
      <c r="A122">
        <v>34019</v>
      </c>
      <c r="B122">
        <v>2012</v>
      </c>
      <c r="C122">
        <v>1</v>
      </c>
      <c r="D122">
        <v>9519</v>
      </c>
      <c r="E122">
        <v>1</v>
      </c>
    </row>
    <row r="123" spans="1:5" x14ac:dyDescent="0.25">
      <c r="A123">
        <v>34019</v>
      </c>
      <c r="B123">
        <v>2012</v>
      </c>
      <c r="C123">
        <v>1</v>
      </c>
      <c r="D123">
        <v>20011</v>
      </c>
      <c r="E123">
        <v>1</v>
      </c>
    </row>
    <row r="124" spans="1:5" x14ac:dyDescent="0.25">
      <c r="A124">
        <v>34019</v>
      </c>
      <c r="B124">
        <v>2012</v>
      </c>
      <c r="C124">
        <v>2</v>
      </c>
      <c r="D124">
        <v>9519</v>
      </c>
      <c r="E124">
        <v>1</v>
      </c>
    </row>
    <row r="125" spans="1:5" x14ac:dyDescent="0.25">
      <c r="A125">
        <v>34019</v>
      </c>
      <c r="B125">
        <v>2012</v>
      </c>
      <c r="C125">
        <v>2</v>
      </c>
      <c r="D125">
        <v>20011</v>
      </c>
      <c r="E125">
        <v>1</v>
      </c>
    </row>
    <row r="126" spans="1:5" x14ac:dyDescent="0.25">
      <c r="A126">
        <v>34019</v>
      </c>
      <c r="B126">
        <v>2012</v>
      </c>
      <c r="C126">
        <v>3</v>
      </c>
      <c r="D126">
        <v>9521</v>
      </c>
      <c r="E126">
        <v>1</v>
      </c>
    </row>
    <row r="127" spans="1:5" x14ac:dyDescent="0.25">
      <c r="A127">
        <v>34019</v>
      </c>
      <c r="B127">
        <v>2012</v>
      </c>
      <c r="C127">
        <v>3</v>
      </c>
      <c r="D127">
        <v>20011</v>
      </c>
      <c r="E127">
        <v>1</v>
      </c>
    </row>
    <row r="128" spans="1:5" x14ac:dyDescent="0.25">
      <c r="A128">
        <v>34019</v>
      </c>
      <c r="B128">
        <v>2012</v>
      </c>
      <c r="C128">
        <v>4</v>
      </c>
      <c r="D128">
        <v>9521</v>
      </c>
      <c r="E128">
        <v>1</v>
      </c>
    </row>
    <row r="129" spans="1:5" x14ac:dyDescent="0.25">
      <c r="A129">
        <v>34019</v>
      </c>
      <c r="B129">
        <v>2012</v>
      </c>
      <c r="C129">
        <v>4</v>
      </c>
      <c r="D129">
        <v>20011</v>
      </c>
      <c r="E129">
        <v>1</v>
      </c>
    </row>
    <row r="130" spans="1:5" x14ac:dyDescent="0.25">
      <c r="A130">
        <v>34019</v>
      </c>
      <c r="B130">
        <v>2012</v>
      </c>
      <c r="C130">
        <v>5</v>
      </c>
      <c r="D130">
        <v>9520</v>
      </c>
      <c r="E130">
        <v>1</v>
      </c>
    </row>
    <row r="131" spans="1:5" x14ac:dyDescent="0.25">
      <c r="A131">
        <v>34019</v>
      </c>
      <c r="B131">
        <v>2012</v>
      </c>
      <c r="C131">
        <v>5</v>
      </c>
      <c r="D131">
        <v>20011</v>
      </c>
      <c r="E131">
        <v>1</v>
      </c>
    </row>
    <row r="132" spans="1:5" x14ac:dyDescent="0.25">
      <c r="A132">
        <v>34019</v>
      </c>
      <c r="B132">
        <v>2012</v>
      </c>
      <c r="C132">
        <v>6</v>
      </c>
      <c r="D132">
        <v>9520</v>
      </c>
      <c r="E132">
        <v>1</v>
      </c>
    </row>
    <row r="133" spans="1:5" x14ac:dyDescent="0.25">
      <c r="A133">
        <v>34019</v>
      </c>
      <c r="B133">
        <v>2012</v>
      </c>
      <c r="C133">
        <v>6</v>
      </c>
      <c r="D133">
        <v>20011</v>
      </c>
      <c r="E133">
        <v>1</v>
      </c>
    </row>
    <row r="134" spans="1:5" x14ac:dyDescent="0.25">
      <c r="A134">
        <v>34019</v>
      </c>
      <c r="B134">
        <v>2012</v>
      </c>
      <c r="C134">
        <v>7</v>
      </c>
      <c r="D134">
        <v>9520</v>
      </c>
      <c r="E134">
        <v>1</v>
      </c>
    </row>
    <row r="135" spans="1:5" x14ac:dyDescent="0.25">
      <c r="A135">
        <v>34019</v>
      </c>
      <c r="B135">
        <v>2012</v>
      </c>
      <c r="C135">
        <v>7</v>
      </c>
      <c r="D135">
        <v>20011</v>
      </c>
      <c r="E135">
        <v>1</v>
      </c>
    </row>
    <row r="136" spans="1:5" x14ac:dyDescent="0.25">
      <c r="A136">
        <v>34019</v>
      </c>
      <c r="B136">
        <v>2012</v>
      </c>
      <c r="C136">
        <v>8</v>
      </c>
      <c r="D136">
        <v>9520</v>
      </c>
      <c r="E136">
        <v>1</v>
      </c>
    </row>
    <row r="137" spans="1:5" x14ac:dyDescent="0.25">
      <c r="A137">
        <v>34019</v>
      </c>
      <c r="B137">
        <v>2012</v>
      </c>
      <c r="C137">
        <v>8</v>
      </c>
      <c r="D137">
        <v>20011</v>
      </c>
      <c r="E137">
        <v>1</v>
      </c>
    </row>
    <row r="138" spans="1:5" x14ac:dyDescent="0.25">
      <c r="A138">
        <v>34019</v>
      </c>
      <c r="B138">
        <v>2012</v>
      </c>
      <c r="C138">
        <v>9</v>
      </c>
      <c r="D138">
        <v>9520</v>
      </c>
      <c r="E138">
        <v>1</v>
      </c>
    </row>
    <row r="139" spans="1:5" x14ac:dyDescent="0.25">
      <c r="A139">
        <v>34019</v>
      </c>
      <c r="B139">
        <v>2012</v>
      </c>
      <c r="C139">
        <v>9</v>
      </c>
      <c r="D139">
        <v>20011</v>
      </c>
      <c r="E139">
        <v>1</v>
      </c>
    </row>
    <row r="140" spans="1:5" x14ac:dyDescent="0.25">
      <c r="A140">
        <v>34019</v>
      </c>
      <c r="B140">
        <v>2012</v>
      </c>
      <c r="C140">
        <v>10</v>
      </c>
      <c r="D140">
        <v>9521</v>
      </c>
      <c r="E140">
        <v>1</v>
      </c>
    </row>
    <row r="141" spans="1:5" x14ac:dyDescent="0.25">
      <c r="A141">
        <v>34019</v>
      </c>
      <c r="B141">
        <v>2012</v>
      </c>
      <c r="C141">
        <v>10</v>
      </c>
      <c r="D141">
        <v>20011</v>
      </c>
      <c r="E141">
        <v>1</v>
      </c>
    </row>
    <row r="142" spans="1:5" x14ac:dyDescent="0.25">
      <c r="A142">
        <v>34019</v>
      </c>
      <c r="B142">
        <v>2012</v>
      </c>
      <c r="C142">
        <v>11</v>
      </c>
      <c r="D142">
        <v>9521</v>
      </c>
      <c r="E142">
        <v>1</v>
      </c>
    </row>
    <row r="143" spans="1:5" x14ac:dyDescent="0.25">
      <c r="A143">
        <v>34019</v>
      </c>
      <c r="B143">
        <v>2012</v>
      </c>
      <c r="C143">
        <v>11</v>
      </c>
      <c r="D143">
        <v>20011</v>
      </c>
      <c r="E143">
        <v>1</v>
      </c>
    </row>
    <row r="144" spans="1:5" x14ac:dyDescent="0.25">
      <c r="A144">
        <v>34019</v>
      </c>
      <c r="B144">
        <v>2012</v>
      </c>
      <c r="C144">
        <v>12</v>
      </c>
      <c r="D144">
        <v>9519</v>
      </c>
      <c r="E144">
        <v>1</v>
      </c>
    </row>
    <row r="145" spans="1:5" x14ac:dyDescent="0.25">
      <c r="A145">
        <v>34019</v>
      </c>
      <c r="B145">
        <v>2012</v>
      </c>
      <c r="C145">
        <v>12</v>
      </c>
      <c r="D145">
        <v>20011</v>
      </c>
      <c r="E145">
        <v>1</v>
      </c>
    </row>
  </sheetData>
  <phoneticPr fontId="9"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18" workbookViewId="0">
      <selection activeCell="K18" sqref="K18"/>
    </sheetView>
  </sheetViews>
  <sheetFormatPr defaultRowHeight="15" x14ac:dyDescent="0.25"/>
  <sheetData>
    <row r="1" spans="1:6" x14ac:dyDescent="0.25">
      <c r="A1" t="s">
        <v>16</v>
      </c>
      <c r="B1" t="s">
        <v>17</v>
      </c>
      <c r="C1" t="s">
        <v>18</v>
      </c>
      <c r="D1" t="s">
        <v>0</v>
      </c>
      <c r="E1" t="s">
        <v>19</v>
      </c>
      <c r="F1" t="s">
        <v>20</v>
      </c>
    </row>
    <row r="2" spans="1:6" x14ac:dyDescent="0.25">
      <c r="A2">
        <v>34021</v>
      </c>
      <c r="B2">
        <v>2007</v>
      </c>
      <c r="C2">
        <v>1</v>
      </c>
      <c r="D2">
        <v>9504</v>
      </c>
      <c r="E2">
        <v>1</v>
      </c>
    </row>
    <row r="3" spans="1:6" x14ac:dyDescent="0.25">
      <c r="A3">
        <v>34021</v>
      </c>
      <c r="B3">
        <v>2007</v>
      </c>
      <c r="C3">
        <v>1</v>
      </c>
      <c r="D3">
        <v>20032</v>
      </c>
      <c r="E3">
        <v>1</v>
      </c>
    </row>
    <row r="4" spans="1:6" x14ac:dyDescent="0.25">
      <c r="A4">
        <v>34021</v>
      </c>
      <c r="B4">
        <v>2007</v>
      </c>
      <c r="C4">
        <v>2</v>
      </c>
      <c r="D4">
        <v>9504</v>
      </c>
      <c r="E4">
        <v>1</v>
      </c>
    </row>
    <row r="5" spans="1:6" x14ac:dyDescent="0.25">
      <c r="A5">
        <v>34021</v>
      </c>
      <c r="B5">
        <v>2007</v>
      </c>
      <c r="C5">
        <v>2</v>
      </c>
      <c r="D5">
        <v>20032</v>
      </c>
      <c r="E5">
        <v>1</v>
      </c>
    </row>
    <row r="6" spans="1:6" x14ac:dyDescent="0.25">
      <c r="A6">
        <v>34021</v>
      </c>
      <c r="B6">
        <v>2007</v>
      </c>
      <c r="C6">
        <v>3</v>
      </c>
      <c r="D6">
        <v>9506</v>
      </c>
      <c r="E6">
        <v>1</v>
      </c>
    </row>
    <row r="7" spans="1:6" x14ac:dyDescent="0.25">
      <c r="A7">
        <v>34021</v>
      </c>
      <c r="B7">
        <v>2007</v>
      </c>
      <c r="C7">
        <v>3</v>
      </c>
      <c r="D7">
        <v>20032</v>
      </c>
      <c r="E7">
        <v>1</v>
      </c>
    </row>
    <row r="8" spans="1:6" x14ac:dyDescent="0.25">
      <c r="A8">
        <v>34021</v>
      </c>
      <c r="B8">
        <v>2007</v>
      </c>
      <c r="C8">
        <v>4</v>
      </c>
      <c r="D8">
        <v>9506</v>
      </c>
      <c r="E8">
        <v>1</v>
      </c>
    </row>
    <row r="9" spans="1:6" x14ac:dyDescent="0.25">
      <c r="A9">
        <v>34021</v>
      </c>
      <c r="B9">
        <v>2007</v>
      </c>
      <c r="C9">
        <v>4</v>
      </c>
      <c r="D9">
        <v>20032</v>
      </c>
      <c r="E9">
        <v>1</v>
      </c>
    </row>
    <row r="10" spans="1:6" x14ac:dyDescent="0.25">
      <c r="A10">
        <v>34021</v>
      </c>
      <c r="B10">
        <v>2007</v>
      </c>
      <c r="C10">
        <v>5</v>
      </c>
      <c r="D10">
        <v>9505</v>
      </c>
      <c r="E10">
        <v>1</v>
      </c>
    </row>
    <row r="11" spans="1:6" x14ac:dyDescent="0.25">
      <c r="A11">
        <v>34021</v>
      </c>
      <c r="B11">
        <v>2007</v>
      </c>
      <c r="C11">
        <v>5</v>
      </c>
      <c r="D11">
        <v>20032</v>
      </c>
      <c r="E11">
        <v>1</v>
      </c>
    </row>
    <row r="12" spans="1:6" x14ac:dyDescent="0.25">
      <c r="A12">
        <v>34021</v>
      </c>
      <c r="B12">
        <v>2007</v>
      </c>
      <c r="C12">
        <v>6</v>
      </c>
      <c r="D12">
        <v>9505</v>
      </c>
      <c r="E12">
        <v>1</v>
      </c>
    </row>
    <row r="13" spans="1:6" x14ac:dyDescent="0.25">
      <c r="A13">
        <v>34021</v>
      </c>
      <c r="B13">
        <v>2007</v>
      </c>
      <c r="C13">
        <v>6</v>
      </c>
      <c r="D13">
        <v>20032</v>
      </c>
      <c r="E13">
        <v>1</v>
      </c>
    </row>
    <row r="14" spans="1:6" x14ac:dyDescent="0.25">
      <c r="A14">
        <v>34021</v>
      </c>
      <c r="B14">
        <v>2007</v>
      </c>
      <c r="C14">
        <v>7</v>
      </c>
      <c r="D14">
        <v>9505</v>
      </c>
      <c r="E14">
        <v>1</v>
      </c>
    </row>
    <row r="15" spans="1:6" x14ac:dyDescent="0.25">
      <c r="A15">
        <v>34021</v>
      </c>
      <c r="B15">
        <v>2007</v>
      </c>
      <c r="C15">
        <v>7</v>
      </c>
      <c r="D15">
        <v>20032</v>
      </c>
      <c r="E15">
        <v>1</v>
      </c>
    </row>
    <row r="16" spans="1:6" x14ac:dyDescent="0.25">
      <c r="A16">
        <v>34021</v>
      </c>
      <c r="B16">
        <v>2007</v>
      </c>
      <c r="C16">
        <v>8</v>
      </c>
      <c r="D16">
        <v>9505</v>
      </c>
      <c r="E16">
        <v>1</v>
      </c>
    </row>
    <row r="17" spans="1:5" x14ac:dyDescent="0.25">
      <c r="A17">
        <v>34021</v>
      </c>
      <c r="B17">
        <v>2007</v>
      </c>
      <c r="C17">
        <v>8</v>
      </c>
      <c r="D17">
        <v>20032</v>
      </c>
      <c r="E17">
        <v>1</v>
      </c>
    </row>
    <row r="18" spans="1:5" x14ac:dyDescent="0.25">
      <c r="A18">
        <v>34021</v>
      </c>
      <c r="B18">
        <v>2007</v>
      </c>
      <c r="C18">
        <v>9</v>
      </c>
      <c r="D18">
        <v>9505</v>
      </c>
      <c r="E18">
        <v>1</v>
      </c>
    </row>
    <row r="19" spans="1:5" x14ac:dyDescent="0.25">
      <c r="A19">
        <v>34021</v>
      </c>
      <c r="B19">
        <v>2007</v>
      </c>
      <c r="C19">
        <v>9</v>
      </c>
      <c r="D19">
        <v>20032</v>
      </c>
      <c r="E19">
        <v>1</v>
      </c>
    </row>
    <row r="20" spans="1:5" x14ac:dyDescent="0.25">
      <c r="A20">
        <v>34021</v>
      </c>
      <c r="B20">
        <v>2007</v>
      </c>
      <c r="C20">
        <v>10</v>
      </c>
      <c r="D20">
        <v>9506</v>
      </c>
      <c r="E20">
        <v>1</v>
      </c>
    </row>
    <row r="21" spans="1:5" x14ac:dyDescent="0.25">
      <c r="A21">
        <v>34021</v>
      </c>
      <c r="B21">
        <v>2007</v>
      </c>
      <c r="C21">
        <v>10</v>
      </c>
      <c r="D21">
        <v>20032</v>
      </c>
      <c r="E21">
        <v>1</v>
      </c>
    </row>
    <row r="22" spans="1:5" x14ac:dyDescent="0.25">
      <c r="A22">
        <v>34021</v>
      </c>
      <c r="B22">
        <v>2007</v>
      </c>
      <c r="C22">
        <v>11</v>
      </c>
      <c r="D22">
        <v>9506</v>
      </c>
      <c r="E22">
        <v>1</v>
      </c>
    </row>
    <row r="23" spans="1:5" x14ac:dyDescent="0.25">
      <c r="A23">
        <v>34021</v>
      </c>
      <c r="B23">
        <v>2007</v>
      </c>
      <c r="C23">
        <v>11</v>
      </c>
      <c r="D23">
        <v>20032</v>
      </c>
      <c r="E23">
        <v>1</v>
      </c>
    </row>
    <row r="24" spans="1:5" x14ac:dyDescent="0.25">
      <c r="A24">
        <v>34021</v>
      </c>
      <c r="B24">
        <v>2007</v>
      </c>
      <c r="C24">
        <v>12</v>
      </c>
      <c r="D24">
        <v>9504</v>
      </c>
      <c r="E24">
        <v>1</v>
      </c>
    </row>
    <row r="25" spans="1:5" x14ac:dyDescent="0.25">
      <c r="A25">
        <v>34021</v>
      </c>
      <c r="B25">
        <v>2007</v>
      </c>
      <c r="C25">
        <v>12</v>
      </c>
      <c r="D25">
        <v>20032</v>
      </c>
      <c r="E25">
        <v>1</v>
      </c>
    </row>
    <row r="26" spans="1:5" x14ac:dyDescent="0.25">
      <c r="A26">
        <v>34021</v>
      </c>
      <c r="B26">
        <v>2008</v>
      </c>
      <c r="C26">
        <v>1</v>
      </c>
      <c r="D26">
        <v>9510</v>
      </c>
      <c r="E26">
        <v>1</v>
      </c>
    </row>
    <row r="27" spans="1:5" x14ac:dyDescent="0.25">
      <c r="A27">
        <v>34021</v>
      </c>
      <c r="B27">
        <v>2008</v>
      </c>
      <c r="C27">
        <v>1</v>
      </c>
      <c r="D27">
        <v>20015</v>
      </c>
      <c r="E27">
        <v>1</v>
      </c>
    </row>
    <row r="28" spans="1:5" x14ac:dyDescent="0.25">
      <c r="A28">
        <v>34021</v>
      </c>
      <c r="B28">
        <v>2008</v>
      </c>
      <c r="C28">
        <v>2</v>
      </c>
      <c r="D28">
        <v>9510</v>
      </c>
      <c r="E28">
        <v>1</v>
      </c>
    </row>
    <row r="29" spans="1:5" x14ac:dyDescent="0.25">
      <c r="A29">
        <v>34021</v>
      </c>
      <c r="B29">
        <v>2008</v>
      </c>
      <c r="C29">
        <v>2</v>
      </c>
      <c r="D29">
        <v>20015</v>
      </c>
      <c r="E29">
        <v>1</v>
      </c>
    </row>
    <row r="30" spans="1:5" x14ac:dyDescent="0.25">
      <c r="A30">
        <v>34021</v>
      </c>
      <c r="B30">
        <v>2008</v>
      </c>
      <c r="C30">
        <v>3</v>
      </c>
      <c r="D30">
        <v>9512</v>
      </c>
      <c r="E30">
        <v>1</v>
      </c>
    </row>
    <row r="31" spans="1:5" x14ac:dyDescent="0.25">
      <c r="A31">
        <v>34021</v>
      </c>
      <c r="B31">
        <v>2008</v>
      </c>
      <c r="C31">
        <v>3</v>
      </c>
      <c r="D31">
        <v>20015</v>
      </c>
      <c r="E31">
        <v>1</v>
      </c>
    </row>
    <row r="32" spans="1:5" x14ac:dyDescent="0.25">
      <c r="A32">
        <v>34021</v>
      </c>
      <c r="B32">
        <v>2008</v>
      </c>
      <c r="C32">
        <v>4</v>
      </c>
      <c r="D32">
        <v>9512</v>
      </c>
      <c r="E32">
        <v>1</v>
      </c>
    </row>
    <row r="33" spans="1:5" x14ac:dyDescent="0.25">
      <c r="A33">
        <v>34021</v>
      </c>
      <c r="B33">
        <v>2008</v>
      </c>
      <c r="C33">
        <v>4</v>
      </c>
      <c r="D33">
        <v>20015</v>
      </c>
      <c r="E33">
        <v>1</v>
      </c>
    </row>
    <row r="34" spans="1:5" x14ac:dyDescent="0.25">
      <c r="A34">
        <v>34021</v>
      </c>
      <c r="B34">
        <v>2008</v>
      </c>
      <c r="C34">
        <v>5</v>
      </c>
      <c r="D34">
        <v>9511</v>
      </c>
      <c r="E34">
        <v>1</v>
      </c>
    </row>
    <row r="35" spans="1:5" x14ac:dyDescent="0.25">
      <c r="A35">
        <v>34021</v>
      </c>
      <c r="B35">
        <v>2008</v>
      </c>
      <c r="C35">
        <v>5</v>
      </c>
      <c r="D35">
        <v>20015</v>
      </c>
      <c r="E35">
        <v>1</v>
      </c>
    </row>
    <row r="36" spans="1:5" x14ac:dyDescent="0.25">
      <c r="A36">
        <v>34021</v>
      </c>
      <c r="B36">
        <v>2008</v>
      </c>
      <c r="C36">
        <v>6</v>
      </c>
      <c r="D36">
        <v>9511</v>
      </c>
      <c r="E36">
        <v>1</v>
      </c>
    </row>
    <row r="37" spans="1:5" x14ac:dyDescent="0.25">
      <c r="A37">
        <v>34021</v>
      </c>
      <c r="B37">
        <v>2008</v>
      </c>
      <c r="C37">
        <v>6</v>
      </c>
      <c r="D37">
        <v>20015</v>
      </c>
      <c r="E37">
        <v>1</v>
      </c>
    </row>
    <row r="38" spans="1:5" x14ac:dyDescent="0.25">
      <c r="A38">
        <v>34021</v>
      </c>
      <c r="B38">
        <v>2008</v>
      </c>
      <c r="C38">
        <v>7</v>
      </c>
      <c r="D38">
        <v>9511</v>
      </c>
      <c r="E38">
        <v>1</v>
      </c>
    </row>
    <row r="39" spans="1:5" x14ac:dyDescent="0.25">
      <c r="A39">
        <v>34021</v>
      </c>
      <c r="B39">
        <v>2008</v>
      </c>
      <c r="C39">
        <v>7</v>
      </c>
      <c r="D39">
        <v>20015</v>
      </c>
      <c r="E39">
        <v>1</v>
      </c>
    </row>
    <row r="40" spans="1:5" x14ac:dyDescent="0.25">
      <c r="A40">
        <v>34021</v>
      </c>
      <c r="B40">
        <v>2008</v>
      </c>
      <c r="C40">
        <v>8</v>
      </c>
      <c r="D40">
        <v>9511</v>
      </c>
      <c r="E40">
        <v>1</v>
      </c>
    </row>
    <row r="41" spans="1:5" x14ac:dyDescent="0.25">
      <c r="A41">
        <v>34021</v>
      </c>
      <c r="B41">
        <v>2008</v>
      </c>
      <c r="C41">
        <v>8</v>
      </c>
      <c r="D41">
        <v>20015</v>
      </c>
      <c r="E41">
        <v>1</v>
      </c>
    </row>
    <row r="42" spans="1:5" x14ac:dyDescent="0.25">
      <c r="A42">
        <v>34021</v>
      </c>
      <c r="B42">
        <v>2008</v>
      </c>
      <c r="C42">
        <v>9</v>
      </c>
      <c r="D42">
        <v>9511</v>
      </c>
      <c r="E42">
        <v>1</v>
      </c>
    </row>
    <row r="43" spans="1:5" x14ac:dyDescent="0.25">
      <c r="A43">
        <v>34021</v>
      </c>
      <c r="B43">
        <v>2008</v>
      </c>
      <c r="C43">
        <v>9</v>
      </c>
      <c r="D43">
        <v>20015</v>
      </c>
      <c r="E43">
        <v>1</v>
      </c>
    </row>
    <row r="44" spans="1:5" x14ac:dyDescent="0.25">
      <c r="A44">
        <v>34021</v>
      </c>
      <c r="B44">
        <v>2008</v>
      </c>
      <c r="C44">
        <v>10</v>
      </c>
      <c r="D44">
        <v>9512</v>
      </c>
      <c r="E44">
        <v>1</v>
      </c>
    </row>
    <row r="45" spans="1:5" x14ac:dyDescent="0.25">
      <c r="A45">
        <v>34021</v>
      </c>
      <c r="B45">
        <v>2008</v>
      </c>
      <c r="C45">
        <v>10</v>
      </c>
      <c r="D45">
        <v>20015</v>
      </c>
      <c r="E45">
        <v>1</v>
      </c>
    </row>
    <row r="46" spans="1:5" x14ac:dyDescent="0.25">
      <c r="A46">
        <v>34021</v>
      </c>
      <c r="B46">
        <v>2008</v>
      </c>
      <c r="C46">
        <v>11</v>
      </c>
      <c r="D46">
        <v>9512</v>
      </c>
      <c r="E46">
        <v>1</v>
      </c>
    </row>
    <row r="47" spans="1:5" x14ac:dyDescent="0.25">
      <c r="A47">
        <v>34021</v>
      </c>
      <c r="B47">
        <v>2008</v>
      </c>
      <c r="C47">
        <v>11</v>
      </c>
      <c r="D47">
        <v>20015</v>
      </c>
      <c r="E47">
        <v>1</v>
      </c>
    </row>
    <row r="48" spans="1:5" x14ac:dyDescent="0.25">
      <c r="A48">
        <v>34021</v>
      </c>
      <c r="B48">
        <v>2008</v>
      </c>
      <c r="C48">
        <v>12</v>
      </c>
      <c r="D48">
        <v>9510</v>
      </c>
      <c r="E48">
        <v>1</v>
      </c>
    </row>
    <row r="49" spans="1:5" x14ac:dyDescent="0.25">
      <c r="A49">
        <v>34021</v>
      </c>
      <c r="B49">
        <v>2008</v>
      </c>
      <c r="C49">
        <v>12</v>
      </c>
      <c r="D49">
        <v>20015</v>
      </c>
      <c r="E49">
        <v>1</v>
      </c>
    </row>
    <row r="50" spans="1:5" x14ac:dyDescent="0.25">
      <c r="A50">
        <v>34021</v>
      </c>
      <c r="B50">
        <v>2009</v>
      </c>
      <c r="C50">
        <v>1</v>
      </c>
      <c r="D50">
        <v>9516</v>
      </c>
      <c r="E50">
        <v>1</v>
      </c>
    </row>
    <row r="51" spans="1:5" x14ac:dyDescent="0.25">
      <c r="A51">
        <v>34021</v>
      </c>
      <c r="B51">
        <v>2009</v>
      </c>
      <c r="C51">
        <v>1</v>
      </c>
      <c r="D51">
        <v>20011</v>
      </c>
      <c r="E51">
        <v>1</v>
      </c>
    </row>
    <row r="52" spans="1:5" x14ac:dyDescent="0.25">
      <c r="A52">
        <v>34021</v>
      </c>
      <c r="B52">
        <v>2009</v>
      </c>
      <c r="C52">
        <v>2</v>
      </c>
      <c r="D52">
        <v>9516</v>
      </c>
      <c r="E52">
        <v>1</v>
      </c>
    </row>
    <row r="53" spans="1:5" x14ac:dyDescent="0.25">
      <c r="A53">
        <v>34021</v>
      </c>
      <c r="B53">
        <v>2009</v>
      </c>
      <c r="C53">
        <v>2</v>
      </c>
      <c r="D53">
        <v>20011</v>
      </c>
      <c r="E53">
        <v>1</v>
      </c>
    </row>
    <row r="54" spans="1:5" x14ac:dyDescent="0.25">
      <c r="A54">
        <v>34021</v>
      </c>
      <c r="B54">
        <v>2009</v>
      </c>
      <c r="C54">
        <v>3</v>
      </c>
      <c r="D54">
        <v>9518</v>
      </c>
      <c r="E54">
        <v>1</v>
      </c>
    </row>
    <row r="55" spans="1:5" x14ac:dyDescent="0.25">
      <c r="A55">
        <v>34021</v>
      </c>
      <c r="B55">
        <v>2009</v>
      </c>
      <c r="C55">
        <v>3</v>
      </c>
      <c r="D55">
        <v>20011</v>
      </c>
      <c r="E55">
        <v>1</v>
      </c>
    </row>
    <row r="56" spans="1:5" x14ac:dyDescent="0.25">
      <c r="A56">
        <v>34021</v>
      </c>
      <c r="B56">
        <v>2009</v>
      </c>
      <c r="C56">
        <v>4</v>
      </c>
      <c r="D56">
        <v>9518</v>
      </c>
      <c r="E56">
        <v>1</v>
      </c>
    </row>
    <row r="57" spans="1:5" x14ac:dyDescent="0.25">
      <c r="A57">
        <v>34021</v>
      </c>
      <c r="B57">
        <v>2009</v>
      </c>
      <c r="C57">
        <v>4</v>
      </c>
      <c r="D57">
        <v>20011</v>
      </c>
      <c r="E57">
        <v>1</v>
      </c>
    </row>
    <row r="58" spans="1:5" x14ac:dyDescent="0.25">
      <c r="A58">
        <v>34021</v>
      </c>
      <c r="B58">
        <v>2009</v>
      </c>
      <c r="C58">
        <v>5</v>
      </c>
      <c r="D58">
        <v>9517</v>
      </c>
      <c r="E58">
        <v>1</v>
      </c>
    </row>
    <row r="59" spans="1:5" x14ac:dyDescent="0.25">
      <c r="A59">
        <v>34021</v>
      </c>
      <c r="B59">
        <v>2009</v>
      </c>
      <c r="C59">
        <v>5</v>
      </c>
      <c r="D59">
        <v>20011</v>
      </c>
      <c r="E59">
        <v>1</v>
      </c>
    </row>
    <row r="60" spans="1:5" x14ac:dyDescent="0.25">
      <c r="A60">
        <v>34021</v>
      </c>
      <c r="B60">
        <v>2009</v>
      </c>
      <c r="C60">
        <v>6</v>
      </c>
      <c r="D60">
        <v>9517</v>
      </c>
      <c r="E60">
        <v>1</v>
      </c>
    </row>
    <row r="61" spans="1:5" x14ac:dyDescent="0.25">
      <c r="A61">
        <v>34021</v>
      </c>
      <c r="B61">
        <v>2009</v>
      </c>
      <c r="C61">
        <v>6</v>
      </c>
      <c r="D61">
        <v>20011</v>
      </c>
      <c r="E61">
        <v>1</v>
      </c>
    </row>
    <row r="62" spans="1:5" x14ac:dyDescent="0.25">
      <c r="A62">
        <v>34021</v>
      </c>
      <c r="B62">
        <v>2009</v>
      </c>
      <c r="C62">
        <v>7</v>
      </c>
      <c r="D62">
        <v>9517</v>
      </c>
      <c r="E62">
        <v>1</v>
      </c>
    </row>
    <row r="63" spans="1:5" x14ac:dyDescent="0.25">
      <c r="A63">
        <v>34021</v>
      </c>
      <c r="B63">
        <v>2009</v>
      </c>
      <c r="C63">
        <v>7</v>
      </c>
      <c r="D63">
        <v>20011</v>
      </c>
      <c r="E63">
        <v>1</v>
      </c>
    </row>
    <row r="64" spans="1:5" x14ac:dyDescent="0.25">
      <c r="A64">
        <v>34021</v>
      </c>
      <c r="B64">
        <v>2009</v>
      </c>
      <c r="C64">
        <v>8</v>
      </c>
      <c r="D64">
        <v>9517</v>
      </c>
      <c r="E64">
        <v>1</v>
      </c>
    </row>
    <row r="65" spans="1:5" x14ac:dyDescent="0.25">
      <c r="A65">
        <v>34021</v>
      </c>
      <c r="B65">
        <v>2009</v>
      </c>
      <c r="C65">
        <v>8</v>
      </c>
      <c r="D65">
        <v>20011</v>
      </c>
      <c r="E65">
        <v>1</v>
      </c>
    </row>
    <row r="66" spans="1:5" x14ac:dyDescent="0.25">
      <c r="A66">
        <v>34021</v>
      </c>
      <c r="B66">
        <v>2009</v>
      </c>
      <c r="C66">
        <v>9</v>
      </c>
      <c r="D66">
        <v>9517</v>
      </c>
      <c r="E66">
        <v>1</v>
      </c>
    </row>
    <row r="67" spans="1:5" x14ac:dyDescent="0.25">
      <c r="A67">
        <v>34021</v>
      </c>
      <c r="B67">
        <v>2009</v>
      </c>
      <c r="C67">
        <v>9</v>
      </c>
      <c r="D67">
        <v>20011</v>
      </c>
      <c r="E67">
        <v>1</v>
      </c>
    </row>
    <row r="68" spans="1:5" x14ac:dyDescent="0.25">
      <c r="A68">
        <v>34021</v>
      </c>
      <c r="B68">
        <v>2009</v>
      </c>
      <c r="C68">
        <v>10</v>
      </c>
      <c r="D68">
        <v>9518</v>
      </c>
      <c r="E68">
        <v>1</v>
      </c>
    </row>
    <row r="69" spans="1:5" x14ac:dyDescent="0.25">
      <c r="A69">
        <v>34021</v>
      </c>
      <c r="B69">
        <v>2009</v>
      </c>
      <c r="C69">
        <v>10</v>
      </c>
      <c r="D69">
        <v>20011</v>
      </c>
      <c r="E69">
        <v>1</v>
      </c>
    </row>
    <row r="70" spans="1:5" x14ac:dyDescent="0.25">
      <c r="A70">
        <v>34021</v>
      </c>
      <c r="B70">
        <v>2009</v>
      </c>
      <c r="C70">
        <v>11</v>
      </c>
      <c r="D70">
        <v>9518</v>
      </c>
      <c r="E70">
        <v>1</v>
      </c>
    </row>
    <row r="71" spans="1:5" x14ac:dyDescent="0.25">
      <c r="A71">
        <v>34021</v>
      </c>
      <c r="B71">
        <v>2009</v>
      </c>
      <c r="C71">
        <v>11</v>
      </c>
      <c r="D71">
        <v>20011</v>
      </c>
      <c r="E71">
        <v>1</v>
      </c>
    </row>
    <row r="72" spans="1:5" x14ac:dyDescent="0.25">
      <c r="A72">
        <v>34021</v>
      </c>
      <c r="B72">
        <v>2009</v>
      </c>
      <c r="C72">
        <v>12</v>
      </c>
      <c r="D72">
        <v>9516</v>
      </c>
      <c r="E72">
        <v>1</v>
      </c>
    </row>
    <row r="73" spans="1:5" x14ac:dyDescent="0.25">
      <c r="A73">
        <v>34021</v>
      </c>
      <c r="B73">
        <v>2009</v>
      </c>
      <c r="C73">
        <v>12</v>
      </c>
      <c r="D73">
        <v>20011</v>
      </c>
      <c r="E73">
        <v>1</v>
      </c>
    </row>
    <row r="74" spans="1:5" x14ac:dyDescent="0.25">
      <c r="A74">
        <v>34021</v>
      </c>
      <c r="B74">
        <v>2010</v>
      </c>
      <c r="C74">
        <v>1</v>
      </c>
      <c r="D74">
        <v>9522</v>
      </c>
      <c r="E74">
        <v>1</v>
      </c>
    </row>
    <row r="75" spans="1:5" x14ac:dyDescent="0.25">
      <c r="A75">
        <v>34021</v>
      </c>
      <c r="B75">
        <v>2010</v>
      </c>
      <c r="C75">
        <v>1</v>
      </c>
      <c r="D75">
        <v>20011</v>
      </c>
      <c r="E75">
        <v>1</v>
      </c>
    </row>
    <row r="76" spans="1:5" x14ac:dyDescent="0.25">
      <c r="A76">
        <v>34021</v>
      </c>
      <c r="B76">
        <v>2010</v>
      </c>
      <c r="C76">
        <v>2</v>
      </c>
      <c r="D76">
        <v>9522</v>
      </c>
      <c r="E76">
        <v>1</v>
      </c>
    </row>
    <row r="77" spans="1:5" x14ac:dyDescent="0.25">
      <c r="A77">
        <v>34021</v>
      </c>
      <c r="B77">
        <v>2010</v>
      </c>
      <c r="C77">
        <v>2</v>
      </c>
      <c r="D77">
        <v>20011</v>
      </c>
      <c r="E77">
        <v>1</v>
      </c>
    </row>
    <row r="78" spans="1:5" x14ac:dyDescent="0.25">
      <c r="A78">
        <v>34021</v>
      </c>
      <c r="B78">
        <v>2010</v>
      </c>
      <c r="C78">
        <v>3</v>
      </c>
      <c r="D78">
        <v>9524</v>
      </c>
      <c r="E78">
        <v>1</v>
      </c>
    </row>
    <row r="79" spans="1:5" x14ac:dyDescent="0.25">
      <c r="A79">
        <v>34021</v>
      </c>
      <c r="B79">
        <v>2010</v>
      </c>
      <c r="C79">
        <v>3</v>
      </c>
      <c r="D79">
        <v>20011</v>
      </c>
      <c r="E79">
        <v>1</v>
      </c>
    </row>
    <row r="80" spans="1:5" x14ac:dyDescent="0.25">
      <c r="A80">
        <v>34021</v>
      </c>
      <c r="B80">
        <v>2010</v>
      </c>
      <c r="C80">
        <v>4</v>
      </c>
      <c r="D80">
        <v>9524</v>
      </c>
      <c r="E80">
        <v>1</v>
      </c>
    </row>
    <row r="81" spans="1:5" x14ac:dyDescent="0.25">
      <c r="A81">
        <v>34021</v>
      </c>
      <c r="B81">
        <v>2010</v>
      </c>
      <c r="C81">
        <v>4</v>
      </c>
      <c r="D81">
        <v>20011</v>
      </c>
      <c r="E81">
        <v>1</v>
      </c>
    </row>
    <row r="82" spans="1:5" x14ac:dyDescent="0.25">
      <c r="A82">
        <v>34021</v>
      </c>
      <c r="B82">
        <v>2010</v>
      </c>
      <c r="C82">
        <v>5</v>
      </c>
      <c r="D82">
        <v>9523</v>
      </c>
      <c r="E82">
        <v>1</v>
      </c>
    </row>
    <row r="83" spans="1:5" x14ac:dyDescent="0.25">
      <c r="A83">
        <v>34021</v>
      </c>
      <c r="B83">
        <v>2010</v>
      </c>
      <c r="C83">
        <v>5</v>
      </c>
      <c r="D83">
        <v>20011</v>
      </c>
      <c r="E83">
        <v>1</v>
      </c>
    </row>
    <row r="84" spans="1:5" x14ac:dyDescent="0.25">
      <c r="A84">
        <v>34021</v>
      </c>
      <c r="B84">
        <v>2010</v>
      </c>
      <c r="C84">
        <v>6</v>
      </c>
      <c r="D84">
        <v>9523</v>
      </c>
      <c r="E84">
        <v>1</v>
      </c>
    </row>
    <row r="85" spans="1:5" x14ac:dyDescent="0.25">
      <c r="A85">
        <v>34021</v>
      </c>
      <c r="B85">
        <v>2010</v>
      </c>
      <c r="C85">
        <v>6</v>
      </c>
      <c r="D85">
        <v>20011</v>
      </c>
      <c r="E85">
        <v>1</v>
      </c>
    </row>
    <row r="86" spans="1:5" x14ac:dyDescent="0.25">
      <c r="A86">
        <v>34021</v>
      </c>
      <c r="B86">
        <v>2010</v>
      </c>
      <c r="C86">
        <v>7</v>
      </c>
      <c r="D86">
        <v>9523</v>
      </c>
      <c r="E86">
        <v>1</v>
      </c>
    </row>
    <row r="87" spans="1:5" x14ac:dyDescent="0.25">
      <c r="A87">
        <v>34021</v>
      </c>
      <c r="B87">
        <v>2010</v>
      </c>
      <c r="C87">
        <v>7</v>
      </c>
      <c r="D87">
        <v>20011</v>
      </c>
      <c r="E87">
        <v>1</v>
      </c>
    </row>
    <row r="88" spans="1:5" x14ac:dyDescent="0.25">
      <c r="A88">
        <v>34021</v>
      </c>
      <c r="B88">
        <v>2010</v>
      </c>
      <c r="C88">
        <v>8</v>
      </c>
      <c r="D88">
        <v>9523</v>
      </c>
      <c r="E88">
        <v>1</v>
      </c>
    </row>
    <row r="89" spans="1:5" x14ac:dyDescent="0.25">
      <c r="A89">
        <v>34021</v>
      </c>
      <c r="B89">
        <v>2010</v>
      </c>
      <c r="C89">
        <v>8</v>
      </c>
      <c r="D89">
        <v>20011</v>
      </c>
      <c r="E89">
        <v>1</v>
      </c>
    </row>
    <row r="90" spans="1:5" x14ac:dyDescent="0.25">
      <c r="A90">
        <v>34021</v>
      </c>
      <c r="B90">
        <v>2010</v>
      </c>
      <c r="C90">
        <v>9</v>
      </c>
      <c r="D90">
        <v>9523</v>
      </c>
      <c r="E90">
        <v>1</v>
      </c>
    </row>
    <row r="91" spans="1:5" x14ac:dyDescent="0.25">
      <c r="A91">
        <v>34021</v>
      </c>
      <c r="B91">
        <v>2010</v>
      </c>
      <c r="C91">
        <v>9</v>
      </c>
      <c r="D91">
        <v>20011</v>
      </c>
      <c r="E91">
        <v>1</v>
      </c>
    </row>
    <row r="92" spans="1:5" x14ac:dyDescent="0.25">
      <c r="A92">
        <v>34021</v>
      </c>
      <c r="B92">
        <v>2010</v>
      </c>
      <c r="C92">
        <v>10</v>
      </c>
      <c r="D92">
        <v>9524</v>
      </c>
      <c r="E92">
        <v>1</v>
      </c>
    </row>
    <row r="93" spans="1:5" x14ac:dyDescent="0.25">
      <c r="A93">
        <v>34021</v>
      </c>
      <c r="B93">
        <v>2010</v>
      </c>
      <c r="C93">
        <v>10</v>
      </c>
      <c r="D93">
        <v>20011</v>
      </c>
      <c r="E93">
        <v>1</v>
      </c>
    </row>
    <row r="94" spans="1:5" x14ac:dyDescent="0.25">
      <c r="A94">
        <v>34021</v>
      </c>
      <c r="B94">
        <v>2010</v>
      </c>
      <c r="C94">
        <v>11</v>
      </c>
      <c r="D94">
        <v>9524</v>
      </c>
      <c r="E94">
        <v>1</v>
      </c>
    </row>
    <row r="95" spans="1:5" x14ac:dyDescent="0.25">
      <c r="A95">
        <v>34021</v>
      </c>
      <c r="B95">
        <v>2010</v>
      </c>
      <c r="C95">
        <v>11</v>
      </c>
      <c r="D95">
        <v>20011</v>
      </c>
      <c r="E95">
        <v>1</v>
      </c>
    </row>
    <row r="96" spans="1:5" x14ac:dyDescent="0.25">
      <c r="A96">
        <v>34021</v>
      </c>
      <c r="B96">
        <v>2010</v>
      </c>
      <c r="C96">
        <v>12</v>
      </c>
      <c r="D96">
        <v>9522</v>
      </c>
      <c r="E96">
        <v>1</v>
      </c>
    </row>
    <row r="97" spans="1:5" x14ac:dyDescent="0.25">
      <c r="A97">
        <v>34021</v>
      </c>
      <c r="B97">
        <v>2010</v>
      </c>
      <c r="C97">
        <v>12</v>
      </c>
      <c r="D97">
        <v>20011</v>
      </c>
      <c r="E97">
        <v>1</v>
      </c>
    </row>
    <row r="98" spans="1:5" x14ac:dyDescent="0.25">
      <c r="A98">
        <v>34021</v>
      </c>
      <c r="B98">
        <v>2011</v>
      </c>
      <c r="C98">
        <v>1</v>
      </c>
      <c r="D98">
        <v>9522</v>
      </c>
      <c r="E98">
        <v>1</v>
      </c>
    </row>
    <row r="99" spans="1:5" x14ac:dyDescent="0.25">
      <c r="A99">
        <v>34021</v>
      </c>
      <c r="B99">
        <v>2011</v>
      </c>
      <c r="C99">
        <v>1</v>
      </c>
      <c r="D99">
        <v>20011</v>
      </c>
      <c r="E99">
        <v>1</v>
      </c>
    </row>
    <row r="100" spans="1:5" x14ac:dyDescent="0.25">
      <c r="A100">
        <v>34021</v>
      </c>
      <c r="B100">
        <v>2011</v>
      </c>
      <c r="C100">
        <v>2</v>
      </c>
      <c r="D100">
        <v>9522</v>
      </c>
      <c r="E100">
        <v>1</v>
      </c>
    </row>
    <row r="101" spans="1:5" x14ac:dyDescent="0.25">
      <c r="A101">
        <v>34021</v>
      </c>
      <c r="B101">
        <v>2011</v>
      </c>
      <c r="C101">
        <v>2</v>
      </c>
      <c r="D101">
        <v>20011</v>
      </c>
      <c r="E101">
        <v>1</v>
      </c>
    </row>
    <row r="102" spans="1:5" x14ac:dyDescent="0.25">
      <c r="A102">
        <v>34021</v>
      </c>
      <c r="B102">
        <v>2011</v>
      </c>
      <c r="C102">
        <v>3</v>
      </c>
      <c r="D102">
        <v>9524</v>
      </c>
      <c r="E102">
        <v>1</v>
      </c>
    </row>
    <row r="103" spans="1:5" x14ac:dyDescent="0.25">
      <c r="A103">
        <v>34021</v>
      </c>
      <c r="B103">
        <v>2011</v>
      </c>
      <c r="C103">
        <v>3</v>
      </c>
      <c r="D103">
        <v>20011</v>
      </c>
      <c r="E103">
        <v>1</v>
      </c>
    </row>
    <row r="104" spans="1:5" x14ac:dyDescent="0.25">
      <c r="A104">
        <v>34021</v>
      </c>
      <c r="B104">
        <v>2011</v>
      </c>
      <c r="C104">
        <v>4</v>
      </c>
      <c r="D104">
        <v>9524</v>
      </c>
      <c r="E104">
        <v>1</v>
      </c>
    </row>
    <row r="105" spans="1:5" x14ac:dyDescent="0.25">
      <c r="A105">
        <v>34021</v>
      </c>
      <c r="B105">
        <v>2011</v>
      </c>
      <c r="C105">
        <v>4</v>
      </c>
      <c r="D105">
        <v>20011</v>
      </c>
      <c r="E105">
        <v>1</v>
      </c>
    </row>
    <row r="106" spans="1:5" x14ac:dyDescent="0.25">
      <c r="A106">
        <v>34021</v>
      </c>
      <c r="B106">
        <v>2011</v>
      </c>
      <c r="C106">
        <v>5</v>
      </c>
      <c r="D106">
        <v>9523</v>
      </c>
      <c r="E106">
        <v>1</v>
      </c>
    </row>
    <row r="107" spans="1:5" x14ac:dyDescent="0.25">
      <c r="A107">
        <v>34021</v>
      </c>
      <c r="B107">
        <v>2011</v>
      </c>
      <c r="C107">
        <v>5</v>
      </c>
      <c r="D107">
        <v>20011</v>
      </c>
      <c r="E107">
        <v>1</v>
      </c>
    </row>
    <row r="108" spans="1:5" x14ac:dyDescent="0.25">
      <c r="A108">
        <v>34021</v>
      </c>
      <c r="B108">
        <v>2011</v>
      </c>
      <c r="C108">
        <v>6</v>
      </c>
      <c r="D108">
        <v>9523</v>
      </c>
      <c r="E108">
        <v>1</v>
      </c>
    </row>
    <row r="109" spans="1:5" x14ac:dyDescent="0.25">
      <c r="A109">
        <v>34021</v>
      </c>
      <c r="B109">
        <v>2011</v>
      </c>
      <c r="C109">
        <v>6</v>
      </c>
      <c r="D109">
        <v>20011</v>
      </c>
      <c r="E109">
        <v>1</v>
      </c>
    </row>
    <row r="110" spans="1:5" x14ac:dyDescent="0.25">
      <c r="A110">
        <v>34021</v>
      </c>
      <c r="B110">
        <v>2011</v>
      </c>
      <c r="C110">
        <v>7</v>
      </c>
      <c r="D110">
        <v>9523</v>
      </c>
      <c r="E110">
        <v>1</v>
      </c>
    </row>
    <row r="111" spans="1:5" x14ac:dyDescent="0.25">
      <c r="A111">
        <v>34021</v>
      </c>
      <c r="B111">
        <v>2011</v>
      </c>
      <c r="C111">
        <v>7</v>
      </c>
      <c r="D111">
        <v>20011</v>
      </c>
      <c r="E111">
        <v>1</v>
      </c>
    </row>
    <row r="112" spans="1:5" x14ac:dyDescent="0.25">
      <c r="A112">
        <v>34021</v>
      </c>
      <c r="B112">
        <v>2011</v>
      </c>
      <c r="C112">
        <v>8</v>
      </c>
      <c r="D112">
        <v>9523</v>
      </c>
      <c r="E112">
        <v>1</v>
      </c>
    </row>
    <row r="113" spans="1:5" x14ac:dyDescent="0.25">
      <c r="A113">
        <v>34021</v>
      </c>
      <c r="B113">
        <v>2011</v>
      </c>
      <c r="C113">
        <v>8</v>
      </c>
      <c r="D113">
        <v>20011</v>
      </c>
      <c r="E113">
        <v>1</v>
      </c>
    </row>
    <row r="114" spans="1:5" x14ac:dyDescent="0.25">
      <c r="A114">
        <v>34021</v>
      </c>
      <c r="B114">
        <v>2011</v>
      </c>
      <c r="C114">
        <v>9</v>
      </c>
      <c r="D114">
        <v>9523</v>
      </c>
      <c r="E114">
        <v>1</v>
      </c>
    </row>
    <row r="115" spans="1:5" x14ac:dyDescent="0.25">
      <c r="A115">
        <v>34021</v>
      </c>
      <c r="B115">
        <v>2011</v>
      </c>
      <c r="C115">
        <v>9</v>
      </c>
      <c r="D115">
        <v>20011</v>
      </c>
      <c r="E115">
        <v>1</v>
      </c>
    </row>
    <row r="116" spans="1:5" x14ac:dyDescent="0.25">
      <c r="A116">
        <v>34021</v>
      </c>
      <c r="B116">
        <v>2011</v>
      </c>
      <c r="C116">
        <v>10</v>
      </c>
      <c r="D116">
        <v>9524</v>
      </c>
      <c r="E116">
        <v>1</v>
      </c>
    </row>
    <row r="117" spans="1:5" x14ac:dyDescent="0.25">
      <c r="A117">
        <v>34021</v>
      </c>
      <c r="B117">
        <v>2011</v>
      </c>
      <c r="C117">
        <v>10</v>
      </c>
      <c r="D117">
        <v>20011</v>
      </c>
      <c r="E117">
        <v>1</v>
      </c>
    </row>
    <row r="118" spans="1:5" x14ac:dyDescent="0.25">
      <c r="A118">
        <v>34021</v>
      </c>
      <c r="B118">
        <v>2011</v>
      </c>
      <c r="C118">
        <v>11</v>
      </c>
      <c r="D118">
        <v>9524</v>
      </c>
      <c r="E118">
        <v>1</v>
      </c>
    </row>
    <row r="119" spans="1:5" x14ac:dyDescent="0.25">
      <c r="A119">
        <v>34021</v>
      </c>
      <c r="B119">
        <v>2011</v>
      </c>
      <c r="C119">
        <v>11</v>
      </c>
      <c r="D119">
        <v>20011</v>
      </c>
      <c r="E119">
        <v>1</v>
      </c>
    </row>
    <row r="120" spans="1:5" x14ac:dyDescent="0.25">
      <c r="A120">
        <v>34021</v>
      </c>
      <c r="B120">
        <v>2011</v>
      </c>
      <c r="C120">
        <v>12</v>
      </c>
      <c r="D120">
        <v>9522</v>
      </c>
      <c r="E120">
        <v>1</v>
      </c>
    </row>
    <row r="121" spans="1:5" x14ac:dyDescent="0.25">
      <c r="A121">
        <v>34021</v>
      </c>
      <c r="B121">
        <v>2011</v>
      </c>
      <c r="C121">
        <v>12</v>
      </c>
      <c r="D121">
        <v>20011</v>
      </c>
      <c r="E121">
        <v>1</v>
      </c>
    </row>
    <row r="122" spans="1:5" x14ac:dyDescent="0.25">
      <c r="A122">
        <v>34021</v>
      </c>
      <c r="B122">
        <v>2012</v>
      </c>
      <c r="C122">
        <v>1</v>
      </c>
      <c r="D122">
        <v>9522</v>
      </c>
      <c r="E122">
        <v>1</v>
      </c>
    </row>
    <row r="123" spans="1:5" x14ac:dyDescent="0.25">
      <c r="A123">
        <v>34021</v>
      </c>
      <c r="B123">
        <v>2012</v>
      </c>
      <c r="C123">
        <v>1</v>
      </c>
      <c r="D123">
        <v>20011</v>
      </c>
      <c r="E123">
        <v>1</v>
      </c>
    </row>
    <row r="124" spans="1:5" x14ac:dyDescent="0.25">
      <c r="A124">
        <v>34021</v>
      </c>
      <c r="B124">
        <v>2012</v>
      </c>
      <c r="C124">
        <v>2</v>
      </c>
      <c r="D124">
        <v>9522</v>
      </c>
      <c r="E124">
        <v>1</v>
      </c>
    </row>
    <row r="125" spans="1:5" x14ac:dyDescent="0.25">
      <c r="A125">
        <v>34021</v>
      </c>
      <c r="B125">
        <v>2012</v>
      </c>
      <c r="C125">
        <v>2</v>
      </c>
      <c r="D125">
        <v>20011</v>
      </c>
      <c r="E125">
        <v>1</v>
      </c>
    </row>
    <row r="126" spans="1:5" x14ac:dyDescent="0.25">
      <c r="A126">
        <v>34021</v>
      </c>
      <c r="B126">
        <v>2012</v>
      </c>
      <c r="C126">
        <v>3</v>
      </c>
      <c r="D126">
        <v>9524</v>
      </c>
      <c r="E126">
        <v>1</v>
      </c>
    </row>
    <row r="127" spans="1:5" x14ac:dyDescent="0.25">
      <c r="A127">
        <v>34021</v>
      </c>
      <c r="B127">
        <v>2012</v>
      </c>
      <c r="C127">
        <v>3</v>
      </c>
      <c r="D127">
        <v>20011</v>
      </c>
      <c r="E127">
        <v>1</v>
      </c>
    </row>
    <row r="128" spans="1:5" x14ac:dyDescent="0.25">
      <c r="A128">
        <v>34021</v>
      </c>
      <c r="B128">
        <v>2012</v>
      </c>
      <c r="C128">
        <v>4</v>
      </c>
      <c r="D128">
        <v>9524</v>
      </c>
      <c r="E128">
        <v>1</v>
      </c>
    </row>
    <row r="129" spans="1:5" x14ac:dyDescent="0.25">
      <c r="A129">
        <v>34021</v>
      </c>
      <c r="B129">
        <v>2012</v>
      </c>
      <c r="C129">
        <v>4</v>
      </c>
      <c r="D129">
        <v>20011</v>
      </c>
      <c r="E129">
        <v>1</v>
      </c>
    </row>
    <row r="130" spans="1:5" x14ac:dyDescent="0.25">
      <c r="A130">
        <v>34021</v>
      </c>
      <c r="B130">
        <v>2012</v>
      </c>
      <c r="C130">
        <v>5</v>
      </c>
      <c r="D130">
        <v>9523</v>
      </c>
      <c r="E130">
        <v>1</v>
      </c>
    </row>
    <row r="131" spans="1:5" x14ac:dyDescent="0.25">
      <c r="A131">
        <v>34021</v>
      </c>
      <c r="B131">
        <v>2012</v>
      </c>
      <c r="C131">
        <v>5</v>
      </c>
      <c r="D131">
        <v>20011</v>
      </c>
      <c r="E131">
        <v>1</v>
      </c>
    </row>
    <row r="132" spans="1:5" x14ac:dyDescent="0.25">
      <c r="A132">
        <v>34021</v>
      </c>
      <c r="B132">
        <v>2012</v>
      </c>
      <c r="C132">
        <v>6</v>
      </c>
      <c r="D132">
        <v>9523</v>
      </c>
      <c r="E132">
        <v>1</v>
      </c>
    </row>
    <row r="133" spans="1:5" x14ac:dyDescent="0.25">
      <c r="A133">
        <v>34021</v>
      </c>
      <c r="B133">
        <v>2012</v>
      </c>
      <c r="C133">
        <v>6</v>
      </c>
      <c r="D133">
        <v>20011</v>
      </c>
      <c r="E133">
        <v>1</v>
      </c>
    </row>
    <row r="134" spans="1:5" x14ac:dyDescent="0.25">
      <c r="A134">
        <v>34021</v>
      </c>
      <c r="B134">
        <v>2012</v>
      </c>
      <c r="C134">
        <v>7</v>
      </c>
      <c r="D134">
        <v>9523</v>
      </c>
      <c r="E134">
        <v>1</v>
      </c>
    </row>
    <row r="135" spans="1:5" x14ac:dyDescent="0.25">
      <c r="A135">
        <v>34021</v>
      </c>
      <c r="B135">
        <v>2012</v>
      </c>
      <c r="C135">
        <v>7</v>
      </c>
      <c r="D135">
        <v>20011</v>
      </c>
      <c r="E135">
        <v>1</v>
      </c>
    </row>
    <row r="136" spans="1:5" x14ac:dyDescent="0.25">
      <c r="A136">
        <v>34021</v>
      </c>
      <c r="B136">
        <v>2012</v>
      </c>
      <c r="C136">
        <v>8</v>
      </c>
      <c r="D136">
        <v>9523</v>
      </c>
      <c r="E136">
        <v>1</v>
      </c>
    </row>
    <row r="137" spans="1:5" x14ac:dyDescent="0.25">
      <c r="A137">
        <v>34021</v>
      </c>
      <c r="B137">
        <v>2012</v>
      </c>
      <c r="C137">
        <v>8</v>
      </c>
      <c r="D137">
        <v>20011</v>
      </c>
      <c r="E137">
        <v>1</v>
      </c>
    </row>
    <row r="138" spans="1:5" x14ac:dyDescent="0.25">
      <c r="A138">
        <v>34021</v>
      </c>
      <c r="B138">
        <v>2012</v>
      </c>
      <c r="C138">
        <v>9</v>
      </c>
      <c r="D138">
        <v>9523</v>
      </c>
      <c r="E138">
        <v>1</v>
      </c>
    </row>
    <row r="139" spans="1:5" x14ac:dyDescent="0.25">
      <c r="A139">
        <v>34021</v>
      </c>
      <c r="B139">
        <v>2012</v>
      </c>
      <c r="C139">
        <v>9</v>
      </c>
      <c r="D139">
        <v>20011</v>
      </c>
      <c r="E139">
        <v>1</v>
      </c>
    </row>
    <row r="140" spans="1:5" x14ac:dyDescent="0.25">
      <c r="A140">
        <v>34021</v>
      </c>
      <c r="B140">
        <v>2012</v>
      </c>
      <c r="C140">
        <v>10</v>
      </c>
      <c r="D140">
        <v>9524</v>
      </c>
      <c r="E140">
        <v>1</v>
      </c>
    </row>
    <row r="141" spans="1:5" x14ac:dyDescent="0.25">
      <c r="A141">
        <v>34021</v>
      </c>
      <c r="B141">
        <v>2012</v>
      </c>
      <c r="C141">
        <v>10</v>
      </c>
      <c r="D141">
        <v>20011</v>
      </c>
      <c r="E141">
        <v>1</v>
      </c>
    </row>
    <row r="142" spans="1:5" x14ac:dyDescent="0.25">
      <c r="A142">
        <v>34021</v>
      </c>
      <c r="B142">
        <v>2012</v>
      </c>
      <c r="C142">
        <v>11</v>
      </c>
      <c r="D142">
        <v>9524</v>
      </c>
      <c r="E142">
        <v>1</v>
      </c>
    </row>
    <row r="143" spans="1:5" x14ac:dyDescent="0.25">
      <c r="A143">
        <v>34021</v>
      </c>
      <c r="B143">
        <v>2012</v>
      </c>
      <c r="C143">
        <v>11</v>
      </c>
      <c r="D143">
        <v>20011</v>
      </c>
      <c r="E143">
        <v>1</v>
      </c>
    </row>
    <row r="144" spans="1:5" x14ac:dyDescent="0.25">
      <c r="A144">
        <v>34021</v>
      </c>
      <c r="B144">
        <v>2012</v>
      </c>
      <c r="C144">
        <v>12</v>
      </c>
      <c r="D144">
        <v>9522</v>
      </c>
      <c r="E144">
        <v>1</v>
      </c>
    </row>
    <row r="145" spans="1:5" x14ac:dyDescent="0.25">
      <c r="A145">
        <v>34021</v>
      </c>
      <c r="B145">
        <v>2012</v>
      </c>
      <c r="C145">
        <v>12</v>
      </c>
      <c r="D145">
        <v>20011</v>
      </c>
      <c r="E145">
        <v>1</v>
      </c>
    </row>
  </sheetData>
  <phoneticPr fontId="9"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19" workbookViewId="0">
      <selection activeCell="I14" sqref="I14"/>
    </sheetView>
  </sheetViews>
  <sheetFormatPr defaultRowHeight="15" x14ac:dyDescent="0.25"/>
  <sheetData>
    <row r="1" spans="1:6" x14ac:dyDescent="0.25">
      <c r="A1" t="s">
        <v>16</v>
      </c>
      <c r="B1" t="s">
        <v>17</v>
      </c>
      <c r="C1" t="s">
        <v>18</v>
      </c>
      <c r="D1" t="s">
        <v>0</v>
      </c>
      <c r="E1" t="s">
        <v>19</v>
      </c>
      <c r="F1" t="s">
        <v>20</v>
      </c>
    </row>
    <row r="2" spans="1:6" x14ac:dyDescent="0.25">
      <c r="A2">
        <v>34023</v>
      </c>
      <c r="B2">
        <v>2007</v>
      </c>
      <c r="C2">
        <v>1</v>
      </c>
      <c r="D2">
        <v>9501</v>
      </c>
      <c r="E2">
        <v>1</v>
      </c>
    </row>
    <row r="3" spans="1:6" x14ac:dyDescent="0.25">
      <c r="A3">
        <v>34023</v>
      </c>
      <c r="B3">
        <v>2007</v>
      </c>
      <c r="C3">
        <v>1</v>
      </c>
      <c r="D3">
        <v>20032</v>
      </c>
      <c r="E3">
        <v>1</v>
      </c>
    </row>
    <row r="4" spans="1:6" x14ac:dyDescent="0.25">
      <c r="A4">
        <v>34023</v>
      </c>
      <c r="B4">
        <v>2007</v>
      </c>
      <c r="C4">
        <v>2</v>
      </c>
      <c r="D4">
        <v>9501</v>
      </c>
      <c r="E4">
        <v>1</v>
      </c>
    </row>
    <row r="5" spans="1:6" x14ac:dyDescent="0.25">
      <c r="A5">
        <v>34023</v>
      </c>
      <c r="B5">
        <v>2007</v>
      </c>
      <c r="C5">
        <v>2</v>
      </c>
      <c r="D5">
        <v>20032</v>
      </c>
      <c r="E5">
        <v>1</v>
      </c>
    </row>
    <row r="6" spans="1:6" x14ac:dyDescent="0.25">
      <c r="A6">
        <v>34023</v>
      </c>
      <c r="B6">
        <v>2007</v>
      </c>
      <c r="C6">
        <v>3</v>
      </c>
      <c r="D6">
        <v>9503</v>
      </c>
      <c r="E6">
        <v>1</v>
      </c>
    </row>
    <row r="7" spans="1:6" x14ac:dyDescent="0.25">
      <c r="A7">
        <v>34023</v>
      </c>
      <c r="B7">
        <v>2007</v>
      </c>
      <c r="C7">
        <v>3</v>
      </c>
      <c r="D7">
        <v>20032</v>
      </c>
      <c r="E7">
        <v>1</v>
      </c>
    </row>
    <row r="8" spans="1:6" x14ac:dyDescent="0.25">
      <c r="A8">
        <v>34023</v>
      </c>
      <c r="B8">
        <v>2007</v>
      </c>
      <c r="C8">
        <v>4</v>
      </c>
      <c r="D8">
        <v>9503</v>
      </c>
      <c r="E8">
        <v>1</v>
      </c>
    </row>
    <row r="9" spans="1:6" x14ac:dyDescent="0.25">
      <c r="A9">
        <v>34023</v>
      </c>
      <c r="B9">
        <v>2007</v>
      </c>
      <c r="C9">
        <v>4</v>
      </c>
      <c r="D9">
        <v>20032</v>
      </c>
      <c r="E9">
        <v>1</v>
      </c>
    </row>
    <row r="10" spans="1:6" x14ac:dyDescent="0.25">
      <c r="A10">
        <v>34023</v>
      </c>
      <c r="B10">
        <v>2007</v>
      </c>
      <c r="C10">
        <v>5</v>
      </c>
      <c r="D10">
        <v>9502</v>
      </c>
      <c r="E10">
        <v>1</v>
      </c>
    </row>
    <row r="11" spans="1:6" x14ac:dyDescent="0.25">
      <c r="A11">
        <v>34023</v>
      </c>
      <c r="B11">
        <v>2007</v>
      </c>
      <c r="C11">
        <v>5</v>
      </c>
      <c r="D11">
        <v>20032</v>
      </c>
      <c r="E11">
        <v>1</v>
      </c>
    </row>
    <row r="12" spans="1:6" x14ac:dyDescent="0.25">
      <c r="A12">
        <v>34023</v>
      </c>
      <c r="B12">
        <v>2007</v>
      </c>
      <c r="C12">
        <v>6</v>
      </c>
      <c r="D12">
        <v>9502</v>
      </c>
      <c r="E12">
        <v>1</v>
      </c>
    </row>
    <row r="13" spans="1:6" x14ac:dyDescent="0.25">
      <c r="A13">
        <v>34023</v>
      </c>
      <c r="B13">
        <v>2007</v>
      </c>
      <c r="C13">
        <v>6</v>
      </c>
      <c r="D13">
        <v>20032</v>
      </c>
      <c r="E13">
        <v>1</v>
      </c>
    </row>
    <row r="14" spans="1:6" x14ac:dyDescent="0.25">
      <c r="A14">
        <v>34023</v>
      </c>
      <c r="B14">
        <v>2007</v>
      </c>
      <c r="C14">
        <v>7</v>
      </c>
      <c r="D14">
        <v>9502</v>
      </c>
      <c r="E14">
        <v>1</v>
      </c>
    </row>
    <row r="15" spans="1:6" x14ac:dyDescent="0.25">
      <c r="A15">
        <v>34023</v>
      </c>
      <c r="B15">
        <v>2007</v>
      </c>
      <c r="C15">
        <v>7</v>
      </c>
      <c r="D15">
        <v>20032</v>
      </c>
      <c r="E15">
        <v>1</v>
      </c>
    </row>
    <row r="16" spans="1:6" x14ac:dyDescent="0.25">
      <c r="A16">
        <v>34023</v>
      </c>
      <c r="B16">
        <v>2007</v>
      </c>
      <c r="C16">
        <v>8</v>
      </c>
      <c r="D16">
        <v>9502</v>
      </c>
      <c r="E16">
        <v>1</v>
      </c>
    </row>
    <row r="17" spans="1:5" x14ac:dyDescent="0.25">
      <c r="A17">
        <v>34023</v>
      </c>
      <c r="B17">
        <v>2007</v>
      </c>
      <c r="C17">
        <v>8</v>
      </c>
      <c r="D17">
        <v>20032</v>
      </c>
      <c r="E17">
        <v>1</v>
      </c>
    </row>
    <row r="18" spans="1:5" x14ac:dyDescent="0.25">
      <c r="A18">
        <v>34023</v>
      </c>
      <c r="B18">
        <v>2007</v>
      </c>
      <c r="C18">
        <v>9</v>
      </c>
      <c r="D18">
        <v>9502</v>
      </c>
      <c r="E18">
        <v>1</v>
      </c>
    </row>
    <row r="19" spans="1:5" x14ac:dyDescent="0.25">
      <c r="A19">
        <v>34023</v>
      </c>
      <c r="B19">
        <v>2007</v>
      </c>
      <c r="C19">
        <v>9</v>
      </c>
      <c r="D19">
        <v>20032</v>
      </c>
      <c r="E19">
        <v>1</v>
      </c>
    </row>
    <row r="20" spans="1:5" x14ac:dyDescent="0.25">
      <c r="A20">
        <v>34023</v>
      </c>
      <c r="B20">
        <v>2007</v>
      </c>
      <c r="C20">
        <v>10</v>
      </c>
      <c r="D20">
        <v>9503</v>
      </c>
      <c r="E20">
        <v>1</v>
      </c>
    </row>
    <row r="21" spans="1:5" x14ac:dyDescent="0.25">
      <c r="A21">
        <v>34023</v>
      </c>
      <c r="B21">
        <v>2007</v>
      </c>
      <c r="C21">
        <v>10</v>
      </c>
      <c r="D21">
        <v>20032</v>
      </c>
      <c r="E21">
        <v>1</v>
      </c>
    </row>
    <row r="22" spans="1:5" x14ac:dyDescent="0.25">
      <c r="A22">
        <v>34023</v>
      </c>
      <c r="B22">
        <v>2007</v>
      </c>
      <c r="C22">
        <v>11</v>
      </c>
      <c r="D22">
        <v>9503</v>
      </c>
      <c r="E22">
        <v>1</v>
      </c>
    </row>
    <row r="23" spans="1:5" x14ac:dyDescent="0.25">
      <c r="A23">
        <v>34023</v>
      </c>
      <c r="B23">
        <v>2007</v>
      </c>
      <c r="C23">
        <v>11</v>
      </c>
      <c r="D23">
        <v>20032</v>
      </c>
      <c r="E23">
        <v>1</v>
      </c>
    </row>
    <row r="24" spans="1:5" x14ac:dyDescent="0.25">
      <c r="A24">
        <v>34023</v>
      </c>
      <c r="B24">
        <v>2007</v>
      </c>
      <c r="C24">
        <v>12</v>
      </c>
      <c r="D24">
        <v>9501</v>
      </c>
      <c r="E24">
        <v>1</v>
      </c>
    </row>
    <row r="25" spans="1:5" x14ac:dyDescent="0.25">
      <c r="A25">
        <v>34023</v>
      </c>
      <c r="B25">
        <v>2007</v>
      </c>
      <c r="C25">
        <v>12</v>
      </c>
      <c r="D25">
        <v>20032</v>
      </c>
      <c r="E25">
        <v>1</v>
      </c>
    </row>
    <row r="26" spans="1:5" x14ac:dyDescent="0.25">
      <c r="A26">
        <v>34023</v>
      </c>
      <c r="B26">
        <v>2008</v>
      </c>
      <c r="C26">
        <v>1</v>
      </c>
      <c r="D26">
        <v>9507</v>
      </c>
      <c r="E26">
        <v>1</v>
      </c>
    </row>
    <row r="27" spans="1:5" x14ac:dyDescent="0.25">
      <c r="A27">
        <v>34023</v>
      </c>
      <c r="B27">
        <v>2008</v>
      </c>
      <c r="C27">
        <v>1</v>
      </c>
      <c r="D27">
        <v>20015</v>
      </c>
      <c r="E27">
        <v>1</v>
      </c>
    </row>
    <row r="28" spans="1:5" x14ac:dyDescent="0.25">
      <c r="A28">
        <v>34023</v>
      </c>
      <c r="B28">
        <v>2008</v>
      </c>
      <c r="C28">
        <v>2</v>
      </c>
      <c r="D28">
        <v>9507</v>
      </c>
      <c r="E28">
        <v>1</v>
      </c>
    </row>
    <row r="29" spans="1:5" x14ac:dyDescent="0.25">
      <c r="A29">
        <v>34023</v>
      </c>
      <c r="B29">
        <v>2008</v>
      </c>
      <c r="C29">
        <v>2</v>
      </c>
      <c r="D29">
        <v>20015</v>
      </c>
      <c r="E29">
        <v>1</v>
      </c>
    </row>
    <row r="30" spans="1:5" x14ac:dyDescent="0.25">
      <c r="A30">
        <v>34023</v>
      </c>
      <c r="B30">
        <v>2008</v>
      </c>
      <c r="C30">
        <v>3</v>
      </c>
      <c r="D30">
        <v>9509</v>
      </c>
      <c r="E30">
        <v>1</v>
      </c>
    </row>
    <row r="31" spans="1:5" x14ac:dyDescent="0.25">
      <c r="A31">
        <v>34023</v>
      </c>
      <c r="B31">
        <v>2008</v>
      </c>
      <c r="C31">
        <v>3</v>
      </c>
      <c r="D31">
        <v>20015</v>
      </c>
      <c r="E31">
        <v>1</v>
      </c>
    </row>
    <row r="32" spans="1:5" x14ac:dyDescent="0.25">
      <c r="A32">
        <v>34023</v>
      </c>
      <c r="B32">
        <v>2008</v>
      </c>
      <c r="C32">
        <v>4</v>
      </c>
      <c r="D32">
        <v>9509</v>
      </c>
      <c r="E32">
        <v>1</v>
      </c>
    </row>
    <row r="33" spans="1:5" x14ac:dyDescent="0.25">
      <c r="A33">
        <v>34023</v>
      </c>
      <c r="B33">
        <v>2008</v>
      </c>
      <c r="C33">
        <v>4</v>
      </c>
      <c r="D33">
        <v>20015</v>
      </c>
      <c r="E33">
        <v>1</v>
      </c>
    </row>
    <row r="34" spans="1:5" x14ac:dyDescent="0.25">
      <c r="A34">
        <v>34023</v>
      </c>
      <c r="B34">
        <v>2008</v>
      </c>
      <c r="C34">
        <v>5</v>
      </c>
      <c r="D34">
        <v>9508</v>
      </c>
      <c r="E34">
        <v>1</v>
      </c>
    </row>
    <row r="35" spans="1:5" x14ac:dyDescent="0.25">
      <c r="A35">
        <v>34023</v>
      </c>
      <c r="B35">
        <v>2008</v>
      </c>
      <c r="C35">
        <v>5</v>
      </c>
      <c r="D35">
        <v>20015</v>
      </c>
      <c r="E35">
        <v>1</v>
      </c>
    </row>
    <row r="36" spans="1:5" x14ac:dyDescent="0.25">
      <c r="A36">
        <v>34023</v>
      </c>
      <c r="B36">
        <v>2008</v>
      </c>
      <c r="C36">
        <v>6</v>
      </c>
      <c r="D36">
        <v>9508</v>
      </c>
      <c r="E36">
        <v>1</v>
      </c>
    </row>
    <row r="37" spans="1:5" x14ac:dyDescent="0.25">
      <c r="A37">
        <v>34023</v>
      </c>
      <c r="B37">
        <v>2008</v>
      </c>
      <c r="C37">
        <v>6</v>
      </c>
      <c r="D37">
        <v>20015</v>
      </c>
      <c r="E37">
        <v>1</v>
      </c>
    </row>
    <row r="38" spans="1:5" x14ac:dyDescent="0.25">
      <c r="A38">
        <v>34023</v>
      </c>
      <c r="B38">
        <v>2008</v>
      </c>
      <c r="C38">
        <v>7</v>
      </c>
      <c r="D38">
        <v>9508</v>
      </c>
      <c r="E38">
        <v>1</v>
      </c>
    </row>
    <row r="39" spans="1:5" x14ac:dyDescent="0.25">
      <c r="A39">
        <v>34023</v>
      </c>
      <c r="B39">
        <v>2008</v>
      </c>
      <c r="C39">
        <v>7</v>
      </c>
      <c r="D39">
        <v>20015</v>
      </c>
      <c r="E39">
        <v>1</v>
      </c>
    </row>
    <row r="40" spans="1:5" x14ac:dyDescent="0.25">
      <c r="A40">
        <v>34023</v>
      </c>
      <c r="B40">
        <v>2008</v>
      </c>
      <c r="C40">
        <v>8</v>
      </c>
      <c r="D40">
        <v>9508</v>
      </c>
      <c r="E40">
        <v>1</v>
      </c>
    </row>
    <row r="41" spans="1:5" x14ac:dyDescent="0.25">
      <c r="A41">
        <v>34023</v>
      </c>
      <c r="B41">
        <v>2008</v>
      </c>
      <c r="C41">
        <v>8</v>
      </c>
      <c r="D41">
        <v>20015</v>
      </c>
      <c r="E41">
        <v>1</v>
      </c>
    </row>
    <row r="42" spans="1:5" x14ac:dyDescent="0.25">
      <c r="A42">
        <v>34023</v>
      </c>
      <c r="B42">
        <v>2008</v>
      </c>
      <c r="C42">
        <v>9</v>
      </c>
      <c r="D42">
        <v>9508</v>
      </c>
      <c r="E42">
        <v>1</v>
      </c>
    </row>
    <row r="43" spans="1:5" x14ac:dyDescent="0.25">
      <c r="A43">
        <v>34023</v>
      </c>
      <c r="B43">
        <v>2008</v>
      </c>
      <c r="C43">
        <v>9</v>
      </c>
      <c r="D43">
        <v>20015</v>
      </c>
      <c r="E43">
        <v>1</v>
      </c>
    </row>
    <row r="44" spans="1:5" x14ac:dyDescent="0.25">
      <c r="A44">
        <v>34023</v>
      </c>
      <c r="B44">
        <v>2008</v>
      </c>
      <c r="C44">
        <v>10</v>
      </c>
      <c r="D44">
        <v>9509</v>
      </c>
      <c r="E44">
        <v>1</v>
      </c>
    </row>
    <row r="45" spans="1:5" x14ac:dyDescent="0.25">
      <c r="A45">
        <v>34023</v>
      </c>
      <c r="B45">
        <v>2008</v>
      </c>
      <c r="C45">
        <v>10</v>
      </c>
      <c r="D45">
        <v>20015</v>
      </c>
      <c r="E45">
        <v>1</v>
      </c>
    </row>
    <row r="46" spans="1:5" x14ac:dyDescent="0.25">
      <c r="A46">
        <v>34023</v>
      </c>
      <c r="B46">
        <v>2008</v>
      </c>
      <c r="C46">
        <v>11</v>
      </c>
      <c r="D46">
        <v>9509</v>
      </c>
      <c r="E46">
        <v>1</v>
      </c>
    </row>
    <row r="47" spans="1:5" x14ac:dyDescent="0.25">
      <c r="A47">
        <v>34023</v>
      </c>
      <c r="B47">
        <v>2008</v>
      </c>
      <c r="C47">
        <v>11</v>
      </c>
      <c r="D47">
        <v>20015</v>
      </c>
      <c r="E47">
        <v>1</v>
      </c>
    </row>
    <row r="48" spans="1:5" x14ac:dyDescent="0.25">
      <c r="A48">
        <v>34023</v>
      </c>
      <c r="B48">
        <v>2008</v>
      </c>
      <c r="C48">
        <v>12</v>
      </c>
      <c r="D48">
        <v>9507</v>
      </c>
      <c r="E48">
        <v>1</v>
      </c>
    </row>
    <row r="49" spans="1:5" x14ac:dyDescent="0.25">
      <c r="A49">
        <v>34023</v>
      </c>
      <c r="B49">
        <v>2008</v>
      </c>
      <c r="C49">
        <v>12</v>
      </c>
      <c r="D49">
        <v>20015</v>
      </c>
      <c r="E49">
        <v>1</v>
      </c>
    </row>
    <row r="50" spans="1:5" x14ac:dyDescent="0.25">
      <c r="A50">
        <v>34023</v>
      </c>
      <c r="B50">
        <v>2009</v>
      </c>
      <c r="C50">
        <v>1</v>
      </c>
      <c r="D50">
        <v>9513</v>
      </c>
      <c r="E50">
        <v>1</v>
      </c>
    </row>
    <row r="51" spans="1:5" x14ac:dyDescent="0.25">
      <c r="A51">
        <v>34023</v>
      </c>
      <c r="B51">
        <v>2009</v>
      </c>
      <c r="C51">
        <v>1</v>
      </c>
      <c r="D51">
        <v>20011</v>
      </c>
      <c r="E51">
        <v>1</v>
      </c>
    </row>
    <row r="52" spans="1:5" x14ac:dyDescent="0.25">
      <c r="A52">
        <v>34023</v>
      </c>
      <c r="B52">
        <v>2009</v>
      </c>
      <c r="C52">
        <v>2</v>
      </c>
      <c r="D52">
        <v>9513</v>
      </c>
      <c r="E52">
        <v>1</v>
      </c>
    </row>
    <row r="53" spans="1:5" x14ac:dyDescent="0.25">
      <c r="A53">
        <v>34023</v>
      </c>
      <c r="B53">
        <v>2009</v>
      </c>
      <c r="C53">
        <v>2</v>
      </c>
      <c r="D53">
        <v>20011</v>
      </c>
      <c r="E53">
        <v>1</v>
      </c>
    </row>
    <row r="54" spans="1:5" x14ac:dyDescent="0.25">
      <c r="A54">
        <v>34023</v>
      </c>
      <c r="B54">
        <v>2009</v>
      </c>
      <c r="C54">
        <v>3</v>
      </c>
      <c r="D54">
        <v>9515</v>
      </c>
      <c r="E54">
        <v>1</v>
      </c>
    </row>
    <row r="55" spans="1:5" x14ac:dyDescent="0.25">
      <c r="A55">
        <v>34023</v>
      </c>
      <c r="B55">
        <v>2009</v>
      </c>
      <c r="C55">
        <v>3</v>
      </c>
      <c r="D55">
        <v>20011</v>
      </c>
      <c r="E55">
        <v>1</v>
      </c>
    </row>
    <row r="56" spans="1:5" x14ac:dyDescent="0.25">
      <c r="A56">
        <v>34023</v>
      </c>
      <c r="B56">
        <v>2009</v>
      </c>
      <c r="C56">
        <v>4</v>
      </c>
      <c r="D56">
        <v>9515</v>
      </c>
      <c r="E56">
        <v>1</v>
      </c>
    </row>
    <row r="57" spans="1:5" x14ac:dyDescent="0.25">
      <c r="A57">
        <v>34023</v>
      </c>
      <c r="B57">
        <v>2009</v>
      </c>
      <c r="C57">
        <v>4</v>
      </c>
      <c r="D57">
        <v>20011</v>
      </c>
      <c r="E57">
        <v>1</v>
      </c>
    </row>
    <row r="58" spans="1:5" x14ac:dyDescent="0.25">
      <c r="A58">
        <v>34023</v>
      </c>
      <c r="B58">
        <v>2009</v>
      </c>
      <c r="C58">
        <v>5</v>
      </c>
      <c r="D58">
        <v>9514</v>
      </c>
      <c r="E58">
        <v>1</v>
      </c>
    </row>
    <row r="59" spans="1:5" x14ac:dyDescent="0.25">
      <c r="A59">
        <v>34023</v>
      </c>
      <c r="B59">
        <v>2009</v>
      </c>
      <c r="C59">
        <v>5</v>
      </c>
      <c r="D59">
        <v>20011</v>
      </c>
      <c r="E59">
        <v>1</v>
      </c>
    </row>
    <row r="60" spans="1:5" x14ac:dyDescent="0.25">
      <c r="A60">
        <v>34023</v>
      </c>
      <c r="B60">
        <v>2009</v>
      </c>
      <c r="C60">
        <v>6</v>
      </c>
      <c r="D60">
        <v>9514</v>
      </c>
      <c r="E60">
        <v>1</v>
      </c>
    </row>
    <row r="61" spans="1:5" x14ac:dyDescent="0.25">
      <c r="A61">
        <v>34023</v>
      </c>
      <c r="B61">
        <v>2009</v>
      </c>
      <c r="C61">
        <v>6</v>
      </c>
      <c r="D61">
        <v>20011</v>
      </c>
      <c r="E61">
        <v>1</v>
      </c>
    </row>
    <row r="62" spans="1:5" x14ac:dyDescent="0.25">
      <c r="A62">
        <v>34023</v>
      </c>
      <c r="B62">
        <v>2009</v>
      </c>
      <c r="C62">
        <v>7</v>
      </c>
      <c r="D62">
        <v>9514</v>
      </c>
      <c r="E62">
        <v>1</v>
      </c>
    </row>
    <row r="63" spans="1:5" x14ac:dyDescent="0.25">
      <c r="A63">
        <v>34023</v>
      </c>
      <c r="B63">
        <v>2009</v>
      </c>
      <c r="C63">
        <v>7</v>
      </c>
      <c r="D63">
        <v>20011</v>
      </c>
      <c r="E63">
        <v>1</v>
      </c>
    </row>
    <row r="64" spans="1:5" x14ac:dyDescent="0.25">
      <c r="A64">
        <v>34023</v>
      </c>
      <c r="B64">
        <v>2009</v>
      </c>
      <c r="C64">
        <v>8</v>
      </c>
      <c r="D64">
        <v>9514</v>
      </c>
      <c r="E64">
        <v>1</v>
      </c>
    </row>
    <row r="65" spans="1:5" x14ac:dyDescent="0.25">
      <c r="A65">
        <v>34023</v>
      </c>
      <c r="B65">
        <v>2009</v>
      </c>
      <c r="C65">
        <v>8</v>
      </c>
      <c r="D65">
        <v>20011</v>
      </c>
      <c r="E65">
        <v>1</v>
      </c>
    </row>
    <row r="66" spans="1:5" x14ac:dyDescent="0.25">
      <c r="A66">
        <v>34023</v>
      </c>
      <c r="B66">
        <v>2009</v>
      </c>
      <c r="C66">
        <v>9</v>
      </c>
      <c r="D66">
        <v>9514</v>
      </c>
      <c r="E66">
        <v>1</v>
      </c>
    </row>
    <row r="67" spans="1:5" x14ac:dyDescent="0.25">
      <c r="A67">
        <v>34023</v>
      </c>
      <c r="B67">
        <v>2009</v>
      </c>
      <c r="C67">
        <v>9</v>
      </c>
      <c r="D67">
        <v>20011</v>
      </c>
      <c r="E67">
        <v>1</v>
      </c>
    </row>
    <row r="68" spans="1:5" x14ac:dyDescent="0.25">
      <c r="A68">
        <v>34023</v>
      </c>
      <c r="B68">
        <v>2009</v>
      </c>
      <c r="C68">
        <v>10</v>
      </c>
      <c r="D68">
        <v>9515</v>
      </c>
      <c r="E68">
        <v>1</v>
      </c>
    </row>
    <row r="69" spans="1:5" x14ac:dyDescent="0.25">
      <c r="A69">
        <v>34023</v>
      </c>
      <c r="B69">
        <v>2009</v>
      </c>
      <c r="C69">
        <v>10</v>
      </c>
      <c r="D69">
        <v>20011</v>
      </c>
      <c r="E69">
        <v>1</v>
      </c>
    </row>
    <row r="70" spans="1:5" x14ac:dyDescent="0.25">
      <c r="A70">
        <v>34023</v>
      </c>
      <c r="B70">
        <v>2009</v>
      </c>
      <c r="C70">
        <v>11</v>
      </c>
      <c r="D70">
        <v>9515</v>
      </c>
      <c r="E70">
        <v>1</v>
      </c>
    </row>
    <row r="71" spans="1:5" x14ac:dyDescent="0.25">
      <c r="A71">
        <v>34023</v>
      </c>
      <c r="B71">
        <v>2009</v>
      </c>
      <c r="C71">
        <v>11</v>
      </c>
      <c r="D71">
        <v>20011</v>
      </c>
      <c r="E71">
        <v>1</v>
      </c>
    </row>
    <row r="72" spans="1:5" x14ac:dyDescent="0.25">
      <c r="A72">
        <v>34023</v>
      </c>
      <c r="B72">
        <v>2009</v>
      </c>
      <c r="C72">
        <v>12</v>
      </c>
      <c r="D72">
        <v>9513</v>
      </c>
      <c r="E72">
        <v>1</v>
      </c>
    </row>
    <row r="73" spans="1:5" x14ac:dyDescent="0.25">
      <c r="A73">
        <v>34023</v>
      </c>
      <c r="B73">
        <v>2009</v>
      </c>
      <c r="C73">
        <v>12</v>
      </c>
      <c r="D73">
        <v>20011</v>
      </c>
      <c r="E73">
        <v>1</v>
      </c>
    </row>
    <row r="74" spans="1:5" x14ac:dyDescent="0.25">
      <c r="A74">
        <v>34023</v>
      </c>
      <c r="B74">
        <v>2010</v>
      </c>
      <c r="C74">
        <v>1</v>
      </c>
      <c r="D74">
        <v>9519</v>
      </c>
      <c r="E74">
        <v>1</v>
      </c>
    </row>
    <row r="75" spans="1:5" x14ac:dyDescent="0.25">
      <c r="A75">
        <v>34023</v>
      </c>
      <c r="B75">
        <v>2010</v>
      </c>
      <c r="C75">
        <v>1</v>
      </c>
      <c r="D75">
        <v>20011</v>
      </c>
      <c r="E75">
        <v>1</v>
      </c>
    </row>
    <row r="76" spans="1:5" x14ac:dyDescent="0.25">
      <c r="A76">
        <v>34023</v>
      </c>
      <c r="B76">
        <v>2010</v>
      </c>
      <c r="C76">
        <v>2</v>
      </c>
      <c r="D76">
        <v>9519</v>
      </c>
      <c r="E76">
        <v>1</v>
      </c>
    </row>
    <row r="77" spans="1:5" x14ac:dyDescent="0.25">
      <c r="A77">
        <v>34023</v>
      </c>
      <c r="B77">
        <v>2010</v>
      </c>
      <c r="C77">
        <v>2</v>
      </c>
      <c r="D77">
        <v>20011</v>
      </c>
      <c r="E77">
        <v>1</v>
      </c>
    </row>
    <row r="78" spans="1:5" x14ac:dyDescent="0.25">
      <c r="A78">
        <v>34023</v>
      </c>
      <c r="B78">
        <v>2010</v>
      </c>
      <c r="C78">
        <v>3</v>
      </c>
      <c r="D78">
        <v>9521</v>
      </c>
      <c r="E78">
        <v>1</v>
      </c>
    </row>
    <row r="79" spans="1:5" x14ac:dyDescent="0.25">
      <c r="A79">
        <v>34023</v>
      </c>
      <c r="B79">
        <v>2010</v>
      </c>
      <c r="C79">
        <v>3</v>
      </c>
      <c r="D79">
        <v>20011</v>
      </c>
      <c r="E79">
        <v>1</v>
      </c>
    </row>
    <row r="80" spans="1:5" x14ac:dyDescent="0.25">
      <c r="A80">
        <v>34023</v>
      </c>
      <c r="B80">
        <v>2010</v>
      </c>
      <c r="C80">
        <v>4</v>
      </c>
      <c r="D80">
        <v>9521</v>
      </c>
      <c r="E80">
        <v>1</v>
      </c>
    </row>
    <row r="81" spans="1:5" x14ac:dyDescent="0.25">
      <c r="A81">
        <v>34023</v>
      </c>
      <c r="B81">
        <v>2010</v>
      </c>
      <c r="C81">
        <v>4</v>
      </c>
      <c r="D81">
        <v>20011</v>
      </c>
      <c r="E81">
        <v>1</v>
      </c>
    </row>
    <row r="82" spans="1:5" x14ac:dyDescent="0.25">
      <c r="A82">
        <v>34023</v>
      </c>
      <c r="B82">
        <v>2010</v>
      </c>
      <c r="C82">
        <v>5</v>
      </c>
      <c r="D82">
        <v>9520</v>
      </c>
      <c r="E82">
        <v>1</v>
      </c>
    </row>
    <row r="83" spans="1:5" x14ac:dyDescent="0.25">
      <c r="A83">
        <v>34023</v>
      </c>
      <c r="B83">
        <v>2010</v>
      </c>
      <c r="C83">
        <v>5</v>
      </c>
      <c r="D83">
        <v>20011</v>
      </c>
      <c r="E83">
        <v>1</v>
      </c>
    </row>
    <row r="84" spans="1:5" x14ac:dyDescent="0.25">
      <c r="A84">
        <v>34023</v>
      </c>
      <c r="B84">
        <v>2010</v>
      </c>
      <c r="C84">
        <v>6</v>
      </c>
      <c r="D84">
        <v>9520</v>
      </c>
      <c r="E84">
        <v>1</v>
      </c>
    </row>
    <row r="85" spans="1:5" x14ac:dyDescent="0.25">
      <c r="A85">
        <v>34023</v>
      </c>
      <c r="B85">
        <v>2010</v>
      </c>
      <c r="C85">
        <v>6</v>
      </c>
      <c r="D85">
        <v>20011</v>
      </c>
      <c r="E85">
        <v>1</v>
      </c>
    </row>
    <row r="86" spans="1:5" x14ac:dyDescent="0.25">
      <c r="A86">
        <v>34023</v>
      </c>
      <c r="B86">
        <v>2010</v>
      </c>
      <c r="C86">
        <v>7</v>
      </c>
      <c r="D86">
        <v>9520</v>
      </c>
      <c r="E86">
        <v>1</v>
      </c>
    </row>
    <row r="87" spans="1:5" x14ac:dyDescent="0.25">
      <c r="A87">
        <v>34023</v>
      </c>
      <c r="B87">
        <v>2010</v>
      </c>
      <c r="C87">
        <v>7</v>
      </c>
      <c r="D87">
        <v>20011</v>
      </c>
      <c r="E87">
        <v>1</v>
      </c>
    </row>
    <row r="88" spans="1:5" x14ac:dyDescent="0.25">
      <c r="A88">
        <v>34023</v>
      </c>
      <c r="B88">
        <v>2010</v>
      </c>
      <c r="C88">
        <v>8</v>
      </c>
      <c r="D88">
        <v>9520</v>
      </c>
      <c r="E88">
        <v>1</v>
      </c>
    </row>
    <row r="89" spans="1:5" x14ac:dyDescent="0.25">
      <c r="A89">
        <v>34023</v>
      </c>
      <c r="B89">
        <v>2010</v>
      </c>
      <c r="C89">
        <v>8</v>
      </c>
      <c r="D89">
        <v>20011</v>
      </c>
      <c r="E89">
        <v>1</v>
      </c>
    </row>
    <row r="90" spans="1:5" x14ac:dyDescent="0.25">
      <c r="A90">
        <v>34023</v>
      </c>
      <c r="B90">
        <v>2010</v>
      </c>
      <c r="C90">
        <v>9</v>
      </c>
      <c r="D90">
        <v>9520</v>
      </c>
      <c r="E90">
        <v>1</v>
      </c>
    </row>
    <row r="91" spans="1:5" x14ac:dyDescent="0.25">
      <c r="A91">
        <v>34023</v>
      </c>
      <c r="B91">
        <v>2010</v>
      </c>
      <c r="C91">
        <v>9</v>
      </c>
      <c r="D91">
        <v>20011</v>
      </c>
      <c r="E91">
        <v>1</v>
      </c>
    </row>
    <row r="92" spans="1:5" x14ac:dyDescent="0.25">
      <c r="A92">
        <v>34023</v>
      </c>
      <c r="B92">
        <v>2010</v>
      </c>
      <c r="C92">
        <v>10</v>
      </c>
      <c r="D92">
        <v>9521</v>
      </c>
      <c r="E92">
        <v>1</v>
      </c>
    </row>
    <row r="93" spans="1:5" x14ac:dyDescent="0.25">
      <c r="A93">
        <v>34023</v>
      </c>
      <c r="B93">
        <v>2010</v>
      </c>
      <c r="C93">
        <v>10</v>
      </c>
      <c r="D93">
        <v>20011</v>
      </c>
      <c r="E93">
        <v>1</v>
      </c>
    </row>
    <row r="94" spans="1:5" x14ac:dyDescent="0.25">
      <c r="A94">
        <v>34023</v>
      </c>
      <c r="B94">
        <v>2010</v>
      </c>
      <c r="C94">
        <v>11</v>
      </c>
      <c r="D94">
        <v>9521</v>
      </c>
      <c r="E94">
        <v>1</v>
      </c>
    </row>
    <row r="95" spans="1:5" x14ac:dyDescent="0.25">
      <c r="A95">
        <v>34023</v>
      </c>
      <c r="B95">
        <v>2010</v>
      </c>
      <c r="C95">
        <v>11</v>
      </c>
      <c r="D95">
        <v>20011</v>
      </c>
      <c r="E95">
        <v>1</v>
      </c>
    </row>
    <row r="96" spans="1:5" x14ac:dyDescent="0.25">
      <c r="A96">
        <v>34023</v>
      </c>
      <c r="B96">
        <v>2010</v>
      </c>
      <c r="C96">
        <v>12</v>
      </c>
      <c r="D96">
        <v>9519</v>
      </c>
      <c r="E96">
        <v>1</v>
      </c>
    </row>
    <row r="97" spans="1:5" x14ac:dyDescent="0.25">
      <c r="A97">
        <v>34023</v>
      </c>
      <c r="B97">
        <v>2010</v>
      </c>
      <c r="C97">
        <v>12</v>
      </c>
      <c r="D97">
        <v>20011</v>
      </c>
      <c r="E97">
        <v>1</v>
      </c>
    </row>
    <row r="98" spans="1:5" x14ac:dyDescent="0.25">
      <c r="A98">
        <v>34023</v>
      </c>
      <c r="B98">
        <v>2011</v>
      </c>
      <c r="C98">
        <v>1</v>
      </c>
      <c r="D98">
        <v>9519</v>
      </c>
      <c r="E98">
        <v>1</v>
      </c>
    </row>
    <row r="99" spans="1:5" x14ac:dyDescent="0.25">
      <c r="A99">
        <v>34023</v>
      </c>
      <c r="B99">
        <v>2011</v>
      </c>
      <c r="C99">
        <v>1</v>
      </c>
      <c r="D99">
        <v>20011</v>
      </c>
      <c r="E99">
        <v>1</v>
      </c>
    </row>
    <row r="100" spans="1:5" x14ac:dyDescent="0.25">
      <c r="A100">
        <v>34023</v>
      </c>
      <c r="B100">
        <v>2011</v>
      </c>
      <c r="C100">
        <v>2</v>
      </c>
      <c r="D100">
        <v>9519</v>
      </c>
      <c r="E100">
        <v>1</v>
      </c>
    </row>
    <row r="101" spans="1:5" x14ac:dyDescent="0.25">
      <c r="A101">
        <v>34023</v>
      </c>
      <c r="B101">
        <v>2011</v>
      </c>
      <c r="C101">
        <v>2</v>
      </c>
      <c r="D101">
        <v>20011</v>
      </c>
      <c r="E101">
        <v>1</v>
      </c>
    </row>
    <row r="102" spans="1:5" x14ac:dyDescent="0.25">
      <c r="A102">
        <v>34023</v>
      </c>
      <c r="B102">
        <v>2011</v>
      </c>
      <c r="C102">
        <v>3</v>
      </c>
      <c r="D102">
        <v>9521</v>
      </c>
      <c r="E102">
        <v>1</v>
      </c>
    </row>
    <row r="103" spans="1:5" x14ac:dyDescent="0.25">
      <c r="A103">
        <v>34023</v>
      </c>
      <c r="B103">
        <v>2011</v>
      </c>
      <c r="C103">
        <v>3</v>
      </c>
      <c r="D103">
        <v>20011</v>
      </c>
      <c r="E103">
        <v>1</v>
      </c>
    </row>
    <row r="104" spans="1:5" x14ac:dyDescent="0.25">
      <c r="A104">
        <v>34023</v>
      </c>
      <c r="B104">
        <v>2011</v>
      </c>
      <c r="C104">
        <v>4</v>
      </c>
      <c r="D104">
        <v>9521</v>
      </c>
      <c r="E104">
        <v>1</v>
      </c>
    </row>
    <row r="105" spans="1:5" x14ac:dyDescent="0.25">
      <c r="A105">
        <v>34023</v>
      </c>
      <c r="B105">
        <v>2011</v>
      </c>
      <c r="C105">
        <v>4</v>
      </c>
      <c r="D105">
        <v>20011</v>
      </c>
      <c r="E105">
        <v>1</v>
      </c>
    </row>
    <row r="106" spans="1:5" x14ac:dyDescent="0.25">
      <c r="A106">
        <v>34023</v>
      </c>
      <c r="B106">
        <v>2011</v>
      </c>
      <c r="C106">
        <v>5</v>
      </c>
      <c r="D106">
        <v>9520</v>
      </c>
      <c r="E106">
        <v>1</v>
      </c>
    </row>
    <row r="107" spans="1:5" x14ac:dyDescent="0.25">
      <c r="A107">
        <v>34023</v>
      </c>
      <c r="B107">
        <v>2011</v>
      </c>
      <c r="C107">
        <v>5</v>
      </c>
      <c r="D107">
        <v>20011</v>
      </c>
      <c r="E107">
        <v>1</v>
      </c>
    </row>
    <row r="108" spans="1:5" x14ac:dyDescent="0.25">
      <c r="A108">
        <v>34023</v>
      </c>
      <c r="B108">
        <v>2011</v>
      </c>
      <c r="C108">
        <v>6</v>
      </c>
      <c r="D108">
        <v>9520</v>
      </c>
      <c r="E108">
        <v>1</v>
      </c>
    </row>
    <row r="109" spans="1:5" x14ac:dyDescent="0.25">
      <c r="A109">
        <v>34023</v>
      </c>
      <c r="B109">
        <v>2011</v>
      </c>
      <c r="C109">
        <v>6</v>
      </c>
      <c r="D109">
        <v>20011</v>
      </c>
      <c r="E109">
        <v>1</v>
      </c>
    </row>
    <row r="110" spans="1:5" x14ac:dyDescent="0.25">
      <c r="A110">
        <v>34023</v>
      </c>
      <c r="B110">
        <v>2011</v>
      </c>
      <c r="C110">
        <v>7</v>
      </c>
      <c r="D110">
        <v>9520</v>
      </c>
      <c r="E110">
        <v>1</v>
      </c>
    </row>
    <row r="111" spans="1:5" x14ac:dyDescent="0.25">
      <c r="A111">
        <v>34023</v>
      </c>
      <c r="B111">
        <v>2011</v>
      </c>
      <c r="C111">
        <v>7</v>
      </c>
      <c r="D111">
        <v>20011</v>
      </c>
      <c r="E111">
        <v>1</v>
      </c>
    </row>
    <row r="112" spans="1:5" x14ac:dyDescent="0.25">
      <c r="A112">
        <v>34023</v>
      </c>
      <c r="B112">
        <v>2011</v>
      </c>
      <c r="C112">
        <v>8</v>
      </c>
      <c r="D112">
        <v>9520</v>
      </c>
      <c r="E112">
        <v>1</v>
      </c>
    </row>
    <row r="113" spans="1:5" x14ac:dyDescent="0.25">
      <c r="A113">
        <v>34023</v>
      </c>
      <c r="B113">
        <v>2011</v>
      </c>
      <c r="C113">
        <v>8</v>
      </c>
      <c r="D113">
        <v>20011</v>
      </c>
      <c r="E113">
        <v>1</v>
      </c>
    </row>
    <row r="114" spans="1:5" x14ac:dyDescent="0.25">
      <c r="A114">
        <v>34023</v>
      </c>
      <c r="B114">
        <v>2011</v>
      </c>
      <c r="C114">
        <v>9</v>
      </c>
      <c r="D114">
        <v>9520</v>
      </c>
      <c r="E114">
        <v>1</v>
      </c>
    </row>
    <row r="115" spans="1:5" x14ac:dyDescent="0.25">
      <c r="A115">
        <v>34023</v>
      </c>
      <c r="B115">
        <v>2011</v>
      </c>
      <c r="C115">
        <v>9</v>
      </c>
      <c r="D115">
        <v>20011</v>
      </c>
      <c r="E115">
        <v>1</v>
      </c>
    </row>
    <row r="116" spans="1:5" x14ac:dyDescent="0.25">
      <c r="A116">
        <v>34023</v>
      </c>
      <c r="B116">
        <v>2011</v>
      </c>
      <c r="C116">
        <v>10</v>
      </c>
      <c r="D116">
        <v>9521</v>
      </c>
      <c r="E116">
        <v>1</v>
      </c>
    </row>
    <row r="117" spans="1:5" x14ac:dyDescent="0.25">
      <c r="A117">
        <v>34023</v>
      </c>
      <c r="B117">
        <v>2011</v>
      </c>
      <c r="C117">
        <v>10</v>
      </c>
      <c r="D117">
        <v>20011</v>
      </c>
      <c r="E117">
        <v>1</v>
      </c>
    </row>
    <row r="118" spans="1:5" x14ac:dyDescent="0.25">
      <c r="A118">
        <v>34023</v>
      </c>
      <c r="B118">
        <v>2011</v>
      </c>
      <c r="C118">
        <v>11</v>
      </c>
      <c r="D118">
        <v>9521</v>
      </c>
      <c r="E118">
        <v>1</v>
      </c>
    </row>
    <row r="119" spans="1:5" x14ac:dyDescent="0.25">
      <c r="A119">
        <v>34023</v>
      </c>
      <c r="B119">
        <v>2011</v>
      </c>
      <c r="C119">
        <v>11</v>
      </c>
      <c r="D119">
        <v>20011</v>
      </c>
      <c r="E119">
        <v>1</v>
      </c>
    </row>
    <row r="120" spans="1:5" x14ac:dyDescent="0.25">
      <c r="A120">
        <v>34023</v>
      </c>
      <c r="B120">
        <v>2011</v>
      </c>
      <c r="C120">
        <v>12</v>
      </c>
      <c r="D120">
        <v>9519</v>
      </c>
      <c r="E120">
        <v>1</v>
      </c>
    </row>
    <row r="121" spans="1:5" x14ac:dyDescent="0.25">
      <c r="A121">
        <v>34023</v>
      </c>
      <c r="B121">
        <v>2011</v>
      </c>
      <c r="C121">
        <v>12</v>
      </c>
      <c r="D121">
        <v>20011</v>
      </c>
      <c r="E121">
        <v>1</v>
      </c>
    </row>
    <row r="122" spans="1:5" x14ac:dyDescent="0.25">
      <c r="A122">
        <v>34023</v>
      </c>
      <c r="B122">
        <v>2012</v>
      </c>
      <c r="C122">
        <v>1</v>
      </c>
      <c r="D122">
        <v>9519</v>
      </c>
      <c r="E122">
        <v>1</v>
      </c>
    </row>
    <row r="123" spans="1:5" x14ac:dyDescent="0.25">
      <c r="A123">
        <v>34023</v>
      </c>
      <c r="B123">
        <v>2012</v>
      </c>
      <c r="C123">
        <v>1</v>
      </c>
      <c r="D123">
        <v>20011</v>
      </c>
      <c r="E123">
        <v>1</v>
      </c>
    </row>
    <row r="124" spans="1:5" x14ac:dyDescent="0.25">
      <c r="A124">
        <v>34023</v>
      </c>
      <c r="B124">
        <v>2012</v>
      </c>
      <c r="C124">
        <v>2</v>
      </c>
      <c r="D124">
        <v>9519</v>
      </c>
      <c r="E124">
        <v>1</v>
      </c>
    </row>
    <row r="125" spans="1:5" x14ac:dyDescent="0.25">
      <c r="A125">
        <v>34023</v>
      </c>
      <c r="B125">
        <v>2012</v>
      </c>
      <c r="C125">
        <v>2</v>
      </c>
      <c r="D125">
        <v>20011</v>
      </c>
      <c r="E125">
        <v>1</v>
      </c>
    </row>
    <row r="126" spans="1:5" x14ac:dyDescent="0.25">
      <c r="A126">
        <v>34023</v>
      </c>
      <c r="B126">
        <v>2012</v>
      </c>
      <c r="C126">
        <v>3</v>
      </c>
      <c r="D126">
        <v>9521</v>
      </c>
      <c r="E126">
        <v>1</v>
      </c>
    </row>
    <row r="127" spans="1:5" x14ac:dyDescent="0.25">
      <c r="A127">
        <v>34023</v>
      </c>
      <c r="B127">
        <v>2012</v>
      </c>
      <c r="C127">
        <v>3</v>
      </c>
      <c r="D127">
        <v>20011</v>
      </c>
      <c r="E127">
        <v>1</v>
      </c>
    </row>
    <row r="128" spans="1:5" x14ac:dyDescent="0.25">
      <c r="A128">
        <v>34023</v>
      </c>
      <c r="B128">
        <v>2012</v>
      </c>
      <c r="C128">
        <v>4</v>
      </c>
      <c r="D128">
        <v>9521</v>
      </c>
      <c r="E128">
        <v>1</v>
      </c>
    </row>
    <row r="129" spans="1:5" x14ac:dyDescent="0.25">
      <c r="A129">
        <v>34023</v>
      </c>
      <c r="B129">
        <v>2012</v>
      </c>
      <c r="C129">
        <v>4</v>
      </c>
      <c r="D129">
        <v>20011</v>
      </c>
      <c r="E129">
        <v>1</v>
      </c>
    </row>
    <row r="130" spans="1:5" x14ac:dyDescent="0.25">
      <c r="A130">
        <v>34023</v>
      </c>
      <c r="B130">
        <v>2012</v>
      </c>
      <c r="C130">
        <v>5</v>
      </c>
      <c r="D130">
        <v>9520</v>
      </c>
      <c r="E130">
        <v>1</v>
      </c>
    </row>
    <row r="131" spans="1:5" x14ac:dyDescent="0.25">
      <c r="A131">
        <v>34023</v>
      </c>
      <c r="B131">
        <v>2012</v>
      </c>
      <c r="C131">
        <v>5</v>
      </c>
      <c r="D131">
        <v>20011</v>
      </c>
      <c r="E131">
        <v>1</v>
      </c>
    </row>
    <row r="132" spans="1:5" x14ac:dyDescent="0.25">
      <c r="A132">
        <v>34023</v>
      </c>
      <c r="B132">
        <v>2012</v>
      </c>
      <c r="C132">
        <v>6</v>
      </c>
      <c r="D132">
        <v>9520</v>
      </c>
      <c r="E132">
        <v>1</v>
      </c>
    </row>
    <row r="133" spans="1:5" x14ac:dyDescent="0.25">
      <c r="A133">
        <v>34023</v>
      </c>
      <c r="B133">
        <v>2012</v>
      </c>
      <c r="C133">
        <v>6</v>
      </c>
      <c r="D133">
        <v>20011</v>
      </c>
      <c r="E133">
        <v>1</v>
      </c>
    </row>
    <row r="134" spans="1:5" x14ac:dyDescent="0.25">
      <c r="A134">
        <v>34023</v>
      </c>
      <c r="B134">
        <v>2012</v>
      </c>
      <c r="C134">
        <v>7</v>
      </c>
      <c r="D134">
        <v>9520</v>
      </c>
      <c r="E134">
        <v>1</v>
      </c>
    </row>
    <row r="135" spans="1:5" x14ac:dyDescent="0.25">
      <c r="A135">
        <v>34023</v>
      </c>
      <c r="B135">
        <v>2012</v>
      </c>
      <c r="C135">
        <v>7</v>
      </c>
      <c r="D135">
        <v>20011</v>
      </c>
      <c r="E135">
        <v>1</v>
      </c>
    </row>
    <row r="136" spans="1:5" x14ac:dyDescent="0.25">
      <c r="A136">
        <v>34023</v>
      </c>
      <c r="B136">
        <v>2012</v>
      </c>
      <c r="C136">
        <v>8</v>
      </c>
      <c r="D136">
        <v>9520</v>
      </c>
      <c r="E136">
        <v>1</v>
      </c>
    </row>
    <row r="137" spans="1:5" x14ac:dyDescent="0.25">
      <c r="A137">
        <v>34023</v>
      </c>
      <c r="B137">
        <v>2012</v>
      </c>
      <c r="C137">
        <v>8</v>
      </c>
      <c r="D137">
        <v>20011</v>
      </c>
      <c r="E137">
        <v>1</v>
      </c>
    </row>
    <row r="138" spans="1:5" x14ac:dyDescent="0.25">
      <c r="A138">
        <v>34023</v>
      </c>
      <c r="B138">
        <v>2012</v>
      </c>
      <c r="C138">
        <v>9</v>
      </c>
      <c r="D138">
        <v>9520</v>
      </c>
      <c r="E138">
        <v>1</v>
      </c>
    </row>
    <row r="139" spans="1:5" x14ac:dyDescent="0.25">
      <c r="A139">
        <v>34023</v>
      </c>
      <c r="B139">
        <v>2012</v>
      </c>
      <c r="C139">
        <v>9</v>
      </c>
      <c r="D139">
        <v>20011</v>
      </c>
      <c r="E139">
        <v>1</v>
      </c>
    </row>
    <row r="140" spans="1:5" x14ac:dyDescent="0.25">
      <c r="A140">
        <v>34023</v>
      </c>
      <c r="B140">
        <v>2012</v>
      </c>
      <c r="C140">
        <v>10</v>
      </c>
      <c r="D140">
        <v>9521</v>
      </c>
      <c r="E140">
        <v>1</v>
      </c>
    </row>
    <row r="141" spans="1:5" x14ac:dyDescent="0.25">
      <c r="A141">
        <v>34023</v>
      </c>
      <c r="B141">
        <v>2012</v>
      </c>
      <c r="C141">
        <v>10</v>
      </c>
      <c r="D141">
        <v>20011</v>
      </c>
      <c r="E141">
        <v>1</v>
      </c>
    </row>
    <row r="142" spans="1:5" x14ac:dyDescent="0.25">
      <c r="A142">
        <v>34023</v>
      </c>
      <c r="B142">
        <v>2012</v>
      </c>
      <c r="C142">
        <v>11</v>
      </c>
      <c r="D142">
        <v>9521</v>
      </c>
      <c r="E142">
        <v>1</v>
      </c>
    </row>
    <row r="143" spans="1:5" x14ac:dyDescent="0.25">
      <c r="A143">
        <v>34023</v>
      </c>
      <c r="B143">
        <v>2012</v>
      </c>
      <c r="C143">
        <v>11</v>
      </c>
      <c r="D143">
        <v>20011</v>
      </c>
      <c r="E143">
        <v>1</v>
      </c>
    </row>
    <row r="144" spans="1:5" x14ac:dyDescent="0.25">
      <c r="A144">
        <v>34023</v>
      </c>
      <c r="B144">
        <v>2012</v>
      </c>
      <c r="C144">
        <v>12</v>
      </c>
      <c r="D144">
        <v>9519</v>
      </c>
      <c r="E144">
        <v>1</v>
      </c>
    </row>
    <row r="145" spans="1:5" x14ac:dyDescent="0.25">
      <c r="A145">
        <v>34023</v>
      </c>
      <c r="B145">
        <v>2012</v>
      </c>
      <c r="C145">
        <v>12</v>
      </c>
      <c r="D145">
        <v>20011</v>
      </c>
      <c r="E145">
        <v>1</v>
      </c>
    </row>
  </sheetData>
  <phoneticPr fontId="9"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23" workbookViewId="0">
      <selection activeCell="N146" sqref="N146:N147"/>
    </sheetView>
  </sheetViews>
  <sheetFormatPr defaultRowHeight="15" x14ac:dyDescent="0.25"/>
  <sheetData>
    <row r="1" spans="1:6" x14ac:dyDescent="0.25">
      <c r="A1" t="s">
        <v>16</v>
      </c>
      <c r="B1" t="s">
        <v>17</v>
      </c>
      <c r="C1" t="s">
        <v>18</v>
      </c>
      <c r="D1" t="s">
        <v>0</v>
      </c>
      <c r="E1" t="s">
        <v>19</v>
      </c>
      <c r="F1" t="s">
        <v>20</v>
      </c>
    </row>
    <row r="2" spans="1:6" x14ac:dyDescent="0.25">
      <c r="A2">
        <v>34025</v>
      </c>
      <c r="B2">
        <v>2007</v>
      </c>
      <c r="C2">
        <v>1</v>
      </c>
      <c r="D2">
        <v>9501</v>
      </c>
      <c r="E2">
        <v>1</v>
      </c>
    </row>
    <row r="3" spans="1:6" x14ac:dyDescent="0.25">
      <c r="A3">
        <v>34025</v>
      </c>
      <c r="B3">
        <v>2007</v>
      </c>
      <c r="C3">
        <v>1</v>
      </c>
      <c r="D3">
        <v>20032</v>
      </c>
      <c r="E3">
        <v>1</v>
      </c>
    </row>
    <row r="4" spans="1:6" x14ac:dyDescent="0.25">
      <c r="A4">
        <v>34025</v>
      </c>
      <c r="B4">
        <v>2007</v>
      </c>
      <c r="C4">
        <v>2</v>
      </c>
      <c r="D4">
        <v>9501</v>
      </c>
      <c r="E4">
        <v>1</v>
      </c>
    </row>
    <row r="5" spans="1:6" x14ac:dyDescent="0.25">
      <c r="A5">
        <v>34025</v>
      </c>
      <c r="B5">
        <v>2007</v>
      </c>
      <c r="C5">
        <v>2</v>
      </c>
      <c r="D5">
        <v>20032</v>
      </c>
      <c r="E5">
        <v>1</v>
      </c>
    </row>
    <row r="6" spans="1:6" x14ac:dyDescent="0.25">
      <c r="A6">
        <v>34025</v>
      </c>
      <c r="B6">
        <v>2007</v>
      </c>
      <c r="C6">
        <v>3</v>
      </c>
      <c r="D6">
        <v>9503</v>
      </c>
      <c r="E6">
        <v>1</v>
      </c>
    </row>
    <row r="7" spans="1:6" x14ac:dyDescent="0.25">
      <c r="A7">
        <v>34025</v>
      </c>
      <c r="B7">
        <v>2007</v>
      </c>
      <c r="C7">
        <v>3</v>
      </c>
      <c r="D7">
        <v>20032</v>
      </c>
      <c r="E7">
        <v>1</v>
      </c>
    </row>
    <row r="8" spans="1:6" x14ac:dyDescent="0.25">
      <c r="A8">
        <v>34025</v>
      </c>
      <c r="B8">
        <v>2007</v>
      </c>
      <c r="C8">
        <v>4</v>
      </c>
      <c r="D8">
        <v>9503</v>
      </c>
      <c r="E8">
        <v>1</v>
      </c>
    </row>
    <row r="9" spans="1:6" x14ac:dyDescent="0.25">
      <c r="A9">
        <v>34025</v>
      </c>
      <c r="B9">
        <v>2007</v>
      </c>
      <c r="C9">
        <v>4</v>
      </c>
      <c r="D9">
        <v>20032</v>
      </c>
      <c r="E9">
        <v>1</v>
      </c>
    </row>
    <row r="10" spans="1:6" x14ac:dyDescent="0.25">
      <c r="A10">
        <v>34025</v>
      </c>
      <c r="B10">
        <v>2007</v>
      </c>
      <c r="C10">
        <v>5</v>
      </c>
      <c r="D10">
        <v>9502</v>
      </c>
      <c r="E10">
        <v>1</v>
      </c>
    </row>
    <row r="11" spans="1:6" x14ac:dyDescent="0.25">
      <c r="A11">
        <v>34025</v>
      </c>
      <c r="B11">
        <v>2007</v>
      </c>
      <c r="C11">
        <v>5</v>
      </c>
      <c r="D11">
        <v>20032</v>
      </c>
      <c r="E11">
        <v>1</v>
      </c>
    </row>
    <row r="12" spans="1:6" x14ac:dyDescent="0.25">
      <c r="A12">
        <v>34025</v>
      </c>
      <c r="B12">
        <v>2007</v>
      </c>
      <c r="C12">
        <v>6</v>
      </c>
      <c r="D12">
        <v>9502</v>
      </c>
      <c r="E12">
        <v>1</v>
      </c>
    </row>
    <row r="13" spans="1:6" x14ac:dyDescent="0.25">
      <c r="A13">
        <v>34025</v>
      </c>
      <c r="B13">
        <v>2007</v>
      </c>
      <c r="C13">
        <v>6</v>
      </c>
      <c r="D13">
        <v>20032</v>
      </c>
      <c r="E13">
        <v>1</v>
      </c>
    </row>
    <row r="14" spans="1:6" x14ac:dyDescent="0.25">
      <c r="A14">
        <v>34025</v>
      </c>
      <c r="B14">
        <v>2007</v>
      </c>
      <c r="C14">
        <v>7</v>
      </c>
      <c r="D14">
        <v>9502</v>
      </c>
      <c r="E14">
        <v>1</v>
      </c>
    </row>
    <row r="15" spans="1:6" x14ac:dyDescent="0.25">
      <c r="A15">
        <v>34025</v>
      </c>
      <c r="B15">
        <v>2007</v>
      </c>
      <c r="C15">
        <v>7</v>
      </c>
      <c r="D15">
        <v>20032</v>
      </c>
      <c r="E15">
        <v>1</v>
      </c>
    </row>
    <row r="16" spans="1:6" x14ac:dyDescent="0.25">
      <c r="A16">
        <v>34025</v>
      </c>
      <c r="B16">
        <v>2007</v>
      </c>
      <c r="C16">
        <v>8</v>
      </c>
      <c r="D16">
        <v>9502</v>
      </c>
      <c r="E16">
        <v>1</v>
      </c>
    </row>
    <row r="17" spans="1:5" x14ac:dyDescent="0.25">
      <c r="A17">
        <v>34025</v>
      </c>
      <c r="B17">
        <v>2007</v>
      </c>
      <c r="C17">
        <v>8</v>
      </c>
      <c r="D17">
        <v>20032</v>
      </c>
      <c r="E17">
        <v>1</v>
      </c>
    </row>
    <row r="18" spans="1:5" x14ac:dyDescent="0.25">
      <c r="A18">
        <v>34025</v>
      </c>
      <c r="B18">
        <v>2007</v>
      </c>
      <c r="C18">
        <v>9</v>
      </c>
      <c r="D18">
        <v>9502</v>
      </c>
      <c r="E18">
        <v>1</v>
      </c>
    </row>
    <row r="19" spans="1:5" x14ac:dyDescent="0.25">
      <c r="A19">
        <v>34025</v>
      </c>
      <c r="B19">
        <v>2007</v>
      </c>
      <c r="C19">
        <v>9</v>
      </c>
      <c r="D19">
        <v>20032</v>
      </c>
      <c r="E19">
        <v>1</v>
      </c>
    </row>
    <row r="20" spans="1:5" x14ac:dyDescent="0.25">
      <c r="A20">
        <v>34025</v>
      </c>
      <c r="B20">
        <v>2007</v>
      </c>
      <c r="C20">
        <v>10</v>
      </c>
      <c r="D20">
        <v>9503</v>
      </c>
      <c r="E20">
        <v>1</v>
      </c>
    </row>
    <row r="21" spans="1:5" x14ac:dyDescent="0.25">
      <c r="A21">
        <v>34025</v>
      </c>
      <c r="B21">
        <v>2007</v>
      </c>
      <c r="C21">
        <v>10</v>
      </c>
      <c r="D21">
        <v>20032</v>
      </c>
      <c r="E21">
        <v>1</v>
      </c>
    </row>
    <row r="22" spans="1:5" x14ac:dyDescent="0.25">
      <c r="A22">
        <v>34025</v>
      </c>
      <c r="B22">
        <v>2007</v>
      </c>
      <c r="C22">
        <v>11</v>
      </c>
      <c r="D22">
        <v>9503</v>
      </c>
      <c r="E22">
        <v>1</v>
      </c>
    </row>
    <row r="23" spans="1:5" x14ac:dyDescent="0.25">
      <c r="A23">
        <v>34025</v>
      </c>
      <c r="B23">
        <v>2007</v>
      </c>
      <c r="C23">
        <v>11</v>
      </c>
      <c r="D23">
        <v>20032</v>
      </c>
      <c r="E23">
        <v>1</v>
      </c>
    </row>
    <row r="24" spans="1:5" x14ac:dyDescent="0.25">
      <c r="A24">
        <v>34025</v>
      </c>
      <c r="B24">
        <v>2007</v>
      </c>
      <c r="C24">
        <v>12</v>
      </c>
      <c r="D24">
        <v>9501</v>
      </c>
      <c r="E24">
        <v>1</v>
      </c>
    </row>
    <row r="25" spans="1:5" x14ac:dyDescent="0.25">
      <c r="A25">
        <v>34025</v>
      </c>
      <c r="B25">
        <v>2007</v>
      </c>
      <c r="C25">
        <v>12</v>
      </c>
      <c r="D25">
        <v>20032</v>
      </c>
      <c r="E25">
        <v>1</v>
      </c>
    </row>
    <row r="26" spans="1:5" x14ac:dyDescent="0.25">
      <c r="A26">
        <v>34025</v>
      </c>
      <c r="B26">
        <v>2008</v>
      </c>
      <c r="C26">
        <v>1</v>
      </c>
      <c r="D26">
        <v>9507</v>
      </c>
      <c r="E26">
        <v>1</v>
      </c>
    </row>
    <row r="27" spans="1:5" x14ac:dyDescent="0.25">
      <c r="A27">
        <v>34025</v>
      </c>
      <c r="B27">
        <v>2008</v>
      </c>
      <c r="C27">
        <v>1</v>
      </c>
      <c r="D27">
        <v>20015</v>
      </c>
      <c r="E27">
        <v>1</v>
      </c>
    </row>
    <row r="28" spans="1:5" x14ac:dyDescent="0.25">
      <c r="A28">
        <v>34025</v>
      </c>
      <c r="B28">
        <v>2008</v>
      </c>
      <c r="C28">
        <v>2</v>
      </c>
      <c r="D28">
        <v>9507</v>
      </c>
      <c r="E28">
        <v>1</v>
      </c>
    </row>
    <row r="29" spans="1:5" x14ac:dyDescent="0.25">
      <c r="A29">
        <v>34025</v>
      </c>
      <c r="B29">
        <v>2008</v>
      </c>
      <c r="C29">
        <v>2</v>
      </c>
      <c r="D29">
        <v>20015</v>
      </c>
      <c r="E29">
        <v>1</v>
      </c>
    </row>
    <row r="30" spans="1:5" x14ac:dyDescent="0.25">
      <c r="A30">
        <v>34025</v>
      </c>
      <c r="B30">
        <v>2008</v>
      </c>
      <c r="C30">
        <v>3</v>
      </c>
      <c r="D30">
        <v>9509</v>
      </c>
      <c r="E30">
        <v>1</v>
      </c>
    </row>
    <row r="31" spans="1:5" x14ac:dyDescent="0.25">
      <c r="A31">
        <v>34025</v>
      </c>
      <c r="B31">
        <v>2008</v>
      </c>
      <c r="C31">
        <v>3</v>
      </c>
      <c r="D31">
        <v>20015</v>
      </c>
      <c r="E31">
        <v>1</v>
      </c>
    </row>
    <row r="32" spans="1:5" x14ac:dyDescent="0.25">
      <c r="A32">
        <v>34025</v>
      </c>
      <c r="B32">
        <v>2008</v>
      </c>
      <c r="C32">
        <v>4</v>
      </c>
      <c r="D32">
        <v>9509</v>
      </c>
      <c r="E32">
        <v>1</v>
      </c>
    </row>
    <row r="33" spans="1:5" x14ac:dyDescent="0.25">
      <c r="A33">
        <v>34025</v>
      </c>
      <c r="B33">
        <v>2008</v>
      </c>
      <c r="C33">
        <v>4</v>
      </c>
      <c r="D33">
        <v>20015</v>
      </c>
      <c r="E33">
        <v>1</v>
      </c>
    </row>
    <row r="34" spans="1:5" x14ac:dyDescent="0.25">
      <c r="A34">
        <v>34025</v>
      </c>
      <c r="B34">
        <v>2008</v>
      </c>
      <c r="C34">
        <v>5</v>
      </c>
      <c r="D34">
        <v>9508</v>
      </c>
      <c r="E34">
        <v>1</v>
      </c>
    </row>
    <row r="35" spans="1:5" x14ac:dyDescent="0.25">
      <c r="A35">
        <v>34025</v>
      </c>
      <c r="B35">
        <v>2008</v>
      </c>
      <c r="C35">
        <v>5</v>
      </c>
      <c r="D35">
        <v>20015</v>
      </c>
      <c r="E35">
        <v>1</v>
      </c>
    </row>
    <row r="36" spans="1:5" x14ac:dyDescent="0.25">
      <c r="A36">
        <v>34025</v>
      </c>
      <c r="B36">
        <v>2008</v>
      </c>
      <c r="C36">
        <v>6</v>
      </c>
      <c r="D36">
        <v>9508</v>
      </c>
      <c r="E36">
        <v>1</v>
      </c>
    </row>
    <row r="37" spans="1:5" x14ac:dyDescent="0.25">
      <c r="A37">
        <v>34025</v>
      </c>
      <c r="B37">
        <v>2008</v>
      </c>
      <c r="C37">
        <v>6</v>
      </c>
      <c r="D37">
        <v>20015</v>
      </c>
      <c r="E37">
        <v>1</v>
      </c>
    </row>
    <row r="38" spans="1:5" x14ac:dyDescent="0.25">
      <c r="A38">
        <v>34025</v>
      </c>
      <c r="B38">
        <v>2008</v>
      </c>
      <c r="C38">
        <v>7</v>
      </c>
      <c r="D38">
        <v>9508</v>
      </c>
      <c r="E38">
        <v>1</v>
      </c>
    </row>
    <row r="39" spans="1:5" x14ac:dyDescent="0.25">
      <c r="A39">
        <v>34025</v>
      </c>
      <c r="B39">
        <v>2008</v>
      </c>
      <c r="C39">
        <v>7</v>
      </c>
      <c r="D39">
        <v>20015</v>
      </c>
      <c r="E39">
        <v>1</v>
      </c>
    </row>
    <row r="40" spans="1:5" x14ac:dyDescent="0.25">
      <c r="A40">
        <v>34025</v>
      </c>
      <c r="B40">
        <v>2008</v>
      </c>
      <c r="C40">
        <v>8</v>
      </c>
      <c r="D40">
        <v>9508</v>
      </c>
      <c r="E40">
        <v>1</v>
      </c>
    </row>
    <row r="41" spans="1:5" x14ac:dyDescent="0.25">
      <c r="A41">
        <v>34025</v>
      </c>
      <c r="B41">
        <v>2008</v>
      </c>
      <c r="C41">
        <v>8</v>
      </c>
      <c r="D41">
        <v>20015</v>
      </c>
      <c r="E41">
        <v>1</v>
      </c>
    </row>
    <row r="42" spans="1:5" x14ac:dyDescent="0.25">
      <c r="A42">
        <v>34025</v>
      </c>
      <c r="B42">
        <v>2008</v>
      </c>
      <c r="C42">
        <v>9</v>
      </c>
      <c r="D42">
        <v>9508</v>
      </c>
      <c r="E42">
        <v>1</v>
      </c>
    </row>
    <row r="43" spans="1:5" x14ac:dyDescent="0.25">
      <c r="A43">
        <v>34025</v>
      </c>
      <c r="B43">
        <v>2008</v>
      </c>
      <c r="C43">
        <v>9</v>
      </c>
      <c r="D43">
        <v>20015</v>
      </c>
      <c r="E43">
        <v>1</v>
      </c>
    </row>
    <row r="44" spans="1:5" x14ac:dyDescent="0.25">
      <c r="A44">
        <v>34025</v>
      </c>
      <c r="B44">
        <v>2008</v>
      </c>
      <c r="C44">
        <v>10</v>
      </c>
      <c r="D44">
        <v>9509</v>
      </c>
      <c r="E44">
        <v>1</v>
      </c>
    </row>
    <row r="45" spans="1:5" x14ac:dyDescent="0.25">
      <c r="A45">
        <v>34025</v>
      </c>
      <c r="B45">
        <v>2008</v>
      </c>
      <c r="C45">
        <v>10</v>
      </c>
      <c r="D45">
        <v>20015</v>
      </c>
      <c r="E45">
        <v>1</v>
      </c>
    </row>
    <row r="46" spans="1:5" x14ac:dyDescent="0.25">
      <c r="A46">
        <v>34025</v>
      </c>
      <c r="B46">
        <v>2008</v>
      </c>
      <c r="C46">
        <v>11</v>
      </c>
      <c r="D46">
        <v>9509</v>
      </c>
      <c r="E46">
        <v>1</v>
      </c>
    </row>
    <row r="47" spans="1:5" x14ac:dyDescent="0.25">
      <c r="A47">
        <v>34025</v>
      </c>
      <c r="B47">
        <v>2008</v>
      </c>
      <c r="C47">
        <v>11</v>
      </c>
      <c r="D47">
        <v>20015</v>
      </c>
      <c r="E47">
        <v>1</v>
      </c>
    </row>
    <row r="48" spans="1:5" x14ac:dyDescent="0.25">
      <c r="A48">
        <v>34025</v>
      </c>
      <c r="B48">
        <v>2008</v>
      </c>
      <c r="C48">
        <v>12</v>
      </c>
      <c r="D48">
        <v>9507</v>
      </c>
      <c r="E48">
        <v>1</v>
      </c>
    </row>
    <row r="49" spans="1:5" x14ac:dyDescent="0.25">
      <c r="A49">
        <v>34025</v>
      </c>
      <c r="B49">
        <v>2008</v>
      </c>
      <c r="C49">
        <v>12</v>
      </c>
      <c r="D49">
        <v>20015</v>
      </c>
      <c r="E49">
        <v>1</v>
      </c>
    </row>
    <row r="50" spans="1:5" x14ac:dyDescent="0.25">
      <c r="A50">
        <v>34025</v>
      </c>
      <c r="B50">
        <v>2009</v>
      </c>
      <c r="C50">
        <v>1</v>
      </c>
      <c r="D50">
        <v>9513</v>
      </c>
      <c r="E50">
        <v>1</v>
      </c>
    </row>
    <row r="51" spans="1:5" x14ac:dyDescent="0.25">
      <c r="A51">
        <v>34025</v>
      </c>
      <c r="B51">
        <v>2009</v>
      </c>
      <c r="C51">
        <v>1</v>
      </c>
      <c r="D51">
        <v>20011</v>
      </c>
      <c r="E51">
        <v>1</v>
      </c>
    </row>
    <row r="52" spans="1:5" x14ac:dyDescent="0.25">
      <c r="A52">
        <v>34025</v>
      </c>
      <c r="B52">
        <v>2009</v>
      </c>
      <c r="C52">
        <v>2</v>
      </c>
      <c r="D52">
        <v>9513</v>
      </c>
      <c r="E52">
        <v>1</v>
      </c>
    </row>
    <row r="53" spans="1:5" x14ac:dyDescent="0.25">
      <c r="A53">
        <v>34025</v>
      </c>
      <c r="B53">
        <v>2009</v>
      </c>
      <c r="C53">
        <v>2</v>
      </c>
      <c r="D53">
        <v>20011</v>
      </c>
      <c r="E53">
        <v>1</v>
      </c>
    </row>
    <row r="54" spans="1:5" x14ac:dyDescent="0.25">
      <c r="A54">
        <v>34025</v>
      </c>
      <c r="B54">
        <v>2009</v>
      </c>
      <c r="C54">
        <v>3</v>
      </c>
      <c r="D54">
        <v>9515</v>
      </c>
      <c r="E54">
        <v>1</v>
      </c>
    </row>
    <row r="55" spans="1:5" x14ac:dyDescent="0.25">
      <c r="A55">
        <v>34025</v>
      </c>
      <c r="B55">
        <v>2009</v>
      </c>
      <c r="C55">
        <v>3</v>
      </c>
      <c r="D55">
        <v>20011</v>
      </c>
      <c r="E55">
        <v>1</v>
      </c>
    </row>
    <row r="56" spans="1:5" x14ac:dyDescent="0.25">
      <c r="A56">
        <v>34025</v>
      </c>
      <c r="B56">
        <v>2009</v>
      </c>
      <c r="C56">
        <v>4</v>
      </c>
      <c r="D56">
        <v>9515</v>
      </c>
      <c r="E56">
        <v>1</v>
      </c>
    </row>
    <row r="57" spans="1:5" x14ac:dyDescent="0.25">
      <c r="A57">
        <v>34025</v>
      </c>
      <c r="B57">
        <v>2009</v>
      </c>
      <c r="C57">
        <v>4</v>
      </c>
      <c r="D57">
        <v>20011</v>
      </c>
      <c r="E57">
        <v>1</v>
      </c>
    </row>
    <row r="58" spans="1:5" x14ac:dyDescent="0.25">
      <c r="A58">
        <v>34025</v>
      </c>
      <c r="B58">
        <v>2009</v>
      </c>
      <c r="C58">
        <v>5</v>
      </c>
      <c r="D58">
        <v>9514</v>
      </c>
      <c r="E58">
        <v>1</v>
      </c>
    </row>
    <row r="59" spans="1:5" x14ac:dyDescent="0.25">
      <c r="A59">
        <v>34025</v>
      </c>
      <c r="B59">
        <v>2009</v>
      </c>
      <c r="C59">
        <v>5</v>
      </c>
      <c r="D59">
        <v>20011</v>
      </c>
      <c r="E59">
        <v>1</v>
      </c>
    </row>
    <row r="60" spans="1:5" x14ac:dyDescent="0.25">
      <c r="A60">
        <v>34025</v>
      </c>
      <c r="B60">
        <v>2009</v>
      </c>
      <c r="C60">
        <v>6</v>
      </c>
      <c r="D60">
        <v>9514</v>
      </c>
      <c r="E60">
        <v>1</v>
      </c>
    </row>
    <row r="61" spans="1:5" x14ac:dyDescent="0.25">
      <c r="A61">
        <v>34025</v>
      </c>
      <c r="B61">
        <v>2009</v>
      </c>
      <c r="C61">
        <v>6</v>
      </c>
      <c r="D61">
        <v>20011</v>
      </c>
      <c r="E61">
        <v>1</v>
      </c>
    </row>
    <row r="62" spans="1:5" x14ac:dyDescent="0.25">
      <c r="A62">
        <v>34025</v>
      </c>
      <c r="B62">
        <v>2009</v>
      </c>
      <c r="C62">
        <v>7</v>
      </c>
      <c r="D62">
        <v>9514</v>
      </c>
      <c r="E62">
        <v>1</v>
      </c>
    </row>
    <row r="63" spans="1:5" x14ac:dyDescent="0.25">
      <c r="A63">
        <v>34025</v>
      </c>
      <c r="B63">
        <v>2009</v>
      </c>
      <c r="C63">
        <v>7</v>
      </c>
      <c r="D63">
        <v>20011</v>
      </c>
      <c r="E63">
        <v>1</v>
      </c>
    </row>
    <row r="64" spans="1:5" x14ac:dyDescent="0.25">
      <c r="A64">
        <v>34025</v>
      </c>
      <c r="B64">
        <v>2009</v>
      </c>
      <c r="C64">
        <v>8</v>
      </c>
      <c r="D64">
        <v>9514</v>
      </c>
      <c r="E64">
        <v>1</v>
      </c>
    </row>
    <row r="65" spans="1:5" x14ac:dyDescent="0.25">
      <c r="A65">
        <v>34025</v>
      </c>
      <c r="B65">
        <v>2009</v>
      </c>
      <c r="C65">
        <v>8</v>
      </c>
      <c r="D65">
        <v>20011</v>
      </c>
      <c r="E65">
        <v>1</v>
      </c>
    </row>
    <row r="66" spans="1:5" x14ac:dyDescent="0.25">
      <c r="A66">
        <v>34025</v>
      </c>
      <c r="B66">
        <v>2009</v>
      </c>
      <c r="C66">
        <v>9</v>
      </c>
      <c r="D66">
        <v>9514</v>
      </c>
      <c r="E66">
        <v>1</v>
      </c>
    </row>
    <row r="67" spans="1:5" x14ac:dyDescent="0.25">
      <c r="A67">
        <v>34025</v>
      </c>
      <c r="B67">
        <v>2009</v>
      </c>
      <c r="C67">
        <v>9</v>
      </c>
      <c r="D67">
        <v>20011</v>
      </c>
      <c r="E67">
        <v>1</v>
      </c>
    </row>
    <row r="68" spans="1:5" x14ac:dyDescent="0.25">
      <c r="A68">
        <v>34025</v>
      </c>
      <c r="B68">
        <v>2009</v>
      </c>
      <c r="C68">
        <v>10</v>
      </c>
      <c r="D68">
        <v>9515</v>
      </c>
      <c r="E68">
        <v>1</v>
      </c>
    </row>
    <row r="69" spans="1:5" x14ac:dyDescent="0.25">
      <c r="A69">
        <v>34025</v>
      </c>
      <c r="B69">
        <v>2009</v>
      </c>
      <c r="C69">
        <v>10</v>
      </c>
      <c r="D69">
        <v>20011</v>
      </c>
      <c r="E69">
        <v>1</v>
      </c>
    </row>
    <row r="70" spans="1:5" x14ac:dyDescent="0.25">
      <c r="A70">
        <v>34025</v>
      </c>
      <c r="B70">
        <v>2009</v>
      </c>
      <c r="C70">
        <v>11</v>
      </c>
      <c r="D70">
        <v>9515</v>
      </c>
      <c r="E70">
        <v>1</v>
      </c>
    </row>
    <row r="71" spans="1:5" x14ac:dyDescent="0.25">
      <c r="A71">
        <v>34025</v>
      </c>
      <c r="B71">
        <v>2009</v>
      </c>
      <c r="C71">
        <v>11</v>
      </c>
      <c r="D71">
        <v>20011</v>
      </c>
      <c r="E71">
        <v>1</v>
      </c>
    </row>
    <row r="72" spans="1:5" x14ac:dyDescent="0.25">
      <c r="A72">
        <v>34025</v>
      </c>
      <c r="B72">
        <v>2009</v>
      </c>
      <c r="C72">
        <v>12</v>
      </c>
      <c r="D72">
        <v>9513</v>
      </c>
      <c r="E72">
        <v>1</v>
      </c>
    </row>
    <row r="73" spans="1:5" x14ac:dyDescent="0.25">
      <c r="A73">
        <v>34025</v>
      </c>
      <c r="B73">
        <v>2009</v>
      </c>
      <c r="C73">
        <v>12</v>
      </c>
      <c r="D73">
        <v>20011</v>
      </c>
      <c r="E73">
        <v>1</v>
      </c>
    </row>
    <row r="74" spans="1:5" x14ac:dyDescent="0.25">
      <c r="A74">
        <v>34025</v>
      </c>
      <c r="B74">
        <v>2010</v>
      </c>
      <c r="C74">
        <v>1</v>
      </c>
      <c r="D74">
        <v>9519</v>
      </c>
      <c r="E74">
        <v>1</v>
      </c>
    </row>
    <row r="75" spans="1:5" x14ac:dyDescent="0.25">
      <c r="A75">
        <v>34025</v>
      </c>
      <c r="B75">
        <v>2010</v>
      </c>
      <c r="C75">
        <v>1</v>
      </c>
      <c r="D75">
        <v>20011</v>
      </c>
      <c r="E75">
        <v>1</v>
      </c>
    </row>
    <row r="76" spans="1:5" x14ac:dyDescent="0.25">
      <c r="A76">
        <v>34025</v>
      </c>
      <c r="B76">
        <v>2010</v>
      </c>
      <c r="C76">
        <v>2</v>
      </c>
      <c r="D76">
        <v>9519</v>
      </c>
      <c r="E76">
        <v>1</v>
      </c>
    </row>
    <row r="77" spans="1:5" x14ac:dyDescent="0.25">
      <c r="A77">
        <v>34025</v>
      </c>
      <c r="B77">
        <v>2010</v>
      </c>
      <c r="C77">
        <v>2</v>
      </c>
      <c r="D77">
        <v>20011</v>
      </c>
      <c r="E77">
        <v>1</v>
      </c>
    </row>
    <row r="78" spans="1:5" x14ac:dyDescent="0.25">
      <c r="A78">
        <v>34025</v>
      </c>
      <c r="B78">
        <v>2010</v>
      </c>
      <c r="C78">
        <v>3</v>
      </c>
      <c r="D78">
        <v>9521</v>
      </c>
      <c r="E78">
        <v>1</v>
      </c>
    </row>
    <row r="79" spans="1:5" x14ac:dyDescent="0.25">
      <c r="A79">
        <v>34025</v>
      </c>
      <c r="B79">
        <v>2010</v>
      </c>
      <c r="C79">
        <v>3</v>
      </c>
      <c r="D79">
        <v>20011</v>
      </c>
      <c r="E79">
        <v>1</v>
      </c>
    </row>
    <row r="80" spans="1:5" x14ac:dyDescent="0.25">
      <c r="A80">
        <v>34025</v>
      </c>
      <c r="B80">
        <v>2010</v>
      </c>
      <c r="C80">
        <v>4</v>
      </c>
      <c r="D80">
        <v>9521</v>
      </c>
      <c r="E80">
        <v>1</v>
      </c>
    </row>
    <row r="81" spans="1:5" x14ac:dyDescent="0.25">
      <c r="A81">
        <v>34025</v>
      </c>
      <c r="B81">
        <v>2010</v>
      </c>
      <c r="C81">
        <v>4</v>
      </c>
      <c r="D81">
        <v>20011</v>
      </c>
      <c r="E81">
        <v>1</v>
      </c>
    </row>
    <row r="82" spans="1:5" x14ac:dyDescent="0.25">
      <c r="A82">
        <v>34025</v>
      </c>
      <c r="B82">
        <v>2010</v>
      </c>
      <c r="C82">
        <v>5</v>
      </c>
      <c r="D82">
        <v>9520</v>
      </c>
      <c r="E82">
        <v>1</v>
      </c>
    </row>
    <row r="83" spans="1:5" x14ac:dyDescent="0.25">
      <c r="A83">
        <v>34025</v>
      </c>
      <c r="B83">
        <v>2010</v>
      </c>
      <c r="C83">
        <v>5</v>
      </c>
      <c r="D83">
        <v>20011</v>
      </c>
      <c r="E83">
        <v>1</v>
      </c>
    </row>
    <row r="84" spans="1:5" x14ac:dyDescent="0.25">
      <c r="A84">
        <v>34025</v>
      </c>
      <c r="B84">
        <v>2010</v>
      </c>
      <c r="C84">
        <v>6</v>
      </c>
      <c r="D84">
        <v>9520</v>
      </c>
      <c r="E84">
        <v>1</v>
      </c>
    </row>
    <row r="85" spans="1:5" x14ac:dyDescent="0.25">
      <c r="A85">
        <v>34025</v>
      </c>
      <c r="B85">
        <v>2010</v>
      </c>
      <c r="C85">
        <v>6</v>
      </c>
      <c r="D85">
        <v>20011</v>
      </c>
      <c r="E85">
        <v>1</v>
      </c>
    </row>
    <row r="86" spans="1:5" x14ac:dyDescent="0.25">
      <c r="A86">
        <v>34025</v>
      </c>
      <c r="B86">
        <v>2010</v>
      </c>
      <c r="C86">
        <v>7</v>
      </c>
      <c r="D86">
        <v>9520</v>
      </c>
      <c r="E86">
        <v>1</v>
      </c>
    </row>
    <row r="87" spans="1:5" x14ac:dyDescent="0.25">
      <c r="A87">
        <v>34025</v>
      </c>
      <c r="B87">
        <v>2010</v>
      </c>
      <c r="C87">
        <v>7</v>
      </c>
      <c r="D87">
        <v>20011</v>
      </c>
      <c r="E87">
        <v>1</v>
      </c>
    </row>
    <row r="88" spans="1:5" x14ac:dyDescent="0.25">
      <c r="A88">
        <v>34025</v>
      </c>
      <c r="B88">
        <v>2010</v>
      </c>
      <c r="C88">
        <v>8</v>
      </c>
      <c r="D88">
        <v>9520</v>
      </c>
      <c r="E88">
        <v>1</v>
      </c>
    </row>
    <row r="89" spans="1:5" x14ac:dyDescent="0.25">
      <c r="A89">
        <v>34025</v>
      </c>
      <c r="B89">
        <v>2010</v>
      </c>
      <c r="C89">
        <v>8</v>
      </c>
      <c r="D89">
        <v>20011</v>
      </c>
      <c r="E89">
        <v>1</v>
      </c>
    </row>
    <row r="90" spans="1:5" x14ac:dyDescent="0.25">
      <c r="A90">
        <v>34025</v>
      </c>
      <c r="B90">
        <v>2010</v>
      </c>
      <c r="C90">
        <v>9</v>
      </c>
      <c r="D90">
        <v>9520</v>
      </c>
      <c r="E90">
        <v>1</v>
      </c>
    </row>
    <row r="91" spans="1:5" x14ac:dyDescent="0.25">
      <c r="A91">
        <v>34025</v>
      </c>
      <c r="B91">
        <v>2010</v>
      </c>
      <c r="C91">
        <v>9</v>
      </c>
      <c r="D91">
        <v>20011</v>
      </c>
      <c r="E91">
        <v>1</v>
      </c>
    </row>
    <row r="92" spans="1:5" x14ac:dyDescent="0.25">
      <c r="A92">
        <v>34025</v>
      </c>
      <c r="B92">
        <v>2010</v>
      </c>
      <c r="C92">
        <v>10</v>
      </c>
      <c r="D92">
        <v>9521</v>
      </c>
      <c r="E92">
        <v>1</v>
      </c>
    </row>
    <row r="93" spans="1:5" x14ac:dyDescent="0.25">
      <c r="A93">
        <v>34025</v>
      </c>
      <c r="B93">
        <v>2010</v>
      </c>
      <c r="C93">
        <v>10</v>
      </c>
      <c r="D93">
        <v>20011</v>
      </c>
      <c r="E93">
        <v>1</v>
      </c>
    </row>
    <row r="94" spans="1:5" x14ac:dyDescent="0.25">
      <c r="A94">
        <v>34025</v>
      </c>
      <c r="B94">
        <v>2010</v>
      </c>
      <c r="C94">
        <v>11</v>
      </c>
      <c r="D94">
        <v>9521</v>
      </c>
      <c r="E94">
        <v>1</v>
      </c>
    </row>
    <row r="95" spans="1:5" x14ac:dyDescent="0.25">
      <c r="A95">
        <v>34025</v>
      </c>
      <c r="B95">
        <v>2010</v>
      </c>
      <c r="C95">
        <v>11</v>
      </c>
      <c r="D95">
        <v>20011</v>
      </c>
      <c r="E95">
        <v>1</v>
      </c>
    </row>
    <row r="96" spans="1:5" x14ac:dyDescent="0.25">
      <c r="A96">
        <v>34025</v>
      </c>
      <c r="B96">
        <v>2010</v>
      </c>
      <c r="C96">
        <v>12</v>
      </c>
      <c r="D96">
        <v>9519</v>
      </c>
      <c r="E96">
        <v>1</v>
      </c>
    </row>
    <row r="97" spans="1:5" x14ac:dyDescent="0.25">
      <c r="A97">
        <v>34025</v>
      </c>
      <c r="B97">
        <v>2010</v>
      </c>
      <c r="C97">
        <v>12</v>
      </c>
      <c r="D97">
        <v>20011</v>
      </c>
      <c r="E97">
        <v>1</v>
      </c>
    </row>
    <row r="98" spans="1:5" x14ac:dyDescent="0.25">
      <c r="A98">
        <v>34025</v>
      </c>
      <c r="B98">
        <v>2011</v>
      </c>
      <c r="C98">
        <v>1</v>
      </c>
      <c r="D98">
        <v>9519</v>
      </c>
      <c r="E98">
        <v>1</v>
      </c>
    </row>
    <row r="99" spans="1:5" x14ac:dyDescent="0.25">
      <c r="A99">
        <v>34025</v>
      </c>
      <c r="B99">
        <v>2011</v>
      </c>
      <c r="C99">
        <v>1</v>
      </c>
      <c r="D99">
        <v>20011</v>
      </c>
      <c r="E99">
        <v>1</v>
      </c>
    </row>
    <row r="100" spans="1:5" x14ac:dyDescent="0.25">
      <c r="A100">
        <v>34025</v>
      </c>
      <c r="B100">
        <v>2011</v>
      </c>
      <c r="C100">
        <v>2</v>
      </c>
      <c r="D100">
        <v>9519</v>
      </c>
      <c r="E100">
        <v>1</v>
      </c>
    </row>
    <row r="101" spans="1:5" x14ac:dyDescent="0.25">
      <c r="A101">
        <v>34025</v>
      </c>
      <c r="B101">
        <v>2011</v>
      </c>
      <c r="C101">
        <v>2</v>
      </c>
      <c r="D101">
        <v>20011</v>
      </c>
      <c r="E101">
        <v>1</v>
      </c>
    </row>
    <row r="102" spans="1:5" x14ac:dyDescent="0.25">
      <c r="A102">
        <v>34025</v>
      </c>
      <c r="B102">
        <v>2011</v>
      </c>
      <c r="C102">
        <v>3</v>
      </c>
      <c r="D102">
        <v>9521</v>
      </c>
      <c r="E102">
        <v>1</v>
      </c>
    </row>
    <row r="103" spans="1:5" x14ac:dyDescent="0.25">
      <c r="A103">
        <v>34025</v>
      </c>
      <c r="B103">
        <v>2011</v>
      </c>
      <c r="C103">
        <v>3</v>
      </c>
      <c r="D103">
        <v>20011</v>
      </c>
      <c r="E103">
        <v>1</v>
      </c>
    </row>
    <row r="104" spans="1:5" x14ac:dyDescent="0.25">
      <c r="A104">
        <v>34025</v>
      </c>
      <c r="B104">
        <v>2011</v>
      </c>
      <c r="C104">
        <v>4</v>
      </c>
      <c r="D104">
        <v>9521</v>
      </c>
      <c r="E104">
        <v>1</v>
      </c>
    </row>
    <row r="105" spans="1:5" x14ac:dyDescent="0.25">
      <c r="A105">
        <v>34025</v>
      </c>
      <c r="B105">
        <v>2011</v>
      </c>
      <c r="C105">
        <v>4</v>
      </c>
      <c r="D105">
        <v>20011</v>
      </c>
      <c r="E105">
        <v>1</v>
      </c>
    </row>
    <row r="106" spans="1:5" x14ac:dyDescent="0.25">
      <c r="A106">
        <v>34025</v>
      </c>
      <c r="B106">
        <v>2011</v>
      </c>
      <c r="C106">
        <v>5</v>
      </c>
      <c r="D106">
        <v>9520</v>
      </c>
      <c r="E106">
        <v>1</v>
      </c>
    </row>
    <row r="107" spans="1:5" x14ac:dyDescent="0.25">
      <c r="A107">
        <v>34025</v>
      </c>
      <c r="B107">
        <v>2011</v>
      </c>
      <c r="C107">
        <v>5</v>
      </c>
      <c r="D107">
        <v>20011</v>
      </c>
      <c r="E107">
        <v>1</v>
      </c>
    </row>
    <row r="108" spans="1:5" x14ac:dyDescent="0.25">
      <c r="A108">
        <v>34025</v>
      </c>
      <c r="B108">
        <v>2011</v>
      </c>
      <c r="C108">
        <v>6</v>
      </c>
      <c r="D108">
        <v>9520</v>
      </c>
      <c r="E108">
        <v>1</v>
      </c>
    </row>
    <row r="109" spans="1:5" x14ac:dyDescent="0.25">
      <c r="A109">
        <v>34025</v>
      </c>
      <c r="B109">
        <v>2011</v>
      </c>
      <c r="C109">
        <v>6</v>
      </c>
      <c r="D109">
        <v>20011</v>
      </c>
      <c r="E109">
        <v>1</v>
      </c>
    </row>
    <row r="110" spans="1:5" x14ac:dyDescent="0.25">
      <c r="A110">
        <v>34025</v>
      </c>
      <c r="B110">
        <v>2011</v>
      </c>
      <c r="C110">
        <v>7</v>
      </c>
      <c r="D110">
        <v>9520</v>
      </c>
      <c r="E110">
        <v>1</v>
      </c>
    </row>
    <row r="111" spans="1:5" x14ac:dyDescent="0.25">
      <c r="A111">
        <v>34025</v>
      </c>
      <c r="B111">
        <v>2011</v>
      </c>
      <c r="C111">
        <v>7</v>
      </c>
      <c r="D111">
        <v>20011</v>
      </c>
      <c r="E111">
        <v>1</v>
      </c>
    </row>
    <row r="112" spans="1:5" x14ac:dyDescent="0.25">
      <c r="A112">
        <v>34025</v>
      </c>
      <c r="B112">
        <v>2011</v>
      </c>
      <c r="C112">
        <v>8</v>
      </c>
      <c r="D112">
        <v>9520</v>
      </c>
      <c r="E112">
        <v>1</v>
      </c>
    </row>
    <row r="113" spans="1:5" x14ac:dyDescent="0.25">
      <c r="A113">
        <v>34025</v>
      </c>
      <c r="B113">
        <v>2011</v>
      </c>
      <c r="C113">
        <v>8</v>
      </c>
      <c r="D113">
        <v>20011</v>
      </c>
      <c r="E113">
        <v>1</v>
      </c>
    </row>
    <row r="114" spans="1:5" x14ac:dyDescent="0.25">
      <c r="A114">
        <v>34025</v>
      </c>
      <c r="B114">
        <v>2011</v>
      </c>
      <c r="C114">
        <v>9</v>
      </c>
      <c r="D114">
        <v>9520</v>
      </c>
      <c r="E114">
        <v>1</v>
      </c>
    </row>
    <row r="115" spans="1:5" x14ac:dyDescent="0.25">
      <c r="A115">
        <v>34025</v>
      </c>
      <c r="B115">
        <v>2011</v>
      </c>
      <c r="C115">
        <v>9</v>
      </c>
      <c r="D115">
        <v>20011</v>
      </c>
      <c r="E115">
        <v>1</v>
      </c>
    </row>
    <row r="116" spans="1:5" x14ac:dyDescent="0.25">
      <c r="A116">
        <v>34025</v>
      </c>
      <c r="B116">
        <v>2011</v>
      </c>
      <c r="C116">
        <v>10</v>
      </c>
      <c r="D116">
        <v>9521</v>
      </c>
      <c r="E116">
        <v>1</v>
      </c>
    </row>
    <row r="117" spans="1:5" x14ac:dyDescent="0.25">
      <c r="A117">
        <v>34025</v>
      </c>
      <c r="B117">
        <v>2011</v>
      </c>
      <c r="C117">
        <v>10</v>
      </c>
      <c r="D117">
        <v>20011</v>
      </c>
      <c r="E117">
        <v>1</v>
      </c>
    </row>
    <row r="118" spans="1:5" x14ac:dyDescent="0.25">
      <c r="A118">
        <v>34025</v>
      </c>
      <c r="B118">
        <v>2011</v>
      </c>
      <c r="C118">
        <v>11</v>
      </c>
      <c r="D118">
        <v>9521</v>
      </c>
      <c r="E118">
        <v>1</v>
      </c>
    </row>
    <row r="119" spans="1:5" x14ac:dyDescent="0.25">
      <c r="A119">
        <v>34025</v>
      </c>
      <c r="B119">
        <v>2011</v>
      </c>
      <c r="C119">
        <v>11</v>
      </c>
      <c r="D119">
        <v>20011</v>
      </c>
      <c r="E119">
        <v>1</v>
      </c>
    </row>
    <row r="120" spans="1:5" x14ac:dyDescent="0.25">
      <c r="A120">
        <v>34025</v>
      </c>
      <c r="B120">
        <v>2011</v>
      </c>
      <c r="C120">
        <v>12</v>
      </c>
      <c r="D120">
        <v>9519</v>
      </c>
      <c r="E120">
        <v>1</v>
      </c>
    </row>
    <row r="121" spans="1:5" x14ac:dyDescent="0.25">
      <c r="A121">
        <v>34025</v>
      </c>
      <c r="B121">
        <v>2011</v>
      </c>
      <c r="C121">
        <v>12</v>
      </c>
      <c r="D121">
        <v>20011</v>
      </c>
      <c r="E121">
        <v>1</v>
      </c>
    </row>
    <row r="122" spans="1:5" x14ac:dyDescent="0.25">
      <c r="A122">
        <v>34025</v>
      </c>
      <c r="B122">
        <v>2012</v>
      </c>
      <c r="C122">
        <v>1</v>
      </c>
      <c r="D122">
        <v>9519</v>
      </c>
      <c r="E122">
        <v>1</v>
      </c>
    </row>
    <row r="123" spans="1:5" x14ac:dyDescent="0.25">
      <c r="A123">
        <v>34025</v>
      </c>
      <c r="B123">
        <v>2012</v>
      </c>
      <c r="C123">
        <v>1</v>
      </c>
      <c r="D123">
        <v>20011</v>
      </c>
      <c r="E123">
        <v>1</v>
      </c>
    </row>
    <row r="124" spans="1:5" x14ac:dyDescent="0.25">
      <c r="A124">
        <v>34025</v>
      </c>
      <c r="B124">
        <v>2012</v>
      </c>
      <c r="C124">
        <v>2</v>
      </c>
      <c r="D124">
        <v>9519</v>
      </c>
      <c r="E124">
        <v>1</v>
      </c>
    </row>
    <row r="125" spans="1:5" x14ac:dyDescent="0.25">
      <c r="A125">
        <v>34025</v>
      </c>
      <c r="B125">
        <v>2012</v>
      </c>
      <c r="C125">
        <v>2</v>
      </c>
      <c r="D125">
        <v>20011</v>
      </c>
      <c r="E125">
        <v>1</v>
      </c>
    </row>
    <row r="126" spans="1:5" x14ac:dyDescent="0.25">
      <c r="A126">
        <v>34025</v>
      </c>
      <c r="B126">
        <v>2012</v>
      </c>
      <c r="C126">
        <v>3</v>
      </c>
      <c r="D126">
        <v>9521</v>
      </c>
      <c r="E126">
        <v>1</v>
      </c>
    </row>
    <row r="127" spans="1:5" x14ac:dyDescent="0.25">
      <c r="A127">
        <v>34025</v>
      </c>
      <c r="B127">
        <v>2012</v>
      </c>
      <c r="C127">
        <v>3</v>
      </c>
      <c r="D127">
        <v>20011</v>
      </c>
      <c r="E127">
        <v>1</v>
      </c>
    </row>
    <row r="128" spans="1:5" x14ac:dyDescent="0.25">
      <c r="A128">
        <v>34025</v>
      </c>
      <c r="B128">
        <v>2012</v>
      </c>
      <c r="C128">
        <v>4</v>
      </c>
      <c r="D128">
        <v>9521</v>
      </c>
      <c r="E128">
        <v>1</v>
      </c>
    </row>
    <row r="129" spans="1:5" x14ac:dyDescent="0.25">
      <c r="A129">
        <v>34025</v>
      </c>
      <c r="B129">
        <v>2012</v>
      </c>
      <c r="C129">
        <v>4</v>
      </c>
      <c r="D129">
        <v>20011</v>
      </c>
      <c r="E129">
        <v>1</v>
      </c>
    </row>
    <row r="130" spans="1:5" x14ac:dyDescent="0.25">
      <c r="A130">
        <v>34025</v>
      </c>
      <c r="B130">
        <v>2012</v>
      </c>
      <c r="C130">
        <v>5</v>
      </c>
      <c r="D130">
        <v>9520</v>
      </c>
      <c r="E130">
        <v>1</v>
      </c>
    </row>
    <row r="131" spans="1:5" x14ac:dyDescent="0.25">
      <c r="A131">
        <v>34025</v>
      </c>
      <c r="B131">
        <v>2012</v>
      </c>
      <c r="C131">
        <v>5</v>
      </c>
      <c r="D131">
        <v>20011</v>
      </c>
      <c r="E131">
        <v>1</v>
      </c>
    </row>
    <row r="132" spans="1:5" x14ac:dyDescent="0.25">
      <c r="A132">
        <v>34025</v>
      </c>
      <c r="B132">
        <v>2012</v>
      </c>
      <c r="C132">
        <v>6</v>
      </c>
      <c r="D132">
        <v>9520</v>
      </c>
      <c r="E132">
        <v>1</v>
      </c>
    </row>
    <row r="133" spans="1:5" x14ac:dyDescent="0.25">
      <c r="A133">
        <v>34025</v>
      </c>
      <c r="B133">
        <v>2012</v>
      </c>
      <c r="C133">
        <v>6</v>
      </c>
      <c r="D133">
        <v>20011</v>
      </c>
      <c r="E133">
        <v>1</v>
      </c>
    </row>
    <row r="134" spans="1:5" x14ac:dyDescent="0.25">
      <c r="A134">
        <v>34025</v>
      </c>
      <c r="B134">
        <v>2012</v>
      </c>
      <c r="C134">
        <v>7</v>
      </c>
      <c r="D134">
        <v>9520</v>
      </c>
      <c r="E134">
        <v>1</v>
      </c>
    </row>
    <row r="135" spans="1:5" x14ac:dyDescent="0.25">
      <c r="A135">
        <v>34025</v>
      </c>
      <c r="B135">
        <v>2012</v>
      </c>
      <c r="C135">
        <v>7</v>
      </c>
      <c r="D135">
        <v>20011</v>
      </c>
      <c r="E135">
        <v>1</v>
      </c>
    </row>
    <row r="136" spans="1:5" x14ac:dyDescent="0.25">
      <c r="A136">
        <v>34025</v>
      </c>
      <c r="B136">
        <v>2012</v>
      </c>
      <c r="C136">
        <v>8</v>
      </c>
      <c r="D136">
        <v>9520</v>
      </c>
      <c r="E136">
        <v>1</v>
      </c>
    </row>
    <row r="137" spans="1:5" x14ac:dyDescent="0.25">
      <c r="A137">
        <v>34025</v>
      </c>
      <c r="B137">
        <v>2012</v>
      </c>
      <c r="C137">
        <v>8</v>
      </c>
      <c r="D137">
        <v>20011</v>
      </c>
      <c r="E137">
        <v>1</v>
      </c>
    </row>
    <row r="138" spans="1:5" x14ac:dyDescent="0.25">
      <c r="A138">
        <v>34025</v>
      </c>
      <c r="B138">
        <v>2012</v>
      </c>
      <c r="C138">
        <v>9</v>
      </c>
      <c r="D138">
        <v>9520</v>
      </c>
      <c r="E138">
        <v>1</v>
      </c>
    </row>
    <row r="139" spans="1:5" x14ac:dyDescent="0.25">
      <c r="A139">
        <v>34025</v>
      </c>
      <c r="B139">
        <v>2012</v>
      </c>
      <c r="C139">
        <v>9</v>
      </c>
      <c r="D139">
        <v>20011</v>
      </c>
      <c r="E139">
        <v>1</v>
      </c>
    </row>
    <row r="140" spans="1:5" x14ac:dyDescent="0.25">
      <c r="A140">
        <v>34025</v>
      </c>
      <c r="B140">
        <v>2012</v>
      </c>
      <c r="C140">
        <v>10</v>
      </c>
      <c r="D140">
        <v>9521</v>
      </c>
      <c r="E140">
        <v>1</v>
      </c>
    </row>
    <row r="141" spans="1:5" x14ac:dyDescent="0.25">
      <c r="A141">
        <v>34025</v>
      </c>
      <c r="B141">
        <v>2012</v>
      </c>
      <c r="C141">
        <v>10</v>
      </c>
      <c r="D141">
        <v>20011</v>
      </c>
      <c r="E141">
        <v>1</v>
      </c>
    </row>
    <row r="142" spans="1:5" x14ac:dyDescent="0.25">
      <c r="A142">
        <v>34025</v>
      </c>
      <c r="B142">
        <v>2012</v>
      </c>
      <c r="C142">
        <v>11</v>
      </c>
      <c r="D142">
        <v>9521</v>
      </c>
      <c r="E142">
        <v>1</v>
      </c>
    </row>
    <row r="143" spans="1:5" x14ac:dyDescent="0.25">
      <c r="A143">
        <v>34025</v>
      </c>
      <c r="B143">
        <v>2012</v>
      </c>
      <c r="C143">
        <v>11</v>
      </c>
      <c r="D143">
        <v>20011</v>
      </c>
      <c r="E143">
        <v>1</v>
      </c>
    </row>
    <row r="144" spans="1:5" x14ac:dyDescent="0.25">
      <c r="A144">
        <v>34025</v>
      </c>
      <c r="B144">
        <v>2012</v>
      </c>
      <c r="C144">
        <v>12</v>
      </c>
      <c r="D144">
        <v>9519</v>
      </c>
      <c r="E144">
        <v>1</v>
      </c>
    </row>
    <row r="145" spans="1:5" x14ac:dyDescent="0.25">
      <c r="A145">
        <v>34025</v>
      </c>
      <c r="B145">
        <v>2012</v>
      </c>
      <c r="C145">
        <v>12</v>
      </c>
      <c r="D145">
        <v>20011</v>
      </c>
      <c r="E145">
        <v>1</v>
      </c>
    </row>
  </sheetData>
  <phoneticPr fontId="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workbookViewId="0">
      <selection sqref="A1:L1"/>
    </sheetView>
  </sheetViews>
  <sheetFormatPr defaultRowHeight="15" x14ac:dyDescent="0.25"/>
  <cols>
    <col min="1" max="1" width="3.28515625" customWidth="1"/>
    <col min="2" max="2" width="23.28515625" customWidth="1"/>
  </cols>
  <sheetData>
    <row r="1" spans="1:14" ht="144.75" customHeight="1" x14ac:dyDescent="0.25">
      <c r="A1" s="196" t="s">
        <v>153</v>
      </c>
      <c r="B1" s="197"/>
      <c r="C1" s="197"/>
      <c r="D1" s="197"/>
      <c r="E1" s="197"/>
      <c r="F1" s="197"/>
      <c r="G1" s="197"/>
      <c r="H1" s="197"/>
      <c r="I1" s="197"/>
      <c r="J1" s="197"/>
      <c r="K1" s="197"/>
      <c r="L1" s="197"/>
      <c r="M1" s="68"/>
      <c r="N1" s="68"/>
    </row>
    <row r="2" spans="1:14" x14ac:dyDescent="0.25">
      <c r="A2" s="13"/>
      <c r="B2" s="13"/>
      <c r="C2" s="13"/>
      <c r="D2" s="13"/>
      <c r="E2" s="13"/>
      <c r="F2" s="13"/>
      <c r="G2" s="13"/>
      <c r="H2" s="13"/>
      <c r="I2" s="13"/>
      <c r="J2" s="13"/>
      <c r="K2" s="13"/>
      <c r="L2" s="13"/>
    </row>
    <row r="3" spans="1:14" ht="15.75" thickBot="1" x14ac:dyDescent="0.3">
      <c r="A3" s="13"/>
      <c r="B3" s="13"/>
      <c r="C3" s="13"/>
      <c r="D3" s="13"/>
      <c r="E3" s="13"/>
      <c r="F3" s="13"/>
      <c r="G3" s="13"/>
      <c r="H3" s="13"/>
      <c r="I3" s="13"/>
      <c r="J3" s="13"/>
      <c r="K3" s="13"/>
      <c r="L3" s="13"/>
    </row>
    <row r="4" spans="1:14" ht="15.75" thickBot="1" x14ac:dyDescent="0.3">
      <c r="A4" s="23" t="s">
        <v>40</v>
      </c>
      <c r="B4" s="24" t="s">
        <v>39</v>
      </c>
      <c r="C4" s="198" t="s">
        <v>47</v>
      </c>
      <c r="D4" s="198"/>
      <c r="E4" s="198"/>
      <c r="F4" s="198"/>
      <c r="G4" s="198"/>
      <c r="H4" s="198"/>
      <c r="I4" s="199"/>
      <c r="J4" s="13"/>
      <c r="K4" s="13"/>
      <c r="L4" s="13"/>
    </row>
    <row r="5" spans="1:14" ht="30" customHeight="1" x14ac:dyDescent="0.25">
      <c r="A5" s="15">
        <v>1</v>
      </c>
      <c r="B5" s="16" t="s">
        <v>42</v>
      </c>
      <c r="C5" s="205" t="s">
        <v>44</v>
      </c>
      <c r="D5" s="205"/>
      <c r="E5" s="205"/>
      <c r="F5" s="205"/>
      <c r="G5" s="205"/>
      <c r="H5" s="205"/>
      <c r="I5" s="206"/>
      <c r="J5" s="13"/>
      <c r="K5" s="13"/>
      <c r="L5" s="13"/>
    </row>
    <row r="6" spans="1:14" x14ac:dyDescent="0.25">
      <c r="A6" s="17">
        <v>2</v>
      </c>
      <c r="B6" s="18" t="s">
        <v>41</v>
      </c>
      <c r="C6" s="18" t="s">
        <v>45</v>
      </c>
      <c r="D6" s="18"/>
      <c r="E6" s="18"/>
      <c r="F6" s="18"/>
      <c r="G6" s="20"/>
      <c r="H6" s="21"/>
      <c r="I6" s="22"/>
      <c r="J6" s="13"/>
      <c r="K6" s="13"/>
      <c r="L6" s="13"/>
    </row>
    <row r="7" spans="1:14" x14ac:dyDescent="0.25">
      <c r="A7" s="17">
        <v>3</v>
      </c>
      <c r="B7" s="18" t="s">
        <v>151</v>
      </c>
      <c r="C7" s="18" t="s">
        <v>150</v>
      </c>
      <c r="D7" s="18"/>
      <c r="E7" s="18"/>
      <c r="F7" s="18"/>
      <c r="G7" s="20"/>
      <c r="H7" s="21"/>
      <c r="I7" s="22"/>
      <c r="J7" s="13"/>
      <c r="K7" s="13"/>
      <c r="L7" s="13"/>
    </row>
    <row r="8" spans="1:14" ht="30" customHeight="1" x14ac:dyDescent="0.25">
      <c r="A8" s="17">
        <v>4</v>
      </c>
      <c r="B8" s="18" t="s">
        <v>105</v>
      </c>
      <c r="C8" s="203" t="s">
        <v>106</v>
      </c>
      <c r="D8" s="203"/>
      <c r="E8" s="203"/>
      <c r="F8" s="203"/>
      <c r="G8" s="203"/>
      <c r="H8" s="203"/>
      <c r="I8" s="204"/>
      <c r="J8" s="13"/>
      <c r="K8" s="13"/>
      <c r="L8" s="13"/>
    </row>
    <row r="9" spans="1:14" ht="35.25" customHeight="1" thickBot="1" x14ac:dyDescent="0.3">
      <c r="A9" s="17">
        <v>5</v>
      </c>
      <c r="B9" s="19" t="s">
        <v>43</v>
      </c>
      <c r="C9" s="201" t="s">
        <v>46</v>
      </c>
      <c r="D9" s="201"/>
      <c r="E9" s="201"/>
      <c r="F9" s="201"/>
      <c r="G9" s="201"/>
      <c r="H9" s="201"/>
      <c r="I9" s="202"/>
      <c r="J9" s="13"/>
      <c r="K9" s="13"/>
      <c r="L9" s="13"/>
    </row>
    <row r="10" spans="1:14" x14ac:dyDescent="0.25">
      <c r="A10" s="13"/>
      <c r="B10" s="13"/>
      <c r="C10" s="13"/>
      <c r="D10" s="13"/>
      <c r="E10" s="13"/>
      <c r="F10" s="13"/>
      <c r="G10" s="13"/>
      <c r="H10" s="13"/>
      <c r="I10" s="13"/>
      <c r="J10" s="13"/>
      <c r="K10" s="13"/>
      <c r="L10" s="13"/>
    </row>
    <row r="11" spans="1:14" x14ac:dyDescent="0.25">
      <c r="A11" s="13"/>
      <c r="B11" s="13"/>
      <c r="C11" s="13"/>
      <c r="D11" s="13"/>
      <c r="E11" s="13"/>
      <c r="F11" s="13"/>
      <c r="G11" s="13"/>
      <c r="H11" s="13"/>
      <c r="I11" s="13"/>
      <c r="J11" s="13"/>
      <c r="K11" s="13"/>
      <c r="L11" s="13"/>
    </row>
    <row r="12" spans="1:14" x14ac:dyDescent="0.25">
      <c r="A12" s="13"/>
      <c r="B12" s="13"/>
      <c r="C12" s="13"/>
      <c r="D12" s="13"/>
      <c r="E12" s="13"/>
      <c r="F12" s="13"/>
      <c r="G12" s="13"/>
      <c r="H12" s="13"/>
      <c r="I12" s="13"/>
      <c r="J12" s="13"/>
      <c r="K12" s="13"/>
      <c r="L12" s="13"/>
    </row>
    <row r="13" spans="1:14" x14ac:dyDescent="0.25">
      <c r="A13" s="13"/>
      <c r="B13" s="13"/>
      <c r="C13" s="13"/>
      <c r="D13" s="13"/>
      <c r="E13" s="13"/>
      <c r="F13" s="13"/>
      <c r="G13" s="13"/>
      <c r="H13" s="13"/>
      <c r="I13" s="13"/>
      <c r="J13" s="13"/>
      <c r="K13" s="13"/>
      <c r="L13" s="13"/>
    </row>
    <row r="14" spans="1:14" x14ac:dyDescent="0.25">
      <c r="A14" s="13"/>
      <c r="B14" s="13"/>
      <c r="C14" s="13"/>
      <c r="D14" s="13"/>
      <c r="E14" s="13"/>
      <c r="F14" s="13"/>
      <c r="G14" s="13"/>
      <c r="H14" s="13"/>
      <c r="I14" s="13"/>
      <c r="J14" s="13"/>
      <c r="K14" s="13"/>
      <c r="L14" s="13"/>
    </row>
    <row r="15" spans="1:14" x14ac:dyDescent="0.25">
      <c r="A15" s="13"/>
      <c r="B15" s="13"/>
      <c r="C15" s="13"/>
      <c r="D15" s="13"/>
      <c r="E15" s="13"/>
      <c r="F15" s="13"/>
      <c r="G15" s="13"/>
      <c r="H15" s="13"/>
      <c r="I15" s="13"/>
      <c r="J15" s="13"/>
      <c r="K15" s="13"/>
      <c r="L15" s="13"/>
    </row>
    <row r="16" spans="1:14" x14ac:dyDescent="0.25">
      <c r="A16" s="13"/>
      <c r="B16" s="13"/>
      <c r="C16" s="13"/>
      <c r="D16" s="13"/>
      <c r="E16" s="13"/>
      <c r="F16" s="13"/>
      <c r="G16" s="13"/>
      <c r="H16" s="13"/>
      <c r="I16" s="13"/>
      <c r="J16" s="13"/>
      <c r="K16" s="13"/>
      <c r="L16" s="13"/>
    </row>
    <row r="17" spans="1:12" x14ac:dyDescent="0.25">
      <c r="A17" s="13"/>
      <c r="B17" s="13"/>
      <c r="C17" s="13"/>
      <c r="D17" s="13"/>
      <c r="E17" s="13"/>
      <c r="F17" s="13"/>
      <c r="G17" s="13"/>
      <c r="H17" s="13"/>
      <c r="I17" s="13"/>
      <c r="J17" s="13"/>
      <c r="K17" s="13"/>
      <c r="L17" s="13"/>
    </row>
    <row r="18" spans="1:12" x14ac:dyDescent="0.25">
      <c r="A18" s="13"/>
      <c r="B18" s="13"/>
      <c r="C18" s="13"/>
      <c r="D18" s="13"/>
      <c r="E18" s="13"/>
      <c r="F18" s="13"/>
      <c r="G18" s="13"/>
      <c r="H18" s="13"/>
      <c r="I18" s="13"/>
      <c r="J18" s="13"/>
      <c r="K18" s="13"/>
      <c r="L18" s="13"/>
    </row>
    <row r="19" spans="1:12" x14ac:dyDescent="0.25">
      <c r="A19" s="13"/>
      <c r="B19" s="13"/>
      <c r="C19" s="13"/>
      <c r="D19" s="13"/>
      <c r="E19" s="13"/>
      <c r="F19" s="13"/>
      <c r="G19" s="13"/>
      <c r="H19" s="13"/>
      <c r="I19" s="13"/>
      <c r="J19" s="13"/>
      <c r="K19" s="13"/>
      <c r="L19" s="13"/>
    </row>
    <row r="21" spans="1:12" ht="66" customHeight="1" x14ac:dyDescent="0.25">
      <c r="A21" s="200" t="s">
        <v>38</v>
      </c>
      <c r="B21" s="197"/>
      <c r="C21" s="197"/>
      <c r="D21" s="197"/>
      <c r="E21" s="197"/>
      <c r="F21" s="197"/>
      <c r="G21" s="197"/>
      <c r="H21" s="197"/>
    </row>
  </sheetData>
  <mergeCells count="6">
    <mergeCell ref="A1:L1"/>
    <mergeCell ref="C4:I4"/>
    <mergeCell ref="A21:H21"/>
    <mergeCell ref="C9:I9"/>
    <mergeCell ref="C8:I8"/>
    <mergeCell ref="C5:I5"/>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20" workbookViewId="0">
      <selection activeCell="H14" sqref="H14"/>
    </sheetView>
  </sheetViews>
  <sheetFormatPr defaultRowHeight="15" x14ac:dyDescent="0.25"/>
  <sheetData>
    <row r="1" spans="1:6" x14ac:dyDescent="0.25">
      <c r="A1" t="s">
        <v>16</v>
      </c>
      <c r="B1" t="s">
        <v>17</v>
      </c>
      <c r="C1" t="s">
        <v>18</v>
      </c>
      <c r="D1" t="s">
        <v>0</v>
      </c>
      <c r="E1" t="s">
        <v>19</v>
      </c>
      <c r="F1" t="s">
        <v>20</v>
      </c>
    </row>
    <row r="2" spans="1:6" x14ac:dyDescent="0.25">
      <c r="A2">
        <v>34027</v>
      </c>
      <c r="B2">
        <v>2007</v>
      </c>
      <c r="C2">
        <v>1</v>
      </c>
      <c r="D2">
        <v>9501</v>
      </c>
      <c r="E2">
        <v>1</v>
      </c>
    </row>
    <row r="3" spans="1:6" x14ac:dyDescent="0.25">
      <c r="A3">
        <v>34027</v>
      </c>
      <c r="B3">
        <v>2007</v>
      </c>
      <c r="C3">
        <v>1</v>
      </c>
      <c r="D3">
        <v>20032</v>
      </c>
      <c r="E3">
        <v>1</v>
      </c>
    </row>
    <row r="4" spans="1:6" x14ac:dyDescent="0.25">
      <c r="A4">
        <v>34027</v>
      </c>
      <c r="B4">
        <v>2007</v>
      </c>
      <c r="C4">
        <v>2</v>
      </c>
      <c r="D4">
        <v>9501</v>
      </c>
      <c r="E4">
        <v>1</v>
      </c>
    </row>
    <row r="5" spans="1:6" x14ac:dyDescent="0.25">
      <c r="A5">
        <v>34027</v>
      </c>
      <c r="B5">
        <v>2007</v>
      </c>
      <c r="C5">
        <v>2</v>
      </c>
      <c r="D5">
        <v>20032</v>
      </c>
      <c r="E5">
        <v>1</v>
      </c>
    </row>
    <row r="6" spans="1:6" x14ac:dyDescent="0.25">
      <c r="A6">
        <v>34027</v>
      </c>
      <c r="B6">
        <v>2007</v>
      </c>
      <c r="C6">
        <v>3</v>
      </c>
      <c r="D6">
        <v>9503</v>
      </c>
      <c r="E6">
        <v>1</v>
      </c>
    </row>
    <row r="7" spans="1:6" x14ac:dyDescent="0.25">
      <c r="A7">
        <v>34027</v>
      </c>
      <c r="B7">
        <v>2007</v>
      </c>
      <c r="C7">
        <v>3</v>
      </c>
      <c r="D7">
        <v>20032</v>
      </c>
      <c r="E7">
        <v>1</v>
      </c>
    </row>
    <row r="8" spans="1:6" x14ac:dyDescent="0.25">
      <c r="A8">
        <v>34027</v>
      </c>
      <c r="B8">
        <v>2007</v>
      </c>
      <c r="C8">
        <v>4</v>
      </c>
      <c r="D8">
        <v>9503</v>
      </c>
      <c r="E8">
        <v>1</v>
      </c>
    </row>
    <row r="9" spans="1:6" x14ac:dyDescent="0.25">
      <c r="A9">
        <v>34027</v>
      </c>
      <c r="B9">
        <v>2007</v>
      </c>
      <c r="C9">
        <v>4</v>
      </c>
      <c r="D9">
        <v>20032</v>
      </c>
      <c r="E9">
        <v>1</v>
      </c>
    </row>
    <row r="10" spans="1:6" x14ac:dyDescent="0.25">
      <c r="A10">
        <v>34027</v>
      </c>
      <c r="B10">
        <v>2007</v>
      </c>
      <c r="C10">
        <v>5</v>
      </c>
      <c r="D10">
        <v>9502</v>
      </c>
      <c r="E10">
        <v>1</v>
      </c>
    </row>
    <row r="11" spans="1:6" x14ac:dyDescent="0.25">
      <c r="A11">
        <v>34027</v>
      </c>
      <c r="B11">
        <v>2007</v>
      </c>
      <c r="C11">
        <v>5</v>
      </c>
      <c r="D11">
        <v>20032</v>
      </c>
      <c r="E11">
        <v>1</v>
      </c>
    </row>
    <row r="12" spans="1:6" x14ac:dyDescent="0.25">
      <c r="A12">
        <v>34027</v>
      </c>
      <c r="B12">
        <v>2007</v>
      </c>
      <c r="C12">
        <v>6</v>
      </c>
      <c r="D12">
        <v>9502</v>
      </c>
      <c r="E12">
        <v>1</v>
      </c>
    </row>
    <row r="13" spans="1:6" x14ac:dyDescent="0.25">
      <c r="A13">
        <v>34027</v>
      </c>
      <c r="B13">
        <v>2007</v>
      </c>
      <c r="C13">
        <v>6</v>
      </c>
      <c r="D13">
        <v>20032</v>
      </c>
      <c r="E13">
        <v>1</v>
      </c>
    </row>
    <row r="14" spans="1:6" x14ac:dyDescent="0.25">
      <c r="A14">
        <v>34027</v>
      </c>
      <c r="B14">
        <v>2007</v>
      </c>
      <c r="C14">
        <v>7</v>
      </c>
      <c r="D14">
        <v>9502</v>
      </c>
      <c r="E14">
        <v>1</v>
      </c>
    </row>
    <row r="15" spans="1:6" x14ac:dyDescent="0.25">
      <c r="A15">
        <v>34027</v>
      </c>
      <c r="B15">
        <v>2007</v>
      </c>
      <c r="C15">
        <v>7</v>
      </c>
      <c r="D15">
        <v>20032</v>
      </c>
      <c r="E15">
        <v>1</v>
      </c>
    </row>
    <row r="16" spans="1:6" x14ac:dyDescent="0.25">
      <c r="A16">
        <v>34027</v>
      </c>
      <c r="B16">
        <v>2007</v>
      </c>
      <c r="C16">
        <v>8</v>
      </c>
      <c r="D16">
        <v>9502</v>
      </c>
      <c r="E16">
        <v>1</v>
      </c>
    </row>
    <row r="17" spans="1:5" x14ac:dyDescent="0.25">
      <c r="A17">
        <v>34027</v>
      </c>
      <c r="B17">
        <v>2007</v>
      </c>
      <c r="C17">
        <v>8</v>
      </c>
      <c r="D17">
        <v>20032</v>
      </c>
      <c r="E17">
        <v>1</v>
      </c>
    </row>
    <row r="18" spans="1:5" x14ac:dyDescent="0.25">
      <c r="A18">
        <v>34027</v>
      </c>
      <c r="B18">
        <v>2007</v>
      </c>
      <c r="C18">
        <v>9</v>
      </c>
      <c r="D18">
        <v>9502</v>
      </c>
      <c r="E18">
        <v>1</v>
      </c>
    </row>
    <row r="19" spans="1:5" x14ac:dyDescent="0.25">
      <c r="A19">
        <v>34027</v>
      </c>
      <c r="B19">
        <v>2007</v>
      </c>
      <c r="C19">
        <v>9</v>
      </c>
      <c r="D19">
        <v>20032</v>
      </c>
      <c r="E19">
        <v>1</v>
      </c>
    </row>
    <row r="20" spans="1:5" x14ac:dyDescent="0.25">
      <c r="A20">
        <v>34027</v>
      </c>
      <c r="B20">
        <v>2007</v>
      </c>
      <c r="C20">
        <v>10</v>
      </c>
      <c r="D20">
        <v>9503</v>
      </c>
      <c r="E20">
        <v>1</v>
      </c>
    </row>
    <row r="21" spans="1:5" x14ac:dyDescent="0.25">
      <c r="A21">
        <v>34027</v>
      </c>
      <c r="B21">
        <v>2007</v>
      </c>
      <c r="C21">
        <v>10</v>
      </c>
      <c r="D21">
        <v>20032</v>
      </c>
      <c r="E21">
        <v>1</v>
      </c>
    </row>
    <row r="22" spans="1:5" x14ac:dyDescent="0.25">
      <c r="A22">
        <v>34027</v>
      </c>
      <c r="B22">
        <v>2007</v>
      </c>
      <c r="C22">
        <v>11</v>
      </c>
      <c r="D22">
        <v>9503</v>
      </c>
      <c r="E22">
        <v>1</v>
      </c>
    </row>
    <row r="23" spans="1:5" x14ac:dyDescent="0.25">
      <c r="A23">
        <v>34027</v>
      </c>
      <c r="B23">
        <v>2007</v>
      </c>
      <c r="C23">
        <v>11</v>
      </c>
      <c r="D23">
        <v>20032</v>
      </c>
      <c r="E23">
        <v>1</v>
      </c>
    </row>
    <row r="24" spans="1:5" x14ac:dyDescent="0.25">
      <c r="A24">
        <v>34027</v>
      </c>
      <c r="B24">
        <v>2007</v>
      </c>
      <c r="C24">
        <v>12</v>
      </c>
      <c r="D24">
        <v>9501</v>
      </c>
      <c r="E24">
        <v>1</v>
      </c>
    </row>
    <row r="25" spans="1:5" x14ac:dyDescent="0.25">
      <c r="A25">
        <v>34027</v>
      </c>
      <c r="B25">
        <v>2007</v>
      </c>
      <c r="C25">
        <v>12</v>
      </c>
      <c r="D25">
        <v>20032</v>
      </c>
      <c r="E25">
        <v>1</v>
      </c>
    </row>
    <row r="26" spans="1:5" x14ac:dyDescent="0.25">
      <c r="A26">
        <v>34027</v>
      </c>
      <c r="B26">
        <v>2008</v>
      </c>
      <c r="C26">
        <v>1</v>
      </c>
      <c r="D26">
        <v>9507</v>
      </c>
      <c r="E26">
        <v>1</v>
      </c>
    </row>
    <row r="27" spans="1:5" x14ac:dyDescent="0.25">
      <c r="A27">
        <v>34027</v>
      </c>
      <c r="B27">
        <v>2008</v>
      </c>
      <c r="C27">
        <v>1</v>
      </c>
      <c r="D27">
        <v>20015</v>
      </c>
      <c r="E27">
        <v>1</v>
      </c>
    </row>
    <row r="28" spans="1:5" x14ac:dyDescent="0.25">
      <c r="A28">
        <v>34027</v>
      </c>
      <c r="B28">
        <v>2008</v>
      </c>
      <c r="C28">
        <v>2</v>
      </c>
      <c r="D28">
        <v>9507</v>
      </c>
      <c r="E28">
        <v>1</v>
      </c>
    </row>
    <row r="29" spans="1:5" x14ac:dyDescent="0.25">
      <c r="A29">
        <v>34027</v>
      </c>
      <c r="B29">
        <v>2008</v>
      </c>
      <c r="C29">
        <v>2</v>
      </c>
      <c r="D29">
        <v>20015</v>
      </c>
      <c r="E29">
        <v>1</v>
      </c>
    </row>
    <row r="30" spans="1:5" x14ac:dyDescent="0.25">
      <c r="A30">
        <v>34027</v>
      </c>
      <c r="B30">
        <v>2008</v>
      </c>
      <c r="C30">
        <v>3</v>
      </c>
      <c r="D30">
        <v>9509</v>
      </c>
      <c r="E30">
        <v>1</v>
      </c>
    </row>
    <row r="31" spans="1:5" x14ac:dyDescent="0.25">
      <c r="A31">
        <v>34027</v>
      </c>
      <c r="B31">
        <v>2008</v>
      </c>
      <c r="C31">
        <v>3</v>
      </c>
      <c r="D31">
        <v>20015</v>
      </c>
      <c r="E31">
        <v>1</v>
      </c>
    </row>
    <row r="32" spans="1:5" x14ac:dyDescent="0.25">
      <c r="A32">
        <v>34027</v>
      </c>
      <c r="B32">
        <v>2008</v>
      </c>
      <c r="C32">
        <v>4</v>
      </c>
      <c r="D32">
        <v>9509</v>
      </c>
      <c r="E32">
        <v>1</v>
      </c>
    </row>
    <row r="33" spans="1:5" x14ac:dyDescent="0.25">
      <c r="A33">
        <v>34027</v>
      </c>
      <c r="B33">
        <v>2008</v>
      </c>
      <c r="C33">
        <v>4</v>
      </c>
      <c r="D33">
        <v>20015</v>
      </c>
      <c r="E33">
        <v>1</v>
      </c>
    </row>
    <row r="34" spans="1:5" x14ac:dyDescent="0.25">
      <c r="A34">
        <v>34027</v>
      </c>
      <c r="B34">
        <v>2008</v>
      </c>
      <c r="C34">
        <v>5</v>
      </c>
      <c r="D34">
        <v>9508</v>
      </c>
      <c r="E34">
        <v>1</v>
      </c>
    </row>
    <row r="35" spans="1:5" x14ac:dyDescent="0.25">
      <c r="A35">
        <v>34027</v>
      </c>
      <c r="B35">
        <v>2008</v>
      </c>
      <c r="C35">
        <v>5</v>
      </c>
      <c r="D35">
        <v>20015</v>
      </c>
      <c r="E35">
        <v>1</v>
      </c>
    </row>
    <row r="36" spans="1:5" x14ac:dyDescent="0.25">
      <c r="A36">
        <v>34027</v>
      </c>
      <c r="B36">
        <v>2008</v>
      </c>
      <c r="C36">
        <v>6</v>
      </c>
      <c r="D36">
        <v>9508</v>
      </c>
      <c r="E36">
        <v>1</v>
      </c>
    </row>
    <row r="37" spans="1:5" x14ac:dyDescent="0.25">
      <c r="A37">
        <v>34027</v>
      </c>
      <c r="B37">
        <v>2008</v>
      </c>
      <c r="C37">
        <v>6</v>
      </c>
      <c r="D37">
        <v>20015</v>
      </c>
      <c r="E37">
        <v>1</v>
      </c>
    </row>
    <row r="38" spans="1:5" x14ac:dyDescent="0.25">
      <c r="A38">
        <v>34027</v>
      </c>
      <c r="B38">
        <v>2008</v>
      </c>
      <c r="C38">
        <v>7</v>
      </c>
      <c r="D38">
        <v>9508</v>
      </c>
      <c r="E38">
        <v>1</v>
      </c>
    </row>
    <row r="39" spans="1:5" x14ac:dyDescent="0.25">
      <c r="A39">
        <v>34027</v>
      </c>
      <c r="B39">
        <v>2008</v>
      </c>
      <c r="C39">
        <v>7</v>
      </c>
      <c r="D39">
        <v>20015</v>
      </c>
      <c r="E39">
        <v>1</v>
      </c>
    </row>
    <row r="40" spans="1:5" x14ac:dyDescent="0.25">
      <c r="A40">
        <v>34027</v>
      </c>
      <c r="B40">
        <v>2008</v>
      </c>
      <c r="C40">
        <v>8</v>
      </c>
      <c r="D40">
        <v>9508</v>
      </c>
      <c r="E40">
        <v>1</v>
      </c>
    </row>
    <row r="41" spans="1:5" x14ac:dyDescent="0.25">
      <c r="A41">
        <v>34027</v>
      </c>
      <c r="B41">
        <v>2008</v>
      </c>
      <c r="C41">
        <v>8</v>
      </c>
      <c r="D41">
        <v>20015</v>
      </c>
      <c r="E41">
        <v>1</v>
      </c>
    </row>
    <row r="42" spans="1:5" x14ac:dyDescent="0.25">
      <c r="A42">
        <v>34027</v>
      </c>
      <c r="B42">
        <v>2008</v>
      </c>
      <c r="C42">
        <v>9</v>
      </c>
      <c r="D42">
        <v>9508</v>
      </c>
      <c r="E42">
        <v>1</v>
      </c>
    </row>
    <row r="43" spans="1:5" x14ac:dyDescent="0.25">
      <c r="A43">
        <v>34027</v>
      </c>
      <c r="B43">
        <v>2008</v>
      </c>
      <c r="C43">
        <v>9</v>
      </c>
      <c r="D43">
        <v>20015</v>
      </c>
      <c r="E43">
        <v>1</v>
      </c>
    </row>
    <row r="44" spans="1:5" x14ac:dyDescent="0.25">
      <c r="A44">
        <v>34027</v>
      </c>
      <c r="B44">
        <v>2008</v>
      </c>
      <c r="C44">
        <v>10</v>
      </c>
      <c r="D44">
        <v>9509</v>
      </c>
      <c r="E44">
        <v>1</v>
      </c>
    </row>
    <row r="45" spans="1:5" x14ac:dyDescent="0.25">
      <c r="A45">
        <v>34027</v>
      </c>
      <c r="B45">
        <v>2008</v>
      </c>
      <c r="C45">
        <v>10</v>
      </c>
      <c r="D45">
        <v>20015</v>
      </c>
      <c r="E45">
        <v>1</v>
      </c>
    </row>
    <row r="46" spans="1:5" x14ac:dyDescent="0.25">
      <c r="A46">
        <v>34027</v>
      </c>
      <c r="B46">
        <v>2008</v>
      </c>
      <c r="C46">
        <v>11</v>
      </c>
      <c r="D46">
        <v>9509</v>
      </c>
      <c r="E46">
        <v>1</v>
      </c>
    </row>
    <row r="47" spans="1:5" x14ac:dyDescent="0.25">
      <c r="A47">
        <v>34027</v>
      </c>
      <c r="B47">
        <v>2008</v>
      </c>
      <c r="C47">
        <v>11</v>
      </c>
      <c r="D47">
        <v>20015</v>
      </c>
      <c r="E47">
        <v>1</v>
      </c>
    </row>
    <row r="48" spans="1:5" x14ac:dyDescent="0.25">
      <c r="A48">
        <v>34027</v>
      </c>
      <c r="B48">
        <v>2008</v>
      </c>
      <c r="C48">
        <v>12</v>
      </c>
      <c r="D48">
        <v>9507</v>
      </c>
      <c r="E48">
        <v>1</v>
      </c>
    </row>
    <row r="49" spans="1:5" x14ac:dyDescent="0.25">
      <c r="A49">
        <v>34027</v>
      </c>
      <c r="B49">
        <v>2008</v>
      </c>
      <c r="C49">
        <v>12</v>
      </c>
      <c r="D49">
        <v>20015</v>
      </c>
      <c r="E49">
        <v>1</v>
      </c>
    </row>
    <row r="50" spans="1:5" x14ac:dyDescent="0.25">
      <c r="A50">
        <v>34027</v>
      </c>
      <c r="B50">
        <v>2009</v>
      </c>
      <c r="C50">
        <v>1</v>
      </c>
      <c r="D50">
        <v>9513</v>
      </c>
      <c r="E50">
        <v>1</v>
      </c>
    </row>
    <row r="51" spans="1:5" x14ac:dyDescent="0.25">
      <c r="A51">
        <v>34027</v>
      </c>
      <c r="B51">
        <v>2009</v>
      </c>
      <c r="C51">
        <v>1</v>
      </c>
      <c r="D51">
        <v>20011</v>
      </c>
      <c r="E51">
        <v>1</v>
      </c>
    </row>
    <row r="52" spans="1:5" x14ac:dyDescent="0.25">
      <c r="A52">
        <v>34027</v>
      </c>
      <c r="B52">
        <v>2009</v>
      </c>
      <c r="C52">
        <v>2</v>
      </c>
      <c r="D52">
        <v>9513</v>
      </c>
      <c r="E52">
        <v>1</v>
      </c>
    </row>
    <row r="53" spans="1:5" x14ac:dyDescent="0.25">
      <c r="A53">
        <v>34027</v>
      </c>
      <c r="B53">
        <v>2009</v>
      </c>
      <c r="C53">
        <v>2</v>
      </c>
      <c r="D53">
        <v>20011</v>
      </c>
      <c r="E53">
        <v>1</v>
      </c>
    </row>
    <row r="54" spans="1:5" x14ac:dyDescent="0.25">
      <c r="A54">
        <v>34027</v>
      </c>
      <c r="B54">
        <v>2009</v>
      </c>
      <c r="C54">
        <v>3</v>
      </c>
      <c r="D54">
        <v>9515</v>
      </c>
      <c r="E54">
        <v>1</v>
      </c>
    </row>
    <row r="55" spans="1:5" x14ac:dyDescent="0.25">
      <c r="A55">
        <v>34027</v>
      </c>
      <c r="B55">
        <v>2009</v>
      </c>
      <c r="C55">
        <v>3</v>
      </c>
      <c r="D55">
        <v>20011</v>
      </c>
      <c r="E55">
        <v>1</v>
      </c>
    </row>
    <row r="56" spans="1:5" x14ac:dyDescent="0.25">
      <c r="A56">
        <v>34027</v>
      </c>
      <c r="B56">
        <v>2009</v>
      </c>
      <c r="C56">
        <v>4</v>
      </c>
      <c r="D56">
        <v>9515</v>
      </c>
      <c r="E56">
        <v>1</v>
      </c>
    </row>
    <row r="57" spans="1:5" x14ac:dyDescent="0.25">
      <c r="A57">
        <v>34027</v>
      </c>
      <c r="B57">
        <v>2009</v>
      </c>
      <c r="C57">
        <v>4</v>
      </c>
      <c r="D57">
        <v>20011</v>
      </c>
      <c r="E57">
        <v>1</v>
      </c>
    </row>
    <row r="58" spans="1:5" x14ac:dyDescent="0.25">
      <c r="A58">
        <v>34027</v>
      </c>
      <c r="B58">
        <v>2009</v>
      </c>
      <c r="C58">
        <v>5</v>
      </c>
      <c r="D58">
        <v>9514</v>
      </c>
      <c r="E58">
        <v>1</v>
      </c>
    </row>
    <row r="59" spans="1:5" x14ac:dyDescent="0.25">
      <c r="A59">
        <v>34027</v>
      </c>
      <c r="B59">
        <v>2009</v>
      </c>
      <c r="C59">
        <v>5</v>
      </c>
      <c r="D59">
        <v>20011</v>
      </c>
      <c r="E59">
        <v>1</v>
      </c>
    </row>
    <row r="60" spans="1:5" x14ac:dyDescent="0.25">
      <c r="A60">
        <v>34027</v>
      </c>
      <c r="B60">
        <v>2009</v>
      </c>
      <c r="C60">
        <v>6</v>
      </c>
      <c r="D60">
        <v>9514</v>
      </c>
      <c r="E60">
        <v>1</v>
      </c>
    </row>
    <row r="61" spans="1:5" x14ac:dyDescent="0.25">
      <c r="A61">
        <v>34027</v>
      </c>
      <c r="B61">
        <v>2009</v>
      </c>
      <c r="C61">
        <v>6</v>
      </c>
      <c r="D61">
        <v>20011</v>
      </c>
      <c r="E61">
        <v>1</v>
      </c>
    </row>
    <row r="62" spans="1:5" x14ac:dyDescent="0.25">
      <c r="A62">
        <v>34027</v>
      </c>
      <c r="B62">
        <v>2009</v>
      </c>
      <c r="C62">
        <v>7</v>
      </c>
      <c r="D62">
        <v>9514</v>
      </c>
      <c r="E62">
        <v>1</v>
      </c>
    </row>
    <row r="63" spans="1:5" x14ac:dyDescent="0.25">
      <c r="A63">
        <v>34027</v>
      </c>
      <c r="B63">
        <v>2009</v>
      </c>
      <c r="C63">
        <v>7</v>
      </c>
      <c r="D63">
        <v>20011</v>
      </c>
      <c r="E63">
        <v>1</v>
      </c>
    </row>
    <row r="64" spans="1:5" x14ac:dyDescent="0.25">
      <c r="A64">
        <v>34027</v>
      </c>
      <c r="B64">
        <v>2009</v>
      </c>
      <c r="C64">
        <v>8</v>
      </c>
      <c r="D64">
        <v>9514</v>
      </c>
      <c r="E64">
        <v>1</v>
      </c>
    </row>
    <row r="65" spans="1:5" x14ac:dyDescent="0.25">
      <c r="A65">
        <v>34027</v>
      </c>
      <c r="B65">
        <v>2009</v>
      </c>
      <c r="C65">
        <v>8</v>
      </c>
      <c r="D65">
        <v>20011</v>
      </c>
      <c r="E65">
        <v>1</v>
      </c>
    </row>
    <row r="66" spans="1:5" x14ac:dyDescent="0.25">
      <c r="A66">
        <v>34027</v>
      </c>
      <c r="B66">
        <v>2009</v>
      </c>
      <c r="C66">
        <v>9</v>
      </c>
      <c r="D66">
        <v>9514</v>
      </c>
      <c r="E66">
        <v>1</v>
      </c>
    </row>
    <row r="67" spans="1:5" x14ac:dyDescent="0.25">
      <c r="A67">
        <v>34027</v>
      </c>
      <c r="B67">
        <v>2009</v>
      </c>
      <c r="C67">
        <v>9</v>
      </c>
      <c r="D67">
        <v>20011</v>
      </c>
      <c r="E67">
        <v>1</v>
      </c>
    </row>
    <row r="68" spans="1:5" x14ac:dyDescent="0.25">
      <c r="A68">
        <v>34027</v>
      </c>
      <c r="B68">
        <v>2009</v>
      </c>
      <c r="C68">
        <v>10</v>
      </c>
      <c r="D68">
        <v>9515</v>
      </c>
      <c r="E68">
        <v>1</v>
      </c>
    </row>
    <row r="69" spans="1:5" x14ac:dyDescent="0.25">
      <c r="A69">
        <v>34027</v>
      </c>
      <c r="B69">
        <v>2009</v>
      </c>
      <c r="C69">
        <v>10</v>
      </c>
      <c r="D69">
        <v>20011</v>
      </c>
      <c r="E69">
        <v>1</v>
      </c>
    </row>
    <row r="70" spans="1:5" x14ac:dyDescent="0.25">
      <c r="A70">
        <v>34027</v>
      </c>
      <c r="B70">
        <v>2009</v>
      </c>
      <c r="C70">
        <v>11</v>
      </c>
      <c r="D70">
        <v>9515</v>
      </c>
      <c r="E70">
        <v>1</v>
      </c>
    </row>
    <row r="71" spans="1:5" x14ac:dyDescent="0.25">
      <c r="A71">
        <v>34027</v>
      </c>
      <c r="B71">
        <v>2009</v>
      </c>
      <c r="C71">
        <v>11</v>
      </c>
      <c r="D71">
        <v>20011</v>
      </c>
      <c r="E71">
        <v>1</v>
      </c>
    </row>
    <row r="72" spans="1:5" x14ac:dyDescent="0.25">
      <c r="A72">
        <v>34027</v>
      </c>
      <c r="B72">
        <v>2009</v>
      </c>
      <c r="C72">
        <v>12</v>
      </c>
      <c r="D72">
        <v>9513</v>
      </c>
      <c r="E72">
        <v>1</v>
      </c>
    </row>
    <row r="73" spans="1:5" x14ac:dyDescent="0.25">
      <c r="A73">
        <v>34027</v>
      </c>
      <c r="B73">
        <v>2009</v>
      </c>
      <c r="C73">
        <v>12</v>
      </c>
      <c r="D73">
        <v>20011</v>
      </c>
      <c r="E73">
        <v>1</v>
      </c>
    </row>
    <row r="74" spans="1:5" x14ac:dyDescent="0.25">
      <c r="A74">
        <v>34027</v>
      </c>
      <c r="B74">
        <v>2010</v>
      </c>
      <c r="C74">
        <v>1</v>
      </c>
      <c r="D74">
        <v>9519</v>
      </c>
      <c r="E74">
        <v>1</v>
      </c>
    </row>
    <row r="75" spans="1:5" x14ac:dyDescent="0.25">
      <c r="A75">
        <v>34027</v>
      </c>
      <c r="B75">
        <v>2010</v>
      </c>
      <c r="C75">
        <v>1</v>
      </c>
      <c r="D75">
        <v>20011</v>
      </c>
      <c r="E75">
        <v>1</v>
      </c>
    </row>
    <row r="76" spans="1:5" x14ac:dyDescent="0.25">
      <c r="A76">
        <v>34027</v>
      </c>
      <c r="B76">
        <v>2010</v>
      </c>
      <c r="C76">
        <v>2</v>
      </c>
      <c r="D76">
        <v>9519</v>
      </c>
      <c r="E76">
        <v>1</v>
      </c>
    </row>
    <row r="77" spans="1:5" x14ac:dyDescent="0.25">
      <c r="A77">
        <v>34027</v>
      </c>
      <c r="B77">
        <v>2010</v>
      </c>
      <c r="C77">
        <v>2</v>
      </c>
      <c r="D77">
        <v>20011</v>
      </c>
      <c r="E77">
        <v>1</v>
      </c>
    </row>
    <row r="78" spans="1:5" x14ac:dyDescent="0.25">
      <c r="A78">
        <v>34027</v>
      </c>
      <c r="B78">
        <v>2010</v>
      </c>
      <c r="C78">
        <v>3</v>
      </c>
      <c r="D78">
        <v>9521</v>
      </c>
      <c r="E78">
        <v>1</v>
      </c>
    </row>
    <row r="79" spans="1:5" x14ac:dyDescent="0.25">
      <c r="A79">
        <v>34027</v>
      </c>
      <c r="B79">
        <v>2010</v>
      </c>
      <c r="C79">
        <v>3</v>
      </c>
      <c r="D79">
        <v>20011</v>
      </c>
      <c r="E79">
        <v>1</v>
      </c>
    </row>
    <row r="80" spans="1:5" x14ac:dyDescent="0.25">
      <c r="A80">
        <v>34027</v>
      </c>
      <c r="B80">
        <v>2010</v>
      </c>
      <c r="C80">
        <v>4</v>
      </c>
      <c r="D80">
        <v>9521</v>
      </c>
      <c r="E80">
        <v>1</v>
      </c>
    </row>
    <row r="81" spans="1:5" x14ac:dyDescent="0.25">
      <c r="A81">
        <v>34027</v>
      </c>
      <c r="B81">
        <v>2010</v>
      </c>
      <c r="C81">
        <v>4</v>
      </c>
      <c r="D81">
        <v>20011</v>
      </c>
      <c r="E81">
        <v>1</v>
      </c>
    </row>
    <row r="82" spans="1:5" x14ac:dyDescent="0.25">
      <c r="A82">
        <v>34027</v>
      </c>
      <c r="B82">
        <v>2010</v>
      </c>
      <c r="C82">
        <v>5</v>
      </c>
      <c r="D82">
        <v>9520</v>
      </c>
      <c r="E82">
        <v>1</v>
      </c>
    </row>
    <row r="83" spans="1:5" x14ac:dyDescent="0.25">
      <c r="A83">
        <v>34027</v>
      </c>
      <c r="B83">
        <v>2010</v>
      </c>
      <c r="C83">
        <v>5</v>
      </c>
      <c r="D83">
        <v>20011</v>
      </c>
      <c r="E83">
        <v>1</v>
      </c>
    </row>
    <row r="84" spans="1:5" x14ac:dyDescent="0.25">
      <c r="A84">
        <v>34027</v>
      </c>
      <c r="B84">
        <v>2010</v>
      </c>
      <c r="C84">
        <v>6</v>
      </c>
      <c r="D84">
        <v>9520</v>
      </c>
      <c r="E84">
        <v>1</v>
      </c>
    </row>
    <row r="85" spans="1:5" x14ac:dyDescent="0.25">
      <c r="A85">
        <v>34027</v>
      </c>
      <c r="B85">
        <v>2010</v>
      </c>
      <c r="C85">
        <v>6</v>
      </c>
      <c r="D85">
        <v>20011</v>
      </c>
      <c r="E85">
        <v>1</v>
      </c>
    </row>
    <row r="86" spans="1:5" x14ac:dyDescent="0.25">
      <c r="A86">
        <v>34027</v>
      </c>
      <c r="B86">
        <v>2010</v>
      </c>
      <c r="C86">
        <v>7</v>
      </c>
      <c r="D86">
        <v>9520</v>
      </c>
      <c r="E86">
        <v>1</v>
      </c>
    </row>
    <row r="87" spans="1:5" x14ac:dyDescent="0.25">
      <c r="A87">
        <v>34027</v>
      </c>
      <c r="B87">
        <v>2010</v>
      </c>
      <c r="C87">
        <v>7</v>
      </c>
      <c r="D87">
        <v>20011</v>
      </c>
      <c r="E87">
        <v>1</v>
      </c>
    </row>
    <row r="88" spans="1:5" x14ac:dyDescent="0.25">
      <c r="A88">
        <v>34027</v>
      </c>
      <c r="B88">
        <v>2010</v>
      </c>
      <c r="C88">
        <v>8</v>
      </c>
      <c r="D88">
        <v>9520</v>
      </c>
      <c r="E88">
        <v>1</v>
      </c>
    </row>
    <row r="89" spans="1:5" x14ac:dyDescent="0.25">
      <c r="A89">
        <v>34027</v>
      </c>
      <c r="B89">
        <v>2010</v>
      </c>
      <c r="C89">
        <v>8</v>
      </c>
      <c r="D89">
        <v>20011</v>
      </c>
      <c r="E89">
        <v>1</v>
      </c>
    </row>
    <row r="90" spans="1:5" x14ac:dyDescent="0.25">
      <c r="A90">
        <v>34027</v>
      </c>
      <c r="B90">
        <v>2010</v>
      </c>
      <c r="C90">
        <v>9</v>
      </c>
      <c r="D90">
        <v>9520</v>
      </c>
      <c r="E90">
        <v>1</v>
      </c>
    </row>
    <row r="91" spans="1:5" x14ac:dyDescent="0.25">
      <c r="A91">
        <v>34027</v>
      </c>
      <c r="B91">
        <v>2010</v>
      </c>
      <c r="C91">
        <v>9</v>
      </c>
      <c r="D91">
        <v>20011</v>
      </c>
      <c r="E91">
        <v>1</v>
      </c>
    </row>
    <row r="92" spans="1:5" x14ac:dyDescent="0.25">
      <c r="A92">
        <v>34027</v>
      </c>
      <c r="B92">
        <v>2010</v>
      </c>
      <c r="C92">
        <v>10</v>
      </c>
      <c r="D92">
        <v>9521</v>
      </c>
      <c r="E92">
        <v>1</v>
      </c>
    </row>
    <row r="93" spans="1:5" x14ac:dyDescent="0.25">
      <c r="A93">
        <v>34027</v>
      </c>
      <c r="B93">
        <v>2010</v>
      </c>
      <c r="C93">
        <v>10</v>
      </c>
      <c r="D93">
        <v>20011</v>
      </c>
      <c r="E93">
        <v>1</v>
      </c>
    </row>
    <row r="94" spans="1:5" x14ac:dyDescent="0.25">
      <c r="A94">
        <v>34027</v>
      </c>
      <c r="B94">
        <v>2010</v>
      </c>
      <c r="C94">
        <v>11</v>
      </c>
      <c r="D94">
        <v>9521</v>
      </c>
      <c r="E94">
        <v>1</v>
      </c>
    </row>
    <row r="95" spans="1:5" x14ac:dyDescent="0.25">
      <c r="A95">
        <v>34027</v>
      </c>
      <c r="B95">
        <v>2010</v>
      </c>
      <c r="C95">
        <v>11</v>
      </c>
      <c r="D95">
        <v>20011</v>
      </c>
      <c r="E95">
        <v>1</v>
      </c>
    </row>
    <row r="96" spans="1:5" x14ac:dyDescent="0.25">
      <c r="A96">
        <v>34027</v>
      </c>
      <c r="B96">
        <v>2010</v>
      </c>
      <c r="C96">
        <v>12</v>
      </c>
      <c r="D96">
        <v>9519</v>
      </c>
      <c r="E96">
        <v>1</v>
      </c>
    </row>
    <row r="97" spans="1:5" x14ac:dyDescent="0.25">
      <c r="A97">
        <v>34027</v>
      </c>
      <c r="B97">
        <v>2010</v>
      </c>
      <c r="C97">
        <v>12</v>
      </c>
      <c r="D97">
        <v>20011</v>
      </c>
      <c r="E97">
        <v>1</v>
      </c>
    </row>
    <row r="98" spans="1:5" x14ac:dyDescent="0.25">
      <c r="A98">
        <v>34027</v>
      </c>
      <c r="B98">
        <v>2011</v>
      </c>
      <c r="C98">
        <v>1</v>
      </c>
      <c r="D98">
        <v>9519</v>
      </c>
      <c r="E98">
        <v>1</v>
      </c>
    </row>
    <row r="99" spans="1:5" x14ac:dyDescent="0.25">
      <c r="A99">
        <v>34027</v>
      </c>
      <c r="B99">
        <v>2011</v>
      </c>
      <c r="C99">
        <v>1</v>
      </c>
      <c r="D99">
        <v>20011</v>
      </c>
      <c r="E99">
        <v>1</v>
      </c>
    </row>
    <row r="100" spans="1:5" x14ac:dyDescent="0.25">
      <c r="A100">
        <v>34027</v>
      </c>
      <c r="B100">
        <v>2011</v>
      </c>
      <c r="C100">
        <v>2</v>
      </c>
      <c r="D100">
        <v>9519</v>
      </c>
      <c r="E100">
        <v>1</v>
      </c>
    </row>
    <row r="101" spans="1:5" x14ac:dyDescent="0.25">
      <c r="A101">
        <v>34027</v>
      </c>
      <c r="B101">
        <v>2011</v>
      </c>
      <c r="C101">
        <v>2</v>
      </c>
      <c r="D101">
        <v>20011</v>
      </c>
      <c r="E101">
        <v>1</v>
      </c>
    </row>
    <row r="102" spans="1:5" x14ac:dyDescent="0.25">
      <c r="A102">
        <v>34027</v>
      </c>
      <c r="B102">
        <v>2011</v>
      </c>
      <c r="C102">
        <v>3</v>
      </c>
      <c r="D102">
        <v>9521</v>
      </c>
      <c r="E102">
        <v>1</v>
      </c>
    </row>
    <row r="103" spans="1:5" x14ac:dyDescent="0.25">
      <c r="A103">
        <v>34027</v>
      </c>
      <c r="B103">
        <v>2011</v>
      </c>
      <c r="C103">
        <v>3</v>
      </c>
      <c r="D103">
        <v>20011</v>
      </c>
      <c r="E103">
        <v>1</v>
      </c>
    </row>
    <row r="104" spans="1:5" x14ac:dyDescent="0.25">
      <c r="A104">
        <v>34027</v>
      </c>
      <c r="B104">
        <v>2011</v>
      </c>
      <c r="C104">
        <v>4</v>
      </c>
      <c r="D104">
        <v>9521</v>
      </c>
      <c r="E104">
        <v>1</v>
      </c>
    </row>
    <row r="105" spans="1:5" x14ac:dyDescent="0.25">
      <c r="A105">
        <v>34027</v>
      </c>
      <c r="B105">
        <v>2011</v>
      </c>
      <c r="C105">
        <v>4</v>
      </c>
      <c r="D105">
        <v>20011</v>
      </c>
      <c r="E105">
        <v>1</v>
      </c>
    </row>
    <row r="106" spans="1:5" x14ac:dyDescent="0.25">
      <c r="A106">
        <v>34027</v>
      </c>
      <c r="B106">
        <v>2011</v>
      </c>
      <c r="C106">
        <v>5</v>
      </c>
      <c r="D106">
        <v>9520</v>
      </c>
      <c r="E106">
        <v>1</v>
      </c>
    </row>
    <row r="107" spans="1:5" x14ac:dyDescent="0.25">
      <c r="A107">
        <v>34027</v>
      </c>
      <c r="B107">
        <v>2011</v>
      </c>
      <c r="C107">
        <v>5</v>
      </c>
      <c r="D107">
        <v>20011</v>
      </c>
      <c r="E107">
        <v>1</v>
      </c>
    </row>
    <row r="108" spans="1:5" x14ac:dyDescent="0.25">
      <c r="A108">
        <v>34027</v>
      </c>
      <c r="B108">
        <v>2011</v>
      </c>
      <c r="C108">
        <v>6</v>
      </c>
      <c r="D108">
        <v>9520</v>
      </c>
      <c r="E108">
        <v>1</v>
      </c>
    </row>
    <row r="109" spans="1:5" x14ac:dyDescent="0.25">
      <c r="A109">
        <v>34027</v>
      </c>
      <c r="B109">
        <v>2011</v>
      </c>
      <c r="C109">
        <v>6</v>
      </c>
      <c r="D109">
        <v>20011</v>
      </c>
      <c r="E109">
        <v>1</v>
      </c>
    </row>
    <row r="110" spans="1:5" x14ac:dyDescent="0.25">
      <c r="A110">
        <v>34027</v>
      </c>
      <c r="B110">
        <v>2011</v>
      </c>
      <c r="C110">
        <v>7</v>
      </c>
      <c r="D110">
        <v>9520</v>
      </c>
      <c r="E110">
        <v>1</v>
      </c>
    </row>
    <row r="111" spans="1:5" x14ac:dyDescent="0.25">
      <c r="A111">
        <v>34027</v>
      </c>
      <c r="B111">
        <v>2011</v>
      </c>
      <c r="C111">
        <v>7</v>
      </c>
      <c r="D111">
        <v>20011</v>
      </c>
      <c r="E111">
        <v>1</v>
      </c>
    </row>
    <row r="112" spans="1:5" x14ac:dyDescent="0.25">
      <c r="A112">
        <v>34027</v>
      </c>
      <c r="B112">
        <v>2011</v>
      </c>
      <c r="C112">
        <v>8</v>
      </c>
      <c r="D112">
        <v>9520</v>
      </c>
      <c r="E112">
        <v>1</v>
      </c>
    </row>
    <row r="113" spans="1:5" x14ac:dyDescent="0.25">
      <c r="A113">
        <v>34027</v>
      </c>
      <c r="B113">
        <v>2011</v>
      </c>
      <c r="C113">
        <v>8</v>
      </c>
      <c r="D113">
        <v>20011</v>
      </c>
      <c r="E113">
        <v>1</v>
      </c>
    </row>
    <row r="114" spans="1:5" x14ac:dyDescent="0.25">
      <c r="A114">
        <v>34027</v>
      </c>
      <c r="B114">
        <v>2011</v>
      </c>
      <c r="C114">
        <v>9</v>
      </c>
      <c r="D114">
        <v>9520</v>
      </c>
      <c r="E114">
        <v>1</v>
      </c>
    </row>
    <row r="115" spans="1:5" x14ac:dyDescent="0.25">
      <c r="A115">
        <v>34027</v>
      </c>
      <c r="B115">
        <v>2011</v>
      </c>
      <c r="C115">
        <v>9</v>
      </c>
      <c r="D115">
        <v>20011</v>
      </c>
      <c r="E115">
        <v>1</v>
      </c>
    </row>
    <row r="116" spans="1:5" x14ac:dyDescent="0.25">
      <c r="A116">
        <v>34027</v>
      </c>
      <c r="B116">
        <v>2011</v>
      </c>
      <c r="C116">
        <v>10</v>
      </c>
      <c r="D116">
        <v>9521</v>
      </c>
      <c r="E116">
        <v>1</v>
      </c>
    </row>
    <row r="117" spans="1:5" x14ac:dyDescent="0.25">
      <c r="A117">
        <v>34027</v>
      </c>
      <c r="B117">
        <v>2011</v>
      </c>
      <c r="C117">
        <v>10</v>
      </c>
      <c r="D117">
        <v>20011</v>
      </c>
      <c r="E117">
        <v>1</v>
      </c>
    </row>
    <row r="118" spans="1:5" x14ac:dyDescent="0.25">
      <c r="A118">
        <v>34027</v>
      </c>
      <c r="B118">
        <v>2011</v>
      </c>
      <c r="C118">
        <v>11</v>
      </c>
      <c r="D118">
        <v>9521</v>
      </c>
      <c r="E118">
        <v>1</v>
      </c>
    </row>
    <row r="119" spans="1:5" x14ac:dyDescent="0.25">
      <c r="A119">
        <v>34027</v>
      </c>
      <c r="B119">
        <v>2011</v>
      </c>
      <c r="C119">
        <v>11</v>
      </c>
      <c r="D119">
        <v>20011</v>
      </c>
      <c r="E119">
        <v>1</v>
      </c>
    </row>
    <row r="120" spans="1:5" x14ac:dyDescent="0.25">
      <c r="A120">
        <v>34027</v>
      </c>
      <c r="B120">
        <v>2011</v>
      </c>
      <c r="C120">
        <v>12</v>
      </c>
      <c r="D120">
        <v>9519</v>
      </c>
      <c r="E120">
        <v>1</v>
      </c>
    </row>
    <row r="121" spans="1:5" x14ac:dyDescent="0.25">
      <c r="A121">
        <v>34027</v>
      </c>
      <c r="B121">
        <v>2011</v>
      </c>
      <c r="C121">
        <v>12</v>
      </c>
      <c r="D121">
        <v>20011</v>
      </c>
      <c r="E121">
        <v>1</v>
      </c>
    </row>
    <row r="122" spans="1:5" x14ac:dyDescent="0.25">
      <c r="A122">
        <v>34027</v>
      </c>
      <c r="B122">
        <v>2012</v>
      </c>
      <c r="C122">
        <v>1</v>
      </c>
      <c r="D122">
        <v>9519</v>
      </c>
      <c r="E122">
        <v>1</v>
      </c>
    </row>
    <row r="123" spans="1:5" x14ac:dyDescent="0.25">
      <c r="A123">
        <v>34027</v>
      </c>
      <c r="B123">
        <v>2012</v>
      </c>
      <c r="C123">
        <v>1</v>
      </c>
      <c r="D123">
        <v>20011</v>
      </c>
      <c r="E123">
        <v>1</v>
      </c>
    </row>
    <row r="124" spans="1:5" x14ac:dyDescent="0.25">
      <c r="A124">
        <v>34027</v>
      </c>
      <c r="B124">
        <v>2012</v>
      </c>
      <c r="C124">
        <v>2</v>
      </c>
      <c r="D124">
        <v>9519</v>
      </c>
      <c r="E124">
        <v>1</v>
      </c>
    </row>
    <row r="125" spans="1:5" x14ac:dyDescent="0.25">
      <c r="A125">
        <v>34027</v>
      </c>
      <c r="B125">
        <v>2012</v>
      </c>
      <c r="C125">
        <v>2</v>
      </c>
      <c r="D125">
        <v>20011</v>
      </c>
      <c r="E125">
        <v>1</v>
      </c>
    </row>
    <row r="126" spans="1:5" x14ac:dyDescent="0.25">
      <c r="A126">
        <v>34027</v>
      </c>
      <c r="B126">
        <v>2012</v>
      </c>
      <c r="C126">
        <v>3</v>
      </c>
      <c r="D126">
        <v>9521</v>
      </c>
      <c r="E126">
        <v>1</v>
      </c>
    </row>
    <row r="127" spans="1:5" x14ac:dyDescent="0.25">
      <c r="A127">
        <v>34027</v>
      </c>
      <c r="B127">
        <v>2012</v>
      </c>
      <c r="C127">
        <v>3</v>
      </c>
      <c r="D127">
        <v>20011</v>
      </c>
      <c r="E127">
        <v>1</v>
      </c>
    </row>
    <row r="128" spans="1:5" x14ac:dyDescent="0.25">
      <c r="A128">
        <v>34027</v>
      </c>
      <c r="B128">
        <v>2012</v>
      </c>
      <c r="C128">
        <v>4</v>
      </c>
      <c r="D128">
        <v>9521</v>
      </c>
      <c r="E128">
        <v>1</v>
      </c>
    </row>
    <row r="129" spans="1:5" x14ac:dyDescent="0.25">
      <c r="A129">
        <v>34027</v>
      </c>
      <c r="B129">
        <v>2012</v>
      </c>
      <c r="C129">
        <v>4</v>
      </c>
      <c r="D129">
        <v>20011</v>
      </c>
      <c r="E129">
        <v>1</v>
      </c>
    </row>
    <row r="130" spans="1:5" x14ac:dyDescent="0.25">
      <c r="A130">
        <v>34027</v>
      </c>
      <c r="B130">
        <v>2012</v>
      </c>
      <c r="C130">
        <v>5</v>
      </c>
      <c r="D130">
        <v>9520</v>
      </c>
      <c r="E130">
        <v>1</v>
      </c>
    </row>
    <row r="131" spans="1:5" x14ac:dyDescent="0.25">
      <c r="A131">
        <v>34027</v>
      </c>
      <c r="B131">
        <v>2012</v>
      </c>
      <c r="C131">
        <v>5</v>
      </c>
      <c r="D131">
        <v>20011</v>
      </c>
      <c r="E131">
        <v>1</v>
      </c>
    </row>
    <row r="132" spans="1:5" x14ac:dyDescent="0.25">
      <c r="A132">
        <v>34027</v>
      </c>
      <c r="B132">
        <v>2012</v>
      </c>
      <c r="C132">
        <v>6</v>
      </c>
      <c r="D132">
        <v>9520</v>
      </c>
      <c r="E132">
        <v>1</v>
      </c>
    </row>
    <row r="133" spans="1:5" x14ac:dyDescent="0.25">
      <c r="A133">
        <v>34027</v>
      </c>
      <c r="B133">
        <v>2012</v>
      </c>
      <c r="C133">
        <v>6</v>
      </c>
      <c r="D133">
        <v>20011</v>
      </c>
      <c r="E133">
        <v>1</v>
      </c>
    </row>
    <row r="134" spans="1:5" x14ac:dyDescent="0.25">
      <c r="A134">
        <v>34027</v>
      </c>
      <c r="B134">
        <v>2012</v>
      </c>
      <c r="C134">
        <v>7</v>
      </c>
      <c r="D134">
        <v>9520</v>
      </c>
      <c r="E134">
        <v>1</v>
      </c>
    </row>
    <row r="135" spans="1:5" x14ac:dyDescent="0.25">
      <c r="A135">
        <v>34027</v>
      </c>
      <c r="B135">
        <v>2012</v>
      </c>
      <c r="C135">
        <v>7</v>
      </c>
      <c r="D135">
        <v>20011</v>
      </c>
      <c r="E135">
        <v>1</v>
      </c>
    </row>
    <row r="136" spans="1:5" x14ac:dyDescent="0.25">
      <c r="A136">
        <v>34027</v>
      </c>
      <c r="B136">
        <v>2012</v>
      </c>
      <c r="C136">
        <v>8</v>
      </c>
      <c r="D136">
        <v>9520</v>
      </c>
      <c r="E136">
        <v>1</v>
      </c>
    </row>
    <row r="137" spans="1:5" x14ac:dyDescent="0.25">
      <c r="A137">
        <v>34027</v>
      </c>
      <c r="B137">
        <v>2012</v>
      </c>
      <c r="C137">
        <v>8</v>
      </c>
      <c r="D137">
        <v>20011</v>
      </c>
      <c r="E137">
        <v>1</v>
      </c>
    </row>
    <row r="138" spans="1:5" x14ac:dyDescent="0.25">
      <c r="A138">
        <v>34027</v>
      </c>
      <c r="B138">
        <v>2012</v>
      </c>
      <c r="C138">
        <v>9</v>
      </c>
      <c r="D138">
        <v>9520</v>
      </c>
      <c r="E138">
        <v>1</v>
      </c>
    </row>
    <row r="139" spans="1:5" x14ac:dyDescent="0.25">
      <c r="A139">
        <v>34027</v>
      </c>
      <c r="B139">
        <v>2012</v>
      </c>
      <c r="C139">
        <v>9</v>
      </c>
      <c r="D139">
        <v>20011</v>
      </c>
      <c r="E139">
        <v>1</v>
      </c>
    </row>
    <row r="140" spans="1:5" x14ac:dyDescent="0.25">
      <c r="A140">
        <v>34027</v>
      </c>
      <c r="B140">
        <v>2012</v>
      </c>
      <c r="C140">
        <v>10</v>
      </c>
      <c r="D140">
        <v>9521</v>
      </c>
      <c r="E140">
        <v>1</v>
      </c>
    </row>
    <row r="141" spans="1:5" x14ac:dyDescent="0.25">
      <c r="A141">
        <v>34027</v>
      </c>
      <c r="B141">
        <v>2012</v>
      </c>
      <c r="C141">
        <v>10</v>
      </c>
      <c r="D141">
        <v>20011</v>
      </c>
      <c r="E141">
        <v>1</v>
      </c>
    </row>
    <row r="142" spans="1:5" x14ac:dyDescent="0.25">
      <c r="A142">
        <v>34027</v>
      </c>
      <c r="B142">
        <v>2012</v>
      </c>
      <c r="C142">
        <v>11</v>
      </c>
      <c r="D142">
        <v>9521</v>
      </c>
      <c r="E142">
        <v>1</v>
      </c>
    </row>
    <row r="143" spans="1:5" x14ac:dyDescent="0.25">
      <c r="A143">
        <v>34027</v>
      </c>
      <c r="B143">
        <v>2012</v>
      </c>
      <c r="C143">
        <v>11</v>
      </c>
      <c r="D143">
        <v>20011</v>
      </c>
      <c r="E143">
        <v>1</v>
      </c>
    </row>
    <row r="144" spans="1:5" x14ac:dyDescent="0.25">
      <c r="A144">
        <v>34027</v>
      </c>
      <c r="B144">
        <v>2012</v>
      </c>
      <c r="C144">
        <v>12</v>
      </c>
      <c r="D144">
        <v>9519</v>
      </c>
      <c r="E144">
        <v>1</v>
      </c>
    </row>
    <row r="145" spans="1:5" x14ac:dyDescent="0.25">
      <c r="A145">
        <v>34027</v>
      </c>
      <c r="B145">
        <v>2012</v>
      </c>
      <c r="C145">
        <v>12</v>
      </c>
      <c r="D145">
        <v>20011</v>
      </c>
      <c r="E145">
        <v>1</v>
      </c>
    </row>
  </sheetData>
  <phoneticPr fontId="9"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17" workbookViewId="0">
      <selection activeCell="I14" sqref="I14"/>
    </sheetView>
  </sheetViews>
  <sheetFormatPr defaultRowHeight="15" x14ac:dyDescent="0.25"/>
  <sheetData>
    <row r="1" spans="1:6" x14ac:dyDescent="0.25">
      <c r="A1" t="s">
        <v>16</v>
      </c>
      <c r="B1" t="s">
        <v>17</v>
      </c>
      <c r="C1" t="s">
        <v>18</v>
      </c>
      <c r="D1" t="s">
        <v>0</v>
      </c>
      <c r="E1" t="s">
        <v>19</v>
      </c>
      <c r="F1" t="s">
        <v>20</v>
      </c>
    </row>
    <row r="2" spans="1:6" x14ac:dyDescent="0.25">
      <c r="A2">
        <v>34029</v>
      </c>
      <c r="B2">
        <v>2007</v>
      </c>
      <c r="C2">
        <v>1</v>
      </c>
      <c r="D2">
        <v>9504</v>
      </c>
      <c r="E2">
        <v>1</v>
      </c>
    </row>
    <row r="3" spans="1:6" x14ac:dyDescent="0.25">
      <c r="A3">
        <v>34029</v>
      </c>
      <c r="B3">
        <v>2007</v>
      </c>
      <c r="C3">
        <v>1</v>
      </c>
      <c r="D3">
        <v>20032</v>
      </c>
      <c r="E3">
        <v>1</v>
      </c>
    </row>
    <row r="4" spans="1:6" x14ac:dyDescent="0.25">
      <c r="A4">
        <v>34029</v>
      </c>
      <c r="B4">
        <v>2007</v>
      </c>
      <c r="C4">
        <v>2</v>
      </c>
      <c r="D4">
        <v>9504</v>
      </c>
      <c r="E4">
        <v>1</v>
      </c>
    </row>
    <row r="5" spans="1:6" x14ac:dyDescent="0.25">
      <c r="A5">
        <v>34029</v>
      </c>
      <c r="B5">
        <v>2007</v>
      </c>
      <c r="C5">
        <v>2</v>
      </c>
      <c r="D5">
        <v>20032</v>
      </c>
      <c r="E5">
        <v>1</v>
      </c>
    </row>
    <row r="6" spans="1:6" x14ac:dyDescent="0.25">
      <c r="A6">
        <v>34029</v>
      </c>
      <c r="B6">
        <v>2007</v>
      </c>
      <c r="C6">
        <v>3</v>
      </c>
      <c r="D6">
        <v>9506</v>
      </c>
      <c r="E6">
        <v>1</v>
      </c>
    </row>
    <row r="7" spans="1:6" x14ac:dyDescent="0.25">
      <c r="A7">
        <v>34029</v>
      </c>
      <c r="B7">
        <v>2007</v>
      </c>
      <c r="C7">
        <v>3</v>
      </c>
      <c r="D7">
        <v>20032</v>
      </c>
      <c r="E7">
        <v>1</v>
      </c>
    </row>
    <row r="8" spans="1:6" x14ac:dyDescent="0.25">
      <c r="A8">
        <v>34029</v>
      </c>
      <c r="B8">
        <v>2007</v>
      </c>
      <c r="C8">
        <v>4</v>
      </c>
      <c r="D8">
        <v>9506</v>
      </c>
      <c r="E8">
        <v>1</v>
      </c>
    </row>
    <row r="9" spans="1:6" x14ac:dyDescent="0.25">
      <c r="A9">
        <v>34029</v>
      </c>
      <c r="B9">
        <v>2007</v>
      </c>
      <c r="C9">
        <v>4</v>
      </c>
      <c r="D9">
        <v>20032</v>
      </c>
      <c r="E9">
        <v>1</v>
      </c>
    </row>
    <row r="10" spans="1:6" x14ac:dyDescent="0.25">
      <c r="A10">
        <v>34029</v>
      </c>
      <c r="B10">
        <v>2007</v>
      </c>
      <c r="C10">
        <v>5</v>
      </c>
      <c r="D10">
        <v>9505</v>
      </c>
      <c r="E10">
        <v>1</v>
      </c>
    </row>
    <row r="11" spans="1:6" x14ac:dyDescent="0.25">
      <c r="A11">
        <v>34029</v>
      </c>
      <c r="B11">
        <v>2007</v>
      </c>
      <c r="C11">
        <v>5</v>
      </c>
      <c r="D11">
        <v>20032</v>
      </c>
      <c r="E11">
        <v>1</v>
      </c>
    </row>
    <row r="12" spans="1:6" x14ac:dyDescent="0.25">
      <c r="A12">
        <v>34029</v>
      </c>
      <c r="B12">
        <v>2007</v>
      </c>
      <c r="C12">
        <v>6</v>
      </c>
      <c r="D12">
        <v>9505</v>
      </c>
      <c r="E12">
        <v>1</v>
      </c>
    </row>
    <row r="13" spans="1:6" x14ac:dyDescent="0.25">
      <c r="A13">
        <v>34029</v>
      </c>
      <c r="B13">
        <v>2007</v>
      </c>
      <c r="C13">
        <v>6</v>
      </c>
      <c r="D13">
        <v>20032</v>
      </c>
      <c r="E13">
        <v>1</v>
      </c>
    </row>
    <row r="14" spans="1:6" x14ac:dyDescent="0.25">
      <c r="A14">
        <v>34029</v>
      </c>
      <c r="B14">
        <v>2007</v>
      </c>
      <c r="C14">
        <v>7</v>
      </c>
      <c r="D14">
        <v>9505</v>
      </c>
      <c r="E14">
        <v>1</v>
      </c>
    </row>
    <row r="15" spans="1:6" x14ac:dyDescent="0.25">
      <c r="A15">
        <v>34029</v>
      </c>
      <c r="B15">
        <v>2007</v>
      </c>
      <c r="C15">
        <v>7</v>
      </c>
      <c r="D15">
        <v>20032</v>
      </c>
      <c r="E15">
        <v>1</v>
      </c>
    </row>
    <row r="16" spans="1:6" x14ac:dyDescent="0.25">
      <c r="A16">
        <v>34029</v>
      </c>
      <c r="B16">
        <v>2007</v>
      </c>
      <c r="C16">
        <v>8</v>
      </c>
      <c r="D16">
        <v>9505</v>
      </c>
      <c r="E16">
        <v>1</v>
      </c>
    </row>
    <row r="17" spans="1:5" x14ac:dyDescent="0.25">
      <c r="A17">
        <v>34029</v>
      </c>
      <c r="B17">
        <v>2007</v>
      </c>
      <c r="C17">
        <v>8</v>
      </c>
      <c r="D17">
        <v>20032</v>
      </c>
      <c r="E17">
        <v>1</v>
      </c>
    </row>
    <row r="18" spans="1:5" x14ac:dyDescent="0.25">
      <c r="A18">
        <v>34029</v>
      </c>
      <c r="B18">
        <v>2007</v>
      </c>
      <c r="C18">
        <v>9</v>
      </c>
      <c r="D18">
        <v>9505</v>
      </c>
      <c r="E18">
        <v>1</v>
      </c>
    </row>
    <row r="19" spans="1:5" x14ac:dyDescent="0.25">
      <c r="A19">
        <v>34029</v>
      </c>
      <c r="B19">
        <v>2007</v>
      </c>
      <c r="C19">
        <v>9</v>
      </c>
      <c r="D19">
        <v>20032</v>
      </c>
      <c r="E19">
        <v>1</v>
      </c>
    </row>
    <row r="20" spans="1:5" x14ac:dyDescent="0.25">
      <c r="A20">
        <v>34029</v>
      </c>
      <c r="B20">
        <v>2007</v>
      </c>
      <c r="C20">
        <v>10</v>
      </c>
      <c r="D20">
        <v>9506</v>
      </c>
      <c r="E20">
        <v>1</v>
      </c>
    </row>
    <row r="21" spans="1:5" x14ac:dyDescent="0.25">
      <c r="A21">
        <v>34029</v>
      </c>
      <c r="B21">
        <v>2007</v>
      </c>
      <c r="C21">
        <v>10</v>
      </c>
      <c r="D21">
        <v>20032</v>
      </c>
      <c r="E21">
        <v>1</v>
      </c>
    </row>
    <row r="22" spans="1:5" x14ac:dyDescent="0.25">
      <c r="A22">
        <v>34029</v>
      </c>
      <c r="B22">
        <v>2007</v>
      </c>
      <c r="C22">
        <v>11</v>
      </c>
      <c r="D22">
        <v>9506</v>
      </c>
      <c r="E22">
        <v>1</v>
      </c>
    </row>
    <row r="23" spans="1:5" x14ac:dyDescent="0.25">
      <c r="A23">
        <v>34029</v>
      </c>
      <c r="B23">
        <v>2007</v>
      </c>
      <c r="C23">
        <v>11</v>
      </c>
      <c r="D23">
        <v>20032</v>
      </c>
      <c r="E23">
        <v>1</v>
      </c>
    </row>
    <row r="24" spans="1:5" x14ac:dyDescent="0.25">
      <c r="A24">
        <v>34029</v>
      </c>
      <c r="B24">
        <v>2007</v>
      </c>
      <c r="C24">
        <v>12</v>
      </c>
      <c r="D24">
        <v>9504</v>
      </c>
      <c r="E24">
        <v>1</v>
      </c>
    </row>
    <row r="25" spans="1:5" x14ac:dyDescent="0.25">
      <c r="A25">
        <v>34029</v>
      </c>
      <c r="B25">
        <v>2007</v>
      </c>
      <c r="C25">
        <v>12</v>
      </c>
      <c r="D25">
        <v>20032</v>
      </c>
      <c r="E25">
        <v>1</v>
      </c>
    </row>
    <row r="26" spans="1:5" x14ac:dyDescent="0.25">
      <c r="A26">
        <v>34029</v>
      </c>
      <c r="B26">
        <v>2008</v>
      </c>
      <c r="C26">
        <v>1</v>
      </c>
      <c r="D26">
        <v>9510</v>
      </c>
      <c r="E26">
        <v>1</v>
      </c>
    </row>
    <row r="27" spans="1:5" x14ac:dyDescent="0.25">
      <c r="A27">
        <v>34029</v>
      </c>
      <c r="B27">
        <v>2008</v>
      </c>
      <c r="C27">
        <v>1</v>
      </c>
      <c r="D27">
        <v>20015</v>
      </c>
      <c r="E27">
        <v>1</v>
      </c>
    </row>
    <row r="28" spans="1:5" x14ac:dyDescent="0.25">
      <c r="A28">
        <v>34029</v>
      </c>
      <c r="B28">
        <v>2008</v>
      </c>
      <c r="C28">
        <v>2</v>
      </c>
      <c r="D28">
        <v>9510</v>
      </c>
      <c r="E28">
        <v>1</v>
      </c>
    </row>
    <row r="29" spans="1:5" x14ac:dyDescent="0.25">
      <c r="A29">
        <v>34029</v>
      </c>
      <c r="B29">
        <v>2008</v>
      </c>
      <c r="C29">
        <v>2</v>
      </c>
      <c r="D29">
        <v>20015</v>
      </c>
      <c r="E29">
        <v>1</v>
      </c>
    </row>
    <row r="30" spans="1:5" x14ac:dyDescent="0.25">
      <c r="A30">
        <v>34029</v>
      </c>
      <c r="B30">
        <v>2008</v>
      </c>
      <c r="C30">
        <v>3</v>
      </c>
      <c r="D30">
        <v>9512</v>
      </c>
      <c r="E30">
        <v>1</v>
      </c>
    </row>
    <row r="31" spans="1:5" x14ac:dyDescent="0.25">
      <c r="A31">
        <v>34029</v>
      </c>
      <c r="B31">
        <v>2008</v>
      </c>
      <c r="C31">
        <v>3</v>
      </c>
      <c r="D31">
        <v>20015</v>
      </c>
      <c r="E31">
        <v>1</v>
      </c>
    </row>
    <row r="32" spans="1:5" x14ac:dyDescent="0.25">
      <c r="A32">
        <v>34029</v>
      </c>
      <c r="B32">
        <v>2008</v>
      </c>
      <c r="C32">
        <v>4</v>
      </c>
      <c r="D32">
        <v>9512</v>
      </c>
      <c r="E32">
        <v>1</v>
      </c>
    </row>
    <row r="33" spans="1:5" x14ac:dyDescent="0.25">
      <c r="A33">
        <v>34029</v>
      </c>
      <c r="B33">
        <v>2008</v>
      </c>
      <c r="C33">
        <v>4</v>
      </c>
      <c r="D33">
        <v>20015</v>
      </c>
      <c r="E33">
        <v>1</v>
      </c>
    </row>
    <row r="34" spans="1:5" x14ac:dyDescent="0.25">
      <c r="A34">
        <v>34029</v>
      </c>
      <c r="B34">
        <v>2008</v>
      </c>
      <c r="C34">
        <v>5</v>
      </c>
      <c r="D34">
        <v>9511</v>
      </c>
      <c r="E34">
        <v>1</v>
      </c>
    </row>
    <row r="35" spans="1:5" x14ac:dyDescent="0.25">
      <c r="A35">
        <v>34029</v>
      </c>
      <c r="B35">
        <v>2008</v>
      </c>
      <c r="C35">
        <v>5</v>
      </c>
      <c r="D35">
        <v>20015</v>
      </c>
      <c r="E35">
        <v>1</v>
      </c>
    </row>
    <row r="36" spans="1:5" x14ac:dyDescent="0.25">
      <c r="A36">
        <v>34029</v>
      </c>
      <c r="B36">
        <v>2008</v>
      </c>
      <c r="C36">
        <v>6</v>
      </c>
      <c r="D36">
        <v>9511</v>
      </c>
      <c r="E36">
        <v>1</v>
      </c>
    </row>
    <row r="37" spans="1:5" x14ac:dyDescent="0.25">
      <c r="A37">
        <v>34029</v>
      </c>
      <c r="B37">
        <v>2008</v>
      </c>
      <c r="C37">
        <v>6</v>
      </c>
      <c r="D37">
        <v>20015</v>
      </c>
      <c r="E37">
        <v>1</v>
      </c>
    </row>
    <row r="38" spans="1:5" x14ac:dyDescent="0.25">
      <c r="A38">
        <v>34029</v>
      </c>
      <c r="B38">
        <v>2008</v>
      </c>
      <c r="C38">
        <v>7</v>
      </c>
      <c r="D38">
        <v>9511</v>
      </c>
      <c r="E38">
        <v>1</v>
      </c>
    </row>
    <row r="39" spans="1:5" x14ac:dyDescent="0.25">
      <c r="A39">
        <v>34029</v>
      </c>
      <c r="B39">
        <v>2008</v>
      </c>
      <c r="C39">
        <v>7</v>
      </c>
      <c r="D39">
        <v>20015</v>
      </c>
      <c r="E39">
        <v>1</v>
      </c>
    </row>
    <row r="40" spans="1:5" x14ac:dyDescent="0.25">
      <c r="A40">
        <v>34029</v>
      </c>
      <c r="B40">
        <v>2008</v>
      </c>
      <c r="C40">
        <v>8</v>
      </c>
      <c r="D40">
        <v>9511</v>
      </c>
      <c r="E40">
        <v>1</v>
      </c>
    </row>
    <row r="41" spans="1:5" x14ac:dyDescent="0.25">
      <c r="A41">
        <v>34029</v>
      </c>
      <c r="B41">
        <v>2008</v>
      </c>
      <c r="C41">
        <v>8</v>
      </c>
      <c r="D41">
        <v>20015</v>
      </c>
      <c r="E41">
        <v>1</v>
      </c>
    </row>
    <row r="42" spans="1:5" x14ac:dyDescent="0.25">
      <c r="A42">
        <v>34029</v>
      </c>
      <c r="B42">
        <v>2008</v>
      </c>
      <c r="C42">
        <v>9</v>
      </c>
      <c r="D42">
        <v>9511</v>
      </c>
      <c r="E42">
        <v>1</v>
      </c>
    </row>
    <row r="43" spans="1:5" x14ac:dyDescent="0.25">
      <c r="A43">
        <v>34029</v>
      </c>
      <c r="B43">
        <v>2008</v>
      </c>
      <c r="C43">
        <v>9</v>
      </c>
      <c r="D43">
        <v>20015</v>
      </c>
      <c r="E43">
        <v>1</v>
      </c>
    </row>
    <row r="44" spans="1:5" x14ac:dyDescent="0.25">
      <c r="A44">
        <v>34029</v>
      </c>
      <c r="B44">
        <v>2008</v>
      </c>
      <c r="C44">
        <v>10</v>
      </c>
      <c r="D44">
        <v>9512</v>
      </c>
      <c r="E44">
        <v>1</v>
      </c>
    </row>
    <row r="45" spans="1:5" x14ac:dyDescent="0.25">
      <c r="A45">
        <v>34029</v>
      </c>
      <c r="B45">
        <v>2008</v>
      </c>
      <c r="C45">
        <v>10</v>
      </c>
      <c r="D45">
        <v>20015</v>
      </c>
      <c r="E45">
        <v>1</v>
      </c>
    </row>
    <row r="46" spans="1:5" x14ac:dyDescent="0.25">
      <c r="A46">
        <v>34029</v>
      </c>
      <c r="B46">
        <v>2008</v>
      </c>
      <c r="C46">
        <v>11</v>
      </c>
      <c r="D46">
        <v>9512</v>
      </c>
      <c r="E46">
        <v>1</v>
      </c>
    </row>
    <row r="47" spans="1:5" x14ac:dyDescent="0.25">
      <c r="A47">
        <v>34029</v>
      </c>
      <c r="B47">
        <v>2008</v>
      </c>
      <c r="C47">
        <v>11</v>
      </c>
      <c r="D47">
        <v>20015</v>
      </c>
      <c r="E47">
        <v>1</v>
      </c>
    </row>
    <row r="48" spans="1:5" x14ac:dyDescent="0.25">
      <c r="A48">
        <v>34029</v>
      </c>
      <c r="B48">
        <v>2008</v>
      </c>
      <c r="C48">
        <v>12</v>
      </c>
      <c r="D48">
        <v>9510</v>
      </c>
      <c r="E48">
        <v>1</v>
      </c>
    </row>
    <row r="49" spans="1:5" x14ac:dyDescent="0.25">
      <c r="A49">
        <v>34029</v>
      </c>
      <c r="B49">
        <v>2008</v>
      </c>
      <c r="C49">
        <v>12</v>
      </c>
      <c r="D49">
        <v>20015</v>
      </c>
      <c r="E49">
        <v>1</v>
      </c>
    </row>
    <row r="50" spans="1:5" x14ac:dyDescent="0.25">
      <c r="A50">
        <v>34029</v>
      </c>
      <c r="B50">
        <v>2009</v>
      </c>
      <c r="C50">
        <v>1</v>
      </c>
      <c r="D50">
        <v>9516</v>
      </c>
      <c r="E50">
        <v>1</v>
      </c>
    </row>
    <row r="51" spans="1:5" x14ac:dyDescent="0.25">
      <c r="A51">
        <v>34029</v>
      </c>
      <c r="B51">
        <v>2009</v>
      </c>
      <c r="C51">
        <v>1</v>
      </c>
      <c r="D51">
        <v>20011</v>
      </c>
      <c r="E51">
        <v>1</v>
      </c>
    </row>
    <row r="52" spans="1:5" x14ac:dyDescent="0.25">
      <c r="A52">
        <v>34029</v>
      </c>
      <c r="B52">
        <v>2009</v>
      </c>
      <c r="C52">
        <v>2</v>
      </c>
      <c r="D52">
        <v>9516</v>
      </c>
      <c r="E52">
        <v>1</v>
      </c>
    </row>
    <row r="53" spans="1:5" x14ac:dyDescent="0.25">
      <c r="A53">
        <v>34029</v>
      </c>
      <c r="B53">
        <v>2009</v>
      </c>
      <c r="C53">
        <v>2</v>
      </c>
      <c r="D53">
        <v>20011</v>
      </c>
      <c r="E53">
        <v>1</v>
      </c>
    </row>
    <row r="54" spans="1:5" x14ac:dyDescent="0.25">
      <c r="A54">
        <v>34029</v>
      </c>
      <c r="B54">
        <v>2009</v>
      </c>
      <c r="C54">
        <v>3</v>
      </c>
      <c r="D54">
        <v>9518</v>
      </c>
      <c r="E54">
        <v>1</v>
      </c>
    </row>
    <row r="55" spans="1:5" x14ac:dyDescent="0.25">
      <c r="A55">
        <v>34029</v>
      </c>
      <c r="B55">
        <v>2009</v>
      </c>
      <c r="C55">
        <v>3</v>
      </c>
      <c r="D55">
        <v>20011</v>
      </c>
      <c r="E55">
        <v>1</v>
      </c>
    </row>
    <row r="56" spans="1:5" x14ac:dyDescent="0.25">
      <c r="A56">
        <v>34029</v>
      </c>
      <c r="B56">
        <v>2009</v>
      </c>
      <c r="C56">
        <v>4</v>
      </c>
      <c r="D56">
        <v>9518</v>
      </c>
      <c r="E56">
        <v>1</v>
      </c>
    </row>
    <row r="57" spans="1:5" x14ac:dyDescent="0.25">
      <c r="A57">
        <v>34029</v>
      </c>
      <c r="B57">
        <v>2009</v>
      </c>
      <c r="C57">
        <v>4</v>
      </c>
      <c r="D57">
        <v>20011</v>
      </c>
      <c r="E57">
        <v>1</v>
      </c>
    </row>
    <row r="58" spans="1:5" x14ac:dyDescent="0.25">
      <c r="A58">
        <v>34029</v>
      </c>
      <c r="B58">
        <v>2009</v>
      </c>
      <c r="C58">
        <v>5</v>
      </c>
      <c r="D58">
        <v>9517</v>
      </c>
      <c r="E58">
        <v>1</v>
      </c>
    </row>
    <row r="59" spans="1:5" x14ac:dyDescent="0.25">
      <c r="A59">
        <v>34029</v>
      </c>
      <c r="B59">
        <v>2009</v>
      </c>
      <c r="C59">
        <v>5</v>
      </c>
      <c r="D59">
        <v>20011</v>
      </c>
      <c r="E59">
        <v>1</v>
      </c>
    </row>
    <row r="60" spans="1:5" x14ac:dyDescent="0.25">
      <c r="A60">
        <v>34029</v>
      </c>
      <c r="B60">
        <v>2009</v>
      </c>
      <c r="C60">
        <v>6</v>
      </c>
      <c r="D60">
        <v>9517</v>
      </c>
      <c r="E60">
        <v>1</v>
      </c>
    </row>
    <row r="61" spans="1:5" x14ac:dyDescent="0.25">
      <c r="A61">
        <v>34029</v>
      </c>
      <c r="B61">
        <v>2009</v>
      </c>
      <c r="C61">
        <v>6</v>
      </c>
      <c r="D61">
        <v>20011</v>
      </c>
      <c r="E61">
        <v>1</v>
      </c>
    </row>
    <row r="62" spans="1:5" x14ac:dyDescent="0.25">
      <c r="A62">
        <v>34029</v>
      </c>
      <c r="B62">
        <v>2009</v>
      </c>
      <c r="C62">
        <v>7</v>
      </c>
      <c r="D62">
        <v>9517</v>
      </c>
      <c r="E62">
        <v>1</v>
      </c>
    </row>
    <row r="63" spans="1:5" x14ac:dyDescent="0.25">
      <c r="A63">
        <v>34029</v>
      </c>
      <c r="B63">
        <v>2009</v>
      </c>
      <c r="C63">
        <v>7</v>
      </c>
      <c r="D63">
        <v>20011</v>
      </c>
      <c r="E63">
        <v>1</v>
      </c>
    </row>
    <row r="64" spans="1:5" x14ac:dyDescent="0.25">
      <c r="A64">
        <v>34029</v>
      </c>
      <c r="B64">
        <v>2009</v>
      </c>
      <c r="C64">
        <v>8</v>
      </c>
      <c r="D64">
        <v>9517</v>
      </c>
      <c r="E64">
        <v>1</v>
      </c>
    </row>
    <row r="65" spans="1:5" x14ac:dyDescent="0.25">
      <c r="A65">
        <v>34029</v>
      </c>
      <c r="B65">
        <v>2009</v>
      </c>
      <c r="C65">
        <v>8</v>
      </c>
      <c r="D65">
        <v>20011</v>
      </c>
      <c r="E65">
        <v>1</v>
      </c>
    </row>
    <row r="66" spans="1:5" x14ac:dyDescent="0.25">
      <c r="A66">
        <v>34029</v>
      </c>
      <c r="B66">
        <v>2009</v>
      </c>
      <c r="C66">
        <v>9</v>
      </c>
      <c r="D66">
        <v>9517</v>
      </c>
      <c r="E66">
        <v>1</v>
      </c>
    </row>
    <row r="67" spans="1:5" x14ac:dyDescent="0.25">
      <c r="A67">
        <v>34029</v>
      </c>
      <c r="B67">
        <v>2009</v>
      </c>
      <c r="C67">
        <v>9</v>
      </c>
      <c r="D67">
        <v>20011</v>
      </c>
      <c r="E67">
        <v>1</v>
      </c>
    </row>
    <row r="68" spans="1:5" x14ac:dyDescent="0.25">
      <c r="A68">
        <v>34029</v>
      </c>
      <c r="B68">
        <v>2009</v>
      </c>
      <c r="C68">
        <v>10</v>
      </c>
      <c r="D68">
        <v>9518</v>
      </c>
      <c r="E68">
        <v>1</v>
      </c>
    </row>
    <row r="69" spans="1:5" x14ac:dyDescent="0.25">
      <c r="A69">
        <v>34029</v>
      </c>
      <c r="B69">
        <v>2009</v>
      </c>
      <c r="C69">
        <v>10</v>
      </c>
      <c r="D69">
        <v>20011</v>
      </c>
      <c r="E69">
        <v>1</v>
      </c>
    </row>
    <row r="70" spans="1:5" x14ac:dyDescent="0.25">
      <c r="A70">
        <v>34029</v>
      </c>
      <c r="B70">
        <v>2009</v>
      </c>
      <c r="C70">
        <v>11</v>
      </c>
      <c r="D70">
        <v>9518</v>
      </c>
      <c r="E70">
        <v>1</v>
      </c>
    </row>
    <row r="71" spans="1:5" x14ac:dyDescent="0.25">
      <c r="A71">
        <v>34029</v>
      </c>
      <c r="B71">
        <v>2009</v>
      </c>
      <c r="C71">
        <v>11</v>
      </c>
      <c r="D71">
        <v>20011</v>
      </c>
      <c r="E71">
        <v>1</v>
      </c>
    </row>
    <row r="72" spans="1:5" x14ac:dyDescent="0.25">
      <c r="A72">
        <v>34029</v>
      </c>
      <c r="B72">
        <v>2009</v>
      </c>
      <c r="C72">
        <v>12</v>
      </c>
      <c r="D72">
        <v>9516</v>
      </c>
      <c r="E72">
        <v>1</v>
      </c>
    </row>
    <row r="73" spans="1:5" x14ac:dyDescent="0.25">
      <c r="A73">
        <v>34029</v>
      </c>
      <c r="B73">
        <v>2009</v>
      </c>
      <c r="C73">
        <v>12</v>
      </c>
      <c r="D73">
        <v>20011</v>
      </c>
      <c r="E73">
        <v>1</v>
      </c>
    </row>
    <row r="74" spans="1:5" x14ac:dyDescent="0.25">
      <c r="A74">
        <v>34029</v>
      </c>
      <c r="B74">
        <v>2010</v>
      </c>
      <c r="C74">
        <v>1</v>
      </c>
      <c r="D74">
        <v>9522</v>
      </c>
      <c r="E74">
        <v>1</v>
      </c>
    </row>
    <row r="75" spans="1:5" x14ac:dyDescent="0.25">
      <c r="A75">
        <v>34029</v>
      </c>
      <c r="B75">
        <v>2010</v>
      </c>
      <c r="C75">
        <v>1</v>
      </c>
      <c r="D75">
        <v>20011</v>
      </c>
      <c r="E75">
        <v>1</v>
      </c>
    </row>
    <row r="76" spans="1:5" x14ac:dyDescent="0.25">
      <c r="A76">
        <v>34029</v>
      </c>
      <c r="B76">
        <v>2010</v>
      </c>
      <c r="C76">
        <v>2</v>
      </c>
      <c r="D76">
        <v>9522</v>
      </c>
      <c r="E76">
        <v>1</v>
      </c>
    </row>
    <row r="77" spans="1:5" x14ac:dyDescent="0.25">
      <c r="A77">
        <v>34029</v>
      </c>
      <c r="B77">
        <v>2010</v>
      </c>
      <c r="C77">
        <v>2</v>
      </c>
      <c r="D77">
        <v>20011</v>
      </c>
      <c r="E77">
        <v>1</v>
      </c>
    </row>
    <row r="78" spans="1:5" x14ac:dyDescent="0.25">
      <c r="A78">
        <v>34029</v>
      </c>
      <c r="B78">
        <v>2010</v>
      </c>
      <c r="C78">
        <v>3</v>
      </c>
      <c r="D78">
        <v>9524</v>
      </c>
      <c r="E78">
        <v>1</v>
      </c>
    </row>
    <row r="79" spans="1:5" x14ac:dyDescent="0.25">
      <c r="A79">
        <v>34029</v>
      </c>
      <c r="B79">
        <v>2010</v>
      </c>
      <c r="C79">
        <v>3</v>
      </c>
      <c r="D79">
        <v>20011</v>
      </c>
      <c r="E79">
        <v>1</v>
      </c>
    </row>
    <row r="80" spans="1:5" x14ac:dyDescent="0.25">
      <c r="A80">
        <v>34029</v>
      </c>
      <c r="B80">
        <v>2010</v>
      </c>
      <c r="C80">
        <v>4</v>
      </c>
      <c r="D80">
        <v>9524</v>
      </c>
      <c r="E80">
        <v>1</v>
      </c>
    </row>
    <row r="81" spans="1:5" x14ac:dyDescent="0.25">
      <c r="A81">
        <v>34029</v>
      </c>
      <c r="B81">
        <v>2010</v>
      </c>
      <c r="C81">
        <v>4</v>
      </c>
      <c r="D81">
        <v>20011</v>
      </c>
      <c r="E81">
        <v>1</v>
      </c>
    </row>
    <row r="82" spans="1:5" x14ac:dyDescent="0.25">
      <c r="A82">
        <v>34029</v>
      </c>
      <c r="B82">
        <v>2010</v>
      </c>
      <c r="C82">
        <v>5</v>
      </c>
      <c r="D82">
        <v>9523</v>
      </c>
      <c r="E82">
        <v>1</v>
      </c>
    </row>
    <row r="83" spans="1:5" x14ac:dyDescent="0.25">
      <c r="A83">
        <v>34029</v>
      </c>
      <c r="B83">
        <v>2010</v>
      </c>
      <c r="C83">
        <v>5</v>
      </c>
      <c r="D83">
        <v>20011</v>
      </c>
      <c r="E83">
        <v>1</v>
      </c>
    </row>
    <row r="84" spans="1:5" x14ac:dyDescent="0.25">
      <c r="A84">
        <v>34029</v>
      </c>
      <c r="B84">
        <v>2010</v>
      </c>
      <c r="C84">
        <v>6</v>
      </c>
      <c r="D84">
        <v>9523</v>
      </c>
      <c r="E84">
        <v>1</v>
      </c>
    </row>
    <row r="85" spans="1:5" x14ac:dyDescent="0.25">
      <c r="A85">
        <v>34029</v>
      </c>
      <c r="B85">
        <v>2010</v>
      </c>
      <c r="C85">
        <v>6</v>
      </c>
      <c r="D85">
        <v>20011</v>
      </c>
      <c r="E85">
        <v>1</v>
      </c>
    </row>
    <row r="86" spans="1:5" x14ac:dyDescent="0.25">
      <c r="A86">
        <v>34029</v>
      </c>
      <c r="B86">
        <v>2010</v>
      </c>
      <c r="C86">
        <v>7</v>
      </c>
      <c r="D86">
        <v>9523</v>
      </c>
      <c r="E86">
        <v>1</v>
      </c>
    </row>
    <row r="87" spans="1:5" x14ac:dyDescent="0.25">
      <c r="A87">
        <v>34029</v>
      </c>
      <c r="B87">
        <v>2010</v>
      </c>
      <c r="C87">
        <v>7</v>
      </c>
      <c r="D87">
        <v>20011</v>
      </c>
      <c r="E87">
        <v>1</v>
      </c>
    </row>
    <row r="88" spans="1:5" x14ac:dyDescent="0.25">
      <c r="A88">
        <v>34029</v>
      </c>
      <c r="B88">
        <v>2010</v>
      </c>
      <c r="C88">
        <v>8</v>
      </c>
      <c r="D88">
        <v>9523</v>
      </c>
      <c r="E88">
        <v>1</v>
      </c>
    </row>
    <row r="89" spans="1:5" x14ac:dyDescent="0.25">
      <c r="A89">
        <v>34029</v>
      </c>
      <c r="B89">
        <v>2010</v>
      </c>
      <c r="C89">
        <v>8</v>
      </c>
      <c r="D89">
        <v>20011</v>
      </c>
      <c r="E89">
        <v>1</v>
      </c>
    </row>
    <row r="90" spans="1:5" x14ac:dyDescent="0.25">
      <c r="A90">
        <v>34029</v>
      </c>
      <c r="B90">
        <v>2010</v>
      </c>
      <c r="C90">
        <v>9</v>
      </c>
      <c r="D90">
        <v>9523</v>
      </c>
      <c r="E90">
        <v>1</v>
      </c>
    </row>
    <row r="91" spans="1:5" x14ac:dyDescent="0.25">
      <c r="A91">
        <v>34029</v>
      </c>
      <c r="B91">
        <v>2010</v>
      </c>
      <c r="C91">
        <v>9</v>
      </c>
      <c r="D91">
        <v>20011</v>
      </c>
      <c r="E91">
        <v>1</v>
      </c>
    </row>
    <row r="92" spans="1:5" x14ac:dyDescent="0.25">
      <c r="A92">
        <v>34029</v>
      </c>
      <c r="B92">
        <v>2010</v>
      </c>
      <c r="C92">
        <v>10</v>
      </c>
      <c r="D92">
        <v>9524</v>
      </c>
      <c r="E92">
        <v>1</v>
      </c>
    </row>
    <row r="93" spans="1:5" x14ac:dyDescent="0.25">
      <c r="A93">
        <v>34029</v>
      </c>
      <c r="B93">
        <v>2010</v>
      </c>
      <c r="C93">
        <v>10</v>
      </c>
      <c r="D93">
        <v>20011</v>
      </c>
      <c r="E93">
        <v>1</v>
      </c>
    </row>
    <row r="94" spans="1:5" x14ac:dyDescent="0.25">
      <c r="A94">
        <v>34029</v>
      </c>
      <c r="B94">
        <v>2010</v>
      </c>
      <c r="C94">
        <v>11</v>
      </c>
      <c r="D94">
        <v>9524</v>
      </c>
      <c r="E94">
        <v>1</v>
      </c>
    </row>
    <row r="95" spans="1:5" x14ac:dyDescent="0.25">
      <c r="A95">
        <v>34029</v>
      </c>
      <c r="B95">
        <v>2010</v>
      </c>
      <c r="C95">
        <v>11</v>
      </c>
      <c r="D95">
        <v>20011</v>
      </c>
      <c r="E95">
        <v>1</v>
      </c>
    </row>
    <row r="96" spans="1:5" x14ac:dyDescent="0.25">
      <c r="A96">
        <v>34029</v>
      </c>
      <c r="B96">
        <v>2010</v>
      </c>
      <c r="C96">
        <v>12</v>
      </c>
      <c r="D96">
        <v>9522</v>
      </c>
      <c r="E96">
        <v>1</v>
      </c>
    </row>
    <row r="97" spans="1:5" x14ac:dyDescent="0.25">
      <c r="A97">
        <v>34029</v>
      </c>
      <c r="B97">
        <v>2010</v>
      </c>
      <c r="C97">
        <v>12</v>
      </c>
      <c r="D97">
        <v>20011</v>
      </c>
      <c r="E97">
        <v>1</v>
      </c>
    </row>
    <row r="98" spans="1:5" x14ac:dyDescent="0.25">
      <c r="A98">
        <v>34029</v>
      </c>
      <c r="B98">
        <v>2011</v>
      </c>
      <c r="C98">
        <v>1</v>
      </c>
      <c r="D98">
        <v>9522</v>
      </c>
      <c r="E98">
        <v>1</v>
      </c>
    </row>
    <row r="99" spans="1:5" x14ac:dyDescent="0.25">
      <c r="A99">
        <v>34029</v>
      </c>
      <c r="B99">
        <v>2011</v>
      </c>
      <c r="C99">
        <v>1</v>
      </c>
      <c r="D99">
        <v>20011</v>
      </c>
      <c r="E99">
        <v>1</v>
      </c>
    </row>
    <row r="100" spans="1:5" x14ac:dyDescent="0.25">
      <c r="A100">
        <v>34029</v>
      </c>
      <c r="B100">
        <v>2011</v>
      </c>
      <c r="C100">
        <v>2</v>
      </c>
      <c r="D100">
        <v>9522</v>
      </c>
      <c r="E100">
        <v>1</v>
      </c>
    </row>
    <row r="101" spans="1:5" x14ac:dyDescent="0.25">
      <c r="A101">
        <v>34029</v>
      </c>
      <c r="B101">
        <v>2011</v>
      </c>
      <c r="C101">
        <v>2</v>
      </c>
      <c r="D101">
        <v>20011</v>
      </c>
      <c r="E101">
        <v>1</v>
      </c>
    </row>
    <row r="102" spans="1:5" x14ac:dyDescent="0.25">
      <c r="A102">
        <v>34029</v>
      </c>
      <c r="B102">
        <v>2011</v>
      </c>
      <c r="C102">
        <v>3</v>
      </c>
      <c r="D102">
        <v>9524</v>
      </c>
      <c r="E102">
        <v>1</v>
      </c>
    </row>
    <row r="103" spans="1:5" x14ac:dyDescent="0.25">
      <c r="A103">
        <v>34029</v>
      </c>
      <c r="B103">
        <v>2011</v>
      </c>
      <c r="C103">
        <v>3</v>
      </c>
      <c r="D103">
        <v>20011</v>
      </c>
      <c r="E103">
        <v>1</v>
      </c>
    </row>
    <row r="104" spans="1:5" x14ac:dyDescent="0.25">
      <c r="A104">
        <v>34029</v>
      </c>
      <c r="B104">
        <v>2011</v>
      </c>
      <c r="C104">
        <v>4</v>
      </c>
      <c r="D104">
        <v>9524</v>
      </c>
      <c r="E104">
        <v>1</v>
      </c>
    </row>
    <row r="105" spans="1:5" x14ac:dyDescent="0.25">
      <c r="A105">
        <v>34029</v>
      </c>
      <c r="B105">
        <v>2011</v>
      </c>
      <c r="C105">
        <v>4</v>
      </c>
      <c r="D105">
        <v>20011</v>
      </c>
      <c r="E105">
        <v>1</v>
      </c>
    </row>
    <row r="106" spans="1:5" x14ac:dyDescent="0.25">
      <c r="A106">
        <v>34029</v>
      </c>
      <c r="B106">
        <v>2011</v>
      </c>
      <c r="C106">
        <v>5</v>
      </c>
      <c r="D106">
        <v>9523</v>
      </c>
      <c r="E106">
        <v>1</v>
      </c>
    </row>
    <row r="107" spans="1:5" x14ac:dyDescent="0.25">
      <c r="A107">
        <v>34029</v>
      </c>
      <c r="B107">
        <v>2011</v>
      </c>
      <c r="C107">
        <v>5</v>
      </c>
      <c r="D107">
        <v>20011</v>
      </c>
      <c r="E107">
        <v>1</v>
      </c>
    </row>
    <row r="108" spans="1:5" x14ac:dyDescent="0.25">
      <c r="A108">
        <v>34029</v>
      </c>
      <c r="B108">
        <v>2011</v>
      </c>
      <c r="C108">
        <v>6</v>
      </c>
      <c r="D108">
        <v>9523</v>
      </c>
      <c r="E108">
        <v>1</v>
      </c>
    </row>
    <row r="109" spans="1:5" x14ac:dyDescent="0.25">
      <c r="A109">
        <v>34029</v>
      </c>
      <c r="B109">
        <v>2011</v>
      </c>
      <c r="C109">
        <v>6</v>
      </c>
      <c r="D109">
        <v>20011</v>
      </c>
      <c r="E109">
        <v>1</v>
      </c>
    </row>
    <row r="110" spans="1:5" x14ac:dyDescent="0.25">
      <c r="A110">
        <v>34029</v>
      </c>
      <c r="B110">
        <v>2011</v>
      </c>
      <c r="C110">
        <v>7</v>
      </c>
      <c r="D110">
        <v>9523</v>
      </c>
      <c r="E110">
        <v>1</v>
      </c>
    </row>
    <row r="111" spans="1:5" x14ac:dyDescent="0.25">
      <c r="A111">
        <v>34029</v>
      </c>
      <c r="B111">
        <v>2011</v>
      </c>
      <c r="C111">
        <v>7</v>
      </c>
      <c r="D111">
        <v>20011</v>
      </c>
      <c r="E111">
        <v>1</v>
      </c>
    </row>
    <row r="112" spans="1:5" x14ac:dyDescent="0.25">
      <c r="A112">
        <v>34029</v>
      </c>
      <c r="B112">
        <v>2011</v>
      </c>
      <c r="C112">
        <v>8</v>
      </c>
      <c r="D112">
        <v>9523</v>
      </c>
      <c r="E112">
        <v>1</v>
      </c>
    </row>
    <row r="113" spans="1:5" x14ac:dyDescent="0.25">
      <c r="A113">
        <v>34029</v>
      </c>
      <c r="B113">
        <v>2011</v>
      </c>
      <c r="C113">
        <v>8</v>
      </c>
      <c r="D113">
        <v>20011</v>
      </c>
      <c r="E113">
        <v>1</v>
      </c>
    </row>
    <row r="114" spans="1:5" x14ac:dyDescent="0.25">
      <c r="A114">
        <v>34029</v>
      </c>
      <c r="B114">
        <v>2011</v>
      </c>
      <c r="C114">
        <v>9</v>
      </c>
      <c r="D114">
        <v>9523</v>
      </c>
      <c r="E114">
        <v>1</v>
      </c>
    </row>
    <row r="115" spans="1:5" x14ac:dyDescent="0.25">
      <c r="A115">
        <v>34029</v>
      </c>
      <c r="B115">
        <v>2011</v>
      </c>
      <c r="C115">
        <v>9</v>
      </c>
      <c r="D115">
        <v>20011</v>
      </c>
      <c r="E115">
        <v>1</v>
      </c>
    </row>
    <row r="116" spans="1:5" x14ac:dyDescent="0.25">
      <c r="A116">
        <v>34029</v>
      </c>
      <c r="B116">
        <v>2011</v>
      </c>
      <c r="C116">
        <v>10</v>
      </c>
      <c r="D116">
        <v>9524</v>
      </c>
      <c r="E116">
        <v>1</v>
      </c>
    </row>
    <row r="117" spans="1:5" x14ac:dyDescent="0.25">
      <c r="A117">
        <v>34029</v>
      </c>
      <c r="B117">
        <v>2011</v>
      </c>
      <c r="C117">
        <v>10</v>
      </c>
      <c r="D117">
        <v>20011</v>
      </c>
      <c r="E117">
        <v>1</v>
      </c>
    </row>
    <row r="118" spans="1:5" x14ac:dyDescent="0.25">
      <c r="A118">
        <v>34029</v>
      </c>
      <c r="B118">
        <v>2011</v>
      </c>
      <c r="C118">
        <v>11</v>
      </c>
      <c r="D118">
        <v>9524</v>
      </c>
      <c r="E118">
        <v>1</v>
      </c>
    </row>
    <row r="119" spans="1:5" x14ac:dyDescent="0.25">
      <c r="A119">
        <v>34029</v>
      </c>
      <c r="B119">
        <v>2011</v>
      </c>
      <c r="C119">
        <v>11</v>
      </c>
      <c r="D119">
        <v>20011</v>
      </c>
      <c r="E119">
        <v>1</v>
      </c>
    </row>
    <row r="120" spans="1:5" x14ac:dyDescent="0.25">
      <c r="A120">
        <v>34029</v>
      </c>
      <c r="B120">
        <v>2011</v>
      </c>
      <c r="C120">
        <v>12</v>
      </c>
      <c r="D120">
        <v>9522</v>
      </c>
      <c r="E120">
        <v>1</v>
      </c>
    </row>
    <row r="121" spans="1:5" x14ac:dyDescent="0.25">
      <c r="A121">
        <v>34029</v>
      </c>
      <c r="B121">
        <v>2011</v>
      </c>
      <c r="C121">
        <v>12</v>
      </c>
      <c r="D121">
        <v>20011</v>
      </c>
      <c r="E121">
        <v>1</v>
      </c>
    </row>
    <row r="122" spans="1:5" x14ac:dyDescent="0.25">
      <c r="A122">
        <v>34029</v>
      </c>
      <c r="B122">
        <v>2012</v>
      </c>
      <c r="C122">
        <v>1</v>
      </c>
      <c r="D122">
        <v>9522</v>
      </c>
      <c r="E122">
        <v>1</v>
      </c>
    </row>
    <row r="123" spans="1:5" x14ac:dyDescent="0.25">
      <c r="A123">
        <v>34029</v>
      </c>
      <c r="B123">
        <v>2012</v>
      </c>
      <c r="C123">
        <v>1</v>
      </c>
      <c r="D123">
        <v>20011</v>
      </c>
      <c r="E123">
        <v>1</v>
      </c>
    </row>
    <row r="124" spans="1:5" x14ac:dyDescent="0.25">
      <c r="A124">
        <v>34029</v>
      </c>
      <c r="B124">
        <v>2012</v>
      </c>
      <c r="C124">
        <v>2</v>
      </c>
      <c r="D124">
        <v>9522</v>
      </c>
      <c r="E124">
        <v>1</v>
      </c>
    </row>
    <row r="125" spans="1:5" x14ac:dyDescent="0.25">
      <c r="A125">
        <v>34029</v>
      </c>
      <c r="B125">
        <v>2012</v>
      </c>
      <c r="C125">
        <v>2</v>
      </c>
      <c r="D125">
        <v>20011</v>
      </c>
      <c r="E125">
        <v>1</v>
      </c>
    </row>
    <row r="126" spans="1:5" x14ac:dyDescent="0.25">
      <c r="A126">
        <v>34029</v>
      </c>
      <c r="B126">
        <v>2012</v>
      </c>
      <c r="C126">
        <v>3</v>
      </c>
      <c r="D126">
        <v>9524</v>
      </c>
      <c r="E126">
        <v>1</v>
      </c>
    </row>
    <row r="127" spans="1:5" x14ac:dyDescent="0.25">
      <c r="A127">
        <v>34029</v>
      </c>
      <c r="B127">
        <v>2012</v>
      </c>
      <c r="C127">
        <v>3</v>
      </c>
      <c r="D127">
        <v>20011</v>
      </c>
      <c r="E127">
        <v>1</v>
      </c>
    </row>
    <row r="128" spans="1:5" x14ac:dyDescent="0.25">
      <c r="A128">
        <v>34029</v>
      </c>
      <c r="B128">
        <v>2012</v>
      </c>
      <c r="C128">
        <v>4</v>
      </c>
      <c r="D128">
        <v>9524</v>
      </c>
      <c r="E128">
        <v>1</v>
      </c>
    </row>
    <row r="129" spans="1:5" x14ac:dyDescent="0.25">
      <c r="A129">
        <v>34029</v>
      </c>
      <c r="B129">
        <v>2012</v>
      </c>
      <c r="C129">
        <v>4</v>
      </c>
      <c r="D129">
        <v>20011</v>
      </c>
      <c r="E129">
        <v>1</v>
      </c>
    </row>
    <row r="130" spans="1:5" x14ac:dyDescent="0.25">
      <c r="A130">
        <v>34029</v>
      </c>
      <c r="B130">
        <v>2012</v>
      </c>
      <c r="C130">
        <v>5</v>
      </c>
      <c r="D130">
        <v>9523</v>
      </c>
      <c r="E130">
        <v>1</v>
      </c>
    </row>
    <row r="131" spans="1:5" x14ac:dyDescent="0.25">
      <c r="A131">
        <v>34029</v>
      </c>
      <c r="B131">
        <v>2012</v>
      </c>
      <c r="C131">
        <v>5</v>
      </c>
      <c r="D131">
        <v>20011</v>
      </c>
      <c r="E131">
        <v>1</v>
      </c>
    </row>
    <row r="132" spans="1:5" x14ac:dyDescent="0.25">
      <c r="A132">
        <v>34029</v>
      </c>
      <c r="B132">
        <v>2012</v>
      </c>
      <c r="C132">
        <v>6</v>
      </c>
      <c r="D132">
        <v>9523</v>
      </c>
      <c r="E132">
        <v>1</v>
      </c>
    </row>
    <row r="133" spans="1:5" x14ac:dyDescent="0.25">
      <c r="A133">
        <v>34029</v>
      </c>
      <c r="B133">
        <v>2012</v>
      </c>
      <c r="C133">
        <v>6</v>
      </c>
      <c r="D133">
        <v>20011</v>
      </c>
      <c r="E133">
        <v>1</v>
      </c>
    </row>
    <row r="134" spans="1:5" x14ac:dyDescent="0.25">
      <c r="A134">
        <v>34029</v>
      </c>
      <c r="B134">
        <v>2012</v>
      </c>
      <c r="C134">
        <v>7</v>
      </c>
      <c r="D134">
        <v>9523</v>
      </c>
      <c r="E134">
        <v>1</v>
      </c>
    </row>
    <row r="135" spans="1:5" x14ac:dyDescent="0.25">
      <c r="A135">
        <v>34029</v>
      </c>
      <c r="B135">
        <v>2012</v>
      </c>
      <c r="C135">
        <v>7</v>
      </c>
      <c r="D135">
        <v>20011</v>
      </c>
      <c r="E135">
        <v>1</v>
      </c>
    </row>
    <row r="136" spans="1:5" x14ac:dyDescent="0.25">
      <c r="A136">
        <v>34029</v>
      </c>
      <c r="B136">
        <v>2012</v>
      </c>
      <c r="C136">
        <v>8</v>
      </c>
      <c r="D136">
        <v>9523</v>
      </c>
      <c r="E136">
        <v>1</v>
      </c>
    </row>
    <row r="137" spans="1:5" x14ac:dyDescent="0.25">
      <c r="A137">
        <v>34029</v>
      </c>
      <c r="B137">
        <v>2012</v>
      </c>
      <c r="C137">
        <v>8</v>
      </c>
      <c r="D137">
        <v>20011</v>
      </c>
      <c r="E137">
        <v>1</v>
      </c>
    </row>
    <row r="138" spans="1:5" x14ac:dyDescent="0.25">
      <c r="A138">
        <v>34029</v>
      </c>
      <c r="B138">
        <v>2012</v>
      </c>
      <c r="C138">
        <v>9</v>
      </c>
      <c r="D138">
        <v>9523</v>
      </c>
      <c r="E138">
        <v>1</v>
      </c>
    </row>
    <row r="139" spans="1:5" x14ac:dyDescent="0.25">
      <c r="A139">
        <v>34029</v>
      </c>
      <c r="B139">
        <v>2012</v>
      </c>
      <c r="C139">
        <v>9</v>
      </c>
      <c r="D139">
        <v>20011</v>
      </c>
      <c r="E139">
        <v>1</v>
      </c>
    </row>
    <row r="140" spans="1:5" x14ac:dyDescent="0.25">
      <c r="A140">
        <v>34029</v>
      </c>
      <c r="B140">
        <v>2012</v>
      </c>
      <c r="C140">
        <v>10</v>
      </c>
      <c r="D140">
        <v>9524</v>
      </c>
      <c r="E140">
        <v>1</v>
      </c>
    </row>
    <row r="141" spans="1:5" x14ac:dyDescent="0.25">
      <c r="A141">
        <v>34029</v>
      </c>
      <c r="B141">
        <v>2012</v>
      </c>
      <c r="C141">
        <v>10</v>
      </c>
      <c r="D141">
        <v>20011</v>
      </c>
      <c r="E141">
        <v>1</v>
      </c>
    </row>
    <row r="142" spans="1:5" x14ac:dyDescent="0.25">
      <c r="A142">
        <v>34029</v>
      </c>
      <c r="B142">
        <v>2012</v>
      </c>
      <c r="C142">
        <v>11</v>
      </c>
      <c r="D142">
        <v>9524</v>
      </c>
      <c r="E142">
        <v>1</v>
      </c>
    </row>
    <row r="143" spans="1:5" x14ac:dyDescent="0.25">
      <c r="A143">
        <v>34029</v>
      </c>
      <c r="B143">
        <v>2012</v>
      </c>
      <c r="C143">
        <v>11</v>
      </c>
      <c r="D143">
        <v>20011</v>
      </c>
      <c r="E143">
        <v>1</v>
      </c>
    </row>
    <row r="144" spans="1:5" x14ac:dyDescent="0.25">
      <c r="A144">
        <v>34029</v>
      </c>
      <c r="B144">
        <v>2012</v>
      </c>
      <c r="C144">
        <v>12</v>
      </c>
      <c r="D144">
        <v>9522</v>
      </c>
      <c r="E144">
        <v>1</v>
      </c>
    </row>
    <row r="145" spans="1:5" x14ac:dyDescent="0.25">
      <c r="A145">
        <v>34029</v>
      </c>
      <c r="B145">
        <v>2012</v>
      </c>
      <c r="C145">
        <v>12</v>
      </c>
      <c r="D145">
        <v>20011</v>
      </c>
      <c r="E145">
        <v>1</v>
      </c>
    </row>
  </sheetData>
  <phoneticPr fontId="9"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20" workbookViewId="0">
      <selection activeCell="H12" sqref="H12"/>
    </sheetView>
  </sheetViews>
  <sheetFormatPr defaultRowHeight="15" x14ac:dyDescent="0.25"/>
  <sheetData>
    <row r="1" spans="1:6" x14ac:dyDescent="0.25">
      <c r="A1" t="s">
        <v>16</v>
      </c>
      <c r="B1" t="s">
        <v>17</v>
      </c>
      <c r="C1" t="s">
        <v>18</v>
      </c>
      <c r="D1" t="s">
        <v>0</v>
      </c>
      <c r="E1" t="s">
        <v>19</v>
      </c>
      <c r="F1" t="s">
        <v>20</v>
      </c>
    </row>
    <row r="2" spans="1:6" x14ac:dyDescent="0.25">
      <c r="A2">
        <v>34031</v>
      </c>
      <c r="B2">
        <v>2007</v>
      </c>
      <c r="C2">
        <v>1</v>
      </c>
      <c r="D2">
        <v>9501</v>
      </c>
      <c r="E2">
        <v>1</v>
      </c>
    </row>
    <row r="3" spans="1:6" x14ac:dyDescent="0.25">
      <c r="A3">
        <v>34031</v>
      </c>
      <c r="B3">
        <v>2007</v>
      </c>
      <c r="C3">
        <v>1</v>
      </c>
      <c r="D3">
        <v>20032</v>
      </c>
      <c r="E3">
        <v>1</v>
      </c>
    </row>
    <row r="4" spans="1:6" x14ac:dyDescent="0.25">
      <c r="A4">
        <v>34031</v>
      </c>
      <c r="B4">
        <v>2007</v>
      </c>
      <c r="C4">
        <v>2</v>
      </c>
      <c r="D4">
        <v>9501</v>
      </c>
      <c r="E4">
        <v>1</v>
      </c>
    </row>
    <row r="5" spans="1:6" x14ac:dyDescent="0.25">
      <c r="A5">
        <v>34031</v>
      </c>
      <c r="B5">
        <v>2007</v>
      </c>
      <c r="C5">
        <v>2</v>
      </c>
      <c r="D5">
        <v>20032</v>
      </c>
      <c r="E5">
        <v>1</v>
      </c>
    </row>
    <row r="6" spans="1:6" x14ac:dyDescent="0.25">
      <c r="A6">
        <v>34031</v>
      </c>
      <c r="B6">
        <v>2007</v>
      </c>
      <c r="C6">
        <v>3</v>
      </c>
      <c r="D6">
        <v>9503</v>
      </c>
      <c r="E6">
        <v>1</v>
      </c>
    </row>
    <row r="7" spans="1:6" x14ac:dyDescent="0.25">
      <c r="A7">
        <v>34031</v>
      </c>
      <c r="B7">
        <v>2007</v>
      </c>
      <c r="C7">
        <v>3</v>
      </c>
      <c r="D7">
        <v>20032</v>
      </c>
      <c r="E7">
        <v>1</v>
      </c>
    </row>
    <row r="8" spans="1:6" x14ac:dyDescent="0.25">
      <c r="A8">
        <v>34031</v>
      </c>
      <c r="B8">
        <v>2007</v>
      </c>
      <c r="C8">
        <v>4</v>
      </c>
      <c r="D8">
        <v>9503</v>
      </c>
      <c r="E8">
        <v>1</v>
      </c>
    </row>
    <row r="9" spans="1:6" x14ac:dyDescent="0.25">
      <c r="A9">
        <v>34031</v>
      </c>
      <c r="B9">
        <v>2007</v>
      </c>
      <c r="C9">
        <v>4</v>
      </c>
      <c r="D9">
        <v>20032</v>
      </c>
      <c r="E9">
        <v>1</v>
      </c>
    </row>
    <row r="10" spans="1:6" x14ac:dyDescent="0.25">
      <c r="A10">
        <v>34031</v>
      </c>
      <c r="B10">
        <v>2007</v>
      </c>
      <c r="C10">
        <v>5</v>
      </c>
      <c r="D10">
        <v>9502</v>
      </c>
      <c r="E10">
        <v>1</v>
      </c>
    </row>
    <row r="11" spans="1:6" x14ac:dyDescent="0.25">
      <c r="A11">
        <v>34031</v>
      </c>
      <c r="B11">
        <v>2007</v>
      </c>
      <c r="C11">
        <v>5</v>
      </c>
      <c r="D11">
        <v>20032</v>
      </c>
      <c r="E11">
        <v>1</v>
      </c>
    </row>
    <row r="12" spans="1:6" x14ac:dyDescent="0.25">
      <c r="A12">
        <v>34031</v>
      </c>
      <c r="B12">
        <v>2007</v>
      </c>
      <c r="C12">
        <v>6</v>
      </c>
      <c r="D12">
        <v>9502</v>
      </c>
      <c r="E12">
        <v>1</v>
      </c>
    </row>
    <row r="13" spans="1:6" x14ac:dyDescent="0.25">
      <c r="A13">
        <v>34031</v>
      </c>
      <c r="B13">
        <v>2007</v>
      </c>
      <c r="C13">
        <v>6</v>
      </c>
      <c r="D13">
        <v>20032</v>
      </c>
      <c r="E13">
        <v>1</v>
      </c>
    </row>
    <row r="14" spans="1:6" x14ac:dyDescent="0.25">
      <c r="A14">
        <v>34031</v>
      </c>
      <c r="B14">
        <v>2007</v>
      </c>
      <c r="C14">
        <v>7</v>
      </c>
      <c r="D14">
        <v>9502</v>
      </c>
      <c r="E14">
        <v>1</v>
      </c>
    </row>
    <row r="15" spans="1:6" x14ac:dyDescent="0.25">
      <c r="A15">
        <v>34031</v>
      </c>
      <c r="B15">
        <v>2007</v>
      </c>
      <c r="C15">
        <v>7</v>
      </c>
      <c r="D15">
        <v>20032</v>
      </c>
      <c r="E15">
        <v>1</v>
      </c>
    </row>
    <row r="16" spans="1:6" x14ac:dyDescent="0.25">
      <c r="A16">
        <v>34031</v>
      </c>
      <c r="B16">
        <v>2007</v>
      </c>
      <c r="C16">
        <v>8</v>
      </c>
      <c r="D16">
        <v>9502</v>
      </c>
      <c r="E16">
        <v>1</v>
      </c>
    </row>
    <row r="17" spans="1:5" x14ac:dyDescent="0.25">
      <c r="A17">
        <v>34031</v>
      </c>
      <c r="B17">
        <v>2007</v>
      </c>
      <c r="C17">
        <v>8</v>
      </c>
      <c r="D17">
        <v>20032</v>
      </c>
      <c r="E17">
        <v>1</v>
      </c>
    </row>
    <row r="18" spans="1:5" x14ac:dyDescent="0.25">
      <c r="A18">
        <v>34031</v>
      </c>
      <c r="B18">
        <v>2007</v>
      </c>
      <c r="C18">
        <v>9</v>
      </c>
      <c r="D18">
        <v>9502</v>
      </c>
      <c r="E18">
        <v>1</v>
      </c>
    </row>
    <row r="19" spans="1:5" x14ac:dyDescent="0.25">
      <c r="A19">
        <v>34031</v>
      </c>
      <c r="B19">
        <v>2007</v>
      </c>
      <c r="C19">
        <v>9</v>
      </c>
      <c r="D19">
        <v>20032</v>
      </c>
      <c r="E19">
        <v>1</v>
      </c>
    </row>
    <row r="20" spans="1:5" x14ac:dyDescent="0.25">
      <c r="A20">
        <v>34031</v>
      </c>
      <c r="B20">
        <v>2007</v>
      </c>
      <c r="C20">
        <v>10</v>
      </c>
      <c r="D20">
        <v>9503</v>
      </c>
      <c r="E20">
        <v>1</v>
      </c>
    </row>
    <row r="21" spans="1:5" x14ac:dyDescent="0.25">
      <c r="A21">
        <v>34031</v>
      </c>
      <c r="B21">
        <v>2007</v>
      </c>
      <c r="C21">
        <v>10</v>
      </c>
      <c r="D21">
        <v>20032</v>
      </c>
      <c r="E21">
        <v>1</v>
      </c>
    </row>
    <row r="22" spans="1:5" x14ac:dyDescent="0.25">
      <c r="A22">
        <v>34031</v>
      </c>
      <c r="B22">
        <v>2007</v>
      </c>
      <c r="C22">
        <v>11</v>
      </c>
      <c r="D22">
        <v>9503</v>
      </c>
      <c r="E22">
        <v>1</v>
      </c>
    </row>
    <row r="23" spans="1:5" x14ac:dyDescent="0.25">
      <c r="A23">
        <v>34031</v>
      </c>
      <c r="B23">
        <v>2007</v>
      </c>
      <c r="C23">
        <v>11</v>
      </c>
      <c r="D23">
        <v>20032</v>
      </c>
      <c r="E23">
        <v>1</v>
      </c>
    </row>
    <row r="24" spans="1:5" x14ac:dyDescent="0.25">
      <c r="A24">
        <v>34031</v>
      </c>
      <c r="B24">
        <v>2007</v>
      </c>
      <c r="C24">
        <v>12</v>
      </c>
      <c r="D24">
        <v>9501</v>
      </c>
      <c r="E24">
        <v>1</v>
      </c>
    </row>
    <row r="25" spans="1:5" x14ac:dyDescent="0.25">
      <c r="A25">
        <v>34031</v>
      </c>
      <c r="B25">
        <v>2007</v>
      </c>
      <c r="C25">
        <v>12</v>
      </c>
      <c r="D25">
        <v>20032</v>
      </c>
      <c r="E25">
        <v>1</v>
      </c>
    </row>
    <row r="26" spans="1:5" x14ac:dyDescent="0.25">
      <c r="A26">
        <v>34031</v>
      </c>
      <c r="B26">
        <v>2008</v>
      </c>
      <c r="C26">
        <v>1</v>
      </c>
      <c r="D26">
        <v>9507</v>
      </c>
      <c r="E26">
        <v>1</v>
      </c>
    </row>
    <row r="27" spans="1:5" x14ac:dyDescent="0.25">
      <c r="A27">
        <v>34031</v>
      </c>
      <c r="B27">
        <v>2008</v>
      </c>
      <c r="C27">
        <v>1</v>
      </c>
      <c r="D27">
        <v>20015</v>
      </c>
      <c r="E27">
        <v>1</v>
      </c>
    </row>
    <row r="28" spans="1:5" x14ac:dyDescent="0.25">
      <c r="A28">
        <v>34031</v>
      </c>
      <c r="B28">
        <v>2008</v>
      </c>
      <c r="C28">
        <v>2</v>
      </c>
      <c r="D28">
        <v>9507</v>
      </c>
      <c r="E28">
        <v>1</v>
      </c>
    </row>
    <row r="29" spans="1:5" x14ac:dyDescent="0.25">
      <c r="A29">
        <v>34031</v>
      </c>
      <c r="B29">
        <v>2008</v>
      </c>
      <c r="C29">
        <v>2</v>
      </c>
      <c r="D29">
        <v>20015</v>
      </c>
      <c r="E29">
        <v>1</v>
      </c>
    </row>
    <row r="30" spans="1:5" x14ac:dyDescent="0.25">
      <c r="A30">
        <v>34031</v>
      </c>
      <c r="B30">
        <v>2008</v>
      </c>
      <c r="C30">
        <v>3</v>
      </c>
      <c r="D30">
        <v>9509</v>
      </c>
      <c r="E30">
        <v>1</v>
      </c>
    </row>
    <row r="31" spans="1:5" x14ac:dyDescent="0.25">
      <c r="A31">
        <v>34031</v>
      </c>
      <c r="B31">
        <v>2008</v>
      </c>
      <c r="C31">
        <v>3</v>
      </c>
      <c r="D31">
        <v>20015</v>
      </c>
      <c r="E31">
        <v>1</v>
      </c>
    </row>
    <row r="32" spans="1:5" x14ac:dyDescent="0.25">
      <c r="A32">
        <v>34031</v>
      </c>
      <c r="B32">
        <v>2008</v>
      </c>
      <c r="C32">
        <v>4</v>
      </c>
      <c r="D32">
        <v>9509</v>
      </c>
      <c r="E32">
        <v>1</v>
      </c>
    </row>
    <row r="33" spans="1:5" x14ac:dyDescent="0.25">
      <c r="A33">
        <v>34031</v>
      </c>
      <c r="B33">
        <v>2008</v>
      </c>
      <c r="C33">
        <v>4</v>
      </c>
      <c r="D33">
        <v>20015</v>
      </c>
      <c r="E33">
        <v>1</v>
      </c>
    </row>
    <row r="34" spans="1:5" x14ac:dyDescent="0.25">
      <c r="A34">
        <v>34031</v>
      </c>
      <c r="B34">
        <v>2008</v>
      </c>
      <c r="C34">
        <v>5</v>
      </c>
      <c r="D34">
        <v>9508</v>
      </c>
      <c r="E34">
        <v>1</v>
      </c>
    </row>
    <row r="35" spans="1:5" x14ac:dyDescent="0.25">
      <c r="A35">
        <v>34031</v>
      </c>
      <c r="B35">
        <v>2008</v>
      </c>
      <c r="C35">
        <v>5</v>
      </c>
      <c r="D35">
        <v>20015</v>
      </c>
      <c r="E35">
        <v>1</v>
      </c>
    </row>
    <row r="36" spans="1:5" x14ac:dyDescent="0.25">
      <c r="A36">
        <v>34031</v>
      </c>
      <c r="B36">
        <v>2008</v>
      </c>
      <c r="C36">
        <v>6</v>
      </c>
      <c r="D36">
        <v>9508</v>
      </c>
      <c r="E36">
        <v>1</v>
      </c>
    </row>
    <row r="37" spans="1:5" x14ac:dyDescent="0.25">
      <c r="A37">
        <v>34031</v>
      </c>
      <c r="B37">
        <v>2008</v>
      </c>
      <c r="C37">
        <v>6</v>
      </c>
      <c r="D37">
        <v>20015</v>
      </c>
      <c r="E37">
        <v>1</v>
      </c>
    </row>
    <row r="38" spans="1:5" x14ac:dyDescent="0.25">
      <c r="A38">
        <v>34031</v>
      </c>
      <c r="B38">
        <v>2008</v>
      </c>
      <c r="C38">
        <v>7</v>
      </c>
      <c r="D38">
        <v>9508</v>
      </c>
      <c r="E38">
        <v>1</v>
      </c>
    </row>
    <row r="39" spans="1:5" x14ac:dyDescent="0.25">
      <c r="A39">
        <v>34031</v>
      </c>
      <c r="B39">
        <v>2008</v>
      </c>
      <c r="C39">
        <v>7</v>
      </c>
      <c r="D39">
        <v>20015</v>
      </c>
      <c r="E39">
        <v>1</v>
      </c>
    </row>
    <row r="40" spans="1:5" x14ac:dyDescent="0.25">
      <c r="A40">
        <v>34031</v>
      </c>
      <c r="B40">
        <v>2008</v>
      </c>
      <c r="C40">
        <v>8</v>
      </c>
      <c r="D40">
        <v>9508</v>
      </c>
      <c r="E40">
        <v>1</v>
      </c>
    </row>
    <row r="41" spans="1:5" x14ac:dyDescent="0.25">
      <c r="A41">
        <v>34031</v>
      </c>
      <c r="B41">
        <v>2008</v>
      </c>
      <c r="C41">
        <v>8</v>
      </c>
      <c r="D41">
        <v>20015</v>
      </c>
      <c r="E41">
        <v>1</v>
      </c>
    </row>
    <row r="42" spans="1:5" x14ac:dyDescent="0.25">
      <c r="A42">
        <v>34031</v>
      </c>
      <c r="B42">
        <v>2008</v>
      </c>
      <c r="C42">
        <v>9</v>
      </c>
      <c r="D42">
        <v>9508</v>
      </c>
      <c r="E42">
        <v>1</v>
      </c>
    </row>
    <row r="43" spans="1:5" x14ac:dyDescent="0.25">
      <c r="A43">
        <v>34031</v>
      </c>
      <c r="B43">
        <v>2008</v>
      </c>
      <c r="C43">
        <v>9</v>
      </c>
      <c r="D43">
        <v>20015</v>
      </c>
      <c r="E43">
        <v>1</v>
      </c>
    </row>
    <row r="44" spans="1:5" x14ac:dyDescent="0.25">
      <c r="A44">
        <v>34031</v>
      </c>
      <c r="B44">
        <v>2008</v>
      </c>
      <c r="C44">
        <v>10</v>
      </c>
      <c r="D44">
        <v>9509</v>
      </c>
      <c r="E44">
        <v>1</v>
      </c>
    </row>
    <row r="45" spans="1:5" x14ac:dyDescent="0.25">
      <c r="A45">
        <v>34031</v>
      </c>
      <c r="B45">
        <v>2008</v>
      </c>
      <c r="C45">
        <v>10</v>
      </c>
      <c r="D45">
        <v>20015</v>
      </c>
      <c r="E45">
        <v>1</v>
      </c>
    </row>
    <row r="46" spans="1:5" x14ac:dyDescent="0.25">
      <c r="A46">
        <v>34031</v>
      </c>
      <c r="B46">
        <v>2008</v>
      </c>
      <c r="C46">
        <v>11</v>
      </c>
      <c r="D46">
        <v>9509</v>
      </c>
      <c r="E46">
        <v>1</v>
      </c>
    </row>
    <row r="47" spans="1:5" x14ac:dyDescent="0.25">
      <c r="A47">
        <v>34031</v>
      </c>
      <c r="B47">
        <v>2008</v>
      </c>
      <c r="C47">
        <v>11</v>
      </c>
      <c r="D47">
        <v>20015</v>
      </c>
      <c r="E47">
        <v>1</v>
      </c>
    </row>
    <row r="48" spans="1:5" x14ac:dyDescent="0.25">
      <c r="A48">
        <v>34031</v>
      </c>
      <c r="B48">
        <v>2008</v>
      </c>
      <c r="C48">
        <v>12</v>
      </c>
      <c r="D48">
        <v>9507</v>
      </c>
      <c r="E48">
        <v>1</v>
      </c>
    </row>
    <row r="49" spans="1:5" x14ac:dyDescent="0.25">
      <c r="A49">
        <v>34031</v>
      </c>
      <c r="B49">
        <v>2008</v>
      </c>
      <c r="C49">
        <v>12</v>
      </c>
      <c r="D49">
        <v>20015</v>
      </c>
      <c r="E49">
        <v>1</v>
      </c>
    </row>
    <row r="50" spans="1:5" x14ac:dyDescent="0.25">
      <c r="A50">
        <v>34031</v>
      </c>
      <c r="B50">
        <v>2009</v>
      </c>
      <c r="C50">
        <v>1</v>
      </c>
      <c r="D50">
        <v>9513</v>
      </c>
      <c r="E50">
        <v>1</v>
      </c>
    </row>
    <row r="51" spans="1:5" x14ac:dyDescent="0.25">
      <c r="A51">
        <v>34031</v>
      </c>
      <c r="B51">
        <v>2009</v>
      </c>
      <c r="C51">
        <v>1</v>
      </c>
      <c r="D51">
        <v>20011</v>
      </c>
      <c r="E51">
        <v>1</v>
      </c>
    </row>
    <row r="52" spans="1:5" x14ac:dyDescent="0.25">
      <c r="A52">
        <v>34031</v>
      </c>
      <c r="B52">
        <v>2009</v>
      </c>
      <c r="C52">
        <v>2</v>
      </c>
      <c r="D52">
        <v>9513</v>
      </c>
      <c r="E52">
        <v>1</v>
      </c>
    </row>
    <row r="53" spans="1:5" x14ac:dyDescent="0.25">
      <c r="A53">
        <v>34031</v>
      </c>
      <c r="B53">
        <v>2009</v>
      </c>
      <c r="C53">
        <v>2</v>
      </c>
      <c r="D53">
        <v>20011</v>
      </c>
      <c r="E53">
        <v>1</v>
      </c>
    </row>
    <row r="54" spans="1:5" x14ac:dyDescent="0.25">
      <c r="A54">
        <v>34031</v>
      </c>
      <c r="B54">
        <v>2009</v>
      </c>
      <c r="C54">
        <v>3</v>
      </c>
      <c r="D54">
        <v>9515</v>
      </c>
      <c r="E54">
        <v>1</v>
      </c>
    </row>
    <row r="55" spans="1:5" x14ac:dyDescent="0.25">
      <c r="A55">
        <v>34031</v>
      </c>
      <c r="B55">
        <v>2009</v>
      </c>
      <c r="C55">
        <v>3</v>
      </c>
      <c r="D55">
        <v>20011</v>
      </c>
      <c r="E55">
        <v>1</v>
      </c>
    </row>
    <row r="56" spans="1:5" x14ac:dyDescent="0.25">
      <c r="A56">
        <v>34031</v>
      </c>
      <c r="B56">
        <v>2009</v>
      </c>
      <c r="C56">
        <v>4</v>
      </c>
      <c r="D56">
        <v>9515</v>
      </c>
      <c r="E56">
        <v>1</v>
      </c>
    </row>
    <row r="57" spans="1:5" x14ac:dyDescent="0.25">
      <c r="A57">
        <v>34031</v>
      </c>
      <c r="B57">
        <v>2009</v>
      </c>
      <c r="C57">
        <v>4</v>
      </c>
      <c r="D57">
        <v>20011</v>
      </c>
      <c r="E57">
        <v>1</v>
      </c>
    </row>
    <row r="58" spans="1:5" x14ac:dyDescent="0.25">
      <c r="A58">
        <v>34031</v>
      </c>
      <c r="B58">
        <v>2009</v>
      </c>
      <c r="C58">
        <v>5</v>
      </c>
      <c r="D58">
        <v>9514</v>
      </c>
      <c r="E58">
        <v>1</v>
      </c>
    </row>
    <row r="59" spans="1:5" x14ac:dyDescent="0.25">
      <c r="A59">
        <v>34031</v>
      </c>
      <c r="B59">
        <v>2009</v>
      </c>
      <c r="C59">
        <v>5</v>
      </c>
      <c r="D59">
        <v>20011</v>
      </c>
      <c r="E59">
        <v>1</v>
      </c>
    </row>
    <row r="60" spans="1:5" x14ac:dyDescent="0.25">
      <c r="A60">
        <v>34031</v>
      </c>
      <c r="B60">
        <v>2009</v>
      </c>
      <c r="C60">
        <v>6</v>
      </c>
      <c r="D60">
        <v>9514</v>
      </c>
      <c r="E60">
        <v>1</v>
      </c>
    </row>
    <row r="61" spans="1:5" x14ac:dyDescent="0.25">
      <c r="A61">
        <v>34031</v>
      </c>
      <c r="B61">
        <v>2009</v>
      </c>
      <c r="C61">
        <v>6</v>
      </c>
      <c r="D61">
        <v>20011</v>
      </c>
      <c r="E61">
        <v>1</v>
      </c>
    </row>
    <row r="62" spans="1:5" x14ac:dyDescent="0.25">
      <c r="A62">
        <v>34031</v>
      </c>
      <c r="B62">
        <v>2009</v>
      </c>
      <c r="C62">
        <v>7</v>
      </c>
      <c r="D62">
        <v>9514</v>
      </c>
      <c r="E62">
        <v>1</v>
      </c>
    </row>
    <row r="63" spans="1:5" x14ac:dyDescent="0.25">
      <c r="A63">
        <v>34031</v>
      </c>
      <c r="B63">
        <v>2009</v>
      </c>
      <c r="C63">
        <v>7</v>
      </c>
      <c r="D63">
        <v>20011</v>
      </c>
      <c r="E63">
        <v>1</v>
      </c>
    </row>
    <row r="64" spans="1:5" x14ac:dyDescent="0.25">
      <c r="A64">
        <v>34031</v>
      </c>
      <c r="B64">
        <v>2009</v>
      </c>
      <c r="C64">
        <v>8</v>
      </c>
      <c r="D64">
        <v>9514</v>
      </c>
      <c r="E64">
        <v>1</v>
      </c>
    </row>
    <row r="65" spans="1:5" x14ac:dyDescent="0.25">
      <c r="A65">
        <v>34031</v>
      </c>
      <c r="B65">
        <v>2009</v>
      </c>
      <c r="C65">
        <v>8</v>
      </c>
      <c r="D65">
        <v>20011</v>
      </c>
      <c r="E65">
        <v>1</v>
      </c>
    </row>
    <row r="66" spans="1:5" x14ac:dyDescent="0.25">
      <c r="A66">
        <v>34031</v>
      </c>
      <c r="B66">
        <v>2009</v>
      </c>
      <c r="C66">
        <v>9</v>
      </c>
      <c r="D66">
        <v>9514</v>
      </c>
      <c r="E66">
        <v>1</v>
      </c>
    </row>
    <row r="67" spans="1:5" x14ac:dyDescent="0.25">
      <c r="A67">
        <v>34031</v>
      </c>
      <c r="B67">
        <v>2009</v>
      </c>
      <c r="C67">
        <v>9</v>
      </c>
      <c r="D67">
        <v>20011</v>
      </c>
      <c r="E67">
        <v>1</v>
      </c>
    </row>
    <row r="68" spans="1:5" x14ac:dyDescent="0.25">
      <c r="A68">
        <v>34031</v>
      </c>
      <c r="B68">
        <v>2009</v>
      </c>
      <c r="C68">
        <v>10</v>
      </c>
      <c r="D68">
        <v>9515</v>
      </c>
      <c r="E68">
        <v>1</v>
      </c>
    </row>
    <row r="69" spans="1:5" x14ac:dyDescent="0.25">
      <c r="A69">
        <v>34031</v>
      </c>
      <c r="B69">
        <v>2009</v>
      </c>
      <c r="C69">
        <v>10</v>
      </c>
      <c r="D69">
        <v>20011</v>
      </c>
      <c r="E69">
        <v>1</v>
      </c>
    </row>
    <row r="70" spans="1:5" x14ac:dyDescent="0.25">
      <c r="A70">
        <v>34031</v>
      </c>
      <c r="B70">
        <v>2009</v>
      </c>
      <c r="C70">
        <v>11</v>
      </c>
      <c r="D70">
        <v>9515</v>
      </c>
      <c r="E70">
        <v>1</v>
      </c>
    </row>
    <row r="71" spans="1:5" x14ac:dyDescent="0.25">
      <c r="A71">
        <v>34031</v>
      </c>
      <c r="B71">
        <v>2009</v>
      </c>
      <c r="C71">
        <v>11</v>
      </c>
      <c r="D71">
        <v>20011</v>
      </c>
      <c r="E71">
        <v>1</v>
      </c>
    </row>
    <row r="72" spans="1:5" x14ac:dyDescent="0.25">
      <c r="A72">
        <v>34031</v>
      </c>
      <c r="B72">
        <v>2009</v>
      </c>
      <c r="C72">
        <v>12</v>
      </c>
      <c r="D72">
        <v>9513</v>
      </c>
      <c r="E72">
        <v>1</v>
      </c>
    </row>
    <row r="73" spans="1:5" x14ac:dyDescent="0.25">
      <c r="A73">
        <v>34031</v>
      </c>
      <c r="B73">
        <v>2009</v>
      </c>
      <c r="C73">
        <v>12</v>
      </c>
      <c r="D73">
        <v>20011</v>
      </c>
      <c r="E73">
        <v>1</v>
      </c>
    </row>
    <row r="74" spans="1:5" x14ac:dyDescent="0.25">
      <c r="A74">
        <v>34031</v>
      </c>
      <c r="B74">
        <v>2010</v>
      </c>
      <c r="C74">
        <v>1</v>
      </c>
      <c r="D74">
        <v>9519</v>
      </c>
      <c r="E74">
        <v>1</v>
      </c>
    </row>
    <row r="75" spans="1:5" x14ac:dyDescent="0.25">
      <c r="A75">
        <v>34031</v>
      </c>
      <c r="B75">
        <v>2010</v>
      </c>
      <c r="C75">
        <v>1</v>
      </c>
      <c r="D75">
        <v>20011</v>
      </c>
      <c r="E75">
        <v>1</v>
      </c>
    </row>
    <row r="76" spans="1:5" x14ac:dyDescent="0.25">
      <c r="A76">
        <v>34031</v>
      </c>
      <c r="B76">
        <v>2010</v>
      </c>
      <c r="C76">
        <v>2</v>
      </c>
      <c r="D76">
        <v>9519</v>
      </c>
      <c r="E76">
        <v>1</v>
      </c>
    </row>
    <row r="77" spans="1:5" x14ac:dyDescent="0.25">
      <c r="A77">
        <v>34031</v>
      </c>
      <c r="B77">
        <v>2010</v>
      </c>
      <c r="C77">
        <v>2</v>
      </c>
      <c r="D77">
        <v>20011</v>
      </c>
      <c r="E77">
        <v>1</v>
      </c>
    </row>
    <row r="78" spans="1:5" x14ac:dyDescent="0.25">
      <c r="A78">
        <v>34031</v>
      </c>
      <c r="B78">
        <v>2010</v>
      </c>
      <c r="C78">
        <v>3</v>
      </c>
      <c r="D78">
        <v>9521</v>
      </c>
      <c r="E78">
        <v>1</v>
      </c>
    </row>
    <row r="79" spans="1:5" x14ac:dyDescent="0.25">
      <c r="A79">
        <v>34031</v>
      </c>
      <c r="B79">
        <v>2010</v>
      </c>
      <c r="C79">
        <v>3</v>
      </c>
      <c r="D79">
        <v>20011</v>
      </c>
      <c r="E79">
        <v>1</v>
      </c>
    </row>
    <row r="80" spans="1:5" x14ac:dyDescent="0.25">
      <c r="A80">
        <v>34031</v>
      </c>
      <c r="B80">
        <v>2010</v>
      </c>
      <c r="C80">
        <v>4</v>
      </c>
      <c r="D80">
        <v>9521</v>
      </c>
      <c r="E80">
        <v>1</v>
      </c>
    </row>
    <row r="81" spans="1:5" x14ac:dyDescent="0.25">
      <c r="A81">
        <v>34031</v>
      </c>
      <c r="B81">
        <v>2010</v>
      </c>
      <c r="C81">
        <v>4</v>
      </c>
      <c r="D81">
        <v>20011</v>
      </c>
      <c r="E81">
        <v>1</v>
      </c>
    </row>
    <row r="82" spans="1:5" x14ac:dyDescent="0.25">
      <c r="A82">
        <v>34031</v>
      </c>
      <c r="B82">
        <v>2010</v>
      </c>
      <c r="C82">
        <v>5</v>
      </c>
      <c r="D82">
        <v>9520</v>
      </c>
      <c r="E82">
        <v>1</v>
      </c>
    </row>
    <row r="83" spans="1:5" x14ac:dyDescent="0.25">
      <c r="A83">
        <v>34031</v>
      </c>
      <c r="B83">
        <v>2010</v>
      </c>
      <c r="C83">
        <v>5</v>
      </c>
      <c r="D83">
        <v>20011</v>
      </c>
      <c r="E83">
        <v>1</v>
      </c>
    </row>
    <row r="84" spans="1:5" x14ac:dyDescent="0.25">
      <c r="A84">
        <v>34031</v>
      </c>
      <c r="B84">
        <v>2010</v>
      </c>
      <c r="C84">
        <v>6</v>
      </c>
      <c r="D84">
        <v>9520</v>
      </c>
      <c r="E84">
        <v>1</v>
      </c>
    </row>
    <row r="85" spans="1:5" x14ac:dyDescent="0.25">
      <c r="A85">
        <v>34031</v>
      </c>
      <c r="B85">
        <v>2010</v>
      </c>
      <c r="C85">
        <v>6</v>
      </c>
      <c r="D85">
        <v>20011</v>
      </c>
      <c r="E85">
        <v>1</v>
      </c>
    </row>
    <row r="86" spans="1:5" x14ac:dyDescent="0.25">
      <c r="A86">
        <v>34031</v>
      </c>
      <c r="B86">
        <v>2010</v>
      </c>
      <c r="C86">
        <v>7</v>
      </c>
      <c r="D86">
        <v>9520</v>
      </c>
      <c r="E86">
        <v>1</v>
      </c>
    </row>
    <row r="87" spans="1:5" x14ac:dyDescent="0.25">
      <c r="A87">
        <v>34031</v>
      </c>
      <c r="B87">
        <v>2010</v>
      </c>
      <c r="C87">
        <v>7</v>
      </c>
      <c r="D87">
        <v>20011</v>
      </c>
      <c r="E87">
        <v>1</v>
      </c>
    </row>
    <row r="88" spans="1:5" x14ac:dyDescent="0.25">
      <c r="A88">
        <v>34031</v>
      </c>
      <c r="B88">
        <v>2010</v>
      </c>
      <c r="C88">
        <v>8</v>
      </c>
      <c r="D88">
        <v>9520</v>
      </c>
      <c r="E88">
        <v>1</v>
      </c>
    </row>
    <row r="89" spans="1:5" x14ac:dyDescent="0.25">
      <c r="A89">
        <v>34031</v>
      </c>
      <c r="B89">
        <v>2010</v>
      </c>
      <c r="C89">
        <v>8</v>
      </c>
      <c r="D89">
        <v>20011</v>
      </c>
      <c r="E89">
        <v>1</v>
      </c>
    </row>
    <row r="90" spans="1:5" x14ac:dyDescent="0.25">
      <c r="A90">
        <v>34031</v>
      </c>
      <c r="B90">
        <v>2010</v>
      </c>
      <c r="C90">
        <v>9</v>
      </c>
      <c r="D90">
        <v>9520</v>
      </c>
      <c r="E90">
        <v>1</v>
      </c>
    </row>
    <row r="91" spans="1:5" x14ac:dyDescent="0.25">
      <c r="A91">
        <v>34031</v>
      </c>
      <c r="B91">
        <v>2010</v>
      </c>
      <c r="C91">
        <v>9</v>
      </c>
      <c r="D91">
        <v>20011</v>
      </c>
      <c r="E91">
        <v>1</v>
      </c>
    </row>
    <row r="92" spans="1:5" x14ac:dyDescent="0.25">
      <c r="A92">
        <v>34031</v>
      </c>
      <c r="B92">
        <v>2010</v>
      </c>
      <c r="C92">
        <v>10</v>
      </c>
      <c r="D92">
        <v>9521</v>
      </c>
      <c r="E92">
        <v>1</v>
      </c>
    </row>
    <row r="93" spans="1:5" x14ac:dyDescent="0.25">
      <c r="A93">
        <v>34031</v>
      </c>
      <c r="B93">
        <v>2010</v>
      </c>
      <c r="C93">
        <v>10</v>
      </c>
      <c r="D93">
        <v>20011</v>
      </c>
      <c r="E93">
        <v>1</v>
      </c>
    </row>
    <row r="94" spans="1:5" x14ac:dyDescent="0.25">
      <c r="A94">
        <v>34031</v>
      </c>
      <c r="B94">
        <v>2010</v>
      </c>
      <c r="C94">
        <v>11</v>
      </c>
      <c r="D94">
        <v>9521</v>
      </c>
      <c r="E94">
        <v>1</v>
      </c>
    </row>
    <row r="95" spans="1:5" x14ac:dyDescent="0.25">
      <c r="A95">
        <v>34031</v>
      </c>
      <c r="B95">
        <v>2010</v>
      </c>
      <c r="C95">
        <v>11</v>
      </c>
      <c r="D95">
        <v>20011</v>
      </c>
      <c r="E95">
        <v>1</v>
      </c>
    </row>
    <row r="96" spans="1:5" x14ac:dyDescent="0.25">
      <c r="A96">
        <v>34031</v>
      </c>
      <c r="B96">
        <v>2010</v>
      </c>
      <c r="C96">
        <v>12</v>
      </c>
      <c r="D96">
        <v>9519</v>
      </c>
      <c r="E96">
        <v>1</v>
      </c>
    </row>
    <row r="97" spans="1:5" x14ac:dyDescent="0.25">
      <c r="A97">
        <v>34031</v>
      </c>
      <c r="B97">
        <v>2010</v>
      </c>
      <c r="C97">
        <v>12</v>
      </c>
      <c r="D97">
        <v>20011</v>
      </c>
      <c r="E97">
        <v>1</v>
      </c>
    </row>
    <row r="98" spans="1:5" x14ac:dyDescent="0.25">
      <c r="A98">
        <v>34031</v>
      </c>
      <c r="B98">
        <v>2011</v>
      </c>
      <c r="C98">
        <v>1</v>
      </c>
      <c r="D98">
        <v>9519</v>
      </c>
      <c r="E98">
        <v>1</v>
      </c>
    </row>
    <row r="99" spans="1:5" x14ac:dyDescent="0.25">
      <c r="A99">
        <v>34031</v>
      </c>
      <c r="B99">
        <v>2011</v>
      </c>
      <c r="C99">
        <v>1</v>
      </c>
      <c r="D99">
        <v>20011</v>
      </c>
      <c r="E99">
        <v>1</v>
      </c>
    </row>
    <row r="100" spans="1:5" x14ac:dyDescent="0.25">
      <c r="A100">
        <v>34031</v>
      </c>
      <c r="B100">
        <v>2011</v>
      </c>
      <c r="C100">
        <v>2</v>
      </c>
      <c r="D100">
        <v>9519</v>
      </c>
      <c r="E100">
        <v>1</v>
      </c>
    </row>
    <row r="101" spans="1:5" x14ac:dyDescent="0.25">
      <c r="A101">
        <v>34031</v>
      </c>
      <c r="B101">
        <v>2011</v>
      </c>
      <c r="C101">
        <v>2</v>
      </c>
      <c r="D101">
        <v>20011</v>
      </c>
      <c r="E101">
        <v>1</v>
      </c>
    </row>
    <row r="102" spans="1:5" x14ac:dyDescent="0.25">
      <c r="A102">
        <v>34031</v>
      </c>
      <c r="B102">
        <v>2011</v>
      </c>
      <c r="C102">
        <v>3</v>
      </c>
      <c r="D102">
        <v>9521</v>
      </c>
      <c r="E102">
        <v>1</v>
      </c>
    </row>
    <row r="103" spans="1:5" x14ac:dyDescent="0.25">
      <c r="A103">
        <v>34031</v>
      </c>
      <c r="B103">
        <v>2011</v>
      </c>
      <c r="C103">
        <v>3</v>
      </c>
      <c r="D103">
        <v>20011</v>
      </c>
      <c r="E103">
        <v>1</v>
      </c>
    </row>
    <row r="104" spans="1:5" x14ac:dyDescent="0.25">
      <c r="A104">
        <v>34031</v>
      </c>
      <c r="B104">
        <v>2011</v>
      </c>
      <c r="C104">
        <v>4</v>
      </c>
      <c r="D104">
        <v>9521</v>
      </c>
      <c r="E104">
        <v>1</v>
      </c>
    </row>
    <row r="105" spans="1:5" x14ac:dyDescent="0.25">
      <c r="A105">
        <v>34031</v>
      </c>
      <c r="B105">
        <v>2011</v>
      </c>
      <c r="C105">
        <v>4</v>
      </c>
      <c r="D105">
        <v>20011</v>
      </c>
      <c r="E105">
        <v>1</v>
      </c>
    </row>
    <row r="106" spans="1:5" x14ac:dyDescent="0.25">
      <c r="A106">
        <v>34031</v>
      </c>
      <c r="B106">
        <v>2011</v>
      </c>
      <c r="C106">
        <v>5</v>
      </c>
      <c r="D106">
        <v>9520</v>
      </c>
      <c r="E106">
        <v>1</v>
      </c>
    </row>
    <row r="107" spans="1:5" x14ac:dyDescent="0.25">
      <c r="A107">
        <v>34031</v>
      </c>
      <c r="B107">
        <v>2011</v>
      </c>
      <c r="C107">
        <v>5</v>
      </c>
      <c r="D107">
        <v>20011</v>
      </c>
      <c r="E107">
        <v>1</v>
      </c>
    </row>
    <row r="108" spans="1:5" x14ac:dyDescent="0.25">
      <c r="A108">
        <v>34031</v>
      </c>
      <c r="B108">
        <v>2011</v>
      </c>
      <c r="C108">
        <v>6</v>
      </c>
      <c r="D108">
        <v>9520</v>
      </c>
      <c r="E108">
        <v>1</v>
      </c>
    </row>
    <row r="109" spans="1:5" x14ac:dyDescent="0.25">
      <c r="A109">
        <v>34031</v>
      </c>
      <c r="B109">
        <v>2011</v>
      </c>
      <c r="C109">
        <v>6</v>
      </c>
      <c r="D109">
        <v>20011</v>
      </c>
      <c r="E109">
        <v>1</v>
      </c>
    </row>
    <row r="110" spans="1:5" x14ac:dyDescent="0.25">
      <c r="A110">
        <v>34031</v>
      </c>
      <c r="B110">
        <v>2011</v>
      </c>
      <c r="C110">
        <v>7</v>
      </c>
      <c r="D110">
        <v>9520</v>
      </c>
      <c r="E110">
        <v>1</v>
      </c>
    </row>
    <row r="111" spans="1:5" x14ac:dyDescent="0.25">
      <c r="A111">
        <v>34031</v>
      </c>
      <c r="B111">
        <v>2011</v>
      </c>
      <c r="C111">
        <v>7</v>
      </c>
      <c r="D111">
        <v>20011</v>
      </c>
      <c r="E111">
        <v>1</v>
      </c>
    </row>
    <row r="112" spans="1:5" x14ac:dyDescent="0.25">
      <c r="A112">
        <v>34031</v>
      </c>
      <c r="B112">
        <v>2011</v>
      </c>
      <c r="C112">
        <v>8</v>
      </c>
      <c r="D112">
        <v>9520</v>
      </c>
      <c r="E112">
        <v>1</v>
      </c>
    </row>
    <row r="113" spans="1:5" x14ac:dyDescent="0.25">
      <c r="A113">
        <v>34031</v>
      </c>
      <c r="B113">
        <v>2011</v>
      </c>
      <c r="C113">
        <v>8</v>
      </c>
      <c r="D113">
        <v>20011</v>
      </c>
      <c r="E113">
        <v>1</v>
      </c>
    </row>
    <row r="114" spans="1:5" x14ac:dyDescent="0.25">
      <c r="A114">
        <v>34031</v>
      </c>
      <c r="B114">
        <v>2011</v>
      </c>
      <c r="C114">
        <v>9</v>
      </c>
      <c r="D114">
        <v>9520</v>
      </c>
      <c r="E114">
        <v>1</v>
      </c>
    </row>
    <row r="115" spans="1:5" x14ac:dyDescent="0.25">
      <c r="A115">
        <v>34031</v>
      </c>
      <c r="B115">
        <v>2011</v>
      </c>
      <c r="C115">
        <v>9</v>
      </c>
      <c r="D115">
        <v>20011</v>
      </c>
      <c r="E115">
        <v>1</v>
      </c>
    </row>
    <row r="116" spans="1:5" x14ac:dyDescent="0.25">
      <c r="A116">
        <v>34031</v>
      </c>
      <c r="B116">
        <v>2011</v>
      </c>
      <c r="C116">
        <v>10</v>
      </c>
      <c r="D116">
        <v>9521</v>
      </c>
      <c r="E116">
        <v>1</v>
      </c>
    </row>
    <row r="117" spans="1:5" x14ac:dyDescent="0.25">
      <c r="A117">
        <v>34031</v>
      </c>
      <c r="B117">
        <v>2011</v>
      </c>
      <c r="C117">
        <v>10</v>
      </c>
      <c r="D117">
        <v>20011</v>
      </c>
      <c r="E117">
        <v>1</v>
      </c>
    </row>
    <row r="118" spans="1:5" x14ac:dyDescent="0.25">
      <c r="A118">
        <v>34031</v>
      </c>
      <c r="B118">
        <v>2011</v>
      </c>
      <c r="C118">
        <v>11</v>
      </c>
      <c r="D118">
        <v>9521</v>
      </c>
      <c r="E118">
        <v>1</v>
      </c>
    </row>
    <row r="119" spans="1:5" x14ac:dyDescent="0.25">
      <c r="A119">
        <v>34031</v>
      </c>
      <c r="B119">
        <v>2011</v>
      </c>
      <c r="C119">
        <v>11</v>
      </c>
      <c r="D119">
        <v>20011</v>
      </c>
      <c r="E119">
        <v>1</v>
      </c>
    </row>
    <row r="120" spans="1:5" x14ac:dyDescent="0.25">
      <c r="A120">
        <v>34031</v>
      </c>
      <c r="B120">
        <v>2011</v>
      </c>
      <c r="C120">
        <v>12</v>
      </c>
      <c r="D120">
        <v>9519</v>
      </c>
      <c r="E120">
        <v>1</v>
      </c>
    </row>
    <row r="121" spans="1:5" x14ac:dyDescent="0.25">
      <c r="A121">
        <v>34031</v>
      </c>
      <c r="B121">
        <v>2011</v>
      </c>
      <c r="C121">
        <v>12</v>
      </c>
      <c r="D121">
        <v>20011</v>
      </c>
      <c r="E121">
        <v>1</v>
      </c>
    </row>
    <row r="122" spans="1:5" x14ac:dyDescent="0.25">
      <c r="A122">
        <v>34031</v>
      </c>
      <c r="B122">
        <v>2012</v>
      </c>
      <c r="C122">
        <v>1</v>
      </c>
      <c r="D122">
        <v>9519</v>
      </c>
      <c r="E122">
        <v>1</v>
      </c>
    </row>
    <row r="123" spans="1:5" x14ac:dyDescent="0.25">
      <c r="A123">
        <v>34031</v>
      </c>
      <c r="B123">
        <v>2012</v>
      </c>
      <c r="C123">
        <v>1</v>
      </c>
      <c r="D123">
        <v>20011</v>
      </c>
      <c r="E123">
        <v>1</v>
      </c>
    </row>
    <row r="124" spans="1:5" x14ac:dyDescent="0.25">
      <c r="A124">
        <v>34031</v>
      </c>
      <c r="B124">
        <v>2012</v>
      </c>
      <c r="C124">
        <v>2</v>
      </c>
      <c r="D124">
        <v>9519</v>
      </c>
      <c r="E124">
        <v>1</v>
      </c>
    </row>
    <row r="125" spans="1:5" x14ac:dyDescent="0.25">
      <c r="A125">
        <v>34031</v>
      </c>
      <c r="B125">
        <v>2012</v>
      </c>
      <c r="C125">
        <v>2</v>
      </c>
      <c r="D125">
        <v>20011</v>
      </c>
      <c r="E125">
        <v>1</v>
      </c>
    </row>
    <row r="126" spans="1:5" x14ac:dyDescent="0.25">
      <c r="A126">
        <v>34031</v>
      </c>
      <c r="B126">
        <v>2012</v>
      </c>
      <c r="C126">
        <v>3</v>
      </c>
      <c r="D126">
        <v>9521</v>
      </c>
      <c r="E126">
        <v>1</v>
      </c>
    </row>
    <row r="127" spans="1:5" x14ac:dyDescent="0.25">
      <c r="A127">
        <v>34031</v>
      </c>
      <c r="B127">
        <v>2012</v>
      </c>
      <c r="C127">
        <v>3</v>
      </c>
      <c r="D127">
        <v>20011</v>
      </c>
      <c r="E127">
        <v>1</v>
      </c>
    </row>
    <row r="128" spans="1:5" x14ac:dyDescent="0.25">
      <c r="A128">
        <v>34031</v>
      </c>
      <c r="B128">
        <v>2012</v>
      </c>
      <c r="C128">
        <v>4</v>
      </c>
      <c r="D128">
        <v>9521</v>
      </c>
      <c r="E128">
        <v>1</v>
      </c>
    </row>
    <row r="129" spans="1:5" x14ac:dyDescent="0.25">
      <c r="A129">
        <v>34031</v>
      </c>
      <c r="B129">
        <v>2012</v>
      </c>
      <c r="C129">
        <v>4</v>
      </c>
      <c r="D129">
        <v>20011</v>
      </c>
      <c r="E129">
        <v>1</v>
      </c>
    </row>
    <row r="130" spans="1:5" x14ac:dyDescent="0.25">
      <c r="A130">
        <v>34031</v>
      </c>
      <c r="B130">
        <v>2012</v>
      </c>
      <c r="C130">
        <v>5</v>
      </c>
      <c r="D130">
        <v>9520</v>
      </c>
      <c r="E130">
        <v>1</v>
      </c>
    </row>
    <row r="131" spans="1:5" x14ac:dyDescent="0.25">
      <c r="A131">
        <v>34031</v>
      </c>
      <c r="B131">
        <v>2012</v>
      </c>
      <c r="C131">
        <v>5</v>
      </c>
      <c r="D131">
        <v>20011</v>
      </c>
      <c r="E131">
        <v>1</v>
      </c>
    </row>
    <row r="132" spans="1:5" x14ac:dyDescent="0.25">
      <c r="A132">
        <v>34031</v>
      </c>
      <c r="B132">
        <v>2012</v>
      </c>
      <c r="C132">
        <v>6</v>
      </c>
      <c r="D132">
        <v>9520</v>
      </c>
      <c r="E132">
        <v>1</v>
      </c>
    </row>
    <row r="133" spans="1:5" x14ac:dyDescent="0.25">
      <c r="A133">
        <v>34031</v>
      </c>
      <c r="B133">
        <v>2012</v>
      </c>
      <c r="C133">
        <v>6</v>
      </c>
      <c r="D133">
        <v>20011</v>
      </c>
      <c r="E133">
        <v>1</v>
      </c>
    </row>
    <row r="134" spans="1:5" x14ac:dyDescent="0.25">
      <c r="A134">
        <v>34031</v>
      </c>
      <c r="B134">
        <v>2012</v>
      </c>
      <c r="C134">
        <v>7</v>
      </c>
      <c r="D134">
        <v>9520</v>
      </c>
      <c r="E134">
        <v>1</v>
      </c>
    </row>
    <row r="135" spans="1:5" x14ac:dyDescent="0.25">
      <c r="A135">
        <v>34031</v>
      </c>
      <c r="B135">
        <v>2012</v>
      </c>
      <c r="C135">
        <v>7</v>
      </c>
      <c r="D135">
        <v>20011</v>
      </c>
      <c r="E135">
        <v>1</v>
      </c>
    </row>
    <row r="136" spans="1:5" x14ac:dyDescent="0.25">
      <c r="A136">
        <v>34031</v>
      </c>
      <c r="B136">
        <v>2012</v>
      </c>
      <c r="C136">
        <v>8</v>
      </c>
      <c r="D136">
        <v>9520</v>
      </c>
      <c r="E136">
        <v>1</v>
      </c>
    </row>
    <row r="137" spans="1:5" x14ac:dyDescent="0.25">
      <c r="A137">
        <v>34031</v>
      </c>
      <c r="B137">
        <v>2012</v>
      </c>
      <c r="C137">
        <v>8</v>
      </c>
      <c r="D137">
        <v>20011</v>
      </c>
      <c r="E137">
        <v>1</v>
      </c>
    </row>
    <row r="138" spans="1:5" x14ac:dyDescent="0.25">
      <c r="A138">
        <v>34031</v>
      </c>
      <c r="B138">
        <v>2012</v>
      </c>
      <c r="C138">
        <v>9</v>
      </c>
      <c r="D138">
        <v>9520</v>
      </c>
      <c r="E138">
        <v>1</v>
      </c>
    </row>
    <row r="139" spans="1:5" x14ac:dyDescent="0.25">
      <c r="A139">
        <v>34031</v>
      </c>
      <c r="B139">
        <v>2012</v>
      </c>
      <c r="C139">
        <v>9</v>
      </c>
      <c r="D139">
        <v>20011</v>
      </c>
      <c r="E139">
        <v>1</v>
      </c>
    </row>
    <row r="140" spans="1:5" x14ac:dyDescent="0.25">
      <c r="A140">
        <v>34031</v>
      </c>
      <c r="B140">
        <v>2012</v>
      </c>
      <c r="C140">
        <v>10</v>
      </c>
      <c r="D140">
        <v>9521</v>
      </c>
      <c r="E140">
        <v>1</v>
      </c>
    </row>
    <row r="141" spans="1:5" x14ac:dyDescent="0.25">
      <c r="A141">
        <v>34031</v>
      </c>
      <c r="B141">
        <v>2012</v>
      </c>
      <c r="C141">
        <v>10</v>
      </c>
      <c r="D141">
        <v>20011</v>
      </c>
      <c r="E141">
        <v>1</v>
      </c>
    </row>
    <row r="142" spans="1:5" x14ac:dyDescent="0.25">
      <c r="A142">
        <v>34031</v>
      </c>
      <c r="B142">
        <v>2012</v>
      </c>
      <c r="C142">
        <v>11</v>
      </c>
      <c r="D142">
        <v>9521</v>
      </c>
      <c r="E142">
        <v>1</v>
      </c>
    </row>
    <row r="143" spans="1:5" x14ac:dyDescent="0.25">
      <c r="A143">
        <v>34031</v>
      </c>
      <c r="B143">
        <v>2012</v>
      </c>
      <c r="C143">
        <v>11</v>
      </c>
      <c r="D143">
        <v>20011</v>
      </c>
      <c r="E143">
        <v>1</v>
      </c>
    </row>
    <row r="144" spans="1:5" x14ac:dyDescent="0.25">
      <c r="A144">
        <v>34031</v>
      </c>
      <c r="B144">
        <v>2012</v>
      </c>
      <c r="C144">
        <v>12</v>
      </c>
      <c r="D144">
        <v>9519</v>
      </c>
      <c r="E144">
        <v>1</v>
      </c>
    </row>
    <row r="145" spans="1:5" x14ac:dyDescent="0.25">
      <c r="A145">
        <v>34031</v>
      </c>
      <c r="B145">
        <v>2012</v>
      </c>
      <c r="C145">
        <v>12</v>
      </c>
      <c r="D145">
        <v>20011</v>
      </c>
      <c r="E145">
        <v>1</v>
      </c>
    </row>
  </sheetData>
  <phoneticPr fontId="9"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12" workbookViewId="0">
      <selection activeCell="J17" sqref="J17"/>
    </sheetView>
  </sheetViews>
  <sheetFormatPr defaultRowHeight="15" x14ac:dyDescent="0.25"/>
  <sheetData>
    <row r="1" spans="1:6" x14ac:dyDescent="0.25">
      <c r="A1" t="s">
        <v>16</v>
      </c>
      <c r="B1" t="s">
        <v>17</v>
      </c>
      <c r="C1" t="s">
        <v>18</v>
      </c>
      <c r="D1" t="s">
        <v>0</v>
      </c>
      <c r="E1" t="s">
        <v>19</v>
      </c>
      <c r="F1" t="s">
        <v>20</v>
      </c>
    </row>
    <row r="2" spans="1:6" x14ac:dyDescent="0.25">
      <c r="A2">
        <v>34033</v>
      </c>
      <c r="B2">
        <v>2007</v>
      </c>
      <c r="C2">
        <v>1</v>
      </c>
      <c r="D2">
        <v>9504</v>
      </c>
      <c r="E2">
        <v>1</v>
      </c>
    </row>
    <row r="3" spans="1:6" x14ac:dyDescent="0.25">
      <c r="A3">
        <v>34033</v>
      </c>
      <c r="B3">
        <v>2007</v>
      </c>
      <c r="C3">
        <v>1</v>
      </c>
      <c r="D3">
        <v>20032</v>
      </c>
      <c r="E3">
        <v>1</v>
      </c>
    </row>
    <row r="4" spans="1:6" x14ac:dyDescent="0.25">
      <c r="A4">
        <v>34033</v>
      </c>
      <c r="B4">
        <v>2007</v>
      </c>
      <c r="C4">
        <v>2</v>
      </c>
      <c r="D4">
        <v>9504</v>
      </c>
      <c r="E4">
        <v>1</v>
      </c>
    </row>
    <row r="5" spans="1:6" x14ac:dyDescent="0.25">
      <c r="A5">
        <v>34033</v>
      </c>
      <c r="B5">
        <v>2007</v>
      </c>
      <c r="C5">
        <v>2</v>
      </c>
      <c r="D5">
        <v>20032</v>
      </c>
      <c r="E5">
        <v>1</v>
      </c>
    </row>
    <row r="6" spans="1:6" x14ac:dyDescent="0.25">
      <c r="A6">
        <v>34033</v>
      </c>
      <c r="B6">
        <v>2007</v>
      </c>
      <c r="C6">
        <v>3</v>
      </c>
      <c r="D6">
        <v>9506</v>
      </c>
      <c r="E6">
        <v>1</v>
      </c>
    </row>
    <row r="7" spans="1:6" x14ac:dyDescent="0.25">
      <c r="A7">
        <v>34033</v>
      </c>
      <c r="B7">
        <v>2007</v>
      </c>
      <c r="C7">
        <v>3</v>
      </c>
      <c r="D7">
        <v>20032</v>
      </c>
      <c r="E7">
        <v>1</v>
      </c>
    </row>
    <row r="8" spans="1:6" x14ac:dyDescent="0.25">
      <c r="A8">
        <v>34033</v>
      </c>
      <c r="B8">
        <v>2007</v>
      </c>
      <c r="C8">
        <v>4</v>
      </c>
      <c r="D8">
        <v>9506</v>
      </c>
      <c r="E8">
        <v>1</v>
      </c>
    </row>
    <row r="9" spans="1:6" x14ac:dyDescent="0.25">
      <c r="A9">
        <v>34033</v>
      </c>
      <c r="B9">
        <v>2007</v>
      </c>
      <c r="C9">
        <v>4</v>
      </c>
      <c r="D9">
        <v>20032</v>
      </c>
      <c r="E9">
        <v>1</v>
      </c>
    </row>
    <row r="10" spans="1:6" x14ac:dyDescent="0.25">
      <c r="A10">
        <v>34033</v>
      </c>
      <c r="B10">
        <v>2007</v>
      </c>
      <c r="C10">
        <v>5</v>
      </c>
      <c r="D10">
        <v>9505</v>
      </c>
      <c r="E10">
        <v>1</v>
      </c>
    </row>
    <row r="11" spans="1:6" x14ac:dyDescent="0.25">
      <c r="A11">
        <v>34033</v>
      </c>
      <c r="B11">
        <v>2007</v>
      </c>
      <c r="C11">
        <v>5</v>
      </c>
      <c r="D11">
        <v>20032</v>
      </c>
      <c r="E11">
        <v>1</v>
      </c>
    </row>
    <row r="12" spans="1:6" x14ac:dyDescent="0.25">
      <c r="A12">
        <v>34033</v>
      </c>
      <c r="B12">
        <v>2007</v>
      </c>
      <c r="C12">
        <v>6</v>
      </c>
      <c r="D12">
        <v>9505</v>
      </c>
      <c r="E12">
        <v>1</v>
      </c>
    </row>
    <row r="13" spans="1:6" x14ac:dyDescent="0.25">
      <c r="A13">
        <v>34033</v>
      </c>
      <c r="B13">
        <v>2007</v>
      </c>
      <c r="C13">
        <v>6</v>
      </c>
      <c r="D13">
        <v>20032</v>
      </c>
      <c r="E13">
        <v>1</v>
      </c>
    </row>
    <row r="14" spans="1:6" x14ac:dyDescent="0.25">
      <c r="A14">
        <v>34033</v>
      </c>
      <c r="B14">
        <v>2007</v>
      </c>
      <c r="C14">
        <v>7</v>
      </c>
      <c r="D14">
        <v>9505</v>
      </c>
      <c r="E14">
        <v>1</v>
      </c>
    </row>
    <row r="15" spans="1:6" x14ac:dyDescent="0.25">
      <c r="A15">
        <v>34033</v>
      </c>
      <c r="B15">
        <v>2007</v>
      </c>
      <c r="C15">
        <v>7</v>
      </c>
      <c r="D15">
        <v>20032</v>
      </c>
      <c r="E15">
        <v>1</v>
      </c>
    </row>
    <row r="16" spans="1:6" x14ac:dyDescent="0.25">
      <c r="A16">
        <v>34033</v>
      </c>
      <c r="B16">
        <v>2007</v>
      </c>
      <c r="C16">
        <v>8</v>
      </c>
      <c r="D16">
        <v>9505</v>
      </c>
      <c r="E16">
        <v>1</v>
      </c>
    </row>
    <row r="17" spans="1:5" x14ac:dyDescent="0.25">
      <c r="A17">
        <v>34033</v>
      </c>
      <c r="B17">
        <v>2007</v>
      </c>
      <c r="C17">
        <v>8</v>
      </c>
      <c r="D17">
        <v>20032</v>
      </c>
      <c r="E17">
        <v>1</v>
      </c>
    </row>
    <row r="18" spans="1:5" x14ac:dyDescent="0.25">
      <c r="A18">
        <v>34033</v>
      </c>
      <c r="B18">
        <v>2007</v>
      </c>
      <c r="C18">
        <v>9</v>
      </c>
      <c r="D18">
        <v>9505</v>
      </c>
      <c r="E18">
        <v>1</v>
      </c>
    </row>
    <row r="19" spans="1:5" x14ac:dyDescent="0.25">
      <c r="A19">
        <v>34033</v>
      </c>
      <c r="B19">
        <v>2007</v>
      </c>
      <c r="C19">
        <v>9</v>
      </c>
      <c r="D19">
        <v>20032</v>
      </c>
      <c r="E19">
        <v>1</v>
      </c>
    </row>
    <row r="20" spans="1:5" x14ac:dyDescent="0.25">
      <c r="A20">
        <v>34033</v>
      </c>
      <c r="B20">
        <v>2007</v>
      </c>
      <c r="C20">
        <v>10</v>
      </c>
      <c r="D20">
        <v>9506</v>
      </c>
      <c r="E20">
        <v>1</v>
      </c>
    </row>
    <row r="21" spans="1:5" x14ac:dyDescent="0.25">
      <c r="A21">
        <v>34033</v>
      </c>
      <c r="B21">
        <v>2007</v>
      </c>
      <c r="C21">
        <v>10</v>
      </c>
      <c r="D21">
        <v>20032</v>
      </c>
      <c r="E21">
        <v>1</v>
      </c>
    </row>
    <row r="22" spans="1:5" x14ac:dyDescent="0.25">
      <c r="A22">
        <v>34033</v>
      </c>
      <c r="B22">
        <v>2007</v>
      </c>
      <c r="C22">
        <v>11</v>
      </c>
      <c r="D22">
        <v>9506</v>
      </c>
      <c r="E22">
        <v>1</v>
      </c>
    </row>
    <row r="23" spans="1:5" x14ac:dyDescent="0.25">
      <c r="A23">
        <v>34033</v>
      </c>
      <c r="B23">
        <v>2007</v>
      </c>
      <c r="C23">
        <v>11</v>
      </c>
      <c r="D23">
        <v>20032</v>
      </c>
      <c r="E23">
        <v>1</v>
      </c>
    </row>
    <row r="24" spans="1:5" x14ac:dyDescent="0.25">
      <c r="A24">
        <v>34033</v>
      </c>
      <c r="B24">
        <v>2007</v>
      </c>
      <c r="C24">
        <v>12</v>
      </c>
      <c r="D24">
        <v>9504</v>
      </c>
      <c r="E24">
        <v>1</v>
      </c>
    </row>
    <row r="25" spans="1:5" x14ac:dyDescent="0.25">
      <c r="A25">
        <v>34033</v>
      </c>
      <c r="B25">
        <v>2007</v>
      </c>
      <c r="C25">
        <v>12</v>
      </c>
      <c r="D25">
        <v>20032</v>
      </c>
      <c r="E25">
        <v>1</v>
      </c>
    </row>
    <row r="26" spans="1:5" x14ac:dyDescent="0.25">
      <c r="A26">
        <v>34033</v>
      </c>
      <c r="B26">
        <v>2008</v>
      </c>
      <c r="C26">
        <v>1</v>
      </c>
      <c r="D26">
        <v>9510</v>
      </c>
      <c r="E26">
        <v>1</v>
      </c>
    </row>
    <row r="27" spans="1:5" x14ac:dyDescent="0.25">
      <c r="A27">
        <v>34033</v>
      </c>
      <c r="B27">
        <v>2008</v>
      </c>
      <c r="C27">
        <v>1</v>
      </c>
      <c r="D27">
        <v>20015</v>
      </c>
      <c r="E27">
        <v>1</v>
      </c>
    </row>
    <row r="28" spans="1:5" x14ac:dyDescent="0.25">
      <c r="A28">
        <v>34033</v>
      </c>
      <c r="B28">
        <v>2008</v>
      </c>
      <c r="C28">
        <v>2</v>
      </c>
      <c r="D28">
        <v>9510</v>
      </c>
      <c r="E28">
        <v>1</v>
      </c>
    </row>
    <row r="29" spans="1:5" x14ac:dyDescent="0.25">
      <c r="A29">
        <v>34033</v>
      </c>
      <c r="B29">
        <v>2008</v>
      </c>
      <c r="C29">
        <v>2</v>
      </c>
      <c r="D29">
        <v>20015</v>
      </c>
      <c r="E29">
        <v>1</v>
      </c>
    </row>
    <row r="30" spans="1:5" x14ac:dyDescent="0.25">
      <c r="A30">
        <v>34033</v>
      </c>
      <c r="B30">
        <v>2008</v>
      </c>
      <c r="C30">
        <v>3</v>
      </c>
      <c r="D30">
        <v>9512</v>
      </c>
      <c r="E30">
        <v>1</v>
      </c>
    </row>
    <row r="31" spans="1:5" x14ac:dyDescent="0.25">
      <c r="A31">
        <v>34033</v>
      </c>
      <c r="B31">
        <v>2008</v>
      </c>
      <c r="C31">
        <v>3</v>
      </c>
      <c r="D31">
        <v>20015</v>
      </c>
      <c r="E31">
        <v>1</v>
      </c>
    </row>
    <row r="32" spans="1:5" x14ac:dyDescent="0.25">
      <c r="A32">
        <v>34033</v>
      </c>
      <c r="B32">
        <v>2008</v>
      </c>
      <c r="C32">
        <v>4</v>
      </c>
      <c r="D32">
        <v>9512</v>
      </c>
      <c r="E32">
        <v>1</v>
      </c>
    </row>
    <row r="33" spans="1:5" x14ac:dyDescent="0.25">
      <c r="A33">
        <v>34033</v>
      </c>
      <c r="B33">
        <v>2008</v>
      </c>
      <c r="C33">
        <v>4</v>
      </c>
      <c r="D33">
        <v>20015</v>
      </c>
      <c r="E33">
        <v>1</v>
      </c>
    </row>
    <row r="34" spans="1:5" x14ac:dyDescent="0.25">
      <c r="A34">
        <v>34033</v>
      </c>
      <c r="B34">
        <v>2008</v>
      </c>
      <c r="C34">
        <v>5</v>
      </c>
      <c r="D34">
        <v>9511</v>
      </c>
      <c r="E34">
        <v>1</v>
      </c>
    </row>
    <row r="35" spans="1:5" x14ac:dyDescent="0.25">
      <c r="A35">
        <v>34033</v>
      </c>
      <c r="B35">
        <v>2008</v>
      </c>
      <c r="C35">
        <v>5</v>
      </c>
      <c r="D35">
        <v>20015</v>
      </c>
      <c r="E35">
        <v>1</v>
      </c>
    </row>
    <row r="36" spans="1:5" x14ac:dyDescent="0.25">
      <c r="A36">
        <v>34033</v>
      </c>
      <c r="B36">
        <v>2008</v>
      </c>
      <c r="C36">
        <v>6</v>
      </c>
      <c r="D36">
        <v>9511</v>
      </c>
      <c r="E36">
        <v>1</v>
      </c>
    </row>
    <row r="37" spans="1:5" x14ac:dyDescent="0.25">
      <c r="A37">
        <v>34033</v>
      </c>
      <c r="B37">
        <v>2008</v>
      </c>
      <c r="C37">
        <v>6</v>
      </c>
      <c r="D37">
        <v>20015</v>
      </c>
      <c r="E37">
        <v>1</v>
      </c>
    </row>
    <row r="38" spans="1:5" x14ac:dyDescent="0.25">
      <c r="A38">
        <v>34033</v>
      </c>
      <c r="B38">
        <v>2008</v>
      </c>
      <c r="C38">
        <v>7</v>
      </c>
      <c r="D38">
        <v>9511</v>
      </c>
      <c r="E38">
        <v>1</v>
      </c>
    </row>
    <row r="39" spans="1:5" x14ac:dyDescent="0.25">
      <c r="A39">
        <v>34033</v>
      </c>
      <c r="B39">
        <v>2008</v>
      </c>
      <c r="C39">
        <v>7</v>
      </c>
      <c r="D39">
        <v>20015</v>
      </c>
      <c r="E39">
        <v>1</v>
      </c>
    </row>
    <row r="40" spans="1:5" x14ac:dyDescent="0.25">
      <c r="A40">
        <v>34033</v>
      </c>
      <c r="B40">
        <v>2008</v>
      </c>
      <c r="C40">
        <v>8</v>
      </c>
      <c r="D40">
        <v>9511</v>
      </c>
      <c r="E40">
        <v>1</v>
      </c>
    </row>
    <row r="41" spans="1:5" x14ac:dyDescent="0.25">
      <c r="A41">
        <v>34033</v>
      </c>
      <c r="B41">
        <v>2008</v>
      </c>
      <c r="C41">
        <v>8</v>
      </c>
      <c r="D41">
        <v>20015</v>
      </c>
      <c r="E41">
        <v>1</v>
      </c>
    </row>
    <row r="42" spans="1:5" x14ac:dyDescent="0.25">
      <c r="A42">
        <v>34033</v>
      </c>
      <c r="B42">
        <v>2008</v>
      </c>
      <c r="C42">
        <v>9</v>
      </c>
      <c r="D42">
        <v>9511</v>
      </c>
      <c r="E42">
        <v>1</v>
      </c>
    </row>
    <row r="43" spans="1:5" x14ac:dyDescent="0.25">
      <c r="A43">
        <v>34033</v>
      </c>
      <c r="B43">
        <v>2008</v>
      </c>
      <c r="C43">
        <v>9</v>
      </c>
      <c r="D43">
        <v>20015</v>
      </c>
      <c r="E43">
        <v>1</v>
      </c>
    </row>
    <row r="44" spans="1:5" x14ac:dyDescent="0.25">
      <c r="A44">
        <v>34033</v>
      </c>
      <c r="B44">
        <v>2008</v>
      </c>
      <c r="C44">
        <v>10</v>
      </c>
      <c r="D44">
        <v>9512</v>
      </c>
      <c r="E44">
        <v>1</v>
      </c>
    </row>
    <row r="45" spans="1:5" x14ac:dyDescent="0.25">
      <c r="A45">
        <v>34033</v>
      </c>
      <c r="B45">
        <v>2008</v>
      </c>
      <c r="C45">
        <v>10</v>
      </c>
      <c r="D45">
        <v>20015</v>
      </c>
      <c r="E45">
        <v>1</v>
      </c>
    </row>
    <row r="46" spans="1:5" x14ac:dyDescent="0.25">
      <c r="A46">
        <v>34033</v>
      </c>
      <c r="B46">
        <v>2008</v>
      </c>
      <c r="C46">
        <v>11</v>
      </c>
      <c r="D46">
        <v>9512</v>
      </c>
      <c r="E46">
        <v>1</v>
      </c>
    </row>
    <row r="47" spans="1:5" x14ac:dyDescent="0.25">
      <c r="A47">
        <v>34033</v>
      </c>
      <c r="B47">
        <v>2008</v>
      </c>
      <c r="C47">
        <v>11</v>
      </c>
      <c r="D47">
        <v>20015</v>
      </c>
      <c r="E47">
        <v>1</v>
      </c>
    </row>
    <row r="48" spans="1:5" x14ac:dyDescent="0.25">
      <c r="A48">
        <v>34033</v>
      </c>
      <c r="B48">
        <v>2008</v>
      </c>
      <c r="C48">
        <v>12</v>
      </c>
      <c r="D48">
        <v>9510</v>
      </c>
      <c r="E48">
        <v>1</v>
      </c>
    </row>
    <row r="49" spans="1:5" x14ac:dyDescent="0.25">
      <c r="A49">
        <v>34033</v>
      </c>
      <c r="B49">
        <v>2008</v>
      </c>
      <c r="C49">
        <v>12</v>
      </c>
      <c r="D49">
        <v>20015</v>
      </c>
      <c r="E49">
        <v>1</v>
      </c>
    </row>
    <row r="50" spans="1:5" x14ac:dyDescent="0.25">
      <c r="A50">
        <v>34033</v>
      </c>
      <c r="B50">
        <v>2009</v>
      </c>
      <c r="C50">
        <v>1</v>
      </c>
      <c r="D50">
        <v>9516</v>
      </c>
      <c r="E50">
        <v>1</v>
      </c>
    </row>
    <row r="51" spans="1:5" x14ac:dyDescent="0.25">
      <c r="A51">
        <v>34033</v>
      </c>
      <c r="B51">
        <v>2009</v>
      </c>
      <c r="C51">
        <v>1</v>
      </c>
      <c r="D51">
        <v>20011</v>
      </c>
      <c r="E51">
        <v>1</v>
      </c>
    </row>
    <row r="52" spans="1:5" x14ac:dyDescent="0.25">
      <c r="A52">
        <v>34033</v>
      </c>
      <c r="B52">
        <v>2009</v>
      </c>
      <c r="C52">
        <v>2</v>
      </c>
      <c r="D52">
        <v>9516</v>
      </c>
      <c r="E52">
        <v>1</v>
      </c>
    </row>
    <row r="53" spans="1:5" x14ac:dyDescent="0.25">
      <c r="A53">
        <v>34033</v>
      </c>
      <c r="B53">
        <v>2009</v>
      </c>
      <c r="C53">
        <v>2</v>
      </c>
      <c r="D53">
        <v>20011</v>
      </c>
      <c r="E53">
        <v>1</v>
      </c>
    </row>
    <row r="54" spans="1:5" x14ac:dyDescent="0.25">
      <c r="A54">
        <v>34033</v>
      </c>
      <c r="B54">
        <v>2009</v>
      </c>
      <c r="C54">
        <v>3</v>
      </c>
      <c r="D54">
        <v>9518</v>
      </c>
      <c r="E54">
        <v>1</v>
      </c>
    </row>
    <row r="55" spans="1:5" x14ac:dyDescent="0.25">
      <c r="A55">
        <v>34033</v>
      </c>
      <c r="B55">
        <v>2009</v>
      </c>
      <c r="C55">
        <v>3</v>
      </c>
      <c r="D55">
        <v>20011</v>
      </c>
      <c r="E55">
        <v>1</v>
      </c>
    </row>
    <row r="56" spans="1:5" x14ac:dyDescent="0.25">
      <c r="A56">
        <v>34033</v>
      </c>
      <c r="B56">
        <v>2009</v>
      </c>
      <c r="C56">
        <v>4</v>
      </c>
      <c r="D56">
        <v>9518</v>
      </c>
      <c r="E56">
        <v>1</v>
      </c>
    </row>
    <row r="57" spans="1:5" x14ac:dyDescent="0.25">
      <c r="A57">
        <v>34033</v>
      </c>
      <c r="B57">
        <v>2009</v>
      </c>
      <c r="C57">
        <v>4</v>
      </c>
      <c r="D57">
        <v>20011</v>
      </c>
      <c r="E57">
        <v>1</v>
      </c>
    </row>
    <row r="58" spans="1:5" x14ac:dyDescent="0.25">
      <c r="A58">
        <v>34033</v>
      </c>
      <c r="B58">
        <v>2009</v>
      </c>
      <c r="C58">
        <v>5</v>
      </c>
      <c r="D58">
        <v>9517</v>
      </c>
      <c r="E58">
        <v>1</v>
      </c>
    </row>
    <row r="59" spans="1:5" x14ac:dyDescent="0.25">
      <c r="A59">
        <v>34033</v>
      </c>
      <c r="B59">
        <v>2009</v>
      </c>
      <c r="C59">
        <v>5</v>
      </c>
      <c r="D59">
        <v>20011</v>
      </c>
      <c r="E59">
        <v>1</v>
      </c>
    </row>
    <row r="60" spans="1:5" x14ac:dyDescent="0.25">
      <c r="A60">
        <v>34033</v>
      </c>
      <c r="B60">
        <v>2009</v>
      </c>
      <c r="C60">
        <v>6</v>
      </c>
      <c r="D60">
        <v>9517</v>
      </c>
      <c r="E60">
        <v>1</v>
      </c>
    </row>
    <row r="61" spans="1:5" x14ac:dyDescent="0.25">
      <c r="A61">
        <v>34033</v>
      </c>
      <c r="B61">
        <v>2009</v>
      </c>
      <c r="C61">
        <v>6</v>
      </c>
      <c r="D61">
        <v>20011</v>
      </c>
      <c r="E61">
        <v>1</v>
      </c>
    </row>
    <row r="62" spans="1:5" x14ac:dyDescent="0.25">
      <c r="A62">
        <v>34033</v>
      </c>
      <c r="B62">
        <v>2009</v>
      </c>
      <c r="C62">
        <v>7</v>
      </c>
      <c r="D62">
        <v>9517</v>
      </c>
      <c r="E62">
        <v>1</v>
      </c>
    </row>
    <row r="63" spans="1:5" x14ac:dyDescent="0.25">
      <c r="A63">
        <v>34033</v>
      </c>
      <c r="B63">
        <v>2009</v>
      </c>
      <c r="C63">
        <v>7</v>
      </c>
      <c r="D63">
        <v>20011</v>
      </c>
      <c r="E63">
        <v>1</v>
      </c>
    </row>
    <row r="64" spans="1:5" x14ac:dyDescent="0.25">
      <c r="A64">
        <v>34033</v>
      </c>
      <c r="B64">
        <v>2009</v>
      </c>
      <c r="C64">
        <v>8</v>
      </c>
      <c r="D64">
        <v>9517</v>
      </c>
      <c r="E64">
        <v>1</v>
      </c>
    </row>
    <row r="65" spans="1:5" x14ac:dyDescent="0.25">
      <c r="A65">
        <v>34033</v>
      </c>
      <c r="B65">
        <v>2009</v>
      </c>
      <c r="C65">
        <v>8</v>
      </c>
      <c r="D65">
        <v>20011</v>
      </c>
      <c r="E65">
        <v>1</v>
      </c>
    </row>
    <row r="66" spans="1:5" x14ac:dyDescent="0.25">
      <c r="A66">
        <v>34033</v>
      </c>
      <c r="B66">
        <v>2009</v>
      </c>
      <c r="C66">
        <v>9</v>
      </c>
      <c r="D66">
        <v>9517</v>
      </c>
      <c r="E66">
        <v>1</v>
      </c>
    </row>
    <row r="67" spans="1:5" x14ac:dyDescent="0.25">
      <c r="A67">
        <v>34033</v>
      </c>
      <c r="B67">
        <v>2009</v>
      </c>
      <c r="C67">
        <v>9</v>
      </c>
      <c r="D67">
        <v>20011</v>
      </c>
      <c r="E67">
        <v>1</v>
      </c>
    </row>
    <row r="68" spans="1:5" x14ac:dyDescent="0.25">
      <c r="A68">
        <v>34033</v>
      </c>
      <c r="B68">
        <v>2009</v>
      </c>
      <c r="C68">
        <v>10</v>
      </c>
      <c r="D68">
        <v>9518</v>
      </c>
      <c r="E68">
        <v>1</v>
      </c>
    </row>
    <row r="69" spans="1:5" x14ac:dyDescent="0.25">
      <c r="A69">
        <v>34033</v>
      </c>
      <c r="B69">
        <v>2009</v>
      </c>
      <c r="C69">
        <v>10</v>
      </c>
      <c r="D69">
        <v>20011</v>
      </c>
      <c r="E69">
        <v>1</v>
      </c>
    </row>
    <row r="70" spans="1:5" x14ac:dyDescent="0.25">
      <c r="A70">
        <v>34033</v>
      </c>
      <c r="B70">
        <v>2009</v>
      </c>
      <c r="C70">
        <v>11</v>
      </c>
      <c r="D70">
        <v>9518</v>
      </c>
      <c r="E70">
        <v>1</v>
      </c>
    </row>
    <row r="71" spans="1:5" x14ac:dyDescent="0.25">
      <c r="A71">
        <v>34033</v>
      </c>
      <c r="B71">
        <v>2009</v>
      </c>
      <c r="C71">
        <v>11</v>
      </c>
      <c r="D71">
        <v>20011</v>
      </c>
      <c r="E71">
        <v>1</v>
      </c>
    </row>
    <row r="72" spans="1:5" x14ac:dyDescent="0.25">
      <c r="A72">
        <v>34033</v>
      </c>
      <c r="B72">
        <v>2009</v>
      </c>
      <c r="C72">
        <v>12</v>
      </c>
      <c r="D72">
        <v>9516</v>
      </c>
      <c r="E72">
        <v>1</v>
      </c>
    </row>
    <row r="73" spans="1:5" x14ac:dyDescent="0.25">
      <c r="A73">
        <v>34033</v>
      </c>
      <c r="B73">
        <v>2009</v>
      </c>
      <c r="C73">
        <v>12</v>
      </c>
      <c r="D73">
        <v>20011</v>
      </c>
      <c r="E73">
        <v>1</v>
      </c>
    </row>
    <row r="74" spans="1:5" x14ac:dyDescent="0.25">
      <c r="A74">
        <v>34033</v>
      </c>
      <c r="B74">
        <v>2010</v>
      </c>
      <c r="C74">
        <v>1</v>
      </c>
      <c r="D74">
        <v>9522</v>
      </c>
      <c r="E74">
        <v>1</v>
      </c>
    </row>
    <row r="75" spans="1:5" x14ac:dyDescent="0.25">
      <c r="A75">
        <v>34033</v>
      </c>
      <c r="B75">
        <v>2010</v>
      </c>
      <c r="C75">
        <v>1</v>
      </c>
      <c r="D75">
        <v>20011</v>
      </c>
      <c r="E75">
        <v>1</v>
      </c>
    </row>
    <row r="76" spans="1:5" x14ac:dyDescent="0.25">
      <c r="A76">
        <v>34033</v>
      </c>
      <c r="B76">
        <v>2010</v>
      </c>
      <c r="C76">
        <v>2</v>
      </c>
      <c r="D76">
        <v>9522</v>
      </c>
      <c r="E76">
        <v>1</v>
      </c>
    </row>
    <row r="77" spans="1:5" x14ac:dyDescent="0.25">
      <c r="A77">
        <v>34033</v>
      </c>
      <c r="B77">
        <v>2010</v>
      </c>
      <c r="C77">
        <v>2</v>
      </c>
      <c r="D77">
        <v>20011</v>
      </c>
      <c r="E77">
        <v>1</v>
      </c>
    </row>
    <row r="78" spans="1:5" x14ac:dyDescent="0.25">
      <c r="A78">
        <v>34033</v>
      </c>
      <c r="B78">
        <v>2010</v>
      </c>
      <c r="C78">
        <v>3</v>
      </c>
      <c r="D78">
        <v>9524</v>
      </c>
      <c r="E78">
        <v>1</v>
      </c>
    </row>
    <row r="79" spans="1:5" x14ac:dyDescent="0.25">
      <c r="A79">
        <v>34033</v>
      </c>
      <c r="B79">
        <v>2010</v>
      </c>
      <c r="C79">
        <v>3</v>
      </c>
      <c r="D79">
        <v>20011</v>
      </c>
      <c r="E79">
        <v>1</v>
      </c>
    </row>
    <row r="80" spans="1:5" x14ac:dyDescent="0.25">
      <c r="A80">
        <v>34033</v>
      </c>
      <c r="B80">
        <v>2010</v>
      </c>
      <c r="C80">
        <v>4</v>
      </c>
      <c r="D80">
        <v>9524</v>
      </c>
      <c r="E80">
        <v>1</v>
      </c>
    </row>
    <row r="81" spans="1:5" x14ac:dyDescent="0.25">
      <c r="A81">
        <v>34033</v>
      </c>
      <c r="B81">
        <v>2010</v>
      </c>
      <c r="C81">
        <v>4</v>
      </c>
      <c r="D81">
        <v>20011</v>
      </c>
      <c r="E81">
        <v>1</v>
      </c>
    </row>
    <row r="82" spans="1:5" x14ac:dyDescent="0.25">
      <c r="A82">
        <v>34033</v>
      </c>
      <c r="B82">
        <v>2010</v>
      </c>
      <c r="C82">
        <v>5</v>
      </c>
      <c r="D82">
        <v>9523</v>
      </c>
      <c r="E82">
        <v>1</v>
      </c>
    </row>
    <row r="83" spans="1:5" x14ac:dyDescent="0.25">
      <c r="A83">
        <v>34033</v>
      </c>
      <c r="B83">
        <v>2010</v>
      </c>
      <c r="C83">
        <v>5</v>
      </c>
      <c r="D83">
        <v>20011</v>
      </c>
      <c r="E83">
        <v>1</v>
      </c>
    </row>
    <row r="84" spans="1:5" x14ac:dyDescent="0.25">
      <c r="A84">
        <v>34033</v>
      </c>
      <c r="B84">
        <v>2010</v>
      </c>
      <c r="C84">
        <v>6</v>
      </c>
      <c r="D84">
        <v>9523</v>
      </c>
      <c r="E84">
        <v>1</v>
      </c>
    </row>
    <row r="85" spans="1:5" x14ac:dyDescent="0.25">
      <c r="A85">
        <v>34033</v>
      </c>
      <c r="B85">
        <v>2010</v>
      </c>
      <c r="C85">
        <v>6</v>
      </c>
      <c r="D85">
        <v>20011</v>
      </c>
      <c r="E85">
        <v>1</v>
      </c>
    </row>
    <row r="86" spans="1:5" x14ac:dyDescent="0.25">
      <c r="A86">
        <v>34033</v>
      </c>
      <c r="B86">
        <v>2010</v>
      </c>
      <c r="C86">
        <v>7</v>
      </c>
      <c r="D86">
        <v>9523</v>
      </c>
      <c r="E86">
        <v>1</v>
      </c>
    </row>
    <row r="87" spans="1:5" x14ac:dyDescent="0.25">
      <c r="A87">
        <v>34033</v>
      </c>
      <c r="B87">
        <v>2010</v>
      </c>
      <c r="C87">
        <v>7</v>
      </c>
      <c r="D87">
        <v>20011</v>
      </c>
      <c r="E87">
        <v>1</v>
      </c>
    </row>
    <row r="88" spans="1:5" x14ac:dyDescent="0.25">
      <c r="A88">
        <v>34033</v>
      </c>
      <c r="B88">
        <v>2010</v>
      </c>
      <c r="C88">
        <v>8</v>
      </c>
      <c r="D88">
        <v>9523</v>
      </c>
      <c r="E88">
        <v>1</v>
      </c>
    </row>
    <row r="89" spans="1:5" x14ac:dyDescent="0.25">
      <c r="A89">
        <v>34033</v>
      </c>
      <c r="B89">
        <v>2010</v>
      </c>
      <c r="C89">
        <v>8</v>
      </c>
      <c r="D89">
        <v>20011</v>
      </c>
      <c r="E89">
        <v>1</v>
      </c>
    </row>
    <row r="90" spans="1:5" x14ac:dyDescent="0.25">
      <c r="A90">
        <v>34033</v>
      </c>
      <c r="B90">
        <v>2010</v>
      </c>
      <c r="C90">
        <v>9</v>
      </c>
      <c r="D90">
        <v>9523</v>
      </c>
      <c r="E90">
        <v>1</v>
      </c>
    </row>
    <row r="91" spans="1:5" x14ac:dyDescent="0.25">
      <c r="A91">
        <v>34033</v>
      </c>
      <c r="B91">
        <v>2010</v>
      </c>
      <c r="C91">
        <v>9</v>
      </c>
      <c r="D91">
        <v>20011</v>
      </c>
      <c r="E91">
        <v>1</v>
      </c>
    </row>
    <row r="92" spans="1:5" x14ac:dyDescent="0.25">
      <c r="A92">
        <v>34033</v>
      </c>
      <c r="B92">
        <v>2010</v>
      </c>
      <c r="C92">
        <v>10</v>
      </c>
      <c r="D92">
        <v>9524</v>
      </c>
      <c r="E92">
        <v>1</v>
      </c>
    </row>
    <row r="93" spans="1:5" x14ac:dyDescent="0.25">
      <c r="A93">
        <v>34033</v>
      </c>
      <c r="B93">
        <v>2010</v>
      </c>
      <c r="C93">
        <v>10</v>
      </c>
      <c r="D93">
        <v>20011</v>
      </c>
      <c r="E93">
        <v>1</v>
      </c>
    </row>
    <row r="94" spans="1:5" x14ac:dyDescent="0.25">
      <c r="A94">
        <v>34033</v>
      </c>
      <c r="B94">
        <v>2010</v>
      </c>
      <c r="C94">
        <v>11</v>
      </c>
      <c r="D94">
        <v>9524</v>
      </c>
      <c r="E94">
        <v>1</v>
      </c>
    </row>
    <row r="95" spans="1:5" x14ac:dyDescent="0.25">
      <c r="A95">
        <v>34033</v>
      </c>
      <c r="B95">
        <v>2010</v>
      </c>
      <c r="C95">
        <v>11</v>
      </c>
      <c r="D95">
        <v>20011</v>
      </c>
      <c r="E95">
        <v>1</v>
      </c>
    </row>
    <row r="96" spans="1:5" x14ac:dyDescent="0.25">
      <c r="A96">
        <v>34033</v>
      </c>
      <c r="B96">
        <v>2010</v>
      </c>
      <c r="C96">
        <v>12</v>
      </c>
      <c r="D96">
        <v>9522</v>
      </c>
      <c r="E96">
        <v>1</v>
      </c>
    </row>
    <row r="97" spans="1:5" x14ac:dyDescent="0.25">
      <c r="A97">
        <v>34033</v>
      </c>
      <c r="B97">
        <v>2010</v>
      </c>
      <c r="C97">
        <v>12</v>
      </c>
      <c r="D97">
        <v>20011</v>
      </c>
      <c r="E97">
        <v>1</v>
      </c>
    </row>
    <row r="98" spans="1:5" x14ac:dyDescent="0.25">
      <c r="A98">
        <v>34033</v>
      </c>
      <c r="B98">
        <v>2011</v>
      </c>
      <c r="C98">
        <v>1</v>
      </c>
      <c r="D98">
        <v>9522</v>
      </c>
      <c r="E98">
        <v>1</v>
      </c>
    </row>
    <row r="99" spans="1:5" x14ac:dyDescent="0.25">
      <c r="A99">
        <v>34033</v>
      </c>
      <c r="B99">
        <v>2011</v>
      </c>
      <c r="C99">
        <v>1</v>
      </c>
      <c r="D99">
        <v>20011</v>
      </c>
      <c r="E99">
        <v>1</v>
      </c>
    </row>
    <row r="100" spans="1:5" x14ac:dyDescent="0.25">
      <c r="A100">
        <v>34033</v>
      </c>
      <c r="B100">
        <v>2011</v>
      </c>
      <c r="C100">
        <v>2</v>
      </c>
      <c r="D100">
        <v>9522</v>
      </c>
      <c r="E100">
        <v>1</v>
      </c>
    </row>
    <row r="101" spans="1:5" x14ac:dyDescent="0.25">
      <c r="A101">
        <v>34033</v>
      </c>
      <c r="B101">
        <v>2011</v>
      </c>
      <c r="C101">
        <v>2</v>
      </c>
      <c r="D101">
        <v>20011</v>
      </c>
      <c r="E101">
        <v>1</v>
      </c>
    </row>
    <row r="102" spans="1:5" x14ac:dyDescent="0.25">
      <c r="A102">
        <v>34033</v>
      </c>
      <c r="B102">
        <v>2011</v>
      </c>
      <c r="C102">
        <v>3</v>
      </c>
      <c r="D102">
        <v>9524</v>
      </c>
      <c r="E102">
        <v>1</v>
      </c>
    </row>
    <row r="103" spans="1:5" x14ac:dyDescent="0.25">
      <c r="A103">
        <v>34033</v>
      </c>
      <c r="B103">
        <v>2011</v>
      </c>
      <c r="C103">
        <v>3</v>
      </c>
      <c r="D103">
        <v>20011</v>
      </c>
      <c r="E103">
        <v>1</v>
      </c>
    </row>
    <row r="104" spans="1:5" x14ac:dyDescent="0.25">
      <c r="A104">
        <v>34033</v>
      </c>
      <c r="B104">
        <v>2011</v>
      </c>
      <c r="C104">
        <v>4</v>
      </c>
      <c r="D104">
        <v>9524</v>
      </c>
      <c r="E104">
        <v>1</v>
      </c>
    </row>
    <row r="105" spans="1:5" x14ac:dyDescent="0.25">
      <c r="A105">
        <v>34033</v>
      </c>
      <c r="B105">
        <v>2011</v>
      </c>
      <c r="C105">
        <v>4</v>
      </c>
      <c r="D105">
        <v>20011</v>
      </c>
      <c r="E105">
        <v>1</v>
      </c>
    </row>
    <row r="106" spans="1:5" x14ac:dyDescent="0.25">
      <c r="A106">
        <v>34033</v>
      </c>
      <c r="B106">
        <v>2011</v>
      </c>
      <c r="C106">
        <v>5</v>
      </c>
      <c r="D106">
        <v>9523</v>
      </c>
      <c r="E106">
        <v>1</v>
      </c>
    </row>
    <row r="107" spans="1:5" x14ac:dyDescent="0.25">
      <c r="A107">
        <v>34033</v>
      </c>
      <c r="B107">
        <v>2011</v>
      </c>
      <c r="C107">
        <v>5</v>
      </c>
      <c r="D107">
        <v>20011</v>
      </c>
      <c r="E107">
        <v>1</v>
      </c>
    </row>
    <row r="108" spans="1:5" x14ac:dyDescent="0.25">
      <c r="A108">
        <v>34033</v>
      </c>
      <c r="B108">
        <v>2011</v>
      </c>
      <c r="C108">
        <v>6</v>
      </c>
      <c r="D108">
        <v>9523</v>
      </c>
      <c r="E108">
        <v>1</v>
      </c>
    </row>
    <row r="109" spans="1:5" x14ac:dyDescent="0.25">
      <c r="A109">
        <v>34033</v>
      </c>
      <c r="B109">
        <v>2011</v>
      </c>
      <c r="C109">
        <v>6</v>
      </c>
      <c r="D109">
        <v>20011</v>
      </c>
      <c r="E109">
        <v>1</v>
      </c>
    </row>
    <row r="110" spans="1:5" x14ac:dyDescent="0.25">
      <c r="A110">
        <v>34033</v>
      </c>
      <c r="B110">
        <v>2011</v>
      </c>
      <c r="C110">
        <v>7</v>
      </c>
      <c r="D110">
        <v>9523</v>
      </c>
      <c r="E110">
        <v>1</v>
      </c>
    </row>
    <row r="111" spans="1:5" x14ac:dyDescent="0.25">
      <c r="A111">
        <v>34033</v>
      </c>
      <c r="B111">
        <v>2011</v>
      </c>
      <c r="C111">
        <v>7</v>
      </c>
      <c r="D111">
        <v>20011</v>
      </c>
      <c r="E111">
        <v>1</v>
      </c>
    </row>
    <row r="112" spans="1:5" x14ac:dyDescent="0.25">
      <c r="A112">
        <v>34033</v>
      </c>
      <c r="B112">
        <v>2011</v>
      </c>
      <c r="C112">
        <v>8</v>
      </c>
      <c r="D112">
        <v>9523</v>
      </c>
      <c r="E112">
        <v>1</v>
      </c>
    </row>
    <row r="113" spans="1:5" x14ac:dyDescent="0.25">
      <c r="A113">
        <v>34033</v>
      </c>
      <c r="B113">
        <v>2011</v>
      </c>
      <c r="C113">
        <v>8</v>
      </c>
      <c r="D113">
        <v>20011</v>
      </c>
      <c r="E113">
        <v>1</v>
      </c>
    </row>
    <row r="114" spans="1:5" x14ac:dyDescent="0.25">
      <c r="A114">
        <v>34033</v>
      </c>
      <c r="B114">
        <v>2011</v>
      </c>
      <c r="C114">
        <v>9</v>
      </c>
      <c r="D114">
        <v>9523</v>
      </c>
      <c r="E114">
        <v>1</v>
      </c>
    </row>
    <row r="115" spans="1:5" x14ac:dyDescent="0.25">
      <c r="A115">
        <v>34033</v>
      </c>
      <c r="B115">
        <v>2011</v>
      </c>
      <c r="C115">
        <v>9</v>
      </c>
      <c r="D115">
        <v>20011</v>
      </c>
      <c r="E115">
        <v>1</v>
      </c>
    </row>
    <row r="116" spans="1:5" x14ac:dyDescent="0.25">
      <c r="A116">
        <v>34033</v>
      </c>
      <c r="B116">
        <v>2011</v>
      </c>
      <c r="C116">
        <v>10</v>
      </c>
      <c r="D116">
        <v>9524</v>
      </c>
      <c r="E116">
        <v>1</v>
      </c>
    </row>
    <row r="117" spans="1:5" x14ac:dyDescent="0.25">
      <c r="A117">
        <v>34033</v>
      </c>
      <c r="B117">
        <v>2011</v>
      </c>
      <c r="C117">
        <v>10</v>
      </c>
      <c r="D117">
        <v>20011</v>
      </c>
      <c r="E117">
        <v>1</v>
      </c>
    </row>
    <row r="118" spans="1:5" x14ac:dyDescent="0.25">
      <c r="A118">
        <v>34033</v>
      </c>
      <c r="B118">
        <v>2011</v>
      </c>
      <c r="C118">
        <v>11</v>
      </c>
      <c r="D118">
        <v>9524</v>
      </c>
      <c r="E118">
        <v>1</v>
      </c>
    </row>
    <row r="119" spans="1:5" x14ac:dyDescent="0.25">
      <c r="A119">
        <v>34033</v>
      </c>
      <c r="B119">
        <v>2011</v>
      </c>
      <c r="C119">
        <v>11</v>
      </c>
      <c r="D119">
        <v>20011</v>
      </c>
      <c r="E119">
        <v>1</v>
      </c>
    </row>
    <row r="120" spans="1:5" x14ac:dyDescent="0.25">
      <c r="A120">
        <v>34033</v>
      </c>
      <c r="B120">
        <v>2011</v>
      </c>
      <c r="C120">
        <v>12</v>
      </c>
      <c r="D120">
        <v>9522</v>
      </c>
      <c r="E120">
        <v>1</v>
      </c>
    </row>
    <row r="121" spans="1:5" x14ac:dyDescent="0.25">
      <c r="A121">
        <v>34033</v>
      </c>
      <c r="B121">
        <v>2011</v>
      </c>
      <c r="C121">
        <v>12</v>
      </c>
      <c r="D121">
        <v>20011</v>
      </c>
      <c r="E121">
        <v>1</v>
      </c>
    </row>
    <row r="122" spans="1:5" x14ac:dyDescent="0.25">
      <c r="A122">
        <v>34033</v>
      </c>
      <c r="B122">
        <v>2012</v>
      </c>
      <c r="C122">
        <v>1</v>
      </c>
      <c r="D122">
        <v>9522</v>
      </c>
      <c r="E122">
        <v>1</v>
      </c>
    </row>
    <row r="123" spans="1:5" x14ac:dyDescent="0.25">
      <c r="A123">
        <v>34033</v>
      </c>
      <c r="B123">
        <v>2012</v>
      </c>
      <c r="C123">
        <v>1</v>
      </c>
      <c r="D123">
        <v>20011</v>
      </c>
      <c r="E123">
        <v>1</v>
      </c>
    </row>
    <row r="124" spans="1:5" x14ac:dyDescent="0.25">
      <c r="A124">
        <v>34033</v>
      </c>
      <c r="B124">
        <v>2012</v>
      </c>
      <c r="C124">
        <v>2</v>
      </c>
      <c r="D124">
        <v>9522</v>
      </c>
      <c r="E124">
        <v>1</v>
      </c>
    </row>
    <row r="125" spans="1:5" x14ac:dyDescent="0.25">
      <c r="A125">
        <v>34033</v>
      </c>
      <c r="B125">
        <v>2012</v>
      </c>
      <c r="C125">
        <v>2</v>
      </c>
      <c r="D125">
        <v>20011</v>
      </c>
      <c r="E125">
        <v>1</v>
      </c>
    </row>
    <row r="126" spans="1:5" x14ac:dyDescent="0.25">
      <c r="A126">
        <v>34033</v>
      </c>
      <c r="B126">
        <v>2012</v>
      </c>
      <c r="C126">
        <v>3</v>
      </c>
      <c r="D126">
        <v>9524</v>
      </c>
      <c r="E126">
        <v>1</v>
      </c>
    </row>
    <row r="127" spans="1:5" x14ac:dyDescent="0.25">
      <c r="A127">
        <v>34033</v>
      </c>
      <c r="B127">
        <v>2012</v>
      </c>
      <c r="C127">
        <v>3</v>
      </c>
      <c r="D127">
        <v>20011</v>
      </c>
      <c r="E127">
        <v>1</v>
      </c>
    </row>
    <row r="128" spans="1:5" x14ac:dyDescent="0.25">
      <c r="A128">
        <v>34033</v>
      </c>
      <c r="B128">
        <v>2012</v>
      </c>
      <c r="C128">
        <v>4</v>
      </c>
      <c r="D128">
        <v>9524</v>
      </c>
      <c r="E128">
        <v>1</v>
      </c>
    </row>
    <row r="129" spans="1:5" x14ac:dyDescent="0.25">
      <c r="A129">
        <v>34033</v>
      </c>
      <c r="B129">
        <v>2012</v>
      </c>
      <c r="C129">
        <v>4</v>
      </c>
      <c r="D129">
        <v>20011</v>
      </c>
      <c r="E129">
        <v>1</v>
      </c>
    </row>
    <row r="130" spans="1:5" x14ac:dyDescent="0.25">
      <c r="A130">
        <v>34033</v>
      </c>
      <c r="B130">
        <v>2012</v>
      </c>
      <c r="C130">
        <v>5</v>
      </c>
      <c r="D130">
        <v>9523</v>
      </c>
      <c r="E130">
        <v>1</v>
      </c>
    </row>
    <row r="131" spans="1:5" x14ac:dyDescent="0.25">
      <c r="A131">
        <v>34033</v>
      </c>
      <c r="B131">
        <v>2012</v>
      </c>
      <c r="C131">
        <v>5</v>
      </c>
      <c r="D131">
        <v>20011</v>
      </c>
      <c r="E131">
        <v>1</v>
      </c>
    </row>
    <row r="132" spans="1:5" x14ac:dyDescent="0.25">
      <c r="A132">
        <v>34033</v>
      </c>
      <c r="B132">
        <v>2012</v>
      </c>
      <c r="C132">
        <v>6</v>
      </c>
      <c r="D132">
        <v>9523</v>
      </c>
      <c r="E132">
        <v>1</v>
      </c>
    </row>
    <row r="133" spans="1:5" x14ac:dyDescent="0.25">
      <c r="A133">
        <v>34033</v>
      </c>
      <c r="B133">
        <v>2012</v>
      </c>
      <c r="C133">
        <v>6</v>
      </c>
      <c r="D133">
        <v>20011</v>
      </c>
      <c r="E133">
        <v>1</v>
      </c>
    </row>
    <row r="134" spans="1:5" x14ac:dyDescent="0.25">
      <c r="A134">
        <v>34033</v>
      </c>
      <c r="B134">
        <v>2012</v>
      </c>
      <c r="C134">
        <v>7</v>
      </c>
      <c r="D134">
        <v>9523</v>
      </c>
      <c r="E134">
        <v>1</v>
      </c>
    </row>
    <row r="135" spans="1:5" x14ac:dyDescent="0.25">
      <c r="A135">
        <v>34033</v>
      </c>
      <c r="B135">
        <v>2012</v>
      </c>
      <c r="C135">
        <v>7</v>
      </c>
      <c r="D135">
        <v>20011</v>
      </c>
      <c r="E135">
        <v>1</v>
      </c>
    </row>
    <row r="136" spans="1:5" x14ac:dyDescent="0.25">
      <c r="A136">
        <v>34033</v>
      </c>
      <c r="B136">
        <v>2012</v>
      </c>
      <c r="C136">
        <v>8</v>
      </c>
      <c r="D136">
        <v>9523</v>
      </c>
      <c r="E136">
        <v>1</v>
      </c>
    </row>
    <row r="137" spans="1:5" x14ac:dyDescent="0.25">
      <c r="A137">
        <v>34033</v>
      </c>
      <c r="B137">
        <v>2012</v>
      </c>
      <c r="C137">
        <v>8</v>
      </c>
      <c r="D137">
        <v>20011</v>
      </c>
      <c r="E137">
        <v>1</v>
      </c>
    </row>
    <row r="138" spans="1:5" x14ac:dyDescent="0.25">
      <c r="A138">
        <v>34033</v>
      </c>
      <c r="B138">
        <v>2012</v>
      </c>
      <c r="C138">
        <v>9</v>
      </c>
      <c r="D138">
        <v>9523</v>
      </c>
      <c r="E138">
        <v>1</v>
      </c>
    </row>
    <row r="139" spans="1:5" x14ac:dyDescent="0.25">
      <c r="A139">
        <v>34033</v>
      </c>
      <c r="B139">
        <v>2012</v>
      </c>
      <c r="C139">
        <v>9</v>
      </c>
      <c r="D139">
        <v>20011</v>
      </c>
      <c r="E139">
        <v>1</v>
      </c>
    </row>
    <row r="140" spans="1:5" x14ac:dyDescent="0.25">
      <c r="A140">
        <v>34033</v>
      </c>
      <c r="B140">
        <v>2012</v>
      </c>
      <c r="C140">
        <v>10</v>
      </c>
      <c r="D140">
        <v>9524</v>
      </c>
      <c r="E140">
        <v>1</v>
      </c>
    </row>
    <row r="141" spans="1:5" x14ac:dyDescent="0.25">
      <c r="A141">
        <v>34033</v>
      </c>
      <c r="B141">
        <v>2012</v>
      </c>
      <c r="C141">
        <v>10</v>
      </c>
      <c r="D141">
        <v>20011</v>
      </c>
      <c r="E141">
        <v>1</v>
      </c>
    </row>
    <row r="142" spans="1:5" x14ac:dyDescent="0.25">
      <c r="A142">
        <v>34033</v>
      </c>
      <c r="B142">
        <v>2012</v>
      </c>
      <c r="C142">
        <v>11</v>
      </c>
      <c r="D142">
        <v>9524</v>
      </c>
      <c r="E142">
        <v>1</v>
      </c>
    </row>
    <row r="143" spans="1:5" x14ac:dyDescent="0.25">
      <c r="A143">
        <v>34033</v>
      </c>
      <c r="B143">
        <v>2012</v>
      </c>
      <c r="C143">
        <v>11</v>
      </c>
      <c r="D143">
        <v>20011</v>
      </c>
      <c r="E143">
        <v>1</v>
      </c>
    </row>
    <row r="144" spans="1:5" x14ac:dyDescent="0.25">
      <c r="A144">
        <v>34033</v>
      </c>
      <c r="B144">
        <v>2012</v>
      </c>
      <c r="C144">
        <v>12</v>
      </c>
      <c r="D144">
        <v>9522</v>
      </c>
      <c r="E144">
        <v>1</v>
      </c>
    </row>
    <row r="145" spans="1:5" x14ac:dyDescent="0.25">
      <c r="A145">
        <v>34033</v>
      </c>
      <c r="B145">
        <v>2012</v>
      </c>
      <c r="C145">
        <v>12</v>
      </c>
      <c r="D145">
        <v>20011</v>
      </c>
      <c r="E145">
        <v>1</v>
      </c>
    </row>
  </sheetData>
  <phoneticPr fontId="9"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20" workbookViewId="0">
      <selection activeCell="G17" sqref="G17"/>
    </sheetView>
  </sheetViews>
  <sheetFormatPr defaultRowHeight="15" x14ac:dyDescent="0.25"/>
  <sheetData>
    <row r="1" spans="1:6" x14ac:dyDescent="0.25">
      <c r="A1" t="s">
        <v>16</v>
      </c>
      <c r="B1" t="s">
        <v>17</v>
      </c>
      <c r="C1" t="s">
        <v>18</v>
      </c>
      <c r="D1" t="s">
        <v>0</v>
      </c>
      <c r="E1" t="s">
        <v>19</v>
      </c>
      <c r="F1" t="s">
        <v>20</v>
      </c>
    </row>
    <row r="2" spans="1:6" x14ac:dyDescent="0.25">
      <c r="A2">
        <v>34035</v>
      </c>
      <c r="B2">
        <v>2007</v>
      </c>
      <c r="C2">
        <v>1</v>
      </c>
      <c r="D2">
        <v>9501</v>
      </c>
      <c r="E2">
        <v>1</v>
      </c>
    </row>
    <row r="3" spans="1:6" x14ac:dyDescent="0.25">
      <c r="A3">
        <v>34035</v>
      </c>
      <c r="B3">
        <v>2007</v>
      </c>
      <c r="C3">
        <v>1</v>
      </c>
      <c r="D3">
        <v>20032</v>
      </c>
      <c r="E3">
        <v>1</v>
      </c>
    </row>
    <row r="4" spans="1:6" x14ac:dyDescent="0.25">
      <c r="A4">
        <v>34035</v>
      </c>
      <c r="B4">
        <v>2007</v>
      </c>
      <c r="C4">
        <v>2</v>
      </c>
      <c r="D4">
        <v>9501</v>
      </c>
      <c r="E4">
        <v>1</v>
      </c>
    </row>
    <row r="5" spans="1:6" x14ac:dyDescent="0.25">
      <c r="A5">
        <v>34035</v>
      </c>
      <c r="B5">
        <v>2007</v>
      </c>
      <c r="C5">
        <v>2</v>
      </c>
      <c r="D5">
        <v>20032</v>
      </c>
      <c r="E5">
        <v>1</v>
      </c>
    </row>
    <row r="6" spans="1:6" x14ac:dyDescent="0.25">
      <c r="A6">
        <v>34035</v>
      </c>
      <c r="B6">
        <v>2007</v>
      </c>
      <c r="C6">
        <v>3</v>
      </c>
      <c r="D6">
        <v>9503</v>
      </c>
      <c r="E6">
        <v>1</v>
      </c>
    </row>
    <row r="7" spans="1:6" x14ac:dyDescent="0.25">
      <c r="A7">
        <v>34035</v>
      </c>
      <c r="B7">
        <v>2007</v>
      </c>
      <c r="C7">
        <v>3</v>
      </c>
      <c r="D7">
        <v>20032</v>
      </c>
      <c r="E7">
        <v>1</v>
      </c>
    </row>
    <row r="8" spans="1:6" x14ac:dyDescent="0.25">
      <c r="A8">
        <v>34035</v>
      </c>
      <c r="B8">
        <v>2007</v>
      </c>
      <c r="C8">
        <v>4</v>
      </c>
      <c r="D8">
        <v>9503</v>
      </c>
      <c r="E8">
        <v>1</v>
      </c>
    </row>
    <row r="9" spans="1:6" x14ac:dyDescent="0.25">
      <c r="A9">
        <v>34035</v>
      </c>
      <c r="B9">
        <v>2007</v>
      </c>
      <c r="C9">
        <v>4</v>
      </c>
      <c r="D9">
        <v>20032</v>
      </c>
      <c r="E9">
        <v>1</v>
      </c>
    </row>
    <row r="10" spans="1:6" x14ac:dyDescent="0.25">
      <c r="A10">
        <v>34035</v>
      </c>
      <c r="B10">
        <v>2007</v>
      </c>
      <c r="C10">
        <v>5</v>
      </c>
      <c r="D10">
        <v>9502</v>
      </c>
      <c r="E10">
        <v>1</v>
      </c>
    </row>
    <row r="11" spans="1:6" x14ac:dyDescent="0.25">
      <c r="A11">
        <v>34035</v>
      </c>
      <c r="B11">
        <v>2007</v>
      </c>
      <c r="C11">
        <v>5</v>
      </c>
      <c r="D11">
        <v>20032</v>
      </c>
      <c r="E11">
        <v>1</v>
      </c>
    </row>
    <row r="12" spans="1:6" x14ac:dyDescent="0.25">
      <c r="A12">
        <v>34035</v>
      </c>
      <c r="B12">
        <v>2007</v>
      </c>
      <c r="C12">
        <v>6</v>
      </c>
      <c r="D12">
        <v>9502</v>
      </c>
      <c r="E12">
        <v>1</v>
      </c>
    </row>
    <row r="13" spans="1:6" x14ac:dyDescent="0.25">
      <c r="A13">
        <v>34035</v>
      </c>
      <c r="B13">
        <v>2007</v>
      </c>
      <c r="C13">
        <v>6</v>
      </c>
      <c r="D13">
        <v>20032</v>
      </c>
      <c r="E13">
        <v>1</v>
      </c>
    </row>
    <row r="14" spans="1:6" x14ac:dyDescent="0.25">
      <c r="A14">
        <v>34035</v>
      </c>
      <c r="B14">
        <v>2007</v>
      </c>
      <c r="C14">
        <v>7</v>
      </c>
      <c r="D14">
        <v>9502</v>
      </c>
      <c r="E14">
        <v>1</v>
      </c>
    </row>
    <row r="15" spans="1:6" x14ac:dyDescent="0.25">
      <c r="A15">
        <v>34035</v>
      </c>
      <c r="B15">
        <v>2007</v>
      </c>
      <c r="C15">
        <v>7</v>
      </c>
      <c r="D15">
        <v>20032</v>
      </c>
      <c r="E15">
        <v>1</v>
      </c>
    </row>
    <row r="16" spans="1:6" x14ac:dyDescent="0.25">
      <c r="A16">
        <v>34035</v>
      </c>
      <c r="B16">
        <v>2007</v>
      </c>
      <c r="C16">
        <v>8</v>
      </c>
      <c r="D16">
        <v>9502</v>
      </c>
      <c r="E16">
        <v>1</v>
      </c>
    </row>
    <row r="17" spans="1:5" x14ac:dyDescent="0.25">
      <c r="A17">
        <v>34035</v>
      </c>
      <c r="B17">
        <v>2007</v>
      </c>
      <c r="C17">
        <v>8</v>
      </c>
      <c r="D17">
        <v>20032</v>
      </c>
      <c r="E17">
        <v>1</v>
      </c>
    </row>
    <row r="18" spans="1:5" x14ac:dyDescent="0.25">
      <c r="A18">
        <v>34035</v>
      </c>
      <c r="B18">
        <v>2007</v>
      </c>
      <c r="C18">
        <v>9</v>
      </c>
      <c r="D18">
        <v>9502</v>
      </c>
      <c r="E18">
        <v>1</v>
      </c>
    </row>
    <row r="19" spans="1:5" x14ac:dyDescent="0.25">
      <c r="A19">
        <v>34035</v>
      </c>
      <c r="B19">
        <v>2007</v>
      </c>
      <c r="C19">
        <v>9</v>
      </c>
      <c r="D19">
        <v>20032</v>
      </c>
      <c r="E19">
        <v>1</v>
      </c>
    </row>
    <row r="20" spans="1:5" x14ac:dyDescent="0.25">
      <c r="A20">
        <v>34035</v>
      </c>
      <c r="B20">
        <v>2007</v>
      </c>
      <c r="C20">
        <v>10</v>
      </c>
      <c r="D20">
        <v>9503</v>
      </c>
      <c r="E20">
        <v>1</v>
      </c>
    </row>
    <row r="21" spans="1:5" x14ac:dyDescent="0.25">
      <c r="A21">
        <v>34035</v>
      </c>
      <c r="B21">
        <v>2007</v>
      </c>
      <c r="C21">
        <v>10</v>
      </c>
      <c r="D21">
        <v>20032</v>
      </c>
      <c r="E21">
        <v>1</v>
      </c>
    </row>
    <row r="22" spans="1:5" x14ac:dyDescent="0.25">
      <c r="A22">
        <v>34035</v>
      </c>
      <c r="B22">
        <v>2007</v>
      </c>
      <c r="C22">
        <v>11</v>
      </c>
      <c r="D22">
        <v>9503</v>
      </c>
      <c r="E22">
        <v>1</v>
      </c>
    </row>
    <row r="23" spans="1:5" x14ac:dyDescent="0.25">
      <c r="A23">
        <v>34035</v>
      </c>
      <c r="B23">
        <v>2007</v>
      </c>
      <c r="C23">
        <v>11</v>
      </c>
      <c r="D23">
        <v>20032</v>
      </c>
      <c r="E23">
        <v>1</v>
      </c>
    </row>
    <row r="24" spans="1:5" x14ac:dyDescent="0.25">
      <c r="A24">
        <v>34035</v>
      </c>
      <c r="B24">
        <v>2007</v>
      </c>
      <c r="C24">
        <v>12</v>
      </c>
      <c r="D24">
        <v>9501</v>
      </c>
      <c r="E24">
        <v>1</v>
      </c>
    </row>
    <row r="25" spans="1:5" x14ac:dyDescent="0.25">
      <c r="A25">
        <v>34035</v>
      </c>
      <c r="B25">
        <v>2007</v>
      </c>
      <c r="C25">
        <v>12</v>
      </c>
      <c r="D25">
        <v>20032</v>
      </c>
      <c r="E25">
        <v>1</v>
      </c>
    </row>
    <row r="26" spans="1:5" x14ac:dyDescent="0.25">
      <c r="A26">
        <v>34035</v>
      </c>
      <c r="B26">
        <v>2008</v>
      </c>
      <c r="C26">
        <v>1</v>
      </c>
      <c r="D26">
        <v>9507</v>
      </c>
      <c r="E26">
        <v>1</v>
      </c>
    </row>
    <row r="27" spans="1:5" x14ac:dyDescent="0.25">
      <c r="A27">
        <v>34035</v>
      </c>
      <c r="B27">
        <v>2008</v>
      </c>
      <c r="C27">
        <v>1</v>
      </c>
      <c r="D27">
        <v>20015</v>
      </c>
      <c r="E27">
        <v>1</v>
      </c>
    </row>
    <row r="28" spans="1:5" x14ac:dyDescent="0.25">
      <c r="A28">
        <v>34035</v>
      </c>
      <c r="B28">
        <v>2008</v>
      </c>
      <c r="C28">
        <v>2</v>
      </c>
      <c r="D28">
        <v>9507</v>
      </c>
      <c r="E28">
        <v>1</v>
      </c>
    </row>
    <row r="29" spans="1:5" x14ac:dyDescent="0.25">
      <c r="A29">
        <v>34035</v>
      </c>
      <c r="B29">
        <v>2008</v>
      </c>
      <c r="C29">
        <v>2</v>
      </c>
      <c r="D29">
        <v>20015</v>
      </c>
      <c r="E29">
        <v>1</v>
      </c>
    </row>
    <row r="30" spans="1:5" x14ac:dyDescent="0.25">
      <c r="A30">
        <v>34035</v>
      </c>
      <c r="B30">
        <v>2008</v>
      </c>
      <c r="C30">
        <v>3</v>
      </c>
      <c r="D30">
        <v>9509</v>
      </c>
      <c r="E30">
        <v>1</v>
      </c>
    </row>
    <row r="31" spans="1:5" x14ac:dyDescent="0.25">
      <c r="A31">
        <v>34035</v>
      </c>
      <c r="B31">
        <v>2008</v>
      </c>
      <c r="C31">
        <v>3</v>
      </c>
      <c r="D31">
        <v>20015</v>
      </c>
      <c r="E31">
        <v>1</v>
      </c>
    </row>
    <row r="32" spans="1:5" x14ac:dyDescent="0.25">
      <c r="A32">
        <v>34035</v>
      </c>
      <c r="B32">
        <v>2008</v>
      </c>
      <c r="C32">
        <v>4</v>
      </c>
      <c r="D32">
        <v>9509</v>
      </c>
      <c r="E32">
        <v>1</v>
      </c>
    </row>
    <row r="33" spans="1:5" x14ac:dyDescent="0.25">
      <c r="A33">
        <v>34035</v>
      </c>
      <c r="B33">
        <v>2008</v>
      </c>
      <c r="C33">
        <v>4</v>
      </c>
      <c r="D33">
        <v>20015</v>
      </c>
      <c r="E33">
        <v>1</v>
      </c>
    </row>
    <row r="34" spans="1:5" x14ac:dyDescent="0.25">
      <c r="A34">
        <v>34035</v>
      </c>
      <c r="B34">
        <v>2008</v>
      </c>
      <c r="C34">
        <v>5</v>
      </c>
      <c r="D34">
        <v>9508</v>
      </c>
      <c r="E34">
        <v>1</v>
      </c>
    </row>
    <row r="35" spans="1:5" x14ac:dyDescent="0.25">
      <c r="A35">
        <v>34035</v>
      </c>
      <c r="B35">
        <v>2008</v>
      </c>
      <c r="C35">
        <v>5</v>
      </c>
      <c r="D35">
        <v>20015</v>
      </c>
      <c r="E35">
        <v>1</v>
      </c>
    </row>
    <row r="36" spans="1:5" x14ac:dyDescent="0.25">
      <c r="A36">
        <v>34035</v>
      </c>
      <c r="B36">
        <v>2008</v>
      </c>
      <c r="C36">
        <v>6</v>
      </c>
      <c r="D36">
        <v>9508</v>
      </c>
      <c r="E36">
        <v>1</v>
      </c>
    </row>
    <row r="37" spans="1:5" x14ac:dyDescent="0.25">
      <c r="A37">
        <v>34035</v>
      </c>
      <c r="B37">
        <v>2008</v>
      </c>
      <c r="C37">
        <v>6</v>
      </c>
      <c r="D37">
        <v>20015</v>
      </c>
      <c r="E37">
        <v>1</v>
      </c>
    </row>
    <row r="38" spans="1:5" x14ac:dyDescent="0.25">
      <c r="A38">
        <v>34035</v>
      </c>
      <c r="B38">
        <v>2008</v>
      </c>
      <c r="C38">
        <v>7</v>
      </c>
      <c r="D38">
        <v>9508</v>
      </c>
      <c r="E38">
        <v>1</v>
      </c>
    </row>
    <row r="39" spans="1:5" x14ac:dyDescent="0.25">
      <c r="A39">
        <v>34035</v>
      </c>
      <c r="B39">
        <v>2008</v>
      </c>
      <c r="C39">
        <v>7</v>
      </c>
      <c r="D39">
        <v>20015</v>
      </c>
      <c r="E39">
        <v>1</v>
      </c>
    </row>
    <row r="40" spans="1:5" x14ac:dyDescent="0.25">
      <c r="A40">
        <v>34035</v>
      </c>
      <c r="B40">
        <v>2008</v>
      </c>
      <c r="C40">
        <v>8</v>
      </c>
      <c r="D40">
        <v>9508</v>
      </c>
      <c r="E40">
        <v>1</v>
      </c>
    </row>
    <row r="41" spans="1:5" x14ac:dyDescent="0.25">
      <c r="A41">
        <v>34035</v>
      </c>
      <c r="B41">
        <v>2008</v>
      </c>
      <c r="C41">
        <v>8</v>
      </c>
      <c r="D41">
        <v>20015</v>
      </c>
      <c r="E41">
        <v>1</v>
      </c>
    </row>
    <row r="42" spans="1:5" x14ac:dyDescent="0.25">
      <c r="A42">
        <v>34035</v>
      </c>
      <c r="B42">
        <v>2008</v>
      </c>
      <c r="C42">
        <v>9</v>
      </c>
      <c r="D42">
        <v>9508</v>
      </c>
      <c r="E42">
        <v>1</v>
      </c>
    </row>
    <row r="43" spans="1:5" x14ac:dyDescent="0.25">
      <c r="A43">
        <v>34035</v>
      </c>
      <c r="B43">
        <v>2008</v>
      </c>
      <c r="C43">
        <v>9</v>
      </c>
      <c r="D43">
        <v>20015</v>
      </c>
      <c r="E43">
        <v>1</v>
      </c>
    </row>
    <row r="44" spans="1:5" x14ac:dyDescent="0.25">
      <c r="A44">
        <v>34035</v>
      </c>
      <c r="B44">
        <v>2008</v>
      </c>
      <c r="C44">
        <v>10</v>
      </c>
      <c r="D44">
        <v>9509</v>
      </c>
      <c r="E44">
        <v>1</v>
      </c>
    </row>
    <row r="45" spans="1:5" x14ac:dyDescent="0.25">
      <c r="A45">
        <v>34035</v>
      </c>
      <c r="B45">
        <v>2008</v>
      </c>
      <c r="C45">
        <v>10</v>
      </c>
      <c r="D45">
        <v>20015</v>
      </c>
      <c r="E45">
        <v>1</v>
      </c>
    </row>
    <row r="46" spans="1:5" x14ac:dyDescent="0.25">
      <c r="A46">
        <v>34035</v>
      </c>
      <c r="B46">
        <v>2008</v>
      </c>
      <c r="C46">
        <v>11</v>
      </c>
      <c r="D46">
        <v>9509</v>
      </c>
      <c r="E46">
        <v>1</v>
      </c>
    </row>
    <row r="47" spans="1:5" x14ac:dyDescent="0.25">
      <c r="A47">
        <v>34035</v>
      </c>
      <c r="B47">
        <v>2008</v>
      </c>
      <c r="C47">
        <v>11</v>
      </c>
      <c r="D47">
        <v>20015</v>
      </c>
      <c r="E47">
        <v>1</v>
      </c>
    </row>
    <row r="48" spans="1:5" x14ac:dyDescent="0.25">
      <c r="A48">
        <v>34035</v>
      </c>
      <c r="B48">
        <v>2008</v>
      </c>
      <c r="C48">
        <v>12</v>
      </c>
      <c r="D48">
        <v>9507</v>
      </c>
      <c r="E48">
        <v>1</v>
      </c>
    </row>
    <row r="49" spans="1:5" x14ac:dyDescent="0.25">
      <c r="A49">
        <v>34035</v>
      </c>
      <c r="B49">
        <v>2008</v>
      </c>
      <c r="C49">
        <v>12</v>
      </c>
      <c r="D49">
        <v>20015</v>
      </c>
      <c r="E49">
        <v>1</v>
      </c>
    </row>
    <row r="50" spans="1:5" x14ac:dyDescent="0.25">
      <c r="A50">
        <v>34035</v>
      </c>
      <c r="B50">
        <v>2009</v>
      </c>
      <c r="C50">
        <v>1</v>
      </c>
      <c r="D50">
        <v>9513</v>
      </c>
      <c r="E50">
        <v>1</v>
      </c>
    </row>
    <row r="51" spans="1:5" x14ac:dyDescent="0.25">
      <c r="A51">
        <v>34035</v>
      </c>
      <c r="B51">
        <v>2009</v>
      </c>
      <c r="C51">
        <v>1</v>
      </c>
      <c r="D51">
        <v>20011</v>
      </c>
      <c r="E51">
        <v>1</v>
      </c>
    </row>
    <row r="52" spans="1:5" x14ac:dyDescent="0.25">
      <c r="A52">
        <v>34035</v>
      </c>
      <c r="B52">
        <v>2009</v>
      </c>
      <c r="C52">
        <v>2</v>
      </c>
      <c r="D52">
        <v>9513</v>
      </c>
      <c r="E52">
        <v>1</v>
      </c>
    </row>
    <row r="53" spans="1:5" x14ac:dyDescent="0.25">
      <c r="A53">
        <v>34035</v>
      </c>
      <c r="B53">
        <v>2009</v>
      </c>
      <c r="C53">
        <v>2</v>
      </c>
      <c r="D53">
        <v>20011</v>
      </c>
      <c r="E53">
        <v>1</v>
      </c>
    </row>
    <row r="54" spans="1:5" x14ac:dyDescent="0.25">
      <c r="A54">
        <v>34035</v>
      </c>
      <c r="B54">
        <v>2009</v>
      </c>
      <c r="C54">
        <v>3</v>
      </c>
      <c r="D54">
        <v>9515</v>
      </c>
      <c r="E54">
        <v>1</v>
      </c>
    </row>
    <row r="55" spans="1:5" x14ac:dyDescent="0.25">
      <c r="A55">
        <v>34035</v>
      </c>
      <c r="B55">
        <v>2009</v>
      </c>
      <c r="C55">
        <v>3</v>
      </c>
      <c r="D55">
        <v>20011</v>
      </c>
      <c r="E55">
        <v>1</v>
      </c>
    </row>
    <row r="56" spans="1:5" x14ac:dyDescent="0.25">
      <c r="A56">
        <v>34035</v>
      </c>
      <c r="B56">
        <v>2009</v>
      </c>
      <c r="C56">
        <v>4</v>
      </c>
      <c r="D56">
        <v>9515</v>
      </c>
      <c r="E56">
        <v>1</v>
      </c>
    </row>
    <row r="57" spans="1:5" x14ac:dyDescent="0.25">
      <c r="A57">
        <v>34035</v>
      </c>
      <c r="B57">
        <v>2009</v>
      </c>
      <c r="C57">
        <v>4</v>
      </c>
      <c r="D57">
        <v>20011</v>
      </c>
      <c r="E57">
        <v>1</v>
      </c>
    </row>
    <row r="58" spans="1:5" x14ac:dyDescent="0.25">
      <c r="A58">
        <v>34035</v>
      </c>
      <c r="B58">
        <v>2009</v>
      </c>
      <c r="C58">
        <v>5</v>
      </c>
      <c r="D58">
        <v>9514</v>
      </c>
      <c r="E58">
        <v>1</v>
      </c>
    </row>
    <row r="59" spans="1:5" x14ac:dyDescent="0.25">
      <c r="A59">
        <v>34035</v>
      </c>
      <c r="B59">
        <v>2009</v>
      </c>
      <c r="C59">
        <v>5</v>
      </c>
      <c r="D59">
        <v>20011</v>
      </c>
      <c r="E59">
        <v>1</v>
      </c>
    </row>
    <row r="60" spans="1:5" x14ac:dyDescent="0.25">
      <c r="A60">
        <v>34035</v>
      </c>
      <c r="B60">
        <v>2009</v>
      </c>
      <c r="C60">
        <v>6</v>
      </c>
      <c r="D60">
        <v>9514</v>
      </c>
      <c r="E60">
        <v>1</v>
      </c>
    </row>
    <row r="61" spans="1:5" x14ac:dyDescent="0.25">
      <c r="A61">
        <v>34035</v>
      </c>
      <c r="B61">
        <v>2009</v>
      </c>
      <c r="C61">
        <v>6</v>
      </c>
      <c r="D61">
        <v>20011</v>
      </c>
      <c r="E61">
        <v>1</v>
      </c>
    </row>
    <row r="62" spans="1:5" x14ac:dyDescent="0.25">
      <c r="A62">
        <v>34035</v>
      </c>
      <c r="B62">
        <v>2009</v>
      </c>
      <c r="C62">
        <v>7</v>
      </c>
      <c r="D62">
        <v>9514</v>
      </c>
      <c r="E62">
        <v>1</v>
      </c>
    </row>
    <row r="63" spans="1:5" x14ac:dyDescent="0.25">
      <c r="A63">
        <v>34035</v>
      </c>
      <c r="B63">
        <v>2009</v>
      </c>
      <c r="C63">
        <v>7</v>
      </c>
      <c r="D63">
        <v>20011</v>
      </c>
      <c r="E63">
        <v>1</v>
      </c>
    </row>
    <row r="64" spans="1:5" x14ac:dyDescent="0.25">
      <c r="A64">
        <v>34035</v>
      </c>
      <c r="B64">
        <v>2009</v>
      </c>
      <c r="C64">
        <v>8</v>
      </c>
      <c r="D64">
        <v>9514</v>
      </c>
      <c r="E64">
        <v>1</v>
      </c>
    </row>
    <row r="65" spans="1:5" x14ac:dyDescent="0.25">
      <c r="A65">
        <v>34035</v>
      </c>
      <c r="B65">
        <v>2009</v>
      </c>
      <c r="C65">
        <v>8</v>
      </c>
      <c r="D65">
        <v>20011</v>
      </c>
      <c r="E65">
        <v>1</v>
      </c>
    </row>
    <row r="66" spans="1:5" x14ac:dyDescent="0.25">
      <c r="A66">
        <v>34035</v>
      </c>
      <c r="B66">
        <v>2009</v>
      </c>
      <c r="C66">
        <v>9</v>
      </c>
      <c r="D66">
        <v>9514</v>
      </c>
      <c r="E66">
        <v>1</v>
      </c>
    </row>
    <row r="67" spans="1:5" x14ac:dyDescent="0.25">
      <c r="A67">
        <v>34035</v>
      </c>
      <c r="B67">
        <v>2009</v>
      </c>
      <c r="C67">
        <v>9</v>
      </c>
      <c r="D67">
        <v>20011</v>
      </c>
      <c r="E67">
        <v>1</v>
      </c>
    </row>
    <row r="68" spans="1:5" x14ac:dyDescent="0.25">
      <c r="A68">
        <v>34035</v>
      </c>
      <c r="B68">
        <v>2009</v>
      </c>
      <c r="C68">
        <v>10</v>
      </c>
      <c r="D68">
        <v>9515</v>
      </c>
      <c r="E68">
        <v>1</v>
      </c>
    </row>
    <row r="69" spans="1:5" x14ac:dyDescent="0.25">
      <c r="A69">
        <v>34035</v>
      </c>
      <c r="B69">
        <v>2009</v>
      </c>
      <c r="C69">
        <v>10</v>
      </c>
      <c r="D69">
        <v>20011</v>
      </c>
      <c r="E69">
        <v>1</v>
      </c>
    </row>
    <row r="70" spans="1:5" x14ac:dyDescent="0.25">
      <c r="A70">
        <v>34035</v>
      </c>
      <c r="B70">
        <v>2009</v>
      </c>
      <c r="C70">
        <v>11</v>
      </c>
      <c r="D70">
        <v>9515</v>
      </c>
      <c r="E70">
        <v>1</v>
      </c>
    </row>
    <row r="71" spans="1:5" x14ac:dyDescent="0.25">
      <c r="A71">
        <v>34035</v>
      </c>
      <c r="B71">
        <v>2009</v>
      </c>
      <c r="C71">
        <v>11</v>
      </c>
      <c r="D71">
        <v>20011</v>
      </c>
      <c r="E71">
        <v>1</v>
      </c>
    </row>
    <row r="72" spans="1:5" x14ac:dyDescent="0.25">
      <c r="A72">
        <v>34035</v>
      </c>
      <c r="B72">
        <v>2009</v>
      </c>
      <c r="C72">
        <v>12</v>
      </c>
      <c r="D72">
        <v>9513</v>
      </c>
      <c r="E72">
        <v>1</v>
      </c>
    </row>
    <row r="73" spans="1:5" x14ac:dyDescent="0.25">
      <c r="A73">
        <v>34035</v>
      </c>
      <c r="B73">
        <v>2009</v>
      </c>
      <c r="C73">
        <v>12</v>
      </c>
      <c r="D73">
        <v>20011</v>
      </c>
      <c r="E73">
        <v>1</v>
      </c>
    </row>
    <row r="74" spans="1:5" x14ac:dyDescent="0.25">
      <c r="A74">
        <v>34035</v>
      </c>
      <c r="B74">
        <v>2010</v>
      </c>
      <c r="C74">
        <v>1</v>
      </c>
      <c r="D74">
        <v>9519</v>
      </c>
      <c r="E74">
        <v>1</v>
      </c>
    </row>
    <row r="75" spans="1:5" x14ac:dyDescent="0.25">
      <c r="A75">
        <v>34035</v>
      </c>
      <c r="B75">
        <v>2010</v>
      </c>
      <c r="C75">
        <v>1</v>
      </c>
      <c r="D75">
        <v>20011</v>
      </c>
      <c r="E75">
        <v>1</v>
      </c>
    </row>
    <row r="76" spans="1:5" x14ac:dyDescent="0.25">
      <c r="A76">
        <v>34035</v>
      </c>
      <c r="B76">
        <v>2010</v>
      </c>
      <c r="C76">
        <v>2</v>
      </c>
      <c r="D76">
        <v>9519</v>
      </c>
      <c r="E76">
        <v>1</v>
      </c>
    </row>
    <row r="77" spans="1:5" x14ac:dyDescent="0.25">
      <c r="A77">
        <v>34035</v>
      </c>
      <c r="B77">
        <v>2010</v>
      </c>
      <c r="C77">
        <v>2</v>
      </c>
      <c r="D77">
        <v>20011</v>
      </c>
      <c r="E77">
        <v>1</v>
      </c>
    </row>
    <row r="78" spans="1:5" x14ac:dyDescent="0.25">
      <c r="A78">
        <v>34035</v>
      </c>
      <c r="B78">
        <v>2010</v>
      </c>
      <c r="C78">
        <v>3</v>
      </c>
      <c r="D78">
        <v>9521</v>
      </c>
      <c r="E78">
        <v>1</v>
      </c>
    </row>
    <row r="79" spans="1:5" x14ac:dyDescent="0.25">
      <c r="A79">
        <v>34035</v>
      </c>
      <c r="B79">
        <v>2010</v>
      </c>
      <c r="C79">
        <v>3</v>
      </c>
      <c r="D79">
        <v>20011</v>
      </c>
      <c r="E79">
        <v>1</v>
      </c>
    </row>
    <row r="80" spans="1:5" x14ac:dyDescent="0.25">
      <c r="A80">
        <v>34035</v>
      </c>
      <c r="B80">
        <v>2010</v>
      </c>
      <c r="C80">
        <v>4</v>
      </c>
      <c r="D80">
        <v>9521</v>
      </c>
      <c r="E80">
        <v>1</v>
      </c>
    </row>
    <row r="81" spans="1:5" x14ac:dyDescent="0.25">
      <c r="A81">
        <v>34035</v>
      </c>
      <c r="B81">
        <v>2010</v>
      </c>
      <c r="C81">
        <v>4</v>
      </c>
      <c r="D81">
        <v>20011</v>
      </c>
      <c r="E81">
        <v>1</v>
      </c>
    </row>
    <row r="82" spans="1:5" x14ac:dyDescent="0.25">
      <c r="A82">
        <v>34035</v>
      </c>
      <c r="B82">
        <v>2010</v>
      </c>
      <c r="C82">
        <v>5</v>
      </c>
      <c r="D82">
        <v>9520</v>
      </c>
      <c r="E82">
        <v>1</v>
      </c>
    </row>
    <row r="83" spans="1:5" x14ac:dyDescent="0.25">
      <c r="A83">
        <v>34035</v>
      </c>
      <c r="B83">
        <v>2010</v>
      </c>
      <c r="C83">
        <v>5</v>
      </c>
      <c r="D83">
        <v>20011</v>
      </c>
      <c r="E83">
        <v>1</v>
      </c>
    </row>
    <row r="84" spans="1:5" x14ac:dyDescent="0.25">
      <c r="A84">
        <v>34035</v>
      </c>
      <c r="B84">
        <v>2010</v>
      </c>
      <c r="C84">
        <v>6</v>
      </c>
      <c r="D84">
        <v>9520</v>
      </c>
      <c r="E84">
        <v>1</v>
      </c>
    </row>
    <row r="85" spans="1:5" x14ac:dyDescent="0.25">
      <c r="A85">
        <v>34035</v>
      </c>
      <c r="B85">
        <v>2010</v>
      </c>
      <c r="C85">
        <v>6</v>
      </c>
      <c r="D85">
        <v>20011</v>
      </c>
      <c r="E85">
        <v>1</v>
      </c>
    </row>
    <row r="86" spans="1:5" x14ac:dyDescent="0.25">
      <c r="A86">
        <v>34035</v>
      </c>
      <c r="B86">
        <v>2010</v>
      </c>
      <c r="C86">
        <v>7</v>
      </c>
      <c r="D86">
        <v>9520</v>
      </c>
      <c r="E86">
        <v>1</v>
      </c>
    </row>
    <row r="87" spans="1:5" x14ac:dyDescent="0.25">
      <c r="A87">
        <v>34035</v>
      </c>
      <c r="B87">
        <v>2010</v>
      </c>
      <c r="C87">
        <v>7</v>
      </c>
      <c r="D87">
        <v>20011</v>
      </c>
      <c r="E87">
        <v>1</v>
      </c>
    </row>
    <row r="88" spans="1:5" x14ac:dyDescent="0.25">
      <c r="A88">
        <v>34035</v>
      </c>
      <c r="B88">
        <v>2010</v>
      </c>
      <c r="C88">
        <v>8</v>
      </c>
      <c r="D88">
        <v>9520</v>
      </c>
      <c r="E88">
        <v>1</v>
      </c>
    </row>
    <row r="89" spans="1:5" x14ac:dyDescent="0.25">
      <c r="A89">
        <v>34035</v>
      </c>
      <c r="B89">
        <v>2010</v>
      </c>
      <c r="C89">
        <v>8</v>
      </c>
      <c r="D89">
        <v>20011</v>
      </c>
      <c r="E89">
        <v>1</v>
      </c>
    </row>
    <row r="90" spans="1:5" x14ac:dyDescent="0.25">
      <c r="A90">
        <v>34035</v>
      </c>
      <c r="B90">
        <v>2010</v>
      </c>
      <c r="C90">
        <v>9</v>
      </c>
      <c r="D90">
        <v>9520</v>
      </c>
      <c r="E90">
        <v>1</v>
      </c>
    </row>
    <row r="91" spans="1:5" x14ac:dyDescent="0.25">
      <c r="A91">
        <v>34035</v>
      </c>
      <c r="B91">
        <v>2010</v>
      </c>
      <c r="C91">
        <v>9</v>
      </c>
      <c r="D91">
        <v>20011</v>
      </c>
      <c r="E91">
        <v>1</v>
      </c>
    </row>
    <row r="92" spans="1:5" x14ac:dyDescent="0.25">
      <c r="A92">
        <v>34035</v>
      </c>
      <c r="B92">
        <v>2010</v>
      </c>
      <c r="C92">
        <v>10</v>
      </c>
      <c r="D92">
        <v>9521</v>
      </c>
      <c r="E92">
        <v>1</v>
      </c>
    </row>
    <row r="93" spans="1:5" x14ac:dyDescent="0.25">
      <c r="A93">
        <v>34035</v>
      </c>
      <c r="B93">
        <v>2010</v>
      </c>
      <c r="C93">
        <v>10</v>
      </c>
      <c r="D93">
        <v>20011</v>
      </c>
      <c r="E93">
        <v>1</v>
      </c>
    </row>
    <row r="94" spans="1:5" x14ac:dyDescent="0.25">
      <c r="A94">
        <v>34035</v>
      </c>
      <c r="B94">
        <v>2010</v>
      </c>
      <c r="C94">
        <v>11</v>
      </c>
      <c r="D94">
        <v>9521</v>
      </c>
      <c r="E94">
        <v>1</v>
      </c>
    </row>
    <row r="95" spans="1:5" x14ac:dyDescent="0.25">
      <c r="A95">
        <v>34035</v>
      </c>
      <c r="B95">
        <v>2010</v>
      </c>
      <c r="C95">
        <v>11</v>
      </c>
      <c r="D95">
        <v>20011</v>
      </c>
      <c r="E95">
        <v>1</v>
      </c>
    </row>
    <row r="96" spans="1:5" x14ac:dyDescent="0.25">
      <c r="A96">
        <v>34035</v>
      </c>
      <c r="B96">
        <v>2010</v>
      </c>
      <c r="C96">
        <v>12</v>
      </c>
      <c r="D96">
        <v>9519</v>
      </c>
      <c r="E96">
        <v>1</v>
      </c>
    </row>
    <row r="97" spans="1:5" x14ac:dyDescent="0.25">
      <c r="A97">
        <v>34035</v>
      </c>
      <c r="B97">
        <v>2010</v>
      </c>
      <c r="C97">
        <v>12</v>
      </c>
      <c r="D97">
        <v>20011</v>
      </c>
      <c r="E97">
        <v>1</v>
      </c>
    </row>
    <row r="98" spans="1:5" x14ac:dyDescent="0.25">
      <c r="A98">
        <v>34035</v>
      </c>
      <c r="B98">
        <v>2011</v>
      </c>
      <c r="C98">
        <v>1</v>
      </c>
      <c r="D98">
        <v>9519</v>
      </c>
      <c r="E98">
        <v>1</v>
      </c>
    </row>
    <row r="99" spans="1:5" x14ac:dyDescent="0.25">
      <c r="A99">
        <v>34035</v>
      </c>
      <c r="B99">
        <v>2011</v>
      </c>
      <c r="C99">
        <v>1</v>
      </c>
      <c r="D99">
        <v>20011</v>
      </c>
      <c r="E99">
        <v>1</v>
      </c>
    </row>
    <row r="100" spans="1:5" x14ac:dyDescent="0.25">
      <c r="A100">
        <v>34035</v>
      </c>
      <c r="B100">
        <v>2011</v>
      </c>
      <c r="C100">
        <v>2</v>
      </c>
      <c r="D100">
        <v>9519</v>
      </c>
      <c r="E100">
        <v>1</v>
      </c>
    </row>
    <row r="101" spans="1:5" x14ac:dyDescent="0.25">
      <c r="A101">
        <v>34035</v>
      </c>
      <c r="B101">
        <v>2011</v>
      </c>
      <c r="C101">
        <v>2</v>
      </c>
      <c r="D101">
        <v>20011</v>
      </c>
      <c r="E101">
        <v>1</v>
      </c>
    </row>
    <row r="102" spans="1:5" x14ac:dyDescent="0.25">
      <c r="A102">
        <v>34035</v>
      </c>
      <c r="B102">
        <v>2011</v>
      </c>
      <c r="C102">
        <v>3</v>
      </c>
      <c r="D102">
        <v>9521</v>
      </c>
      <c r="E102">
        <v>1</v>
      </c>
    </row>
    <row r="103" spans="1:5" x14ac:dyDescent="0.25">
      <c r="A103">
        <v>34035</v>
      </c>
      <c r="B103">
        <v>2011</v>
      </c>
      <c r="C103">
        <v>3</v>
      </c>
      <c r="D103">
        <v>20011</v>
      </c>
      <c r="E103">
        <v>1</v>
      </c>
    </row>
    <row r="104" spans="1:5" x14ac:dyDescent="0.25">
      <c r="A104">
        <v>34035</v>
      </c>
      <c r="B104">
        <v>2011</v>
      </c>
      <c r="C104">
        <v>4</v>
      </c>
      <c r="D104">
        <v>9521</v>
      </c>
      <c r="E104">
        <v>1</v>
      </c>
    </row>
    <row r="105" spans="1:5" x14ac:dyDescent="0.25">
      <c r="A105">
        <v>34035</v>
      </c>
      <c r="B105">
        <v>2011</v>
      </c>
      <c r="C105">
        <v>4</v>
      </c>
      <c r="D105">
        <v>20011</v>
      </c>
      <c r="E105">
        <v>1</v>
      </c>
    </row>
    <row r="106" spans="1:5" x14ac:dyDescent="0.25">
      <c r="A106">
        <v>34035</v>
      </c>
      <c r="B106">
        <v>2011</v>
      </c>
      <c r="C106">
        <v>5</v>
      </c>
      <c r="D106">
        <v>9520</v>
      </c>
      <c r="E106">
        <v>1</v>
      </c>
    </row>
    <row r="107" spans="1:5" x14ac:dyDescent="0.25">
      <c r="A107">
        <v>34035</v>
      </c>
      <c r="B107">
        <v>2011</v>
      </c>
      <c r="C107">
        <v>5</v>
      </c>
      <c r="D107">
        <v>20011</v>
      </c>
      <c r="E107">
        <v>1</v>
      </c>
    </row>
    <row r="108" spans="1:5" x14ac:dyDescent="0.25">
      <c r="A108">
        <v>34035</v>
      </c>
      <c r="B108">
        <v>2011</v>
      </c>
      <c r="C108">
        <v>6</v>
      </c>
      <c r="D108">
        <v>9520</v>
      </c>
      <c r="E108">
        <v>1</v>
      </c>
    </row>
    <row r="109" spans="1:5" x14ac:dyDescent="0.25">
      <c r="A109">
        <v>34035</v>
      </c>
      <c r="B109">
        <v>2011</v>
      </c>
      <c r="C109">
        <v>6</v>
      </c>
      <c r="D109">
        <v>20011</v>
      </c>
      <c r="E109">
        <v>1</v>
      </c>
    </row>
    <row r="110" spans="1:5" x14ac:dyDescent="0.25">
      <c r="A110">
        <v>34035</v>
      </c>
      <c r="B110">
        <v>2011</v>
      </c>
      <c r="C110">
        <v>7</v>
      </c>
      <c r="D110">
        <v>9520</v>
      </c>
      <c r="E110">
        <v>1</v>
      </c>
    </row>
    <row r="111" spans="1:5" x14ac:dyDescent="0.25">
      <c r="A111">
        <v>34035</v>
      </c>
      <c r="B111">
        <v>2011</v>
      </c>
      <c r="C111">
        <v>7</v>
      </c>
      <c r="D111">
        <v>20011</v>
      </c>
      <c r="E111">
        <v>1</v>
      </c>
    </row>
    <row r="112" spans="1:5" x14ac:dyDescent="0.25">
      <c r="A112">
        <v>34035</v>
      </c>
      <c r="B112">
        <v>2011</v>
      </c>
      <c r="C112">
        <v>8</v>
      </c>
      <c r="D112">
        <v>9520</v>
      </c>
      <c r="E112">
        <v>1</v>
      </c>
    </row>
    <row r="113" spans="1:5" x14ac:dyDescent="0.25">
      <c r="A113">
        <v>34035</v>
      </c>
      <c r="B113">
        <v>2011</v>
      </c>
      <c r="C113">
        <v>8</v>
      </c>
      <c r="D113">
        <v>20011</v>
      </c>
      <c r="E113">
        <v>1</v>
      </c>
    </row>
    <row r="114" spans="1:5" x14ac:dyDescent="0.25">
      <c r="A114">
        <v>34035</v>
      </c>
      <c r="B114">
        <v>2011</v>
      </c>
      <c r="C114">
        <v>9</v>
      </c>
      <c r="D114">
        <v>9520</v>
      </c>
      <c r="E114">
        <v>1</v>
      </c>
    </row>
    <row r="115" spans="1:5" x14ac:dyDescent="0.25">
      <c r="A115">
        <v>34035</v>
      </c>
      <c r="B115">
        <v>2011</v>
      </c>
      <c r="C115">
        <v>9</v>
      </c>
      <c r="D115">
        <v>20011</v>
      </c>
      <c r="E115">
        <v>1</v>
      </c>
    </row>
    <row r="116" spans="1:5" x14ac:dyDescent="0.25">
      <c r="A116">
        <v>34035</v>
      </c>
      <c r="B116">
        <v>2011</v>
      </c>
      <c r="C116">
        <v>10</v>
      </c>
      <c r="D116">
        <v>9521</v>
      </c>
      <c r="E116">
        <v>1</v>
      </c>
    </row>
    <row r="117" spans="1:5" x14ac:dyDescent="0.25">
      <c r="A117">
        <v>34035</v>
      </c>
      <c r="B117">
        <v>2011</v>
      </c>
      <c r="C117">
        <v>10</v>
      </c>
      <c r="D117">
        <v>20011</v>
      </c>
      <c r="E117">
        <v>1</v>
      </c>
    </row>
    <row r="118" spans="1:5" x14ac:dyDescent="0.25">
      <c r="A118">
        <v>34035</v>
      </c>
      <c r="B118">
        <v>2011</v>
      </c>
      <c r="C118">
        <v>11</v>
      </c>
      <c r="D118">
        <v>9521</v>
      </c>
      <c r="E118">
        <v>1</v>
      </c>
    </row>
    <row r="119" spans="1:5" x14ac:dyDescent="0.25">
      <c r="A119">
        <v>34035</v>
      </c>
      <c r="B119">
        <v>2011</v>
      </c>
      <c r="C119">
        <v>11</v>
      </c>
      <c r="D119">
        <v>20011</v>
      </c>
      <c r="E119">
        <v>1</v>
      </c>
    </row>
    <row r="120" spans="1:5" x14ac:dyDescent="0.25">
      <c r="A120">
        <v>34035</v>
      </c>
      <c r="B120">
        <v>2011</v>
      </c>
      <c r="C120">
        <v>12</v>
      </c>
      <c r="D120">
        <v>9519</v>
      </c>
      <c r="E120">
        <v>1</v>
      </c>
    </row>
    <row r="121" spans="1:5" x14ac:dyDescent="0.25">
      <c r="A121">
        <v>34035</v>
      </c>
      <c r="B121">
        <v>2011</v>
      </c>
      <c r="C121">
        <v>12</v>
      </c>
      <c r="D121">
        <v>20011</v>
      </c>
      <c r="E121">
        <v>1</v>
      </c>
    </row>
    <row r="122" spans="1:5" x14ac:dyDescent="0.25">
      <c r="A122">
        <v>34035</v>
      </c>
      <c r="B122">
        <v>2012</v>
      </c>
      <c r="C122">
        <v>1</v>
      </c>
      <c r="D122">
        <v>9519</v>
      </c>
      <c r="E122">
        <v>1</v>
      </c>
    </row>
    <row r="123" spans="1:5" x14ac:dyDescent="0.25">
      <c r="A123">
        <v>34035</v>
      </c>
      <c r="B123">
        <v>2012</v>
      </c>
      <c r="C123">
        <v>1</v>
      </c>
      <c r="D123">
        <v>20011</v>
      </c>
      <c r="E123">
        <v>1</v>
      </c>
    </row>
    <row r="124" spans="1:5" x14ac:dyDescent="0.25">
      <c r="A124">
        <v>34035</v>
      </c>
      <c r="B124">
        <v>2012</v>
      </c>
      <c r="C124">
        <v>2</v>
      </c>
      <c r="D124">
        <v>9519</v>
      </c>
      <c r="E124">
        <v>1</v>
      </c>
    </row>
    <row r="125" spans="1:5" x14ac:dyDescent="0.25">
      <c r="A125">
        <v>34035</v>
      </c>
      <c r="B125">
        <v>2012</v>
      </c>
      <c r="C125">
        <v>2</v>
      </c>
      <c r="D125">
        <v>20011</v>
      </c>
      <c r="E125">
        <v>1</v>
      </c>
    </row>
    <row r="126" spans="1:5" x14ac:dyDescent="0.25">
      <c r="A126">
        <v>34035</v>
      </c>
      <c r="B126">
        <v>2012</v>
      </c>
      <c r="C126">
        <v>3</v>
      </c>
      <c r="D126">
        <v>9521</v>
      </c>
      <c r="E126">
        <v>1</v>
      </c>
    </row>
    <row r="127" spans="1:5" x14ac:dyDescent="0.25">
      <c r="A127">
        <v>34035</v>
      </c>
      <c r="B127">
        <v>2012</v>
      </c>
      <c r="C127">
        <v>3</v>
      </c>
      <c r="D127">
        <v>20011</v>
      </c>
      <c r="E127">
        <v>1</v>
      </c>
    </row>
    <row r="128" spans="1:5" x14ac:dyDescent="0.25">
      <c r="A128">
        <v>34035</v>
      </c>
      <c r="B128">
        <v>2012</v>
      </c>
      <c r="C128">
        <v>4</v>
      </c>
      <c r="D128">
        <v>9521</v>
      </c>
      <c r="E128">
        <v>1</v>
      </c>
    </row>
    <row r="129" spans="1:5" x14ac:dyDescent="0.25">
      <c r="A129">
        <v>34035</v>
      </c>
      <c r="B129">
        <v>2012</v>
      </c>
      <c r="C129">
        <v>4</v>
      </c>
      <c r="D129">
        <v>20011</v>
      </c>
      <c r="E129">
        <v>1</v>
      </c>
    </row>
    <row r="130" spans="1:5" x14ac:dyDescent="0.25">
      <c r="A130">
        <v>34035</v>
      </c>
      <c r="B130">
        <v>2012</v>
      </c>
      <c r="C130">
        <v>5</v>
      </c>
      <c r="D130">
        <v>9520</v>
      </c>
      <c r="E130">
        <v>1</v>
      </c>
    </row>
    <row r="131" spans="1:5" x14ac:dyDescent="0.25">
      <c r="A131">
        <v>34035</v>
      </c>
      <c r="B131">
        <v>2012</v>
      </c>
      <c r="C131">
        <v>5</v>
      </c>
      <c r="D131">
        <v>20011</v>
      </c>
      <c r="E131">
        <v>1</v>
      </c>
    </row>
    <row r="132" spans="1:5" x14ac:dyDescent="0.25">
      <c r="A132">
        <v>34035</v>
      </c>
      <c r="B132">
        <v>2012</v>
      </c>
      <c r="C132">
        <v>6</v>
      </c>
      <c r="D132">
        <v>9520</v>
      </c>
      <c r="E132">
        <v>1</v>
      </c>
    </row>
    <row r="133" spans="1:5" x14ac:dyDescent="0.25">
      <c r="A133">
        <v>34035</v>
      </c>
      <c r="B133">
        <v>2012</v>
      </c>
      <c r="C133">
        <v>6</v>
      </c>
      <c r="D133">
        <v>20011</v>
      </c>
      <c r="E133">
        <v>1</v>
      </c>
    </row>
    <row r="134" spans="1:5" x14ac:dyDescent="0.25">
      <c r="A134">
        <v>34035</v>
      </c>
      <c r="B134">
        <v>2012</v>
      </c>
      <c r="C134">
        <v>7</v>
      </c>
      <c r="D134">
        <v>9520</v>
      </c>
      <c r="E134">
        <v>1</v>
      </c>
    </row>
    <row r="135" spans="1:5" x14ac:dyDescent="0.25">
      <c r="A135">
        <v>34035</v>
      </c>
      <c r="B135">
        <v>2012</v>
      </c>
      <c r="C135">
        <v>7</v>
      </c>
      <c r="D135">
        <v>20011</v>
      </c>
      <c r="E135">
        <v>1</v>
      </c>
    </row>
    <row r="136" spans="1:5" x14ac:dyDescent="0.25">
      <c r="A136">
        <v>34035</v>
      </c>
      <c r="B136">
        <v>2012</v>
      </c>
      <c r="C136">
        <v>8</v>
      </c>
      <c r="D136">
        <v>9520</v>
      </c>
      <c r="E136">
        <v>1</v>
      </c>
    </row>
    <row r="137" spans="1:5" x14ac:dyDescent="0.25">
      <c r="A137">
        <v>34035</v>
      </c>
      <c r="B137">
        <v>2012</v>
      </c>
      <c r="C137">
        <v>8</v>
      </c>
      <c r="D137">
        <v>20011</v>
      </c>
      <c r="E137">
        <v>1</v>
      </c>
    </row>
    <row r="138" spans="1:5" x14ac:dyDescent="0.25">
      <c r="A138">
        <v>34035</v>
      </c>
      <c r="B138">
        <v>2012</v>
      </c>
      <c r="C138">
        <v>9</v>
      </c>
      <c r="D138">
        <v>9520</v>
      </c>
      <c r="E138">
        <v>1</v>
      </c>
    </row>
    <row r="139" spans="1:5" x14ac:dyDescent="0.25">
      <c r="A139">
        <v>34035</v>
      </c>
      <c r="B139">
        <v>2012</v>
      </c>
      <c r="C139">
        <v>9</v>
      </c>
      <c r="D139">
        <v>20011</v>
      </c>
      <c r="E139">
        <v>1</v>
      </c>
    </row>
    <row r="140" spans="1:5" x14ac:dyDescent="0.25">
      <c r="A140">
        <v>34035</v>
      </c>
      <c r="B140">
        <v>2012</v>
      </c>
      <c r="C140">
        <v>10</v>
      </c>
      <c r="D140">
        <v>9521</v>
      </c>
      <c r="E140">
        <v>1</v>
      </c>
    </row>
    <row r="141" spans="1:5" x14ac:dyDescent="0.25">
      <c r="A141">
        <v>34035</v>
      </c>
      <c r="B141">
        <v>2012</v>
      </c>
      <c r="C141">
        <v>10</v>
      </c>
      <c r="D141">
        <v>20011</v>
      </c>
      <c r="E141">
        <v>1</v>
      </c>
    </row>
    <row r="142" spans="1:5" x14ac:dyDescent="0.25">
      <c r="A142">
        <v>34035</v>
      </c>
      <c r="B142">
        <v>2012</v>
      </c>
      <c r="C142">
        <v>11</v>
      </c>
      <c r="D142">
        <v>9521</v>
      </c>
      <c r="E142">
        <v>1</v>
      </c>
    </row>
    <row r="143" spans="1:5" x14ac:dyDescent="0.25">
      <c r="A143">
        <v>34035</v>
      </c>
      <c r="B143">
        <v>2012</v>
      </c>
      <c r="C143">
        <v>11</v>
      </c>
      <c r="D143">
        <v>20011</v>
      </c>
      <c r="E143">
        <v>1</v>
      </c>
    </row>
    <row r="144" spans="1:5" x14ac:dyDescent="0.25">
      <c r="A144">
        <v>34035</v>
      </c>
      <c r="B144">
        <v>2012</v>
      </c>
      <c r="C144">
        <v>12</v>
      </c>
      <c r="D144">
        <v>9519</v>
      </c>
      <c r="E144">
        <v>1</v>
      </c>
    </row>
    <row r="145" spans="1:5" x14ac:dyDescent="0.25">
      <c r="A145">
        <v>34035</v>
      </c>
      <c r="B145">
        <v>2012</v>
      </c>
      <c r="C145">
        <v>12</v>
      </c>
      <c r="D145">
        <v>20011</v>
      </c>
      <c r="E145">
        <v>1</v>
      </c>
    </row>
  </sheetData>
  <phoneticPr fontId="9"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09" workbookViewId="0">
      <selection activeCell="L20" sqref="L20"/>
    </sheetView>
  </sheetViews>
  <sheetFormatPr defaultRowHeight="15" x14ac:dyDescent="0.25"/>
  <sheetData>
    <row r="1" spans="1:6" x14ac:dyDescent="0.25">
      <c r="A1" t="s">
        <v>16</v>
      </c>
      <c r="B1" t="s">
        <v>17</v>
      </c>
      <c r="C1" t="s">
        <v>18</v>
      </c>
      <c r="D1" t="s">
        <v>0</v>
      </c>
      <c r="E1" t="s">
        <v>19</v>
      </c>
      <c r="F1" t="s">
        <v>20</v>
      </c>
    </row>
    <row r="2" spans="1:6" x14ac:dyDescent="0.25">
      <c r="A2">
        <v>34037</v>
      </c>
      <c r="B2">
        <v>2007</v>
      </c>
      <c r="C2">
        <v>1</v>
      </c>
      <c r="D2">
        <v>9501</v>
      </c>
      <c r="E2">
        <v>1</v>
      </c>
    </row>
    <row r="3" spans="1:6" x14ac:dyDescent="0.25">
      <c r="A3">
        <v>34037</v>
      </c>
      <c r="B3">
        <v>2007</v>
      </c>
      <c r="C3">
        <v>1</v>
      </c>
      <c r="D3">
        <v>20032</v>
      </c>
      <c r="E3">
        <v>1</v>
      </c>
    </row>
    <row r="4" spans="1:6" x14ac:dyDescent="0.25">
      <c r="A4">
        <v>34037</v>
      </c>
      <c r="B4">
        <v>2007</v>
      </c>
      <c r="C4">
        <v>2</v>
      </c>
      <c r="D4">
        <v>9501</v>
      </c>
      <c r="E4">
        <v>1</v>
      </c>
    </row>
    <row r="5" spans="1:6" x14ac:dyDescent="0.25">
      <c r="A5">
        <v>34037</v>
      </c>
      <c r="B5">
        <v>2007</v>
      </c>
      <c r="C5">
        <v>2</v>
      </c>
      <c r="D5">
        <v>20032</v>
      </c>
      <c r="E5">
        <v>1</v>
      </c>
    </row>
    <row r="6" spans="1:6" x14ac:dyDescent="0.25">
      <c r="A6">
        <v>34037</v>
      </c>
      <c r="B6">
        <v>2007</v>
      </c>
      <c r="C6">
        <v>3</v>
      </c>
      <c r="D6">
        <v>9503</v>
      </c>
      <c r="E6">
        <v>1</v>
      </c>
    </row>
    <row r="7" spans="1:6" x14ac:dyDescent="0.25">
      <c r="A7">
        <v>34037</v>
      </c>
      <c r="B7">
        <v>2007</v>
      </c>
      <c r="C7">
        <v>3</v>
      </c>
      <c r="D7">
        <v>20032</v>
      </c>
      <c r="E7">
        <v>1</v>
      </c>
    </row>
    <row r="8" spans="1:6" x14ac:dyDescent="0.25">
      <c r="A8">
        <v>34037</v>
      </c>
      <c r="B8">
        <v>2007</v>
      </c>
      <c r="C8">
        <v>4</v>
      </c>
      <c r="D8">
        <v>9503</v>
      </c>
      <c r="E8">
        <v>1</v>
      </c>
    </row>
    <row r="9" spans="1:6" x14ac:dyDescent="0.25">
      <c r="A9">
        <v>34037</v>
      </c>
      <c r="B9">
        <v>2007</v>
      </c>
      <c r="C9">
        <v>4</v>
      </c>
      <c r="D9">
        <v>20032</v>
      </c>
      <c r="E9">
        <v>1</v>
      </c>
    </row>
    <row r="10" spans="1:6" x14ac:dyDescent="0.25">
      <c r="A10">
        <v>34037</v>
      </c>
      <c r="B10">
        <v>2007</v>
      </c>
      <c r="C10">
        <v>5</v>
      </c>
      <c r="D10">
        <v>9502</v>
      </c>
      <c r="E10">
        <v>1</v>
      </c>
    </row>
    <row r="11" spans="1:6" x14ac:dyDescent="0.25">
      <c r="A11">
        <v>34037</v>
      </c>
      <c r="B11">
        <v>2007</v>
      </c>
      <c r="C11">
        <v>5</v>
      </c>
      <c r="D11">
        <v>20032</v>
      </c>
      <c r="E11">
        <v>1</v>
      </c>
    </row>
    <row r="12" spans="1:6" x14ac:dyDescent="0.25">
      <c r="A12">
        <v>34037</v>
      </c>
      <c r="B12">
        <v>2007</v>
      </c>
      <c r="C12">
        <v>6</v>
      </c>
      <c r="D12">
        <v>9502</v>
      </c>
      <c r="E12">
        <v>1</v>
      </c>
    </row>
    <row r="13" spans="1:6" x14ac:dyDescent="0.25">
      <c r="A13">
        <v>34037</v>
      </c>
      <c r="B13">
        <v>2007</v>
      </c>
      <c r="C13">
        <v>6</v>
      </c>
      <c r="D13">
        <v>20032</v>
      </c>
      <c r="E13">
        <v>1</v>
      </c>
    </row>
    <row r="14" spans="1:6" x14ac:dyDescent="0.25">
      <c r="A14">
        <v>34037</v>
      </c>
      <c r="B14">
        <v>2007</v>
      </c>
      <c r="C14">
        <v>7</v>
      </c>
      <c r="D14">
        <v>9502</v>
      </c>
      <c r="E14">
        <v>1</v>
      </c>
    </row>
    <row r="15" spans="1:6" x14ac:dyDescent="0.25">
      <c r="A15">
        <v>34037</v>
      </c>
      <c r="B15">
        <v>2007</v>
      </c>
      <c r="C15">
        <v>7</v>
      </c>
      <c r="D15">
        <v>20032</v>
      </c>
      <c r="E15">
        <v>1</v>
      </c>
    </row>
    <row r="16" spans="1:6" x14ac:dyDescent="0.25">
      <c r="A16">
        <v>34037</v>
      </c>
      <c r="B16">
        <v>2007</v>
      </c>
      <c r="C16">
        <v>8</v>
      </c>
      <c r="D16">
        <v>9502</v>
      </c>
      <c r="E16">
        <v>1</v>
      </c>
    </row>
    <row r="17" spans="1:5" x14ac:dyDescent="0.25">
      <c r="A17">
        <v>34037</v>
      </c>
      <c r="B17">
        <v>2007</v>
      </c>
      <c r="C17">
        <v>8</v>
      </c>
      <c r="D17">
        <v>20032</v>
      </c>
      <c r="E17">
        <v>1</v>
      </c>
    </row>
    <row r="18" spans="1:5" x14ac:dyDescent="0.25">
      <c r="A18">
        <v>34037</v>
      </c>
      <c r="B18">
        <v>2007</v>
      </c>
      <c r="C18">
        <v>9</v>
      </c>
      <c r="D18">
        <v>9502</v>
      </c>
      <c r="E18">
        <v>1</v>
      </c>
    </row>
    <row r="19" spans="1:5" x14ac:dyDescent="0.25">
      <c r="A19">
        <v>34037</v>
      </c>
      <c r="B19">
        <v>2007</v>
      </c>
      <c r="C19">
        <v>9</v>
      </c>
      <c r="D19">
        <v>20032</v>
      </c>
      <c r="E19">
        <v>1</v>
      </c>
    </row>
    <row r="20" spans="1:5" x14ac:dyDescent="0.25">
      <c r="A20">
        <v>34037</v>
      </c>
      <c r="B20">
        <v>2007</v>
      </c>
      <c r="C20">
        <v>10</v>
      </c>
      <c r="D20">
        <v>9503</v>
      </c>
      <c r="E20">
        <v>1</v>
      </c>
    </row>
    <row r="21" spans="1:5" x14ac:dyDescent="0.25">
      <c r="A21">
        <v>34037</v>
      </c>
      <c r="B21">
        <v>2007</v>
      </c>
      <c r="C21">
        <v>10</v>
      </c>
      <c r="D21">
        <v>20032</v>
      </c>
      <c r="E21">
        <v>1</v>
      </c>
    </row>
    <row r="22" spans="1:5" x14ac:dyDescent="0.25">
      <c r="A22">
        <v>34037</v>
      </c>
      <c r="B22">
        <v>2007</v>
      </c>
      <c r="C22">
        <v>11</v>
      </c>
      <c r="D22">
        <v>9503</v>
      </c>
      <c r="E22">
        <v>1</v>
      </c>
    </row>
    <row r="23" spans="1:5" x14ac:dyDescent="0.25">
      <c r="A23">
        <v>34037</v>
      </c>
      <c r="B23">
        <v>2007</v>
      </c>
      <c r="C23">
        <v>11</v>
      </c>
      <c r="D23">
        <v>20032</v>
      </c>
      <c r="E23">
        <v>1</v>
      </c>
    </row>
    <row r="24" spans="1:5" x14ac:dyDescent="0.25">
      <c r="A24">
        <v>34037</v>
      </c>
      <c r="B24">
        <v>2007</v>
      </c>
      <c r="C24">
        <v>12</v>
      </c>
      <c r="D24">
        <v>9501</v>
      </c>
      <c r="E24">
        <v>1</v>
      </c>
    </row>
    <row r="25" spans="1:5" x14ac:dyDescent="0.25">
      <c r="A25">
        <v>34037</v>
      </c>
      <c r="B25">
        <v>2007</v>
      </c>
      <c r="C25">
        <v>12</v>
      </c>
      <c r="D25">
        <v>20032</v>
      </c>
      <c r="E25">
        <v>1</v>
      </c>
    </row>
    <row r="26" spans="1:5" x14ac:dyDescent="0.25">
      <c r="A26">
        <v>34037</v>
      </c>
      <c r="B26">
        <v>2008</v>
      </c>
      <c r="C26">
        <v>1</v>
      </c>
      <c r="D26">
        <v>9507</v>
      </c>
      <c r="E26">
        <v>1</v>
      </c>
    </row>
    <row r="27" spans="1:5" x14ac:dyDescent="0.25">
      <c r="A27">
        <v>34037</v>
      </c>
      <c r="B27">
        <v>2008</v>
      </c>
      <c r="C27">
        <v>1</v>
      </c>
      <c r="D27">
        <v>20015</v>
      </c>
      <c r="E27">
        <v>1</v>
      </c>
    </row>
    <row r="28" spans="1:5" x14ac:dyDescent="0.25">
      <c r="A28">
        <v>34037</v>
      </c>
      <c r="B28">
        <v>2008</v>
      </c>
      <c r="C28">
        <v>2</v>
      </c>
      <c r="D28">
        <v>9507</v>
      </c>
      <c r="E28">
        <v>1</v>
      </c>
    </row>
    <row r="29" spans="1:5" x14ac:dyDescent="0.25">
      <c r="A29">
        <v>34037</v>
      </c>
      <c r="B29">
        <v>2008</v>
      </c>
      <c r="C29">
        <v>2</v>
      </c>
      <c r="D29">
        <v>20015</v>
      </c>
      <c r="E29">
        <v>1</v>
      </c>
    </row>
    <row r="30" spans="1:5" x14ac:dyDescent="0.25">
      <c r="A30">
        <v>34037</v>
      </c>
      <c r="B30">
        <v>2008</v>
      </c>
      <c r="C30">
        <v>3</v>
      </c>
      <c r="D30">
        <v>9509</v>
      </c>
      <c r="E30">
        <v>1</v>
      </c>
    </row>
    <row r="31" spans="1:5" x14ac:dyDescent="0.25">
      <c r="A31">
        <v>34037</v>
      </c>
      <c r="B31">
        <v>2008</v>
      </c>
      <c r="C31">
        <v>3</v>
      </c>
      <c r="D31">
        <v>20015</v>
      </c>
      <c r="E31">
        <v>1</v>
      </c>
    </row>
    <row r="32" spans="1:5" x14ac:dyDescent="0.25">
      <c r="A32">
        <v>34037</v>
      </c>
      <c r="B32">
        <v>2008</v>
      </c>
      <c r="C32">
        <v>4</v>
      </c>
      <c r="D32">
        <v>9509</v>
      </c>
      <c r="E32">
        <v>1</v>
      </c>
    </row>
    <row r="33" spans="1:5" x14ac:dyDescent="0.25">
      <c r="A33">
        <v>34037</v>
      </c>
      <c r="B33">
        <v>2008</v>
      </c>
      <c r="C33">
        <v>4</v>
      </c>
      <c r="D33">
        <v>20015</v>
      </c>
      <c r="E33">
        <v>1</v>
      </c>
    </row>
    <row r="34" spans="1:5" x14ac:dyDescent="0.25">
      <c r="A34">
        <v>34037</v>
      </c>
      <c r="B34">
        <v>2008</v>
      </c>
      <c r="C34">
        <v>5</v>
      </c>
      <c r="D34">
        <v>9508</v>
      </c>
      <c r="E34">
        <v>1</v>
      </c>
    </row>
    <row r="35" spans="1:5" x14ac:dyDescent="0.25">
      <c r="A35">
        <v>34037</v>
      </c>
      <c r="B35">
        <v>2008</v>
      </c>
      <c r="C35">
        <v>5</v>
      </c>
      <c r="D35">
        <v>20015</v>
      </c>
      <c r="E35">
        <v>1</v>
      </c>
    </row>
    <row r="36" spans="1:5" x14ac:dyDescent="0.25">
      <c r="A36">
        <v>34037</v>
      </c>
      <c r="B36">
        <v>2008</v>
      </c>
      <c r="C36">
        <v>6</v>
      </c>
      <c r="D36">
        <v>9508</v>
      </c>
      <c r="E36">
        <v>1</v>
      </c>
    </row>
    <row r="37" spans="1:5" x14ac:dyDescent="0.25">
      <c r="A37">
        <v>34037</v>
      </c>
      <c r="B37">
        <v>2008</v>
      </c>
      <c r="C37">
        <v>6</v>
      </c>
      <c r="D37">
        <v>20015</v>
      </c>
      <c r="E37">
        <v>1</v>
      </c>
    </row>
    <row r="38" spans="1:5" x14ac:dyDescent="0.25">
      <c r="A38">
        <v>34037</v>
      </c>
      <c r="B38">
        <v>2008</v>
      </c>
      <c r="C38">
        <v>7</v>
      </c>
      <c r="D38">
        <v>9508</v>
      </c>
      <c r="E38">
        <v>1</v>
      </c>
    </row>
    <row r="39" spans="1:5" x14ac:dyDescent="0.25">
      <c r="A39">
        <v>34037</v>
      </c>
      <c r="B39">
        <v>2008</v>
      </c>
      <c r="C39">
        <v>7</v>
      </c>
      <c r="D39">
        <v>20015</v>
      </c>
      <c r="E39">
        <v>1</v>
      </c>
    </row>
    <row r="40" spans="1:5" x14ac:dyDescent="0.25">
      <c r="A40">
        <v>34037</v>
      </c>
      <c r="B40">
        <v>2008</v>
      </c>
      <c r="C40">
        <v>8</v>
      </c>
      <c r="D40">
        <v>9508</v>
      </c>
      <c r="E40">
        <v>1</v>
      </c>
    </row>
    <row r="41" spans="1:5" x14ac:dyDescent="0.25">
      <c r="A41">
        <v>34037</v>
      </c>
      <c r="B41">
        <v>2008</v>
      </c>
      <c r="C41">
        <v>8</v>
      </c>
      <c r="D41">
        <v>20015</v>
      </c>
      <c r="E41">
        <v>1</v>
      </c>
    </row>
    <row r="42" spans="1:5" x14ac:dyDescent="0.25">
      <c r="A42">
        <v>34037</v>
      </c>
      <c r="B42">
        <v>2008</v>
      </c>
      <c r="C42">
        <v>9</v>
      </c>
      <c r="D42">
        <v>9508</v>
      </c>
      <c r="E42">
        <v>1</v>
      </c>
    </row>
    <row r="43" spans="1:5" x14ac:dyDescent="0.25">
      <c r="A43">
        <v>34037</v>
      </c>
      <c r="B43">
        <v>2008</v>
      </c>
      <c r="C43">
        <v>9</v>
      </c>
      <c r="D43">
        <v>20015</v>
      </c>
      <c r="E43">
        <v>1</v>
      </c>
    </row>
    <row r="44" spans="1:5" x14ac:dyDescent="0.25">
      <c r="A44">
        <v>34037</v>
      </c>
      <c r="B44">
        <v>2008</v>
      </c>
      <c r="C44">
        <v>10</v>
      </c>
      <c r="D44">
        <v>9509</v>
      </c>
      <c r="E44">
        <v>1</v>
      </c>
    </row>
    <row r="45" spans="1:5" x14ac:dyDescent="0.25">
      <c r="A45">
        <v>34037</v>
      </c>
      <c r="B45">
        <v>2008</v>
      </c>
      <c r="C45">
        <v>10</v>
      </c>
      <c r="D45">
        <v>20015</v>
      </c>
      <c r="E45">
        <v>1</v>
      </c>
    </row>
    <row r="46" spans="1:5" x14ac:dyDescent="0.25">
      <c r="A46">
        <v>34037</v>
      </c>
      <c r="B46">
        <v>2008</v>
      </c>
      <c r="C46">
        <v>11</v>
      </c>
      <c r="D46">
        <v>9509</v>
      </c>
      <c r="E46">
        <v>1</v>
      </c>
    </row>
    <row r="47" spans="1:5" x14ac:dyDescent="0.25">
      <c r="A47">
        <v>34037</v>
      </c>
      <c r="B47">
        <v>2008</v>
      </c>
      <c r="C47">
        <v>11</v>
      </c>
      <c r="D47">
        <v>20015</v>
      </c>
      <c r="E47">
        <v>1</v>
      </c>
    </row>
    <row r="48" spans="1:5" x14ac:dyDescent="0.25">
      <c r="A48">
        <v>34037</v>
      </c>
      <c r="B48">
        <v>2008</v>
      </c>
      <c r="C48">
        <v>12</v>
      </c>
      <c r="D48">
        <v>9507</v>
      </c>
      <c r="E48">
        <v>1</v>
      </c>
    </row>
    <row r="49" spans="1:5" x14ac:dyDescent="0.25">
      <c r="A49">
        <v>34037</v>
      </c>
      <c r="B49">
        <v>2008</v>
      </c>
      <c r="C49">
        <v>12</v>
      </c>
      <c r="D49">
        <v>20015</v>
      </c>
      <c r="E49">
        <v>1</v>
      </c>
    </row>
    <row r="50" spans="1:5" x14ac:dyDescent="0.25">
      <c r="A50">
        <v>34037</v>
      </c>
      <c r="B50">
        <v>2009</v>
      </c>
      <c r="C50">
        <v>1</v>
      </c>
      <c r="D50">
        <v>9513</v>
      </c>
      <c r="E50">
        <v>1</v>
      </c>
    </row>
    <row r="51" spans="1:5" x14ac:dyDescent="0.25">
      <c r="A51">
        <v>34037</v>
      </c>
      <c r="B51">
        <v>2009</v>
      </c>
      <c r="C51">
        <v>1</v>
      </c>
      <c r="D51">
        <v>20011</v>
      </c>
      <c r="E51">
        <v>1</v>
      </c>
    </row>
    <row r="52" spans="1:5" x14ac:dyDescent="0.25">
      <c r="A52">
        <v>34037</v>
      </c>
      <c r="B52">
        <v>2009</v>
      </c>
      <c r="C52">
        <v>2</v>
      </c>
      <c r="D52">
        <v>9513</v>
      </c>
      <c r="E52">
        <v>1</v>
      </c>
    </row>
    <row r="53" spans="1:5" x14ac:dyDescent="0.25">
      <c r="A53">
        <v>34037</v>
      </c>
      <c r="B53">
        <v>2009</v>
      </c>
      <c r="C53">
        <v>2</v>
      </c>
      <c r="D53">
        <v>20011</v>
      </c>
      <c r="E53">
        <v>1</v>
      </c>
    </row>
    <row r="54" spans="1:5" x14ac:dyDescent="0.25">
      <c r="A54">
        <v>34037</v>
      </c>
      <c r="B54">
        <v>2009</v>
      </c>
      <c r="C54">
        <v>3</v>
      </c>
      <c r="D54">
        <v>9515</v>
      </c>
      <c r="E54">
        <v>1</v>
      </c>
    </row>
    <row r="55" spans="1:5" x14ac:dyDescent="0.25">
      <c r="A55">
        <v>34037</v>
      </c>
      <c r="B55">
        <v>2009</v>
      </c>
      <c r="C55">
        <v>3</v>
      </c>
      <c r="D55">
        <v>20011</v>
      </c>
      <c r="E55">
        <v>1</v>
      </c>
    </row>
    <row r="56" spans="1:5" x14ac:dyDescent="0.25">
      <c r="A56">
        <v>34037</v>
      </c>
      <c r="B56">
        <v>2009</v>
      </c>
      <c r="C56">
        <v>4</v>
      </c>
      <c r="D56">
        <v>9515</v>
      </c>
      <c r="E56">
        <v>1</v>
      </c>
    </row>
    <row r="57" spans="1:5" x14ac:dyDescent="0.25">
      <c r="A57">
        <v>34037</v>
      </c>
      <c r="B57">
        <v>2009</v>
      </c>
      <c r="C57">
        <v>4</v>
      </c>
      <c r="D57">
        <v>20011</v>
      </c>
      <c r="E57">
        <v>1</v>
      </c>
    </row>
    <row r="58" spans="1:5" x14ac:dyDescent="0.25">
      <c r="A58">
        <v>34037</v>
      </c>
      <c r="B58">
        <v>2009</v>
      </c>
      <c r="C58">
        <v>5</v>
      </c>
      <c r="D58">
        <v>9514</v>
      </c>
      <c r="E58">
        <v>1</v>
      </c>
    </row>
    <row r="59" spans="1:5" x14ac:dyDescent="0.25">
      <c r="A59">
        <v>34037</v>
      </c>
      <c r="B59">
        <v>2009</v>
      </c>
      <c r="C59">
        <v>5</v>
      </c>
      <c r="D59">
        <v>20011</v>
      </c>
      <c r="E59">
        <v>1</v>
      </c>
    </row>
    <row r="60" spans="1:5" x14ac:dyDescent="0.25">
      <c r="A60">
        <v>34037</v>
      </c>
      <c r="B60">
        <v>2009</v>
      </c>
      <c r="C60">
        <v>6</v>
      </c>
      <c r="D60">
        <v>9514</v>
      </c>
      <c r="E60">
        <v>1</v>
      </c>
    </row>
    <row r="61" spans="1:5" x14ac:dyDescent="0.25">
      <c r="A61">
        <v>34037</v>
      </c>
      <c r="B61">
        <v>2009</v>
      </c>
      <c r="C61">
        <v>6</v>
      </c>
      <c r="D61">
        <v>20011</v>
      </c>
      <c r="E61">
        <v>1</v>
      </c>
    </row>
    <row r="62" spans="1:5" x14ac:dyDescent="0.25">
      <c r="A62">
        <v>34037</v>
      </c>
      <c r="B62">
        <v>2009</v>
      </c>
      <c r="C62">
        <v>7</v>
      </c>
      <c r="D62">
        <v>9514</v>
      </c>
      <c r="E62">
        <v>1</v>
      </c>
    </row>
    <row r="63" spans="1:5" x14ac:dyDescent="0.25">
      <c r="A63">
        <v>34037</v>
      </c>
      <c r="B63">
        <v>2009</v>
      </c>
      <c r="C63">
        <v>7</v>
      </c>
      <c r="D63">
        <v>20011</v>
      </c>
      <c r="E63">
        <v>1</v>
      </c>
    </row>
    <row r="64" spans="1:5" x14ac:dyDescent="0.25">
      <c r="A64">
        <v>34037</v>
      </c>
      <c r="B64">
        <v>2009</v>
      </c>
      <c r="C64">
        <v>8</v>
      </c>
      <c r="D64">
        <v>9514</v>
      </c>
      <c r="E64">
        <v>1</v>
      </c>
    </row>
    <row r="65" spans="1:5" x14ac:dyDescent="0.25">
      <c r="A65">
        <v>34037</v>
      </c>
      <c r="B65">
        <v>2009</v>
      </c>
      <c r="C65">
        <v>8</v>
      </c>
      <c r="D65">
        <v>20011</v>
      </c>
      <c r="E65">
        <v>1</v>
      </c>
    </row>
    <row r="66" spans="1:5" x14ac:dyDescent="0.25">
      <c r="A66">
        <v>34037</v>
      </c>
      <c r="B66">
        <v>2009</v>
      </c>
      <c r="C66">
        <v>9</v>
      </c>
      <c r="D66">
        <v>9514</v>
      </c>
      <c r="E66">
        <v>1</v>
      </c>
    </row>
    <row r="67" spans="1:5" x14ac:dyDescent="0.25">
      <c r="A67">
        <v>34037</v>
      </c>
      <c r="B67">
        <v>2009</v>
      </c>
      <c r="C67">
        <v>9</v>
      </c>
      <c r="D67">
        <v>20011</v>
      </c>
      <c r="E67">
        <v>1</v>
      </c>
    </row>
    <row r="68" spans="1:5" x14ac:dyDescent="0.25">
      <c r="A68">
        <v>34037</v>
      </c>
      <c r="B68">
        <v>2009</v>
      </c>
      <c r="C68">
        <v>10</v>
      </c>
      <c r="D68">
        <v>9515</v>
      </c>
      <c r="E68">
        <v>1</v>
      </c>
    </row>
    <row r="69" spans="1:5" x14ac:dyDescent="0.25">
      <c r="A69">
        <v>34037</v>
      </c>
      <c r="B69">
        <v>2009</v>
      </c>
      <c r="C69">
        <v>10</v>
      </c>
      <c r="D69">
        <v>20011</v>
      </c>
      <c r="E69">
        <v>1</v>
      </c>
    </row>
    <row r="70" spans="1:5" x14ac:dyDescent="0.25">
      <c r="A70">
        <v>34037</v>
      </c>
      <c r="B70">
        <v>2009</v>
      </c>
      <c r="C70">
        <v>11</v>
      </c>
      <c r="D70">
        <v>9515</v>
      </c>
      <c r="E70">
        <v>1</v>
      </c>
    </row>
    <row r="71" spans="1:5" x14ac:dyDescent="0.25">
      <c r="A71">
        <v>34037</v>
      </c>
      <c r="B71">
        <v>2009</v>
      </c>
      <c r="C71">
        <v>11</v>
      </c>
      <c r="D71">
        <v>20011</v>
      </c>
      <c r="E71">
        <v>1</v>
      </c>
    </row>
    <row r="72" spans="1:5" x14ac:dyDescent="0.25">
      <c r="A72">
        <v>34037</v>
      </c>
      <c r="B72">
        <v>2009</v>
      </c>
      <c r="C72">
        <v>12</v>
      </c>
      <c r="D72">
        <v>9513</v>
      </c>
      <c r="E72">
        <v>1</v>
      </c>
    </row>
    <row r="73" spans="1:5" x14ac:dyDescent="0.25">
      <c r="A73">
        <v>34037</v>
      </c>
      <c r="B73">
        <v>2009</v>
      </c>
      <c r="C73">
        <v>12</v>
      </c>
      <c r="D73">
        <v>20011</v>
      </c>
      <c r="E73">
        <v>1</v>
      </c>
    </row>
    <row r="74" spans="1:5" x14ac:dyDescent="0.25">
      <c r="A74">
        <v>34037</v>
      </c>
      <c r="B74">
        <v>2010</v>
      </c>
      <c r="C74">
        <v>1</v>
      </c>
      <c r="D74">
        <v>9519</v>
      </c>
      <c r="E74">
        <v>1</v>
      </c>
    </row>
    <row r="75" spans="1:5" x14ac:dyDescent="0.25">
      <c r="A75">
        <v>34037</v>
      </c>
      <c r="B75">
        <v>2010</v>
      </c>
      <c r="C75">
        <v>1</v>
      </c>
      <c r="D75">
        <v>20011</v>
      </c>
      <c r="E75">
        <v>1</v>
      </c>
    </row>
    <row r="76" spans="1:5" x14ac:dyDescent="0.25">
      <c r="A76">
        <v>34037</v>
      </c>
      <c r="B76">
        <v>2010</v>
      </c>
      <c r="C76">
        <v>2</v>
      </c>
      <c r="D76">
        <v>9519</v>
      </c>
      <c r="E76">
        <v>1</v>
      </c>
    </row>
    <row r="77" spans="1:5" x14ac:dyDescent="0.25">
      <c r="A77">
        <v>34037</v>
      </c>
      <c r="B77">
        <v>2010</v>
      </c>
      <c r="C77">
        <v>2</v>
      </c>
      <c r="D77">
        <v>20011</v>
      </c>
      <c r="E77">
        <v>1</v>
      </c>
    </row>
    <row r="78" spans="1:5" x14ac:dyDescent="0.25">
      <c r="A78">
        <v>34037</v>
      </c>
      <c r="B78">
        <v>2010</v>
      </c>
      <c r="C78">
        <v>3</v>
      </c>
      <c r="D78">
        <v>9521</v>
      </c>
      <c r="E78">
        <v>1</v>
      </c>
    </row>
    <row r="79" spans="1:5" x14ac:dyDescent="0.25">
      <c r="A79">
        <v>34037</v>
      </c>
      <c r="B79">
        <v>2010</v>
      </c>
      <c r="C79">
        <v>3</v>
      </c>
      <c r="D79">
        <v>20011</v>
      </c>
      <c r="E79">
        <v>1</v>
      </c>
    </row>
    <row r="80" spans="1:5" x14ac:dyDescent="0.25">
      <c r="A80">
        <v>34037</v>
      </c>
      <c r="B80">
        <v>2010</v>
      </c>
      <c r="C80">
        <v>4</v>
      </c>
      <c r="D80">
        <v>9521</v>
      </c>
      <c r="E80">
        <v>1</v>
      </c>
    </row>
    <row r="81" spans="1:5" x14ac:dyDescent="0.25">
      <c r="A81">
        <v>34037</v>
      </c>
      <c r="B81">
        <v>2010</v>
      </c>
      <c r="C81">
        <v>4</v>
      </c>
      <c r="D81">
        <v>20011</v>
      </c>
      <c r="E81">
        <v>1</v>
      </c>
    </row>
    <row r="82" spans="1:5" x14ac:dyDescent="0.25">
      <c r="A82">
        <v>34037</v>
      </c>
      <c r="B82">
        <v>2010</v>
      </c>
      <c r="C82">
        <v>5</v>
      </c>
      <c r="D82">
        <v>9520</v>
      </c>
      <c r="E82">
        <v>1</v>
      </c>
    </row>
    <row r="83" spans="1:5" x14ac:dyDescent="0.25">
      <c r="A83">
        <v>34037</v>
      </c>
      <c r="B83">
        <v>2010</v>
      </c>
      <c r="C83">
        <v>5</v>
      </c>
      <c r="D83">
        <v>20011</v>
      </c>
      <c r="E83">
        <v>1</v>
      </c>
    </row>
    <row r="84" spans="1:5" x14ac:dyDescent="0.25">
      <c r="A84">
        <v>34037</v>
      </c>
      <c r="B84">
        <v>2010</v>
      </c>
      <c r="C84">
        <v>6</v>
      </c>
      <c r="D84">
        <v>9520</v>
      </c>
      <c r="E84">
        <v>1</v>
      </c>
    </row>
    <row r="85" spans="1:5" x14ac:dyDescent="0.25">
      <c r="A85">
        <v>34037</v>
      </c>
      <c r="B85">
        <v>2010</v>
      </c>
      <c r="C85">
        <v>6</v>
      </c>
      <c r="D85">
        <v>20011</v>
      </c>
      <c r="E85">
        <v>1</v>
      </c>
    </row>
    <row r="86" spans="1:5" x14ac:dyDescent="0.25">
      <c r="A86">
        <v>34037</v>
      </c>
      <c r="B86">
        <v>2010</v>
      </c>
      <c r="C86">
        <v>7</v>
      </c>
      <c r="D86">
        <v>9520</v>
      </c>
      <c r="E86">
        <v>1</v>
      </c>
    </row>
    <row r="87" spans="1:5" x14ac:dyDescent="0.25">
      <c r="A87">
        <v>34037</v>
      </c>
      <c r="B87">
        <v>2010</v>
      </c>
      <c r="C87">
        <v>7</v>
      </c>
      <c r="D87">
        <v>20011</v>
      </c>
      <c r="E87">
        <v>1</v>
      </c>
    </row>
    <row r="88" spans="1:5" x14ac:dyDescent="0.25">
      <c r="A88">
        <v>34037</v>
      </c>
      <c r="B88">
        <v>2010</v>
      </c>
      <c r="C88">
        <v>8</v>
      </c>
      <c r="D88">
        <v>9520</v>
      </c>
      <c r="E88">
        <v>1</v>
      </c>
    </row>
    <row r="89" spans="1:5" x14ac:dyDescent="0.25">
      <c r="A89">
        <v>34037</v>
      </c>
      <c r="B89">
        <v>2010</v>
      </c>
      <c r="C89">
        <v>8</v>
      </c>
      <c r="D89">
        <v>20011</v>
      </c>
      <c r="E89">
        <v>1</v>
      </c>
    </row>
    <row r="90" spans="1:5" x14ac:dyDescent="0.25">
      <c r="A90">
        <v>34037</v>
      </c>
      <c r="B90">
        <v>2010</v>
      </c>
      <c r="C90">
        <v>9</v>
      </c>
      <c r="D90">
        <v>9520</v>
      </c>
      <c r="E90">
        <v>1</v>
      </c>
    </row>
    <row r="91" spans="1:5" x14ac:dyDescent="0.25">
      <c r="A91">
        <v>34037</v>
      </c>
      <c r="B91">
        <v>2010</v>
      </c>
      <c r="C91">
        <v>9</v>
      </c>
      <c r="D91">
        <v>20011</v>
      </c>
      <c r="E91">
        <v>1</v>
      </c>
    </row>
    <row r="92" spans="1:5" x14ac:dyDescent="0.25">
      <c r="A92">
        <v>34037</v>
      </c>
      <c r="B92">
        <v>2010</v>
      </c>
      <c r="C92">
        <v>10</v>
      </c>
      <c r="D92">
        <v>9521</v>
      </c>
      <c r="E92">
        <v>1</v>
      </c>
    </row>
    <row r="93" spans="1:5" x14ac:dyDescent="0.25">
      <c r="A93">
        <v>34037</v>
      </c>
      <c r="B93">
        <v>2010</v>
      </c>
      <c r="C93">
        <v>10</v>
      </c>
      <c r="D93">
        <v>20011</v>
      </c>
      <c r="E93">
        <v>1</v>
      </c>
    </row>
    <row r="94" spans="1:5" x14ac:dyDescent="0.25">
      <c r="A94">
        <v>34037</v>
      </c>
      <c r="B94">
        <v>2010</v>
      </c>
      <c r="C94">
        <v>11</v>
      </c>
      <c r="D94">
        <v>9521</v>
      </c>
      <c r="E94">
        <v>1</v>
      </c>
    </row>
    <row r="95" spans="1:5" x14ac:dyDescent="0.25">
      <c r="A95">
        <v>34037</v>
      </c>
      <c r="B95">
        <v>2010</v>
      </c>
      <c r="C95">
        <v>11</v>
      </c>
      <c r="D95">
        <v>20011</v>
      </c>
      <c r="E95">
        <v>1</v>
      </c>
    </row>
    <row r="96" spans="1:5" x14ac:dyDescent="0.25">
      <c r="A96">
        <v>34037</v>
      </c>
      <c r="B96">
        <v>2010</v>
      </c>
      <c r="C96">
        <v>12</v>
      </c>
      <c r="D96">
        <v>9519</v>
      </c>
      <c r="E96">
        <v>1</v>
      </c>
    </row>
    <row r="97" spans="1:5" x14ac:dyDescent="0.25">
      <c r="A97">
        <v>34037</v>
      </c>
      <c r="B97">
        <v>2010</v>
      </c>
      <c r="C97">
        <v>12</v>
      </c>
      <c r="D97">
        <v>20011</v>
      </c>
      <c r="E97">
        <v>1</v>
      </c>
    </row>
    <row r="98" spans="1:5" x14ac:dyDescent="0.25">
      <c r="A98">
        <v>34037</v>
      </c>
      <c r="B98">
        <v>2011</v>
      </c>
      <c r="C98">
        <v>1</v>
      </c>
      <c r="D98">
        <v>9519</v>
      </c>
      <c r="E98">
        <v>1</v>
      </c>
    </row>
    <row r="99" spans="1:5" x14ac:dyDescent="0.25">
      <c r="A99">
        <v>34037</v>
      </c>
      <c r="B99">
        <v>2011</v>
      </c>
      <c r="C99">
        <v>1</v>
      </c>
      <c r="D99">
        <v>20011</v>
      </c>
      <c r="E99">
        <v>1</v>
      </c>
    </row>
    <row r="100" spans="1:5" x14ac:dyDescent="0.25">
      <c r="A100">
        <v>34037</v>
      </c>
      <c r="B100">
        <v>2011</v>
      </c>
      <c r="C100">
        <v>2</v>
      </c>
      <c r="D100">
        <v>9519</v>
      </c>
      <c r="E100">
        <v>1</v>
      </c>
    </row>
    <row r="101" spans="1:5" x14ac:dyDescent="0.25">
      <c r="A101">
        <v>34037</v>
      </c>
      <c r="B101">
        <v>2011</v>
      </c>
      <c r="C101">
        <v>2</v>
      </c>
      <c r="D101">
        <v>20011</v>
      </c>
      <c r="E101">
        <v>1</v>
      </c>
    </row>
    <row r="102" spans="1:5" x14ac:dyDescent="0.25">
      <c r="A102">
        <v>34037</v>
      </c>
      <c r="B102">
        <v>2011</v>
      </c>
      <c r="C102">
        <v>3</v>
      </c>
      <c r="D102">
        <v>9521</v>
      </c>
      <c r="E102">
        <v>1</v>
      </c>
    </row>
    <row r="103" spans="1:5" x14ac:dyDescent="0.25">
      <c r="A103">
        <v>34037</v>
      </c>
      <c r="B103">
        <v>2011</v>
      </c>
      <c r="C103">
        <v>3</v>
      </c>
      <c r="D103">
        <v>20011</v>
      </c>
      <c r="E103">
        <v>1</v>
      </c>
    </row>
    <row r="104" spans="1:5" x14ac:dyDescent="0.25">
      <c r="A104">
        <v>34037</v>
      </c>
      <c r="B104">
        <v>2011</v>
      </c>
      <c r="C104">
        <v>4</v>
      </c>
      <c r="D104">
        <v>9521</v>
      </c>
      <c r="E104">
        <v>1</v>
      </c>
    </row>
    <row r="105" spans="1:5" x14ac:dyDescent="0.25">
      <c r="A105">
        <v>34037</v>
      </c>
      <c r="B105">
        <v>2011</v>
      </c>
      <c r="C105">
        <v>4</v>
      </c>
      <c r="D105">
        <v>20011</v>
      </c>
      <c r="E105">
        <v>1</v>
      </c>
    </row>
    <row r="106" spans="1:5" x14ac:dyDescent="0.25">
      <c r="A106">
        <v>34037</v>
      </c>
      <c r="B106">
        <v>2011</v>
      </c>
      <c r="C106">
        <v>5</v>
      </c>
      <c r="D106">
        <v>9520</v>
      </c>
      <c r="E106">
        <v>1</v>
      </c>
    </row>
    <row r="107" spans="1:5" x14ac:dyDescent="0.25">
      <c r="A107">
        <v>34037</v>
      </c>
      <c r="B107">
        <v>2011</v>
      </c>
      <c r="C107">
        <v>5</v>
      </c>
      <c r="D107">
        <v>20011</v>
      </c>
      <c r="E107">
        <v>1</v>
      </c>
    </row>
    <row r="108" spans="1:5" x14ac:dyDescent="0.25">
      <c r="A108">
        <v>34037</v>
      </c>
      <c r="B108">
        <v>2011</v>
      </c>
      <c r="C108">
        <v>6</v>
      </c>
      <c r="D108">
        <v>9520</v>
      </c>
      <c r="E108">
        <v>1</v>
      </c>
    </row>
    <row r="109" spans="1:5" x14ac:dyDescent="0.25">
      <c r="A109">
        <v>34037</v>
      </c>
      <c r="B109">
        <v>2011</v>
      </c>
      <c r="C109">
        <v>6</v>
      </c>
      <c r="D109">
        <v>20011</v>
      </c>
      <c r="E109">
        <v>1</v>
      </c>
    </row>
    <row r="110" spans="1:5" x14ac:dyDescent="0.25">
      <c r="A110">
        <v>34037</v>
      </c>
      <c r="B110">
        <v>2011</v>
      </c>
      <c r="C110">
        <v>7</v>
      </c>
      <c r="D110">
        <v>9520</v>
      </c>
      <c r="E110">
        <v>1</v>
      </c>
    </row>
    <row r="111" spans="1:5" x14ac:dyDescent="0.25">
      <c r="A111">
        <v>34037</v>
      </c>
      <c r="B111">
        <v>2011</v>
      </c>
      <c r="C111">
        <v>7</v>
      </c>
      <c r="D111">
        <v>20011</v>
      </c>
      <c r="E111">
        <v>1</v>
      </c>
    </row>
    <row r="112" spans="1:5" x14ac:dyDescent="0.25">
      <c r="A112">
        <v>34037</v>
      </c>
      <c r="B112">
        <v>2011</v>
      </c>
      <c r="C112">
        <v>8</v>
      </c>
      <c r="D112">
        <v>9520</v>
      </c>
      <c r="E112">
        <v>1</v>
      </c>
    </row>
    <row r="113" spans="1:5" x14ac:dyDescent="0.25">
      <c r="A113">
        <v>34037</v>
      </c>
      <c r="B113">
        <v>2011</v>
      </c>
      <c r="C113">
        <v>8</v>
      </c>
      <c r="D113">
        <v>20011</v>
      </c>
      <c r="E113">
        <v>1</v>
      </c>
    </row>
    <row r="114" spans="1:5" x14ac:dyDescent="0.25">
      <c r="A114">
        <v>34037</v>
      </c>
      <c r="B114">
        <v>2011</v>
      </c>
      <c r="C114">
        <v>9</v>
      </c>
      <c r="D114">
        <v>9520</v>
      </c>
      <c r="E114">
        <v>1</v>
      </c>
    </row>
    <row r="115" spans="1:5" x14ac:dyDescent="0.25">
      <c r="A115">
        <v>34037</v>
      </c>
      <c r="B115">
        <v>2011</v>
      </c>
      <c r="C115">
        <v>9</v>
      </c>
      <c r="D115">
        <v>20011</v>
      </c>
      <c r="E115">
        <v>1</v>
      </c>
    </row>
    <row r="116" spans="1:5" x14ac:dyDescent="0.25">
      <c r="A116">
        <v>34037</v>
      </c>
      <c r="B116">
        <v>2011</v>
      </c>
      <c r="C116">
        <v>10</v>
      </c>
      <c r="D116">
        <v>9521</v>
      </c>
      <c r="E116">
        <v>1</v>
      </c>
    </row>
    <row r="117" spans="1:5" x14ac:dyDescent="0.25">
      <c r="A117">
        <v>34037</v>
      </c>
      <c r="B117">
        <v>2011</v>
      </c>
      <c r="C117">
        <v>10</v>
      </c>
      <c r="D117">
        <v>20011</v>
      </c>
      <c r="E117">
        <v>1</v>
      </c>
    </row>
    <row r="118" spans="1:5" x14ac:dyDescent="0.25">
      <c r="A118">
        <v>34037</v>
      </c>
      <c r="B118">
        <v>2011</v>
      </c>
      <c r="C118">
        <v>11</v>
      </c>
      <c r="D118">
        <v>9521</v>
      </c>
      <c r="E118">
        <v>1</v>
      </c>
    </row>
    <row r="119" spans="1:5" x14ac:dyDescent="0.25">
      <c r="A119">
        <v>34037</v>
      </c>
      <c r="B119">
        <v>2011</v>
      </c>
      <c r="C119">
        <v>11</v>
      </c>
      <c r="D119">
        <v>20011</v>
      </c>
      <c r="E119">
        <v>1</v>
      </c>
    </row>
    <row r="120" spans="1:5" x14ac:dyDescent="0.25">
      <c r="A120">
        <v>34037</v>
      </c>
      <c r="B120">
        <v>2011</v>
      </c>
      <c r="C120">
        <v>12</v>
      </c>
      <c r="D120">
        <v>9519</v>
      </c>
      <c r="E120">
        <v>1</v>
      </c>
    </row>
    <row r="121" spans="1:5" x14ac:dyDescent="0.25">
      <c r="A121">
        <v>34037</v>
      </c>
      <c r="B121">
        <v>2011</v>
      </c>
      <c r="C121">
        <v>12</v>
      </c>
      <c r="D121">
        <v>20011</v>
      </c>
      <c r="E121">
        <v>1</v>
      </c>
    </row>
    <row r="122" spans="1:5" x14ac:dyDescent="0.25">
      <c r="A122">
        <v>34037</v>
      </c>
      <c r="B122">
        <v>2012</v>
      </c>
      <c r="C122">
        <v>1</v>
      </c>
      <c r="D122">
        <v>9519</v>
      </c>
      <c r="E122">
        <v>1</v>
      </c>
    </row>
    <row r="123" spans="1:5" x14ac:dyDescent="0.25">
      <c r="A123">
        <v>34037</v>
      </c>
      <c r="B123">
        <v>2012</v>
      </c>
      <c r="C123">
        <v>1</v>
      </c>
      <c r="D123">
        <v>20011</v>
      </c>
      <c r="E123">
        <v>1</v>
      </c>
    </row>
    <row r="124" spans="1:5" x14ac:dyDescent="0.25">
      <c r="A124">
        <v>34037</v>
      </c>
      <c r="B124">
        <v>2012</v>
      </c>
      <c r="C124">
        <v>2</v>
      </c>
      <c r="D124">
        <v>9519</v>
      </c>
      <c r="E124">
        <v>1</v>
      </c>
    </row>
    <row r="125" spans="1:5" x14ac:dyDescent="0.25">
      <c r="A125">
        <v>34037</v>
      </c>
      <c r="B125">
        <v>2012</v>
      </c>
      <c r="C125">
        <v>2</v>
      </c>
      <c r="D125">
        <v>20011</v>
      </c>
      <c r="E125">
        <v>1</v>
      </c>
    </row>
    <row r="126" spans="1:5" x14ac:dyDescent="0.25">
      <c r="A126">
        <v>34037</v>
      </c>
      <c r="B126">
        <v>2012</v>
      </c>
      <c r="C126">
        <v>3</v>
      </c>
      <c r="D126">
        <v>9521</v>
      </c>
      <c r="E126">
        <v>1</v>
      </c>
    </row>
    <row r="127" spans="1:5" x14ac:dyDescent="0.25">
      <c r="A127">
        <v>34037</v>
      </c>
      <c r="B127">
        <v>2012</v>
      </c>
      <c r="C127">
        <v>3</v>
      </c>
      <c r="D127">
        <v>20011</v>
      </c>
      <c r="E127">
        <v>1</v>
      </c>
    </row>
    <row r="128" spans="1:5" x14ac:dyDescent="0.25">
      <c r="A128">
        <v>34037</v>
      </c>
      <c r="B128">
        <v>2012</v>
      </c>
      <c r="C128">
        <v>4</v>
      </c>
      <c r="D128">
        <v>9521</v>
      </c>
      <c r="E128">
        <v>1</v>
      </c>
    </row>
    <row r="129" spans="1:5" x14ac:dyDescent="0.25">
      <c r="A129">
        <v>34037</v>
      </c>
      <c r="B129">
        <v>2012</v>
      </c>
      <c r="C129">
        <v>4</v>
      </c>
      <c r="D129">
        <v>20011</v>
      </c>
      <c r="E129">
        <v>1</v>
      </c>
    </row>
    <row r="130" spans="1:5" x14ac:dyDescent="0.25">
      <c r="A130">
        <v>34037</v>
      </c>
      <c r="B130">
        <v>2012</v>
      </c>
      <c r="C130">
        <v>5</v>
      </c>
      <c r="D130">
        <v>9520</v>
      </c>
      <c r="E130">
        <v>1</v>
      </c>
    </row>
    <row r="131" spans="1:5" x14ac:dyDescent="0.25">
      <c r="A131">
        <v>34037</v>
      </c>
      <c r="B131">
        <v>2012</v>
      </c>
      <c r="C131">
        <v>5</v>
      </c>
      <c r="D131">
        <v>20011</v>
      </c>
      <c r="E131">
        <v>1</v>
      </c>
    </row>
    <row r="132" spans="1:5" x14ac:dyDescent="0.25">
      <c r="A132">
        <v>34037</v>
      </c>
      <c r="B132">
        <v>2012</v>
      </c>
      <c r="C132">
        <v>6</v>
      </c>
      <c r="D132">
        <v>9520</v>
      </c>
      <c r="E132">
        <v>1</v>
      </c>
    </row>
    <row r="133" spans="1:5" x14ac:dyDescent="0.25">
      <c r="A133">
        <v>34037</v>
      </c>
      <c r="B133">
        <v>2012</v>
      </c>
      <c r="C133">
        <v>6</v>
      </c>
      <c r="D133">
        <v>20011</v>
      </c>
      <c r="E133">
        <v>1</v>
      </c>
    </row>
    <row r="134" spans="1:5" x14ac:dyDescent="0.25">
      <c r="A134">
        <v>34037</v>
      </c>
      <c r="B134">
        <v>2012</v>
      </c>
      <c r="C134">
        <v>7</v>
      </c>
      <c r="D134">
        <v>9520</v>
      </c>
      <c r="E134">
        <v>1</v>
      </c>
    </row>
    <row r="135" spans="1:5" x14ac:dyDescent="0.25">
      <c r="A135">
        <v>34037</v>
      </c>
      <c r="B135">
        <v>2012</v>
      </c>
      <c r="C135">
        <v>7</v>
      </c>
      <c r="D135">
        <v>20011</v>
      </c>
      <c r="E135">
        <v>1</v>
      </c>
    </row>
    <row r="136" spans="1:5" x14ac:dyDescent="0.25">
      <c r="A136">
        <v>34037</v>
      </c>
      <c r="B136">
        <v>2012</v>
      </c>
      <c r="C136">
        <v>8</v>
      </c>
      <c r="D136">
        <v>9520</v>
      </c>
      <c r="E136">
        <v>1</v>
      </c>
    </row>
    <row r="137" spans="1:5" x14ac:dyDescent="0.25">
      <c r="A137">
        <v>34037</v>
      </c>
      <c r="B137">
        <v>2012</v>
      </c>
      <c r="C137">
        <v>8</v>
      </c>
      <c r="D137">
        <v>20011</v>
      </c>
      <c r="E137">
        <v>1</v>
      </c>
    </row>
    <row r="138" spans="1:5" x14ac:dyDescent="0.25">
      <c r="A138">
        <v>34037</v>
      </c>
      <c r="B138">
        <v>2012</v>
      </c>
      <c r="C138">
        <v>9</v>
      </c>
      <c r="D138">
        <v>9520</v>
      </c>
      <c r="E138">
        <v>1</v>
      </c>
    </row>
    <row r="139" spans="1:5" x14ac:dyDescent="0.25">
      <c r="A139">
        <v>34037</v>
      </c>
      <c r="B139">
        <v>2012</v>
      </c>
      <c r="C139">
        <v>9</v>
      </c>
      <c r="D139">
        <v>20011</v>
      </c>
      <c r="E139">
        <v>1</v>
      </c>
    </row>
    <row r="140" spans="1:5" x14ac:dyDescent="0.25">
      <c r="A140">
        <v>34037</v>
      </c>
      <c r="B140">
        <v>2012</v>
      </c>
      <c r="C140">
        <v>10</v>
      </c>
      <c r="D140">
        <v>9521</v>
      </c>
      <c r="E140">
        <v>1</v>
      </c>
    </row>
    <row r="141" spans="1:5" x14ac:dyDescent="0.25">
      <c r="A141">
        <v>34037</v>
      </c>
      <c r="B141">
        <v>2012</v>
      </c>
      <c r="C141">
        <v>10</v>
      </c>
      <c r="D141">
        <v>20011</v>
      </c>
      <c r="E141">
        <v>1</v>
      </c>
    </row>
    <row r="142" spans="1:5" x14ac:dyDescent="0.25">
      <c r="A142">
        <v>34037</v>
      </c>
      <c r="B142">
        <v>2012</v>
      </c>
      <c r="C142">
        <v>11</v>
      </c>
      <c r="D142">
        <v>9521</v>
      </c>
      <c r="E142">
        <v>1</v>
      </c>
    </row>
    <row r="143" spans="1:5" x14ac:dyDescent="0.25">
      <c r="A143">
        <v>34037</v>
      </c>
      <c r="B143">
        <v>2012</v>
      </c>
      <c r="C143">
        <v>11</v>
      </c>
      <c r="D143">
        <v>20011</v>
      </c>
      <c r="E143">
        <v>1</v>
      </c>
    </row>
    <row r="144" spans="1:5" x14ac:dyDescent="0.25">
      <c r="A144">
        <v>34037</v>
      </c>
      <c r="B144">
        <v>2012</v>
      </c>
      <c r="C144">
        <v>12</v>
      </c>
      <c r="D144">
        <v>9519</v>
      </c>
      <c r="E144">
        <v>1</v>
      </c>
    </row>
    <row r="145" spans="1:5" x14ac:dyDescent="0.25">
      <c r="A145">
        <v>34037</v>
      </c>
      <c r="B145">
        <v>2012</v>
      </c>
      <c r="C145">
        <v>12</v>
      </c>
      <c r="D145">
        <v>20011</v>
      </c>
      <c r="E145">
        <v>1</v>
      </c>
    </row>
  </sheetData>
  <phoneticPr fontId="9" type="noConversion"/>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20" workbookViewId="0">
      <selection activeCell="K20" sqref="K20"/>
    </sheetView>
  </sheetViews>
  <sheetFormatPr defaultRowHeight="15" x14ac:dyDescent="0.25"/>
  <sheetData>
    <row r="1" spans="1:6" x14ac:dyDescent="0.25">
      <c r="A1" t="s">
        <v>16</v>
      </c>
      <c r="B1" t="s">
        <v>17</v>
      </c>
      <c r="C1" t="s">
        <v>18</v>
      </c>
      <c r="D1" t="s">
        <v>0</v>
      </c>
      <c r="E1" t="s">
        <v>19</v>
      </c>
      <c r="F1" t="s">
        <v>20</v>
      </c>
    </row>
    <row r="2" spans="1:6" x14ac:dyDescent="0.25">
      <c r="A2">
        <v>34039</v>
      </c>
      <c r="B2">
        <v>2007</v>
      </c>
      <c r="C2">
        <v>1</v>
      </c>
      <c r="D2">
        <v>9501</v>
      </c>
      <c r="E2">
        <v>1</v>
      </c>
    </row>
    <row r="3" spans="1:6" x14ac:dyDescent="0.25">
      <c r="A3">
        <v>34039</v>
      </c>
      <c r="B3">
        <v>2007</v>
      </c>
      <c r="C3">
        <v>1</v>
      </c>
      <c r="D3">
        <v>20032</v>
      </c>
      <c r="E3">
        <v>1</v>
      </c>
    </row>
    <row r="4" spans="1:6" x14ac:dyDescent="0.25">
      <c r="A4">
        <v>34039</v>
      </c>
      <c r="B4">
        <v>2007</v>
      </c>
      <c r="C4">
        <v>2</v>
      </c>
      <c r="D4">
        <v>9501</v>
      </c>
      <c r="E4">
        <v>1</v>
      </c>
    </row>
    <row r="5" spans="1:6" x14ac:dyDescent="0.25">
      <c r="A5">
        <v>34039</v>
      </c>
      <c r="B5">
        <v>2007</v>
      </c>
      <c r="C5">
        <v>2</v>
      </c>
      <c r="D5">
        <v>20032</v>
      </c>
      <c r="E5">
        <v>1</v>
      </c>
    </row>
    <row r="6" spans="1:6" x14ac:dyDescent="0.25">
      <c r="A6">
        <v>34039</v>
      </c>
      <c r="B6">
        <v>2007</v>
      </c>
      <c r="C6">
        <v>3</v>
      </c>
      <c r="D6">
        <v>9503</v>
      </c>
      <c r="E6">
        <v>1</v>
      </c>
    </row>
    <row r="7" spans="1:6" x14ac:dyDescent="0.25">
      <c r="A7">
        <v>34039</v>
      </c>
      <c r="B7">
        <v>2007</v>
      </c>
      <c r="C7">
        <v>3</v>
      </c>
      <c r="D7">
        <v>20032</v>
      </c>
      <c r="E7">
        <v>1</v>
      </c>
    </row>
    <row r="8" spans="1:6" x14ac:dyDescent="0.25">
      <c r="A8">
        <v>34039</v>
      </c>
      <c r="B8">
        <v>2007</v>
      </c>
      <c r="C8">
        <v>4</v>
      </c>
      <c r="D8">
        <v>9503</v>
      </c>
      <c r="E8">
        <v>1</v>
      </c>
    </row>
    <row r="9" spans="1:6" x14ac:dyDescent="0.25">
      <c r="A9">
        <v>34039</v>
      </c>
      <c r="B9">
        <v>2007</v>
      </c>
      <c r="C9">
        <v>4</v>
      </c>
      <c r="D9">
        <v>20032</v>
      </c>
      <c r="E9">
        <v>1</v>
      </c>
    </row>
    <row r="10" spans="1:6" x14ac:dyDescent="0.25">
      <c r="A10">
        <v>34039</v>
      </c>
      <c r="B10">
        <v>2007</v>
      </c>
      <c r="C10">
        <v>5</v>
      </c>
      <c r="D10">
        <v>9502</v>
      </c>
      <c r="E10">
        <v>1</v>
      </c>
    </row>
    <row r="11" spans="1:6" x14ac:dyDescent="0.25">
      <c r="A11">
        <v>34039</v>
      </c>
      <c r="B11">
        <v>2007</v>
      </c>
      <c r="C11">
        <v>5</v>
      </c>
      <c r="D11">
        <v>20032</v>
      </c>
      <c r="E11">
        <v>1</v>
      </c>
    </row>
    <row r="12" spans="1:6" x14ac:dyDescent="0.25">
      <c r="A12">
        <v>34039</v>
      </c>
      <c r="B12">
        <v>2007</v>
      </c>
      <c r="C12">
        <v>6</v>
      </c>
      <c r="D12">
        <v>9502</v>
      </c>
      <c r="E12">
        <v>1</v>
      </c>
    </row>
    <row r="13" spans="1:6" x14ac:dyDescent="0.25">
      <c r="A13">
        <v>34039</v>
      </c>
      <c r="B13">
        <v>2007</v>
      </c>
      <c r="C13">
        <v>6</v>
      </c>
      <c r="D13">
        <v>20032</v>
      </c>
      <c r="E13">
        <v>1</v>
      </c>
    </row>
    <row r="14" spans="1:6" x14ac:dyDescent="0.25">
      <c r="A14">
        <v>34039</v>
      </c>
      <c r="B14">
        <v>2007</v>
      </c>
      <c r="C14">
        <v>7</v>
      </c>
      <c r="D14">
        <v>9502</v>
      </c>
      <c r="E14">
        <v>1</v>
      </c>
    </row>
    <row r="15" spans="1:6" x14ac:dyDescent="0.25">
      <c r="A15">
        <v>34039</v>
      </c>
      <c r="B15">
        <v>2007</v>
      </c>
      <c r="C15">
        <v>7</v>
      </c>
      <c r="D15">
        <v>20032</v>
      </c>
      <c r="E15">
        <v>1</v>
      </c>
    </row>
    <row r="16" spans="1:6" x14ac:dyDescent="0.25">
      <c r="A16">
        <v>34039</v>
      </c>
      <c r="B16">
        <v>2007</v>
      </c>
      <c r="C16">
        <v>8</v>
      </c>
      <c r="D16">
        <v>9502</v>
      </c>
      <c r="E16">
        <v>1</v>
      </c>
    </row>
    <row r="17" spans="1:5" x14ac:dyDescent="0.25">
      <c r="A17">
        <v>34039</v>
      </c>
      <c r="B17">
        <v>2007</v>
      </c>
      <c r="C17">
        <v>8</v>
      </c>
      <c r="D17">
        <v>20032</v>
      </c>
      <c r="E17">
        <v>1</v>
      </c>
    </row>
    <row r="18" spans="1:5" x14ac:dyDescent="0.25">
      <c r="A18">
        <v>34039</v>
      </c>
      <c r="B18">
        <v>2007</v>
      </c>
      <c r="C18">
        <v>9</v>
      </c>
      <c r="D18">
        <v>9502</v>
      </c>
      <c r="E18">
        <v>1</v>
      </c>
    </row>
    <row r="19" spans="1:5" x14ac:dyDescent="0.25">
      <c r="A19">
        <v>34039</v>
      </c>
      <c r="B19">
        <v>2007</v>
      </c>
      <c r="C19">
        <v>9</v>
      </c>
      <c r="D19">
        <v>20032</v>
      </c>
      <c r="E19">
        <v>1</v>
      </c>
    </row>
    <row r="20" spans="1:5" x14ac:dyDescent="0.25">
      <c r="A20">
        <v>34039</v>
      </c>
      <c r="B20">
        <v>2007</v>
      </c>
      <c r="C20">
        <v>10</v>
      </c>
      <c r="D20">
        <v>9503</v>
      </c>
      <c r="E20">
        <v>1</v>
      </c>
    </row>
    <row r="21" spans="1:5" x14ac:dyDescent="0.25">
      <c r="A21">
        <v>34039</v>
      </c>
      <c r="B21">
        <v>2007</v>
      </c>
      <c r="C21">
        <v>10</v>
      </c>
      <c r="D21">
        <v>20032</v>
      </c>
      <c r="E21">
        <v>1</v>
      </c>
    </row>
    <row r="22" spans="1:5" x14ac:dyDescent="0.25">
      <c r="A22">
        <v>34039</v>
      </c>
      <c r="B22">
        <v>2007</v>
      </c>
      <c r="C22">
        <v>11</v>
      </c>
      <c r="D22">
        <v>9503</v>
      </c>
      <c r="E22">
        <v>1</v>
      </c>
    </row>
    <row r="23" spans="1:5" x14ac:dyDescent="0.25">
      <c r="A23">
        <v>34039</v>
      </c>
      <c r="B23">
        <v>2007</v>
      </c>
      <c r="C23">
        <v>11</v>
      </c>
      <c r="D23">
        <v>20032</v>
      </c>
      <c r="E23">
        <v>1</v>
      </c>
    </row>
    <row r="24" spans="1:5" x14ac:dyDescent="0.25">
      <c r="A24">
        <v>34039</v>
      </c>
      <c r="B24">
        <v>2007</v>
      </c>
      <c r="C24">
        <v>12</v>
      </c>
      <c r="D24">
        <v>9501</v>
      </c>
      <c r="E24">
        <v>1</v>
      </c>
    </row>
    <row r="25" spans="1:5" x14ac:dyDescent="0.25">
      <c r="A25">
        <v>34039</v>
      </c>
      <c r="B25">
        <v>2007</v>
      </c>
      <c r="C25">
        <v>12</v>
      </c>
      <c r="D25">
        <v>20032</v>
      </c>
      <c r="E25">
        <v>1</v>
      </c>
    </row>
    <row r="26" spans="1:5" x14ac:dyDescent="0.25">
      <c r="A26">
        <v>34039</v>
      </c>
      <c r="B26">
        <v>2008</v>
      </c>
      <c r="C26">
        <v>1</v>
      </c>
      <c r="D26">
        <v>9507</v>
      </c>
      <c r="E26">
        <v>1</v>
      </c>
    </row>
    <row r="27" spans="1:5" x14ac:dyDescent="0.25">
      <c r="A27">
        <v>34039</v>
      </c>
      <c r="B27">
        <v>2008</v>
      </c>
      <c r="C27">
        <v>1</v>
      </c>
      <c r="D27">
        <v>20015</v>
      </c>
      <c r="E27">
        <v>1</v>
      </c>
    </row>
    <row r="28" spans="1:5" x14ac:dyDescent="0.25">
      <c r="A28">
        <v>34039</v>
      </c>
      <c r="B28">
        <v>2008</v>
      </c>
      <c r="C28">
        <v>2</v>
      </c>
      <c r="D28">
        <v>9507</v>
      </c>
      <c r="E28">
        <v>1</v>
      </c>
    </row>
    <row r="29" spans="1:5" x14ac:dyDescent="0.25">
      <c r="A29">
        <v>34039</v>
      </c>
      <c r="B29">
        <v>2008</v>
      </c>
      <c r="C29">
        <v>2</v>
      </c>
      <c r="D29">
        <v>20015</v>
      </c>
      <c r="E29">
        <v>1</v>
      </c>
    </row>
    <row r="30" spans="1:5" x14ac:dyDescent="0.25">
      <c r="A30">
        <v>34039</v>
      </c>
      <c r="B30">
        <v>2008</v>
      </c>
      <c r="C30">
        <v>3</v>
      </c>
      <c r="D30">
        <v>9509</v>
      </c>
      <c r="E30">
        <v>1</v>
      </c>
    </row>
    <row r="31" spans="1:5" x14ac:dyDescent="0.25">
      <c r="A31">
        <v>34039</v>
      </c>
      <c r="B31">
        <v>2008</v>
      </c>
      <c r="C31">
        <v>3</v>
      </c>
      <c r="D31">
        <v>20015</v>
      </c>
      <c r="E31">
        <v>1</v>
      </c>
    </row>
    <row r="32" spans="1:5" x14ac:dyDescent="0.25">
      <c r="A32">
        <v>34039</v>
      </c>
      <c r="B32">
        <v>2008</v>
      </c>
      <c r="C32">
        <v>4</v>
      </c>
      <c r="D32">
        <v>9509</v>
      </c>
      <c r="E32">
        <v>1</v>
      </c>
    </row>
    <row r="33" spans="1:5" x14ac:dyDescent="0.25">
      <c r="A33">
        <v>34039</v>
      </c>
      <c r="B33">
        <v>2008</v>
      </c>
      <c r="C33">
        <v>4</v>
      </c>
      <c r="D33">
        <v>20015</v>
      </c>
      <c r="E33">
        <v>1</v>
      </c>
    </row>
    <row r="34" spans="1:5" x14ac:dyDescent="0.25">
      <c r="A34">
        <v>34039</v>
      </c>
      <c r="B34">
        <v>2008</v>
      </c>
      <c r="C34">
        <v>5</v>
      </c>
      <c r="D34">
        <v>9508</v>
      </c>
      <c r="E34">
        <v>1</v>
      </c>
    </row>
    <row r="35" spans="1:5" x14ac:dyDescent="0.25">
      <c r="A35">
        <v>34039</v>
      </c>
      <c r="B35">
        <v>2008</v>
      </c>
      <c r="C35">
        <v>5</v>
      </c>
      <c r="D35">
        <v>20015</v>
      </c>
      <c r="E35">
        <v>1</v>
      </c>
    </row>
    <row r="36" spans="1:5" x14ac:dyDescent="0.25">
      <c r="A36">
        <v>34039</v>
      </c>
      <c r="B36">
        <v>2008</v>
      </c>
      <c r="C36">
        <v>6</v>
      </c>
      <c r="D36">
        <v>9508</v>
      </c>
      <c r="E36">
        <v>1</v>
      </c>
    </row>
    <row r="37" spans="1:5" x14ac:dyDescent="0.25">
      <c r="A37">
        <v>34039</v>
      </c>
      <c r="B37">
        <v>2008</v>
      </c>
      <c r="C37">
        <v>6</v>
      </c>
      <c r="D37">
        <v>20015</v>
      </c>
      <c r="E37">
        <v>1</v>
      </c>
    </row>
    <row r="38" spans="1:5" x14ac:dyDescent="0.25">
      <c r="A38">
        <v>34039</v>
      </c>
      <c r="B38">
        <v>2008</v>
      </c>
      <c r="C38">
        <v>7</v>
      </c>
      <c r="D38">
        <v>9508</v>
      </c>
      <c r="E38">
        <v>1</v>
      </c>
    </row>
    <row r="39" spans="1:5" x14ac:dyDescent="0.25">
      <c r="A39">
        <v>34039</v>
      </c>
      <c r="B39">
        <v>2008</v>
      </c>
      <c r="C39">
        <v>7</v>
      </c>
      <c r="D39">
        <v>20015</v>
      </c>
      <c r="E39">
        <v>1</v>
      </c>
    </row>
    <row r="40" spans="1:5" x14ac:dyDescent="0.25">
      <c r="A40">
        <v>34039</v>
      </c>
      <c r="B40">
        <v>2008</v>
      </c>
      <c r="C40">
        <v>8</v>
      </c>
      <c r="D40">
        <v>9508</v>
      </c>
      <c r="E40">
        <v>1</v>
      </c>
    </row>
    <row r="41" spans="1:5" x14ac:dyDescent="0.25">
      <c r="A41">
        <v>34039</v>
      </c>
      <c r="B41">
        <v>2008</v>
      </c>
      <c r="C41">
        <v>8</v>
      </c>
      <c r="D41">
        <v>20015</v>
      </c>
      <c r="E41">
        <v>1</v>
      </c>
    </row>
    <row r="42" spans="1:5" x14ac:dyDescent="0.25">
      <c r="A42">
        <v>34039</v>
      </c>
      <c r="B42">
        <v>2008</v>
      </c>
      <c r="C42">
        <v>9</v>
      </c>
      <c r="D42">
        <v>9508</v>
      </c>
      <c r="E42">
        <v>1</v>
      </c>
    </row>
    <row r="43" spans="1:5" x14ac:dyDescent="0.25">
      <c r="A43">
        <v>34039</v>
      </c>
      <c r="B43">
        <v>2008</v>
      </c>
      <c r="C43">
        <v>9</v>
      </c>
      <c r="D43">
        <v>20015</v>
      </c>
      <c r="E43">
        <v>1</v>
      </c>
    </row>
    <row r="44" spans="1:5" x14ac:dyDescent="0.25">
      <c r="A44">
        <v>34039</v>
      </c>
      <c r="B44">
        <v>2008</v>
      </c>
      <c r="C44">
        <v>10</v>
      </c>
      <c r="D44">
        <v>9509</v>
      </c>
      <c r="E44">
        <v>1</v>
      </c>
    </row>
    <row r="45" spans="1:5" x14ac:dyDescent="0.25">
      <c r="A45">
        <v>34039</v>
      </c>
      <c r="B45">
        <v>2008</v>
      </c>
      <c r="C45">
        <v>10</v>
      </c>
      <c r="D45">
        <v>20015</v>
      </c>
      <c r="E45">
        <v>1</v>
      </c>
    </row>
    <row r="46" spans="1:5" x14ac:dyDescent="0.25">
      <c r="A46">
        <v>34039</v>
      </c>
      <c r="B46">
        <v>2008</v>
      </c>
      <c r="C46">
        <v>11</v>
      </c>
      <c r="D46">
        <v>9509</v>
      </c>
      <c r="E46">
        <v>1</v>
      </c>
    </row>
    <row r="47" spans="1:5" x14ac:dyDescent="0.25">
      <c r="A47">
        <v>34039</v>
      </c>
      <c r="B47">
        <v>2008</v>
      </c>
      <c r="C47">
        <v>11</v>
      </c>
      <c r="D47">
        <v>20015</v>
      </c>
      <c r="E47">
        <v>1</v>
      </c>
    </row>
    <row r="48" spans="1:5" x14ac:dyDescent="0.25">
      <c r="A48">
        <v>34039</v>
      </c>
      <c r="B48">
        <v>2008</v>
      </c>
      <c r="C48">
        <v>12</v>
      </c>
      <c r="D48">
        <v>9507</v>
      </c>
      <c r="E48">
        <v>1</v>
      </c>
    </row>
    <row r="49" spans="1:5" x14ac:dyDescent="0.25">
      <c r="A49">
        <v>34039</v>
      </c>
      <c r="B49">
        <v>2008</v>
      </c>
      <c r="C49">
        <v>12</v>
      </c>
      <c r="D49">
        <v>20015</v>
      </c>
      <c r="E49">
        <v>1</v>
      </c>
    </row>
    <row r="50" spans="1:5" x14ac:dyDescent="0.25">
      <c r="A50">
        <v>34039</v>
      </c>
      <c r="B50">
        <v>2009</v>
      </c>
      <c r="C50">
        <v>1</v>
      </c>
      <c r="D50">
        <v>9513</v>
      </c>
      <c r="E50">
        <v>1</v>
      </c>
    </row>
    <row r="51" spans="1:5" x14ac:dyDescent="0.25">
      <c r="A51">
        <v>34039</v>
      </c>
      <c r="B51">
        <v>2009</v>
      </c>
      <c r="C51">
        <v>1</v>
      </c>
      <c r="D51">
        <v>20011</v>
      </c>
      <c r="E51">
        <v>1</v>
      </c>
    </row>
    <row r="52" spans="1:5" x14ac:dyDescent="0.25">
      <c r="A52">
        <v>34039</v>
      </c>
      <c r="B52">
        <v>2009</v>
      </c>
      <c r="C52">
        <v>2</v>
      </c>
      <c r="D52">
        <v>9513</v>
      </c>
      <c r="E52">
        <v>1</v>
      </c>
    </row>
    <row r="53" spans="1:5" x14ac:dyDescent="0.25">
      <c r="A53">
        <v>34039</v>
      </c>
      <c r="B53">
        <v>2009</v>
      </c>
      <c r="C53">
        <v>2</v>
      </c>
      <c r="D53">
        <v>20011</v>
      </c>
      <c r="E53">
        <v>1</v>
      </c>
    </row>
    <row r="54" spans="1:5" x14ac:dyDescent="0.25">
      <c r="A54">
        <v>34039</v>
      </c>
      <c r="B54">
        <v>2009</v>
      </c>
      <c r="C54">
        <v>3</v>
      </c>
      <c r="D54">
        <v>9515</v>
      </c>
      <c r="E54">
        <v>1</v>
      </c>
    </row>
    <row r="55" spans="1:5" x14ac:dyDescent="0.25">
      <c r="A55">
        <v>34039</v>
      </c>
      <c r="B55">
        <v>2009</v>
      </c>
      <c r="C55">
        <v>3</v>
      </c>
      <c r="D55">
        <v>20011</v>
      </c>
      <c r="E55">
        <v>1</v>
      </c>
    </row>
    <row r="56" spans="1:5" x14ac:dyDescent="0.25">
      <c r="A56">
        <v>34039</v>
      </c>
      <c r="B56">
        <v>2009</v>
      </c>
      <c r="C56">
        <v>4</v>
      </c>
      <c r="D56">
        <v>9515</v>
      </c>
      <c r="E56">
        <v>1</v>
      </c>
    </row>
    <row r="57" spans="1:5" x14ac:dyDescent="0.25">
      <c r="A57">
        <v>34039</v>
      </c>
      <c r="B57">
        <v>2009</v>
      </c>
      <c r="C57">
        <v>4</v>
      </c>
      <c r="D57">
        <v>20011</v>
      </c>
      <c r="E57">
        <v>1</v>
      </c>
    </row>
    <row r="58" spans="1:5" x14ac:dyDescent="0.25">
      <c r="A58">
        <v>34039</v>
      </c>
      <c r="B58">
        <v>2009</v>
      </c>
      <c r="C58">
        <v>5</v>
      </c>
      <c r="D58">
        <v>9514</v>
      </c>
      <c r="E58">
        <v>1</v>
      </c>
    </row>
    <row r="59" spans="1:5" x14ac:dyDescent="0.25">
      <c r="A59">
        <v>34039</v>
      </c>
      <c r="B59">
        <v>2009</v>
      </c>
      <c r="C59">
        <v>5</v>
      </c>
      <c r="D59">
        <v>20011</v>
      </c>
      <c r="E59">
        <v>1</v>
      </c>
    </row>
    <row r="60" spans="1:5" x14ac:dyDescent="0.25">
      <c r="A60">
        <v>34039</v>
      </c>
      <c r="B60">
        <v>2009</v>
      </c>
      <c r="C60">
        <v>6</v>
      </c>
      <c r="D60">
        <v>9514</v>
      </c>
      <c r="E60">
        <v>1</v>
      </c>
    </row>
    <row r="61" spans="1:5" x14ac:dyDescent="0.25">
      <c r="A61">
        <v>34039</v>
      </c>
      <c r="B61">
        <v>2009</v>
      </c>
      <c r="C61">
        <v>6</v>
      </c>
      <c r="D61">
        <v>20011</v>
      </c>
      <c r="E61">
        <v>1</v>
      </c>
    </row>
    <row r="62" spans="1:5" x14ac:dyDescent="0.25">
      <c r="A62">
        <v>34039</v>
      </c>
      <c r="B62">
        <v>2009</v>
      </c>
      <c r="C62">
        <v>7</v>
      </c>
      <c r="D62">
        <v>9514</v>
      </c>
      <c r="E62">
        <v>1</v>
      </c>
    </row>
    <row r="63" spans="1:5" x14ac:dyDescent="0.25">
      <c r="A63">
        <v>34039</v>
      </c>
      <c r="B63">
        <v>2009</v>
      </c>
      <c r="C63">
        <v>7</v>
      </c>
      <c r="D63">
        <v>20011</v>
      </c>
      <c r="E63">
        <v>1</v>
      </c>
    </row>
    <row r="64" spans="1:5" x14ac:dyDescent="0.25">
      <c r="A64">
        <v>34039</v>
      </c>
      <c r="B64">
        <v>2009</v>
      </c>
      <c r="C64">
        <v>8</v>
      </c>
      <c r="D64">
        <v>9514</v>
      </c>
      <c r="E64">
        <v>1</v>
      </c>
    </row>
    <row r="65" spans="1:5" x14ac:dyDescent="0.25">
      <c r="A65">
        <v>34039</v>
      </c>
      <c r="B65">
        <v>2009</v>
      </c>
      <c r="C65">
        <v>8</v>
      </c>
      <c r="D65">
        <v>20011</v>
      </c>
      <c r="E65">
        <v>1</v>
      </c>
    </row>
    <row r="66" spans="1:5" x14ac:dyDescent="0.25">
      <c r="A66">
        <v>34039</v>
      </c>
      <c r="B66">
        <v>2009</v>
      </c>
      <c r="C66">
        <v>9</v>
      </c>
      <c r="D66">
        <v>9514</v>
      </c>
      <c r="E66">
        <v>1</v>
      </c>
    </row>
    <row r="67" spans="1:5" x14ac:dyDescent="0.25">
      <c r="A67">
        <v>34039</v>
      </c>
      <c r="B67">
        <v>2009</v>
      </c>
      <c r="C67">
        <v>9</v>
      </c>
      <c r="D67">
        <v>20011</v>
      </c>
      <c r="E67">
        <v>1</v>
      </c>
    </row>
    <row r="68" spans="1:5" x14ac:dyDescent="0.25">
      <c r="A68">
        <v>34039</v>
      </c>
      <c r="B68">
        <v>2009</v>
      </c>
      <c r="C68">
        <v>10</v>
      </c>
      <c r="D68">
        <v>9515</v>
      </c>
      <c r="E68">
        <v>1</v>
      </c>
    </row>
    <row r="69" spans="1:5" x14ac:dyDescent="0.25">
      <c r="A69">
        <v>34039</v>
      </c>
      <c r="B69">
        <v>2009</v>
      </c>
      <c r="C69">
        <v>10</v>
      </c>
      <c r="D69">
        <v>20011</v>
      </c>
      <c r="E69">
        <v>1</v>
      </c>
    </row>
    <row r="70" spans="1:5" x14ac:dyDescent="0.25">
      <c r="A70">
        <v>34039</v>
      </c>
      <c r="B70">
        <v>2009</v>
      </c>
      <c r="C70">
        <v>11</v>
      </c>
      <c r="D70">
        <v>9515</v>
      </c>
      <c r="E70">
        <v>1</v>
      </c>
    </row>
    <row r="71" spans="1:5" x14ac:dyDescent="0.25">
      <c r="A71">
        <v>34039</v>
      </c>
      <c r="B71">
        <v>2009</v>
      </c>
      <c r="C71">
        <v>11</v>
      </c>
      <c r="D71">
        <v>20011</v>
      </c>
      <c r="E71">
        <v>1</v>
      </c>
    </row>
    <row r="72" spans="1:5" x14ac:dyDescent="0.25">
      <c r="A72">
        <v>34039</v>
      </c>
      <c r="B72">
        <v>2009</v>
      </c>
      <c r="C72">
        <v>12</v>
      </c>
      <c r="D72">
        <v>9513</v>
      </c>
      <c r="E72">
        <v>1</v>
      </c>
    </row>
    <row r="73" spans="1:5" x14ac:dyDescent="0.25">
      <c r="A73">
        <v>34039</v>
      </c>
      <c r="B73">
        <v>2009</v>
      </c>
      <c r="C73">
        <v>12</v>
      </c>
      <c r="D73">
        <v>20011</v>
      </c>
      <c r="E73">
        <v>1</v>
      </c>
    </row>
    <row r="74" spans="1:5" x14ac:dyDescent="0.25">
      <c r="A74">
        <v>34039</v>
      </c>
      <c r="B74">
        <v>2010</v>
      </c>
      <c r="C74">
        <v>1</v>
      </c>
      <c r="D74">
        <v>9519</v>
      </c>
      <c r="E74">
        <v>1</v>
      </c>
    </row>
    <row r="75" spans="1:5" x14ac:dyDescent="0.25">
      <c r="A75">
        <v>34039</v>
      </c>
      <c r="B75">
        <v>2010</v>
      </c>
      <c r="C75">
        <v>1</v>
      </c>
      <c r="D75">
        <v>20011</v>
      </c>
      <c r="E75">
        <v>1</v>
      </c>
    </row>
    <row r="76" spans="1:5" x14ac:dyDescent="0.25">
      <c r="A76">
        <v>34039</v>
      </c>
      <c r="B76">
        <v>2010</v>
      </c>
      <c r="C76">
        <v>2</v>
      </c>
      <c r="D76">
        <v>9519</v>
      </c>
      <c r="E76">
        <v>1</v>
      </c>
    </row>
    <row r="77" spans="1:5" x14ac:dyDescent="0.25">
      <c r="A77">
        <v>34039</v>
      </c>
      <c r="B77">
        <v>2010</v>
      </c>
      <c r="C77">
        <v>2</v>
      </c>
      <c r="D77">
        <v>20011</v>
      </c>
      <c r="E77">
        <v>1</v>
      </c>
    </row>
    <row r="78" spans="1:5" x14ac:dyDescent="0.25">
      <c r="A78">
        <v>34039</v>
      </c>
      <c r="B78">
        <v>2010</v>
      </c>
      <c r="C78">
        <v>3</v>
      </c>
      <c r="D78">
        <v>9521</v>
      </c>
      <c r="E78">
        <v>1</v>
      </c>
    </row>
    <row r="79" spans="1:5" x14ac:dyDescent="0.25">
      <c r="A79">
        <v>34039</v>
      </c>
      <c r="B79">
        <v>2010</v>
      </c>
      <c r="C79">
        <v>3</v>
      </c>
      <c r="D79">
        <v>20011</v>
      </c>
      <c r="E79">
        <v>1</v>
      </c>
    </row>
    <row r="80" spans="1:5" x14ac:dyDescent="0.25">
      <c r="A80">
        <v>34039</v>
      </c>
      <c r="B80">
        <v>2010</v>
      </c>
      <c r="C80">
        <v>4</v>
      </c>
      <c r="D80">
        <v>9521</v>
      </c>
      <c r="E80">
        <v>1</v>
      </c>
    </row>
    <row r="81" spans="1:5" x14ac:dyDescent="0.25">
      <c r="A81">
        <v>34039</v>
      </c>
      <c r="B81">
        <v>2010</v>
      </c>
      <c r="C81">
        <v>4</v>
      </c>
      <c r="D81">
        <v>20011</v>
      </c>
      <c r="E81">
        <v>1</v>
      </c>
    </row>
    <row r="82" spans="1:5" x14ac:dyDescent="0.25">
      <c r="A82">
        <v>34039</v>
      </c>
      <c r="B82">
        <v>2010</v>
      </c>
      <c r="C82">
        <v>5</v>
      </c>
      <c r="D82">
        <v>9520</v>
      </c>
      <c r="E82">
        <v>1</v>
      </c>
    </row>
    <row r="83" spans="1:5" x14ac:dyDescent="0.25">
      <c r="A83">
        <v>34039</v>
      </c>
      <c r="B83">
        <v>2010</v>
      </c>
      <c r="C83">
        <v>5</v>
      </c>
      <c r="D83">
        <v>20011</v>
      </c>
      <c r="E83">
        <v>1</v>
      </c>
    </row>
    <row r="84" spans="1:5" x14ac:dyDescent="0.25">
      <c r="A84">
        <v>34039</v>
      </c>
      <c r="B84">
        <v>2010</v>
      </c>
      <c r="C84">
        <v>6</v>
      </c>
      <c r="D84">
        <v>9520</v>
      </c>
      <c r="E84">
        <v>1</v>
      </c>
    </row>
    <row r="85" spans="1:5" x14ac:dyDescent="0.25">
      <c r="A85">
        <v>34039</v>
      </c>
      <c r="B85">
        <v>2010</v>
      </c>
      <c r="C85">
        <v>6</v>
      </c>
      <c r="D85">
        <v>20011</v>
      </c>
      <c r="E85">
        <v>1</v>
      </c>
    </row>
    <row r="86" spans="1:5" x14ac:dyDescent="0.25">
      <c r="A86">
        <v>34039</v>
      </c>
      <c r="B86">
        <v>2010</v>
      </c>
      <c r="C86">
        <v>7</v>
      </c>
      <c r="D86">
        <v>9520</v>
      </c>
      <c r="E86">
        <v>1</v>
      </c>
    </row>
    <row r="87" spans="1:5" x14ac:dyDescent="0.25">
      <c r="A87">
        <v>34039</v>
      </c>
      <c r="B87">
        <v>2010</v>
      </c>
      <c r="C87">
        <v>7</v>
      </c>
      <c r="D87">
        <v>20011</v>
      </c>
      <c r="E87">
        <v>1</v>
      </c>
    </row>
    <row r="88" spans="1:5" x14ac:dyDescent="0.25">
      <c r="A88">
        <v>34039</v>
      </c>
      <c r="B88">
        <v>2010</v>
      </c>
      <c r="C88">
        <v>8</v>
      </c>
      <c r="D88">
        <v>9520</v>
      </c>
      <c r="E88">
        <v>1</v>
      </c>
    </row>
    <row r="89" spans="1:5" x14ac:dyDescent="0.25">
      <c r="A89">
        <v>34039</v>
      </c>
      <c r="B89">
        <v>2010</v>
      </c>
      <c r="C89">
        <v>8</v>
      </c>
      <c r="D89">
        <v>20011</v>
      </c>
      <c r="E89">
        <v>1</v>
      </c>
    </row>
    <row r="90" spans="1:5" x14ac:dyDescent="0.25">
      <c r="A90">
        <v>34039</v>
      </c>
      <c r="B90">
        <v>2010</v>
      </c>
      <c r="C90">
        <v>9</v>
      </c>
      <c r="D90">
        <v>9520</v>
      </c>
      <c r="E90">
        <v>1</v>
      </c>
    </row>
    <row r="91" spans="1:5" x14ac:dyDescent="0.25">
      <c r="A91">
        <v>34039</v>
      </c>
      <c r="B91">
        <v>2010</v>
      </c>
      <c r="C91">
        <v>9</v>
      </c>
      <c r="D91">
        <v>20011</v>
      </c>
      <c r="E91">
        <v>1</v>
      </c>
    </row>
    <row r="92" spans="1:5" x14ac:dyDescent="0.25">
      <c r="A92">
        <v>34039</v>
      </c>
      <c r="B92">
        <v>2010</v>
      </c>
      <c r="C92">
        <v>10</v>
      </c>
      <c r="D92">
        <v>9521</v>
      </c>
      <c r="E92">
        <v>1</v>
      </c>
    </row>
    <row r="93" spans="1:5" x14ac:dyDescent="0.25">
      <c r="A93">
        <v>34039</v>
      </c>
      <c r="B93">
        <v>2010</v>
      </c>
      <c r="C93">
        <v>10</v>
      </c>
      <c r="D93">
        <v>20011</v>
      </c>
      <c r="E93">
        <v>1</v>
      </c>
    </row>
    <row r="94" spans="1:5" x14ac:dyDescent="0.25">
      <c r="A94">
        <v>34039</v>
      </c>
      <c r="B94">
        <v>2010</v>
      </c>
      <c r="C94">
        <v>11</v>
      </c>
      <c r="D94">
        <v>9521</v>
      </c>
      <c r="E94">
        <v>1</v>
      </c>
    </row>
    <row r="95" spans="1:5" x14ac:dyDescent="0.25">
      <c r="A95">
        <v>34039</v>
      </c>
      <c r="B95">
        <v>2010</v>
      </c>
      <c r="C95">
        <v>11</v>
      </c>
      <c r="D95">
        <v>20011</v>
      </c>
      <c r="E95">
        <v>1</v>
      </c>
    </row>
    <row r="96" spans="1:5" x14ac:dyDescent="0.25">
      <c r="A96">
        <v>34039</v>
      </c>
      <c r="B96">
        <v>2010</v>
      </c>
      <c r="C96">
        <v>12</v>
      </c>
      <c r="D96">
        <v>9519</v>
      </c>
      <c r="E96">
        <v>1</v>
      </c>
    </row>
    <row r="97" spans="1:5" x14ac:dyDescent="0.25">
      <c r="A97">
        <v>34039</v>
      </c>
      <c r="B97">
        <v>2010</v>
      </c>
      <c r="C97">
        <v>12</v>
      </c>
      <c r="D97">
        <v>20011</v>
      </c>
      <c r="E97">
        <v>1</v>
      </c>
    </row>
    <row r="98" spans="1:5" x14ac:dyDescent="0.25">
      <c r="A98">
        <v>34039</v>
      </c>
      <c r="B98">
        <v>2011</v>
      </c>
      <c r="C98">
        <v>1</v>
      </c>
      <c r="D98">
        <v>9519</v>
      </c>
      <c r="E98">
        <v>1</v>
      </c>
    </row>
    <row r="99" spans="1:5" x14ac:dyDescent="0.25">
      <c r="A99">
        <v>34039</v>
      </c>
      <c r="B99">
        <v>2011</v>
      </c>
      <c r="C99">
        <v>1</v>
      </c>
      <c r="D99">
        <v>20011</v>
      </c>
      <c r="E99">
        <v>1</v>
      </c>
    </row>
    <row r="100" spans="1:5" x14ac:dyDescent="0.25">
      <c r="A100">
        <v>34039</v>
      </c>
      <c r="B100">
        <v>2011</v>
      </c>
      <c r="C100">
        <v>2</v>
      </c>
      <c r="D100">
        <v>9519</v>
      </c>
      <c r="E100">
        <v>1</v>
      </c>
    </row>
    <row r="101" spans="1:5" x14ac:dyDescent="0.25">
      <c r="A101">
        <v>34039</v>
      </c>
      <c r="B101">
        <v>2011</v>
      </c>
      <c r="C101">
        <v>2</v>
      </c>
      <c r="D101">
        <v>20011</v>
      </c>
      <c r="E101">
        <v>1</v>
      </c>
    </row>
    <row r="102" spans="1:5" x14ac:dyDescent="0.25">
      <c r="A102">
        <v>34039</v>
      </c>
      <c r="B102">
        <v>2011</v>
      </c>
      <c r="C102">
        <v>3</v>
      </c>
      <c r="D102">
        <v>9521</v>
      </c>
      <c r="E102">
        <v>1</v>
      </c>
    </row>
    <row r="103" spans="1:5" x14ac:dyDescent="0.25">
      <c r="A103">
        <v>34039</v>
      </c>
      <c r="B103">
        <v>2011</v>
      </c>
      <c r="C103">
        <v>3</v>
      </c>
      <c r="D103">
        <v>20011</v>
      </c>
      <c r="E103">
        <v>1</v>
      </c>
    </row>
    <row r="104" spans="1:5" x14ac:dyDescent="0.25">
      <c r="A104">
        <v>34039</v>
      </c>
      <c r="B104">
        <v>2011</v>
      </c>
      <c r="C104">
        <v>4</v>
      </c>
      <c r="D104">
        <v>9521</v>
      </c>
      <c r="E104">
        <v>1</v>
      </c>
    </row>
    <row r="105" spans="1:5" x14ac:dyDescent="0.25">
      <c r="A105">
        <v>34039</v>
      </c>
      <c r="B105">
        <v>2011</v>
      </c>
      <c r="C105">
        <v>4</v>
      </c>
      <c r="D105">
        <v>20011</v>
      </c>
      <c r="E105">
        <v>1</v>
      </c>
    </row>
    <row r="106" spans="1:5" x14ac:dyDescent="0.25">
      <c r="A106">
        <v>34039</v>
      </c>
      <c r="B106">
        <v>2011</v>
      </c>
      <c r="C106">
        <v>5</v>
      </c>
      <c r="D106">
        <v>9520</v>
      </c>
      <c r="E106">
        <v>1</v>
      </c>
    </row>
    <row r="107" spans="1:5" x14ac:dyDescent="0.25">
      <c r="A107">
        <v>34039</v>
      </c>
      <c r="B107">
        <v>2011</v>
      </c>
      <c r="C107">
        <v>5</v>
      </c>
      <c r="D107">
        <v>20011</v>
      </c>
      <c r="E107">
        <v>1</v>
      </c>
    </row>
    <row r="108" spans="1:5" x14ac:dyDescent="0.25">
      <c r="A108">
        <v>34039</v>
      </c>
      <c r="B108">
        <v>2011</v>
      </c>
      <c r="C108">
        <v>6</v>
      </c>
      <c r="D108">
        <v>9520</v>
      </c>
      <c r="E108">
        <v>1</v>
      </c>
    </row>
    <row r="109" spans="1:5" x14ac:dyDescent="0.25">
      <c r="A109">
        <v>34039</v>
      </c>
      <c r="B109">
        <v>2011</v>
      </c>
      <c r="C109">
        <v>6</v>
      </c>
      <c r="D109">
        <v>20011</v>
      </c>
      <c r="E109">
        <v>1</v>
      </c>
    </row>
    <row r="110" spans="1:5" x14ac:dyDescent="0.25">
      <c r="A110">
        <v>34039</v>
      </c>
      <c r="B110">
        <v>2011</v>
      </c>
      <c r="C110">
        <v>7</v>
      </c>
      <c r="D110">
        <v>9520</v>
      </c>
      <c r="E110">
        <v>1</v>
      </c>
    </row>
    <row r="111" spans="1:5" x14ac:dyDescent="0.25">
      <c r="A111">
        <v>34039</v>
      </c>
      <c r="B111">
        <v>2011</v>
      </c>
      <c r="C111">
        <v>7</v>
      </c>
      <c r="D111">
        <v>20011</v>
      </c>
      <c r="E111">
        <v>1</v>
      </c>
    </row>
    <row r="112" spans="1:5" x14ac:dyDescent="0.25">
      <c r="A112">
        <v>34039</v>
      </c>
      <c r="B112">
        <v>2011</v>
      </c>
      <c r="C112">
        <v>8</v>
      </c>
      <c r="D112">
        <v>9520</v>
      </c>
      <c r="E112">
        <v>1</v>
      </c>
    </row>
    <row r="113" spans="1:5" x14ac:dyDescent="0.25">
      <c r="A113">
        <v>34039</v>
      </c>
      <c r="B113">
        <v>2011</v>
      </c>
      <c r="C113">
        <v>8</v>
      </c>
      <c r="D113">
        <v>20011</v>
      </c>
      <c r="E113">
        <v>1</v>
      </c>
    </row>
    <row r="114" spans="1:5" x14ac:dyDescent="0.25">
      <c r="A114">
        <v>34039</v>
      </c>
      <c r="B114">
        <v>2011</v>
      </c>
      <c r="C114">
        <v>9</v>
      </c>
      <c r="D114">
        <v>9520</v>
      </c>
      <c r="E114">
        <v>1</v>
      </c>
    </row>
    <row r="115" spans="1:5" x14ac:dyDescent="0.25">
      <c r="A115">
        <v>34039</v>
      </c>
      <c r="B115">
        <v>2011</v>
      </c>
      <c r="C115">
        <v>9</v>
      </c>
      <c r="D115">
        <v>20011</v>
      </c>
      <c r="E115">
        <v>1</v>
      </c>
    </row>
    <row r="116" spans="1:5" x14ac:dyDescent="0.25">
      <c r="A116">
        <v>34039</v>
      </c>
      <c r="B116">
        <v>2011</v>
      </c>
      <c r="C116">
        <v>10</v>
      </c>
      <c r="D116">
        <v>9521</v>
      </c>
      <c r="E116">
        <v>1</v>
      </c>
    </row>
    <row r="117" spans="1:5" x14ac:dyDescent="0.25">
      <c r="A117">
        <v>34039</v>
      </c>
      <c r="B117">
        <v>2011</v>
      </c>
      <c r="C117">
        <v>10</v>
      </c>
      <c r="D117">
        <v>20011</v>
      </c>
      <c r="E117">
        <v>1</v>
      </c>
    </row>
    <row r="118" spans="1:5" x14ac:dyDescent="0.25">
      <c r="A118">
        <v>34039</v>
      </c>
      <c r="B118">
        <v>2011</v>
      </c>
      <c r="C118">
        <v>11</v>
      </c>
      <c r="D118">
        <v>9521</v>
      </c>
      <c r="E118">
        <v>1</v>
      </c>
    </row>
    <row r="119" spans="1:5" x14ac:dyDescent="0.25">
      <c r="A119">
        <v>34039</v>
      </c>
      <c r="B119">
        <v>2011</v>
      </c>
      <c r="C119">
        <v>11</v>
      </c>
      <c r="D119">
        <v>20011</v>
      </c>
      <c r="E119">
        <v>1</v>
      </c>
    </row>
    <row r="120" spans="1:5" x14ac:dyDescent="0.25">
      <c r="A120">
        <v>34039</v>
      </c>
      <c r="B120">
        <v>2011</v>
      </c>
      <c r="C120">
        <v>12</v>
      </c>
      <c r="D120">
        <v>9519</v>
      </c>
      <c r="E120">
        <v>1</v>
      </c>
    </row>
    <row r="121" spans="1:5" x14ac:dyDescent="0.25">
      <c r="A121">
        <v>34039</v>
      </c>
      <c r="B121">
        <v>2011</v>
      </c>
      <c r="C121">
        <v>12</v>
      </c>
      <c r="D121">
        <v>20011</v>
      </c>
      <c r="E121">
        <v>1</v>
      </c>
    </row>
    <row r="122" spans="1:5" x14ac:dyDescent="0.25">
      <c r="A122">
        <v>34039</v>
      </c>
      <c r="B122">
        <v>2012</v>
      </c>
      <c r="C122">
        <v>1</v>
      </c>
      <c r="D122">
        <v>9519</v>
      </c>
      <c r="E122">
        <v>1</v>
      </c>
    </row>
    <row r="123" spans="1:5" x14ac:dyDescent="0.25">
      <c r="A123">
        <v>34039</v>
      </c>
      <c r="B123">
        <v>2012</v>
      </c>
      <c r="C123">
        <v>1</v>
      </c>
      <c r="D123">
        <v>20011</v>
      </c>
      <c r="E123">
        <v>1</v>
      </c>
    </row>
    <row r="124" spans="1:5" x14ac:dyDescent="0.25">
      <c r="A124">
        <v>34039</v>
      </c>
      <c r="B124">
        <v>2012</v>
      </c>
      <c r="C124">
        <v>2</v>
      </c>
      <c r="D124">
        <v>9519</v>
      </c>
      <c r="E124">
        <v>1</v>
      </c>
    </row>
    <row r="125" spans="1:5" x14ac:dyDescent="0.25">
      <c r="A125">
        <v>34039</v>
      </c>
      <c r="B125">
        <v>2012</v>
      </c>
      <c r="C125">
        <v>2</v>
      </c>
      <c r="D125">
        <v>20011</v>
      </c>
      <c r="E125">
        <v>1</v>
      </c>
    </row>
    <row r="126" spans="1:5" x14ac:dyDescent="0.25">
      <c r="A126">
        <v>34039</v>
      </c>
      <c r="B126">
        <v>2012</v>
      </c>
      <c r="C126">
        <v>3</v>
      </c>
      <c r="D126">
        <v>9521</v>
      </c>
      <c r="E126">
        <v>1</v>
      </c>
    </row>
    <row r="127" spans="1:5" x14ac:dyDescent="0.25">
      <c r="A127">
        <v>34039</v>
      </c>
      <c r="B127">
        <v>2012</v>
      </c>
      <c r="C127">
        <v>3</v>
      </c>
      <c r="D127">
        <v>20011</v>
      </c>
      <c r="E127">
        <v>1</v>
      </c>
    </row>
    <row r="128" spans="1:5" x14ac:dyDescent="0.25">
      <c r="A128">
        <v>34039</v>
      </c>
      <c r="B128">
        <v>2012</v>
      </c>
      <c r="C128">
        <v>4</v>
      </c>
      <c r="D128">
        <v>9521</v>
      </c>
      <c r="E128">
        <v>1</v>
      </c>
    </row>
    <row r="129" spans="1:5" x14ac:dyDescent="0.25">
      <c r="A129">
        <v>34039</v>
      </c>
      <c r="B129">
        <v>2012</v>
      </c>
      <c r="C129">
        <v>4</v>
      </c>
      <c r="D129">
        <v>20011</v>
      </c>
      <c r="E129">
        <v>1</v>
      </c>
    </row>
    <row r="130" spans="1:5" x14ac:dyDescent="0.25">
      <c r="A130">
        <v>34039</v>
      </c>
      <c r="B130">
        <v>2012</v>
      </c>
      <c r="C130">
        <v>5</v>
      </c>
      <c r="D130">
        <v>9520</v>
      </c>
      <c r="E130">
        <v>1</v>
      </c>
    </row>
    <row r="131" spans="1:5" x14ac:dyDescent="0.25">
      <c r="A131">
        <v>34039</v>
      </c>
      <c r="B131">
        <v>2012</v>
      </c>
      <c r="C131">
        <v>5</v>
      </c>
      <c r="D131">
        <v>20011</v>
      </c>
      <c r="E131">
        <v>1</v>
      </c>
    </row>
    <row r="132" spans="1:5" x14ac:dyDescent="0.25">
      <c r="A132">
        <v>34039</v>
      </c>
      <c r="B132">
        <v>2012</v>
      </c>
      <c r="C132">
        <v>6</v>
      </c>
      <c r="D132">
        <v>9520</v>
      </c>
      <c r="E132">
        <v>1</v>
      </c>
    </row>
    <row r="133" spans="1:5" x14ac:dyDescent="0.25">
      <c r="A133">
        <v>34039</v>
      </c>
      <c r="B133">
        <v>2012</v>
      </c>
      <c r="C133">
        <v>6</v>
      </c>
      <c r="D133">
        <v>20011</v>
      </c>
      <c r="E133">
        <v>1</v>
      </c>
    </row>
    <row r="134" spans="1:5" x14ac:dyDescent="0.25">
      <c r="A134">
        <v>34039</v>
      </c>
      <c r="B134">
        <v>2012</v>
      </c>
      <c r="C134">
        <v>7</v>
      </c>
      <c r="D134">
        <v>9520</v>
      </c>
      <c r="E134">
        <v>1</v>
      </c>
    </row>
    <row r="135" spans="1:5" x14ac:dyDescent="0.25">
      <c r="A135">
        <v>34039</v>
      </c>
      <c r="B135">
        <v>2012</v>
      </c>
      <c r="C135">
        <v>7</v>
      </c>
      <c r="D135">
        <v>20011</v>
      </c>
      <c r="E135">
        <v>1</v>
      </c>
    </row>
    <row r="136" spans="1:5" x14ac:dyDescent="0.25">
      <c r="A136">
        <v>34039</v>
      </c>
      <c r="B136">
        <v>2012</v>
      </c>
      <c r="C136">
        <v>8</v>
      </c>
      <c r="D136">
        <v>9520</v>
      </c>
      <c r="E136">
        <v>1</v>
      </c>
    </row>
    <row r="137" spans="1:5" x14ac:dyDescent="0.25">
      <c r="A137">
        <v>34039</v>
      </c>
      <c r="B137">
        <v>2012</v>
      </c>
      <c r="C137">
        <v>8</v>
      </c>
      <c r="D137">
        <v>20011</v>
      </c>
      <c r="E137">
        <v>1</v>
      </c>
    </row>
    <row r="138" spans="1:5" x14ac:dyDescent="0.25">
      <c r="A138">
        <v>34039</v>
      </c>
      <c r="B138">
        <v>2012</v>
      </c>
      <c r="C138">
        <v>9</v>
      </c>
      <c r="D138">
        <v>9520</v>
      </c>
      <c r="E138">
        <v>1</v>
      </c>
    </row>
    <row r="139" spans="1:5" x14ac:dyDescent="0.25">
      <c r="A139">
        <v>34039</v>
      </c>
      <c r="B139">
        <v>2012</v>
      </c>
      <c r="C139">
        <v>9</v>
      </c>
      <c r="D139">
        <v>20011</v>
      </c>
      <c r="E139">
        <v>1</v>
      </c>
    </row>
    <row r="140" spans="1:5" x14ac:dyDescent="0.25">
      <c r="A140">
        <v>34039</v>
      </c>
      <c r="B140">
        <v>2012</v>
      </c>
      <c r="C140">
        <v>10</v>
      </c>
      <c r="D140">
        <v>9521</v>
      </c>
      <c r="E140">
        <v>1</v>
      </c>
    </row>
    <row r="141" spans="1:5" x14ac:dyDescent="0.25">
      <c r="A141">
        <v>34039</v>
      </c>
      <c r="B141">
        <v>2012</v>
      </c>
      <c r="C141">
        <v>10</v>
      </c>
      <c r="D141">
        <v>20011</v>
      </c>
      <c r="E141">
        <v>1</v>
      </c>
    </row>
    <row r="142" spans="1:5" x14ac:dyDescent="0.25">
      <c r="A142">
        <v>34039</v>
      </c>
      <c r="B142">
        <v>2012</v>
      </c>
      <c r="C142">
        <v>11</v>
      </c>
      <c r="D142">
        <v>9521</v>
      </c>
      <c r="E142">
        <v>1</v>
      </c>
    </row>
    <row r="143" spans="1:5" x14ac:dyDescent="0.25">
      <c r="A143">
        <v>34039</v>
      </c>
      <c r="B143">
        <v>2012</v>
      </c>
      <c r="C143">
        <v>11</v>
      </c>
      <c r="D143">
        <v>20011</v>
      </c>
      <c r="E143">
        <v>1</v>
      </c>
    </row>
    <row r="144" spans="1:5" x14ac:dyDescent="0.25">
      <c r="A144">
        <v>34039</v>
      </c>
      <c r="B144">
        <v>2012</v>
      </c>
      <c r="C144">
        <v>12</v>
      </c>
      <c r="D144">
        <v>9519</v>
      </c>
      <c r="E144">
        <v>1</v>
      </c>
    </row>
    <row r="145" spans="1:5" x14ac:dyDescent="0.25">
      <c r="A145">
        <v>34039</v>
      </c>
      <c r="B145">
        <v>2012</v>
      </c>
      <c r="C145">
        <v>12</v>
      </c>
      <c r="D145">
        <v>20011</v>
      </c>
      <c r="E145">
        <v>1</v>
      </c>
    </row>
  </sheetData>
  <phoneticPr fontId="9" type="noConversion"/>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20" workbookViewId="0">
      <selection activeCell="M136" sqref="M136"/>
    </sheetView>
  </sheetViews>
  <sheetFormatPr defaultRowHeight="15" x14ac:dyDescent="0.25"/>
  <sheetData>
    <row r="1" spans="1:6" x14ac:dyDescent="0.25">
      <c r="A1" t="s">
        <v>16</v>
      </c>
      <c r="B1" t="s">
        <v>17</v>
      </c>
      <c r="C1" t="s">
        <v>18</v>
      </c>
      <c r="D1" t="s">
        <v>0</v>
      </c>
      <c r="E1" t="s">
        <v>19</v>
      </c>
      <c r="F1" t="s">
        <v>20</v>
      </c>
    </row>
    <row r="2" spans="1:6" x14ac:dyDescent="0.25">
      <c r="A2">
        <v>34041</v>
      </c>
      <c r="B2">
        <v>2007</v>
      </c>
      <c r="C2">
        <v>1</v>
      </c>
      <c r="D2">
        <v>9501</v>
      </c>
      <c r="E2">
        <v>1</v>
      </c>
    </row>
    <row r="3" spans="1:6" x14ac:dyDescent="0.25">
      <c r="A3">
        <v>34041</v>
      </c>
      <c r="B3">
        <v>2007</v>
      </c>
      <c r="C3">
        <v>1</v>
      </c>
      <c r="D3">
        <v>20032</v>
      </c>
      <c r="E3">
        <v>1</v>
      </c>
    </row>
    <row r="4" spans="1:6" x14ac:dyDescent="0.25">
      <c r="A4">
        <v>34041</v>
      </c>
      <c r="B4">
        <v>2007</v>
      </c>
      <c r="C4">
        <v>2</v>
      </c>
      <c r="D4">
        <v>9501</v>
      </c>
      <c r="E4">
        <v>1</v>
      </c>
    </row>
    <row r="5" spans="1:6" x14ac:dyDescent="0.25">
      <c r="A5">
        <v>34041</v>
      </c>
      <c r="B5">
        <v>2007</v>
      </c>
      <c r="C5">
        <v>2</v>
      </c>
      <c r="D5">
        <v>20032</v>
      </c>
      <c r="E5">
        <v>1</v>
      </c>
    </row>
    <row r="6" spans="1:6" x14ac:dyDescent="0.25">
      <c r="A6">
        <v>34041</v>
      </c>
      <c r="B6">
        <v>2007</v>
      </c>
      <c r="C6">
        <v>3</v>
      </c>
      <c r="D6">
        <v>9503</v>
      </c>
      <c r="E6">
        <v>1</v>
      </c>
    </row>
    <row r="7" spans="1:6" x14ac:dyDescent="0.25">
      <c r="A7">
        <v>34041</v>
      </c>
      <c r="B7">
        <v>2007</v>
      </c>
      <c r="C7">
        <v>3</v>
      </c>
      <c r="D7">
        <v>20032</v>
      </c>
      <c r="E7">
        <v>1</v>
      </c>
    </row>
    <row r="8" spans="1:6" x14ac:dyDescent="0.25">
      <c r="A8">
        <v>34041</v>
      </c>
      <c r="B8">
        <v>2007</v>
      </c>
      <c r="C8">
        <v>4</v>
      </c>
      <c r="D8">
        <v>9503</v>
      </c>
      <c r="E8">
        <v>1</v>
      </c>
    </row>
    <row r="9" spans="1:6" x14ac:dyDescent="0.25">
      <c r="A9">
        <v>34041</v>
      </c>
      <c r="B9">
        <v>2007</v>
      </c>
      <c r="C9">
        <v>4</v>
      </c>
      <c r="D9">
        <v>20032</v>
      </c>
      <c r="E9">
        <v>1</v>
      </c>
    </row>
    <row r="10" spans="1:6" x14ac:dyDescent="0.25">
      <c r="A10">
        <v>34041</v>
      </c>
      <c r="B10">
        <v>2007</v>
      </c>
      <c r="C10">
        <v>5</v>
      </c>
      <c r="D10">
        <v>9502</v>
      </c>
      <c r="E10">
        <v>1</v>
      </c>
    </row>
    <row r="11" spans="1:6" x14ac:dyDescent="0.25">
      <c r="A11">
        <v>34041</v>
      </c>
      <c r="B11">
        <v>2007</v>
      </c>
      <c r="C11">
        <v>5</v>
      </c>
      <c r="D11">
        <v>20032</v>
      </c>
      <c r="E11">
        <v>1</v>
      </c>
    </row>
    <row r="12" spans="1:6" x14ac:dyDescent="0.25">
      <c r="A12">
        <v>34041</v>
      </c>
      <c r="B12">
        <v>2007</v>
      </c>
      <c r="C12">
        <v>6</v>
      </c>
      <c r="D12">
        <v>9502</v>
      </c>
      <c r="E12">
        <v>1</v>
      </c>
    </row>
    <row r="13" spans="1:6" x14ac:dyDescent="0.25">
      <c r="A13">
        <v>34041</v>
      </c>
      <c r="B13">
        <v>2007</v>
      </c>
      <c r="C13">
        <v>6</v>
      </c>
      <c r="D13">
        <v>20032</v>
      </c>
      <c r="E13">
        <v>1</v>
      </c>
    </row>
    <row r="14" spans="1:6" x14ac:dyDescent="0.25">
      <c r="A14">
        <v>34041</v>
      </c>
      <c r="B14">
        <v>2007</v>
      </c>
      <c r="C14">
        <v>7</v>
      </c>
      <c r="D14">
        <v>9502</v>
      </c>
      <c r="E14">
        <v>1</v>
      </c>
    </row>
    <row r="15" spans="1:6" x14ac:dyDescent="0.25">
      <c r="A15">
        <v>34041</v>
      </c>
      <c r="B15">
        <v>2007</v>
      </c>
      <c r="C15">
        <v>7</v>
      </c>
      <c r="D15">
        <v>20032</v>
      </c>
      <c r="E15">
        <v>1</v>
      </c>
    </row>
    <row r="16" spans="1:6" x14ac:dyDescent="0.25">
      <c r="A16">
        <v>34041</v>
      </c>
      <c r="B16">
        <v>2007</v>
      </c>
      <c r="C16">
        <v>8</v>
      </c>
      <c r="D16">
        <v>9502</v>
      </c>
      <c r="E16">
        <v>1</v>
      </c>
    </row>
    <row r="17" spans="1:5" x14ac:dyDescent="0.25">
      <c r="A17">
        <v>34041</v>
      </c>
      <c r="B17">
        <v>2007</v>
      </c>
      <c r="C17">
        <v>8</v>
      </c>
      <c r="D17">
        <v>20032</v>
      </c>
      <c r="E17">
        <v>1</v>
      </c>
    </row>
    <row r="18" spans="1:5" x14ac:dyDescent="0.25">
      <c r="A18">
        <v>34041</v>
      </c>
      <c r="B18">
        <v>2007</v>
      </c>
      <c r="C18">
        <v>9</v>
      </c>
      <c r="D18">
        <v>9502</v>
      </c>
      <c r="E18">
        <v>1</v>
      </c>
    </row>
    <row r="19" spans="1:5" x14ac:dyDescent="0.25">
      <c r="A19">
        <v>34041</v>
      </c>
      <c r="B19">
        <v>2007</v>
      </c>
      <c r="C19">
        <v>9</v>
      </c>
      <c r="D19">
        <v>20032</v>
      </c>
      <c r="E19">
        <v>1</v>
      </c>
    </row>
    <row r="20" spans="1:5" x14ac:dyDescent="0.25">
      <c r="A20">
        <v>34041</v>
      </c>
      <c r="B20">
        <v>2007</v>
      </c>
      <c r="C20">
        <v>10</v>
      </c>
      <c r="D20">
        <v>9503</v>
      </c>
      <c r="E20">
        <v>1</v>
      </c>
    </row>
    <row r="21" spans="1:5" x14ac:dyDescent="0.25">
      <c r="A21">
        <v>34041</v>
      </c>
      <c r="B21">
        <v>2007</v>
      </c>
      <c r="C21">
        <v>10</v>
      </c>
      <c r="D21">
        <v>20032</v>
      </c>
      <c r="E21">
        <v>1</v>
      </c>
    </row>
    <row r="22" spans="1:5" x14ac:dyDescent="0.25">
      <c r="A22">
        <v>34041</v>
      </c>
      <c r="B22">
        <v>2007</v>
      </c>
      <c r="C22">
        <v>11</v>
      </c>
      <c r="D22">
        <v>9503</v>
      </c>
      <c r="E22">
        <v>1</v>
      </c>
    </row>
    <row r="23" spans="1:5" x14ac:dyDescent="0.25">
      <c r="A23">
        <v>34041</v>
      </c>
      <c r="B23">
        <v>2007</v>
      </c>
      <c r="C23">
        <v>11</v>
      </c>
      <c r="D23">
        <v>20032</v>
      </c>
      <c r="E23">
        <v>1</v>
      </c>
    </row>
    <row r="24" spans="1:5" x14ac:dyDescent="0.25">
      <c r="A24">
        <v>34041</v>
      </c>
      <c r="B24">
        <v>2007</v>
      </c>
      <c r="C24">
        <v>12</v>
      </c>
      <c r="D24">
        <v>9501</v>
      </c>
      <c r="E24">
        <v>1</v>
      </c>
    </row>
    <row r="25" spans="1:5" x14ac:dyDescent="0.25">
      <c r="A25">
        <v>34041</v>
      </c>
      <c r="B25">
        <v>2007</v>
      </c>
      <c r="C25">
        <v>12</v>
      </c>
      <c r="D25">
        <v>20032</v>
      </c>
      <c r="E25">
        <v>1</v>
      </c>
    </row>
    <row r="26" spans="1:5" x14ac:dyDescent="0.25">
      <c r="A26">
        <v>34041</v>
      </c>
      <c r="B26">
        <v>2008</v>
      </c>
      <c r="C26">
        <v>1</v>
      </c>
      <c r="D26">
        <v>9507</v>
      </c>
      <c r="E26">
        <v>1</v>
      </c>
    </row>
    <row r="27" spans="1:5" x14ac:dyDescent="0.25">
      <c r="A27">
        <v>34041</v>
      </c>
      <c r="B27">
        <v>2008</v>
      </c>
      <c r="C27">
        <v>1</v>
      </c>
      <c r="D27">
        <v>20015</v>
      </c>
      <c r="E27">
        <v>1</v>
      </c>
    </row>
    <row r="28" spans="1:5" x14ac:dyDescent="0.25">
      <c r="A28">
        <v>34041</v>
      </c>
      <c r="B28">
        <v>2008</v>
      </c>
      <c r="C28">
        <v>2</v>
      </c>
      <c r="D28">
        <v>9507</v>
      </c>
      <c r="E28">
        <v>1</v>
      </c>
    </row>
    <row r="29" spans="1:5" x14ac:dyDescent="0.25">
      <c r="A29">
        <v>34041</v>
      </c>
      <c r="B29">
        <v>2008</v>
      </c>
      <c r="C29">
        <v>2</v>
      </c>
      <c r="D29">
        <v>20015</v>
      </c>
      <c r="E29">
        <v>1</v>
      </c>
    </row>
    <row r="30" spans="1:5" x14ac:dyDescent="0.25">
      <c r="A30">
        <v>34041</v>
      </c>
      <c r="B30">
        <v>2008</v>
      </c>
      <c r="C30">
        <v>3</v>
      </c>
      <c r="D30">
        <v>9509</v>
      </c>
      <c r="E30">
        <v>1</v>
      </c>
    </row>
    <row r="31" spans="1:5" x14ac:dyDescent="0.25">
      <c r="A31">
        <v>34041</v>
      </c>
      <c r="B31">
        <v>2008</v>
      </c>
      <c r="C31">
        <v>3</v>
      </c>
      <c r="D31">
        <v>20015</v>
      </c>
      <c r="E31">
        <v>1</v>
      </c>
    </row>
    <row r="32" spans="1:5" x14ac:dyDescent="0.25">
      <c r="A32">
        <v>34041</v>
      </c>
      <c r="B32">
        <v>2008</v>
      </c>
      <c r="C32">
        <v>4</v>
      </c>
      <c r="D32">
        <v>9509</v>
      </c>
      <c r="E32">
        <v>1</v>
      </c>
    </row>
    <row r="33" spans="1:5" x14ac:dyDescent="0.25">
      <c r="A33">
        <v>34041</v>
      </c>
      <c r="B33">
        <v>2008</v>
      </c>
      <c r="C33">
        <v>4</v>
      </c>
      <c r="D33">
        <v>20015</v>
      </c>
      <c r="E33">
        <v>1</v>
      </c>
    </row>
    <row r="34" spans="1:5" x14ac:dyDescent="0.25">
      <c r="A34">
        <v>34041</v>
      </c>
      <c r="B34">
        <v>2008</v>
      </c>
      <c r="C34">
        <v>5</v>
      </c>
      <c r="D34">
        <v>9508</v>
      </c>
      <c r="E34">
        <v>1</v>
      </c>
    </row>
    <row r="35" spans="1:5" x14ac:dyDescent="0.25">
      <c r="A35">
        <v>34041</v>
      </c>
      <c r="B35">
        <v>2008</v>
      </c>
      <c r="C35">
        <v>5</v>
      </c>
      <c r="D35">
        <v>20015</v>
      </c>
      <c r="E35">
        <v>1</v>
      </c>
    </row>
    <row r="36" spans="1:5" x14ac:dyDescent="0.25">
      <c r="A36">
        <v>34041</v>
      </c>
      <c r="B36">
        <v>2008</v>
      </c>
      <c r="C36">
        <v>6</v>
      </c>
      <c r="D36">
        <v>9508</v>
      </c>
      <c r="E36">
        <v>1</v>
      </c>
    </row>
    <row r="37" spans="1:5" x14ac:dyDescent="0.25">
      <c r="A37">
        <v>34041</v>
      </c>
      <c r="B37">
        <v>2008</v>
      </c>
      <c r="C37">
        <v>6</v>
      </c>
      <c r="D37">
        <v>20015</v>
      </c>
      <c r="E37">
        <v>1</v>
      </c>
    </row>
    <row r="38" spans="1:5" x14ac:dyDescent="0.25">
      <c r="A38">
        <v>34041</v>
      </c>
      <c r="B38">
        <v>2008</v>
      </c>
      <c r="C38">
        <v>7</v>
      </c>
      <c r="D38">
        <v>9508</v>
      </c>
      <c r="E38">
        <v>1</v>
      </c>
    </row>
    <row r="39" spans="1:5" x14ac:dyDescent="0.25">
      <c r="A39">
        <v>34041</v>
      </c>
      <c r="B39">
        <v>2008</v>
      </c>
      <c r="C39">
        <v>7</v>
      </c>
      <c r="D39">
        <v>20015</v>
      </c>
      <c r="E39">
        <v>1</v>
      </c>
    </row>
    <row r="40" spans="1:5" x14ac:dyDescent="0.25">
      <c r="A40">
        <v>34041</v>
      </c>
      <c r="B40">
        <v>2008</v>
      </c>
      <c r="C40">
        <v>8</v>
      </c>
      <c r="D40">
        <v>9508</v>
      </c>
      <c r="E40">
        <v>1</v>
      </c>
    </row>
    <row r="41" spans="1:5" x14ac:dyDescent="0.25">
      <c r="A41">
        <v>34041</v>
      </c>
      <c r="B41">
        <v>2008</v>
      </c>
      <c r="C41">
        <v>8</v>
      </c>
      <c r="D41">
        <v>20015</v>
      </c>
      <c r="E41">
        <v>1</v>
      </c>
    </row>
    <row r="42" spans="1:5" x14ac:dyDescent="0.25">
      <c r="A42">
        <v>34041</v>
      </c>
      <c r="B42">
        <v>2008</v>
      </c>
      <c r="C42">
        <v>9</v>
      </c>
      <c r="D42">
        <v>9508</v>
      </c>
      <c r="E42">
        <v>1</v>
      </c>
    </row>
    <row r="43" spans="1:5" x14ac:dyDescent="0.25">
      <c r="A43">
        <v>34041</v>
      </c>
      <c r="B43">
        <v>2008</v>
      </c>
      <c r="C43">
        <v>9</v>
      </c>
      <c r="D43">
        <v>20015</v>
      </c>
      <c r="E43">
        <v>1</v>
      </c>
    </row>
    <row r="44" spans="1:5" x14ac:dyDescent="0.25">
      <c r="A44">
        <v>34041</v>
      </c>
      <c r="B44">
        <v>2008</v>
      </c>
      <c r="C44">
        <v>10</v>
      </c>
      <c r="D44">
        <v>9509</v>
      </c>
      <c r="E44">
        <v>1</v>
      </c>
    </row>
    <row r="45" spans="1:5" x14ac:dyDescent="0.25">
      <c r="A45">
        <v>34041</v>
      </c>
      <c r="B45">
        <v>2008</v>
      </c>
      <c r="C45">
        <v>10</v>
      </c>
      <c r="D45">
        <v>20015</v>
      </c>
      <c r="E45">
        <v>1</v>
      </c>
    </row>
    <row r="46" spans="1:5" x14ac:dyDescent="0.25">
      <c r="A46">
        <v>34041</v>
      </c>
      <c r="B46">
        <v>2008</v>
      </c>
      <c r="C46">
        <v>11</v>
      </c>
      <c r="D46">
        <v>9509</v>
      </c>
      <c r="E46">
        <v>1</v>
      </c>
    </row>
    <row r="47" spans="1:5" x14ac:dyDescent="0.25">
      <c r="A47">
        <v>34041</v>
      </c>
      <c r="B47">
        <v>2008</v>
      </c>
      <c r="C47">
        <v>11</v>
      </c>
      <c r="D47">
        <v>20015</v>
      </c>
      <c r="E47">
        <v>1</v>
      </c>
    </row>
    <row r="48" spans="1:5" x14ac:dyDescent="0.25">
      <c r="A48">
        <v>34041</v>
      </c>
      <c r="B48">
        <v>2008</v>
      </c>
      <c r="C48">
        <v>12</v>
      </c>
      <c r="D48">
        <v>9507</v>
      </c>
      <c r="E48">
        <v>1</v>
      </c>
    </row>
    <row r="49" spans="1:5" x14ac:dyDescent="0.25">
      <c r="A49">
        <v>34041</v>
      </c>
      <c r="B49">
        <v>2008</v>
      </c>
      <c r="C49">
        <v>12</v>
      </c>
      <c r="D49">
        <v>20015</v>
      </c>
      <c r="E49">
        <v>1</v>
      </c>
    </row>
    <row r="50" spans="1:5" x14ac:dyDescent="0.25">
      <c r="A50">
        <v>34041</v>
      </c>
      <c r="B50">
        <v>2009</v>
      </c>
      <c r="C50">
        <v>1</v>
      </c>
      <c r="D50">
        <v>9513</v>
      </c>
      <c r="E50">
        <v>1</v>
      </c>
    </row>
    <row r="51" spans="1:5" x14ac:dyDescent="0.25">
      <c r="A51">
        <v>34041</v>
      </c>
      <c r="B51">
        <v>2009</v>
      </c>
      <c r="C51">
        <v>1</v>
      </c>
      <c r="D51">
        <v>20011</v>
      </c>
      <c r="E51">
        <v>1</v>
      </c>
    </row>
    <row r="52" spans="1:5" x14ac:dyDescent="0.25">
      <c r="A52">
        <v>34041</v>
      </c>
      <c r="B52">
        <v>2009</v>
      </c>
      <c r="C52">
        <v>2</v>
      </c>
      <c r="D52">
        <v>9513</v>
      </c>
      <c r="E52">
        <v>1</v>
      </c>
    </row>
    <row r="53" spans="1:5" x14ac:dyDescent="0.25">
      <c r="A53">
        <v>34041</v>
      </c>
      <c r="B53">
        <v>2009</v>
      </c>
      <c r="C53">
        <v>2</v>
      </c>
      <c r="D53">
        <v>20011</v>
      </c>
      <c r="E53">
        <v>1</v>
      </c>
    </row>
    <row r="54" spans="1:5" x14ac:dyDescent="0.25">
      <c r="A54">
        <v>34041</v>
      </c>
      <c r="B54">
        <v>2009</v>
      </c>
      <c r="C54">
        <v>3</v>
      </c>
      <c r="D54">
        <v>9515</v>
      </c>
      <c r="E54">
        <v>1</v>
      </c>
    </row>
    <row r="55" spans="1:5" x14ac:dyDescent="0.25">
      <c r="A55">
        <v>34041</v>
      </c>
      <c r="B55">
        <v>2009</v>
      </c>
      <c r="C55">
        <v>3</v>
      </c>
      <c r="D55">
        <v>20011</v>
      </c>
      <c r="E55">
        <v>1</v>
      </c>
    </row>
    <row r="56" spans="1:5" x14ac:dyDescent="0.25">
      <c r="A56">
        <v>34041</v>
      </c>
      <c r="B56">
        <v>2009</v>
      </c>
      <c r="C56">
        <v>4</v>
      </c>
      <c r="D56">
        <v>9515</v>
      </c>
      <c r="E56">
        <v>1</v>
      </c>
    </row>
    <row r="57" spans="1:5" x14ac:dyDescent="0.25">
      <c r="A57">
        <v>34041</v>
      </c>
      <c r="B57">
        <v>2009</v>
      </c>
      <c r="C57">
        <v>4</v>
      </c>
      <c r="D57">
        <v>20011</v>
      </c>
      <c r="E57">
        <v>1</v>
      </c>
    </row>
    <row r="58" spans="1:5" x14ac:dyDescent="0.25">
      <c r="A58">
        <v>34041</v>
      </c>
      <c r="B58">
        <v>2009</v>
      </c>
      <c r="C58">
        <v>5</v>
      </c>
      <c r="D58">
        <v>9514</v>
      </c>
      <c r="E58">
        <v>1</v>
      </c>
    </row>
    <row r="59" spans="1:5" x14ac:dyDescent="0.25">
      <c r="A59">
        <v>34041</v>
      </c>
      <c r="B59">
        <v>2009</v>
      </c>
      <c r="C59">
        <v>5</v>
      </c>
      <c r="D59">
        <v>20011</v>
      </c>
      <c r="E59">
        <v>1</v>
      </c>
    </row>
    <row r="60" spans="1:5" x14ac:dyDescent="0.25">
      <c r="A60">
        <v>34041</v>
      </c>
      <c r="B60">
        <v>2009</v>
      </c>
      <c r="C60">
        <v>6</v>
      </c>
      <c r="D60">
        <v>9514</v>
      </c>
      <c r="E60">
        <v>1</v>
      </c>
    </row>
    <row r="61" spans="1:5" x14ac:dyDescent="0.25">
      <c r="A61">
        <v>34041</v>
      </c>
      <c r="B61">
        <v>2009</v>
      </c>
      <c r="C61">
        <v>6</v>
      </c>
      <c r="D61">
        <v>20011</v>
      </c>
      <c r="E61">
        <v>1</v>
      </c>
    </row>
    <row r="62" spans="1:5" x14ac:dyDescent="0.25">
      <c r="A62">
        <v>34041</v>
      </c>
      <c r="B62">
        <v>2009</v>
      </c>
      <c r="C62">
        <v>7</v>
      </c>
      <c r="D62">
        <v>9514</v>
      </c>
      <c r="E62">
        <v>1</v>
      </c>
    </row>
    <row r="63" spans="1:5" x14ac:dyDescent="0.25">
      <c r="A63">
        <v>34041</v>
      </c>
      <c r="B63">
        <v>2009</v>
      </c>
      <c r="C63">
        <v>7</v>
      </c>
      <c r="D63">
        <v>20011</v>
      </c>
      <c r="E63">
        <v>1</v>
      </c>
    </row>
    <row r="64" spans="1:5" x14ac:dyDescent="0.25">
      <c r="A64">
        <v>34041</v>
      </c>
      <c r="B64">
        <v>2009</v>
      </c>
      <c r="C64">
        <v>8</v>
      </c>
      <c r="D64">
        <v>9514</v>
      </c>
      <c r="E64">
        <v>1</v>
      </c>
    </row>
    <row r="65" spans="1:5" x14ac:dyDescent="0.25">
      <c r="A65">
        <v>34041</v>
      </c>
      <c r="B65">
        <v>2009</v>
      </c>
      <c r="C65">
        <v>8</v>
      </c>
      <c r="D65">
        <v>20011</v>
      </c>
      <c r="E65">
        <v>1</v>
      </c>
    </row>
    <row r="66" spans="1:5" x14ac:dyDescent="0.25">
      <c r="A66">
        <v>34041</v>
      </c>
      <c r="B66">
        <v>2009</v>
      </c>
      <c r="C66">
        <v>9</v>
      </c>
      <c r="D66">
        <v>9514</v>
      </c>
      <c r="E66">
        <v>1</v>
      </c>
    </row>
    <row r="67" spans="1:5" x14ac:dyDescent="0.25">
      <c r="A67">
        <v>34041</v>
      </c>
      <c r="B67">
        <v>2009</v>
      </c>
      <c r="C67">
        <v>9</v>
      </c>
      <c r="D67">
        <v>20011</v>
      </c>
      <c r="E67">
        <v>1</v>
      </c>
    </row>
    <row r="68" spans="1:5" x14ac:dyDescent="0.25">
      <c r="A68">
        <v>34041</v>
      </c>
      <c r="B68">
        <v>2009</v>
      </c>
      <c r="C68">
        <v>10</v>
      </c>
      <c r="D68">
        <v>9515</v>
      </c>
      <c r="E68">
        <v>1</v>
      </c>
    </row>
    <row r="69" spans="1:5" x14ac:dyDescent="0.25">
      <c r="A69">
        <v>34041</v>
      </c>
      <c r="B69">
        <v>2009</v>
      </c>
      <c r="C69">
        <v>10</v>
      </c>
      <c r="D69">
        <v>20011</v>
      </c>
      <c r="E69">
        <v>1</v>
      </c>
    </row>
    <row r="70" spans="1:5" x14ac:dyDescent="0.25">
      <c r="A70">
        <v>34041</v>
      </c>
      <c r="B70">
        <v>2009</v>
      </c>
      <c r="C70">
        <v>11</v>
      </c>
      <c r="D70">
        <v>9515</v>
      </c>
      <c r="E70">
        <v>1</v>
      </c>
    </row>
    <row r="71" spans="1:5" x14ac:dyDescent="0.25">
      <c r="A71">
        <v>34041</v>
      </c>
      <c r="B71">
        <v>2009</v>
      </c>
      <c r="C71">
        <v>11</v>
      </c>
      <c r="D71">
        <v>20011</v>
      </c>
      <c r="E71">
        <v>1</v>
      </c>
    </row>
    <row r="72" spans="1:5" x14ac:dyDescent="0.25">
      <c r="A72">
        <v>34041</v>
      </c>
      <c r="B72">
        <v>2009</v>
      </c>
      <c r="C72">
        <v>12</v>
      </c>
      <c r="D72">
        <v>9513</v>
      </c>
      <c r="E72">
        <v>1</v>
      </c>
    </row>
    <row r="73" spans="1:5" x14ac:dyDescent="0.25">
      <c r="A73">
        <v>34041</v>
      </c>
      <c r="B73">
        <v>2009</v>
      </c>
      <c r="C73">
        <v>12</v>
      </c>
      <c r="D73">
        <v>20011</v>
      </c>
      <c r="E73">
        <v>1</v>
      </c>
    </row>
    <row r="74" spans="1:5" x14ac:dyDescent="0.25">
      <c r="A74">
        <v>34041</v>
      </c>
      <c r="B74">
        <v>2010</v>
      </c>
      <c r="C74">
        <v>1</v>
      </c>
      <c r="D74">
        <v>9519</v>
      </c>
      <c r="E74">
        <v>1</v>
      </c>
    </row>
    <row r="75" spans="1:5" x14ac:dyDescent="0.25">
      <c r="A75">
        <v>34041</v>
      </c>
      <c r="B75">
        <v>2010</v>
      </c>
      <c r="C75">
        <v>1</v>
      </c>
      <c r="D75">
        <v>20011</v>
      </c>
      <c r="E75">
        <v>1</v>
      </c>
    </row>
    <row r="76" spans="1:5" x14ac:dyDescent="0.25">
      <c r="A76">
        <v>34041</v>
      </c>
      <c r="B76">
        <v>2010</v>
      </c>
      <c r="C76">
        <v>2</v>
      </c>
      <c r="D76">
        <v>9519</v>
      </c>
      <c r="E76">
        <v>1</v>
      </c>
    </row>
    <row r="77" spans="1:5" x14ac:dyDescent="0.25">
      <c r="A77">
        <v>34041</v>
      </c>
      <c r="B77">
        <v>2010</v>
      </c>
      <c r="C77">
        <v>2</v>
      </c>
      <c r="D77">
        <v>20011</v>
      </c>
      <c r="E77">
        <v>1</v>
      </c>
    </row>
    <row r="78" spans="1:5" x14ac:dyDescent="0.25">
      <c r="A78">
        <v>34041</v>
      </c>
      <c r="B78">
        <v>2010</v>
      </c>
      <c r="C78">
        <v>3</v>
      </c>
      <c r="D78">
        <v>9521</v>
      </c>
      <c r="E78">
        <v>1</v>
      </c>
    </row>
    <row r="79" spans="1:5" x14ac:dyDescent="0.25">
      <c r="A79">
        <v>34041</v>
      </c>
      <c r="B79">
        <v>2010</v>
      </c>
      <c r="C79">
        <v>3</v>
      </c>
      <c r="D79">
        <v>20011</v>
      </c>
      <c r="E79">
        <v>1</v>
      </c>
    </row>
    <row r="80" spans="1:5" x14ac:dyDescent="0.25">
      <c r="A80">
        <v>34041</v>
      </c>
      <c r="B80">
        <v>2010</v>
      </c>
      <c r="C80">
        <v>4</v>
      </c>
      <c r="D80">
        <v>9521</v>
      </c>
      <c r="E80">
        <v>1</v>
      </c>
    </row>
    <row r="81" spans="1:5" x14ac:dyDescent="0.25">
      <c r="A81">
        <v>34041</v>
      </c>
      <c r="B81">
        <v>2010</v>
      </c>
      <c r="C81">
        <v>4</v>
      </c>
      <c r="D81">
        <v>20011</v>
      </c>
      <c r="E81">
        <v>1</v>
      </c>
    </row>
    <row r="82" spans="1:5" x14ac:dyDescent="0.25">
      <c r="A82">
        <v>34041</v>
      </c>
      <c r="B82">
        <v>2010</v>
      </c>
      <c r="C82">
        <v>5</v>
      </c>
      <c r="D82">
        <v>9520</v>
      </c>
      <c r="E82">
        <v>1</v>
      </c>
    </row>
    <row r="83" spans="1:5" x14ac:dyDescent="0.25">
      <c r="A83">
        <v>34041</v>
      </c>
      <c r="B83">
        <v>2010</v>
      </c>
      <c r="C83">
        <v>5</v>
      </c>
      <c r="D83">
        <v>20011</v>
      </c>
      <c r="E83">
        <v>1</v>
      </c>
    </row>
    <row r="84" spans="1:5" x14ac:dyDescent="0.25">
      <c r="A84">
        <v>34041</v>
      </c>
      <c r="B84">
        <v>2010</v>
      </c>
      <c r="C84">
        <v>6</v>
      </c>
      <c r="D84">
        <v>9520</v>
      </c>
      <c r="E84">
        <v>1</v>
      </c>
    </row>
    <row r="85" spans="1:5" x14ac:dyDescent="0.25">
      <c r="A85">
        <v>34041</v>
      </c>
      <c r="B85">
        <v>2010</v>
      </c>
      <c r="C85">
        <v>6</v>
      </c>
      <c r="D85">
        <v>20011</v>
      </c>
      <c r="E85">
        <v>1</v>
      </c>
    </row>
    <row r="86" spans="1:5" x14ac:dyDescent="0.25">
      <c r="A86">
        <v>34041</v>
      </c>
      <c r="B86">
        <v>2010</v>
      </c>
      <c r="C86">
        <v>7</v>
      </c>
      <c r="D86">
        <v>9520</v>
      </c>
      <c r="E86">
        <v>1</v>
      </c>
    </row>
    <row r="87" spans="1:5" x14ac:dyDescent="0.25">
      <c r="A87">
        <v>34041</v>
      </c>
      <c r="B87">
        <v>2010</v>
      </c>
      <c r="C87">
        <v>7</v>
      </c>
      <c r="D87">
        <v>20011</v>
      </c>
      <c r="E87">
        <v>1</v>
      </c>
    </row>
    <row r="88" spans="1:5" x14ac:dyDescent="0.25">
      <c r="A88">
        <v>34041</v>
      </c>
      <c r="B88">
        <v>2010</v>
      </c>
      <c r="C88">
        <v>8</v>
      </c>
      <c r="D88">
        <v>9520</v>
      </c>
      <c r="E88">
        <v>1</v>
      </c>
    </row>
    <row r="89" spans="1:5" x14ac:dyDescent="0.25">
      <c r="A89">
        <v>34041</v>
      </c>
      <c r="B89">
        <v>2010</v>
      </c>
      <c r="C89">
        <v>8</v>
      </c>
      <c r="D89">
        <v>20011</v>
      </c>
      <c r="E89">
        <v>1</v>
      </c>
    </row>
    <row r="90" spans="1:5" x14ac:dyDescent="0.25">
      <c r="A90">
        <v>34041</v>
      </c>
      <c r="B90">
        <v>2010</v>
      </c>
      <c r="C90">
        <v>9</v>
      </c>
      <c r="D90">
        <v>9520</v>
      </c>
      <c r="E90">
        <v>1</v>
      </c>
    </row>
    <row r="91" spans="1:5" x14ac:dyDescent="0.25">
      <c r="A91">
        <v>34041</v>
      </c>
      <c r="B91">
        <v>2010</v>
      </c>
      <c r="C91">
        <v>9</v>
      </c>
      <c r="D91">
        <v>20011</v>
      </c>
      <c r="E91">
        <v>1</v>
      </c>
    </row>
    <row r="92" spans="1:5" x14ac:dyDescent="0.25">
      <c r="A92">
        <v>34041</v>
      </c>
      <c r="B92">
        <v>2010</v>
      </c>
      <c r="C92">
        <v>10</v>
      </c>
      <c r="D92">
        <v>9521</v>
      </c>
      <c r="E92">
        <v>1</v>
      </c>
    </row>
    <row r="93" spans="1:5" x14ac:dyDescent="0.25">
      <c r="A93">
        <v>34041</v>
      </c>
      <c r="B93">
        <v>2010</v>
      </c>
      <c r="C93">
        <v>10</v>
      </c>
      <c r="D93">
        <v>20011</v>
      </c>
      <c r="E93">
        <v>1</v>
      </c>
    </row>
    <row r="94" spans="1:5" x14ac:dyDescent="0.25">
      <c r="A94">
        <v>34041</v>
      </c>
      <c r="B94">
        <v>2010</v>
      </c>
      <c r="C94">
        <v>11</v>
      </c>
      <c r="D94">
        <v>9521</v>
      </c>
      <c r="E94">
        <v>1</v>
      </c>
    </row>
    <row r="95" spans="1:5" x14ac:dyDescent="0.25">
      <c r="A95">
        <v>34041</v>
      </c>
      <c r="B95">
        <v>2010</v>
      </c>
      <c r="C95">
        <v>11</v>
      </c>
      <c r="D95">
        <v>20011</v>
      </c>
      <c r="E95">
        <v>1</v>
      </c>
    </row>
    <row r="96" spans="1:5" x14ac:dyDescent="0.25">
      <c r="A96">
        <v>34041</v>
      </c>
      <c r="B96">
        <v>2010</v>
      </c>
      <c r="C96">
        <v>12</v>
      </c>
      <c r="D96">
        <v>9519</v>
      </c>
      <c r="E96">
        <v>1</v>
      </c>
    </row>
    <row r="97" spans="1:5" x14ac:dyDescent="0.25">
      <c r="A97">
        <v>34041</v>
      </c>
      <c r="B97">
        <v>2010</v>
      </c>
      <c r="C97">
        <v>12</v>
      </c>
      <c r="D97">
        <v>20011</v>
      </c>
      <c r="E97">
        <v>1</v>
      </c>
    </row>
    <row r="98" spans="1:5" x14ac:dyDescent="0.25">
      <c r="A98">
        <v>34041</v>
      </c>
      <c r="B98">
        <v>2011</v>
      </c>
      <c r="C98">
        <v>1</v>
      </c>
      <c r="D98">
        <v>9519</v>
      </c>
      <c r="E98">
        <v>1</v>
      </c>
    </row>
    <row r="99" spans="1:5" x14ac:dyDescent="0.25">
      <c r="A99">
        <v>34041</v>
      </c>
      <c r="B99">
        <v>2011</v>
      </c>
      <c r="C99">
        <v>1</v>
      </c>
      <c r="D99">
        <v>20011</v>
      </c>
      <c r="E99">
        <v>1</v>
      </c>
    </row>
    <row r="100" spans="1:5" x14ac:dyDescent="0.25">
      <c r="A100">
        <v>34041</v>
      </c>
      <c r="B100">
        <v>2011</v>
      </c>
      <c r="C100">
        <v>2</v>
      </c>
      <c r="D100">
        <v>9519</v>
      </c>
      <c r="E100">
        <v>1</v>
      </c>
    </row>
    <row r="101" spans="1:5" x14ac:dyDescent="0.25">
      <c r="A101">
        <v>34041</v>
      </c>
      <c r="B101">
        <v>2011</v>
      </c>
      <c r="C101">
        <v>2</v>
      </c>
      <c r="D101">
        <v>20011</v>
      </c>
      <c r="E101">
        <v>1</v>
      </c>
    </row>
    <row r="102" spans="1:5" x14ac:dyDescent="0.25">
      <c r="A102">
        <v>34041</v>
      </c>
      <c r="B102">
        <v>2011</v>
      </c>
      <c r="C102">
        <v>3</v>
      </c>
      <c r="D102">
        <v>9521</v>
      </c>
      <c r="E102">
        <v>1</v>
      </c>
    </row>
    <row r="103" spans="1:5" x14ac:dyDescent="0.25">
      <c r="A103">
        <v>34041</v>
      </c>
      <c r="B103">
        <v>2011</v>
      </c>
      <c r="C103">
        <v>3</v>
      </c>
      <c r="D103">
        <v>20011</v>
      </c>
      <c r="E103">
        <v>1</v>
      </c>
    </row>
    <row r="104" spans="1:5" x14ac:dyDescent="0.25">
      <c r="A104">
        <v>34041</v>
      </c>
      <c r="B104">
        <v>2011</v>
      </c>
      <c r="C104">
        <v>4</v>
      </c>
      <c r="D104">
        <v>9521</v>
      </c>
      <c r="E104">
        <v>1</v>
      </c>
    </row>
    <row r="105" spans="1:5" x14ac:dyDescent="0.25">
      <c r="A105">
        <v>34041</v>
      </c>
      <c r="B105">
        <v>2011</v>
      </c>
      <c r="C105">
        <v>4</v>
      </c>
      <c r="D105">
        <v>20011</v>
      </c>
      <c r="E105">
        <v>1</v>
      </c>
    </row>
    <row r="106" spans="1:5" x14ac:dyDescent="0.25">
      <c r="A106">
        <v>34041</v>
      </c>
      <c r="B106">
        <v>2011</v>
      </c>
      <c r="C106">
        <v>5</v>
      </c>
      <c r="D106">
        <v>9520</v>
      </c>
      <c r="E106">
        <v>1</v>
      </c>
    </row>
    <row r="107" spans="1:5" x14ac:dyDescent="0.25">
      <c r="A107">
        <v>34041</v>
      </c>
      <c r="B107">
        <v>2011</v>
      </c>
      <c r="C107">
        <v>5</v>
      </c>
      <c r="D107">
        <v>20011</v>
      </c>
      <c r="E107">
        <v>1</v>
      </c>
    </row>
    <row r="108" spans="1:5" x14ac:dyDescent="0.25">
      <c r="A108">
        <v>34041</v>
      </c>
      <c r="B108">
        <v>2011</v>
      </c>
      <c r="C108">
        <v>6</v>
      </c>
      <c r="D108">
        <v>9520</v>
      </c>
      <c r="E108">
        <v>1</v>
      </c>
    </row>
    <row r="109" spans="1:5" x14ac:dyDescent="0.25">
      <c r="A109">
        <v>34041</v>
      </c>
      <c r="B109">
        <v>2011</v>
      </c>
      <c r="C109">
        <v>6</v>
      </c>
      <c r="D109">
        <v>20011</v>
      </c>
      <c r="E109">
        <v>1</v>
      </c>
    </row>
    <row r="110" spans="1:5" x14ac:dyDescent="0.25">
      <c r="A110">
        <v>34041</v>
      </c>
      <c r="B110">
        <v>2011</v>
      </c>
      <c r="C110">
        <v>7</v>
      </c>
      <c r="D110">
        <v>9520</v>
      </c>
      <c r="E110">
        <v>1</v>
      </c>
    </row>
    <row r="111" spans="1:5" x14ac:dyDescent="0.25">
      <c r="A111">
        <v>34041</v>
      </c>
      <c r="B111">
        <v>2011</v>
      </c>
      <c r="C111">
        <v>7</v>
      </c>
      <c r="D111">
        <v>20011</v>
      </c>
      <c r="E111">
        <v>1</v>
      </c>
    </row>
    <row r="112" spans="1:5" x14ac:dyDescent="0.25">
      <c r="A112">
        <v>34041</v>
      </c>
      <c r="B112">
        <v>2011</v>
      </c>
      <c r="C112">
        <v>8</v>
      </c>
      <c r="D112">
        <v>9520</v>
      </c>
      <c r="E112">
        <v>1</v>
      </c>
    </row>
    <row r="113" spans="1:5" x14ac:dyDescent="0.25">
      <c r="A113">
        <v>34041</v>
      </c>
      <c r="B113">
        <v>2011</v>
      </c>
      <c r="C113">
        <v>8</v>
      </c>
      <c r="D113">
        <v>20011</v>
      </c>
      <c r="E113">
        <v>1</v>
      </c>
    </row>
    <row r="114" spans="1:5" x14ac:dyDescent="0.25">
      <c r="A114">
        <v>34041</v>
      </c>
      <c r="B114">
        <v>2011</v>
      </c>
      <c r="C114">
        <v>9</v>
      </c>
      <c r="D114">
        <v>9520</v>
      </c>
      <c r="E114">
        <v>1</v>
      </c>
    </row>
    <row r="115" spans="1:5" x14ac:dyDescent="0.25">
      <c r="A115">
        <v>34041</v>
      </c>
      <c r="B115">
        <v>2011</v>
      </c>
      <c r="C115">
        <v>9</v>
      </c>
      <c r="D115">
        <v>20011</v>
      </c>
      <c r="E115">
        <v>1</v>
      </c>
    </row>
    <row r="116" spans="1:5" x14ac:dyDescent="0.25">
      <c r="A116">
        <v>34041</v>
      </c>
      <c r="B116">
        <v>2011</v>
      </c>
      <c r="C116">
        <v>10</v>
      </c>
      <c r="D116">
        <v>9521</v>
      </c>
      <c r="E116">
        <v>1</v>
      </c>
    </row>
    <row r="117" spans="1:5" x14ac:dyDescent="0.25">
      <c r="A117">
        <v>34041</v>
      </c>
      <c r="B117">
        <v>2011</v>
      </c>
      <c r="C117">
        <v>10</v>
      </c>
      <c r="D117">
        <v>20011</v>
      </c>
      <c r="E117">
        <v>1</v>
      </c>
    </row>
    <row r="118" spans="1:5" x14ac:dyDescent="0.25">
      <c r="A118">
        <v>34041</v>
      </c>
      <c r="B118">
        <v>2011</v>
      </c>
      <c r="C118">
        <v>11</v>
      </c>
      <c r="D118">
        <v>9521</v>
      </c>
      <c r="E118">
        <v>1</v>
      </c>
    </row>
    <row r="119" spans="1:5" x14ac:dyDescent="0.25">
      <c r="A119">
        <v>34041</v>
      </c>
      <c r="B119">
        <v>2011</v>
      </c>
      <c r="C119">
        <v>11</v>
      </c>
      <c r="D119">
        <v>20011</v>
      </c>
      <c r="E119">
        <v>1</v>
      </c>
    </row>
    <row r="120" spans="1:5" x14ac:dyDescent="0.25">
      <c r="A120">
        <v>34041</v>
      </c>
      <c r="B120">
        <v>2011</v>
      </c>
      <c r="C120">
        <v>12</v>
      </c>
      <c r="D120">
        <v>9519</v>
      </c>
      <c r="E120">
        <v>1</v>
      </c>
    </row>
    <row r="121" spans="1:5" x14ac:dyDescent="0.25">
      <c r="A121">
        <v>34041</v>
      </c>
      <c r="B121">
        <v>2011</v>
      </c>
      <c r="C121">
        <v>12</v>
      </c>
      <c r="D121">
        <v>20011</v>
      </c>
      <c r="E121">
        <v>1</v>
      </c>
    </row>
    <row r="122" spans="1:5" x14ac:dyDescent="0.25">
      <c r="A122">
        <v>34041</v>
      </c>
      <c r="B122">
        <v>2012</v>
      </c>
      <c r="C122">
        <v>1</v>
      </c>
      <c r="D122">
        <v>9519</v>
      </c>
      <c r="E122">
        <v>1</v>
      </c>
    </row>
    <row r="123" spans="1:5" x14ac:dyDescent="0.25">
      <c r="A123">
        <v>34041</v>
      </c>
      <c r="B123">
        <v>2012</v>
      </c>
      <c r="C123">
        <v>1</v>
      </c>
      <c r="D123">
        <v>20011</v>
      </c>
      <c r="E123">
        <v>1</v>
      </c>
    </row>
    <row r="124" spans="1:5" x14ac:dyDescent="0.25">
      <c r="A124">
        <v>34041</v>
      </c>
      <c r="B124">
        <v>2012</v>
      </c>
      <c r="C124">
        <v>2</v>
      </c>
      <c r="D124">
        <v>9519</v>
      </c>
      <c r="E124">
        <v>1</v>
      </c>
    </row>
    <row r="125" spans="1:5" x14ac:dyDescent="0.25">
      <c r="A125">
        <v>34041</v>
      </c>
      <c r="B125">
        <v>2012</v>
      </c>
      <c r="C125">
        <v>2</v>
      </c>
      <c r="D125">
        <v>20011</v>
      </c>
      <c r="E125">
        <v>1</v>
      </c>
    </row>
    <row r="126" spans="1:5" x14ac:dyDescent="0.25">
      <c r="A126">
        <v>34041</v>
      </c>
      <c r="B126">
        <v>2012</v>
      </c>
      <c r="C126">
        <v>3</v>
      </c>
      <c r="D126">
        <v>9521</v>
      </c>
      <c r="E126">
        <v>1</v>
      </c>
    </row>
    <row r="127" spans="1:5" x14ac:dyDescent="0.25">
      <c r="A127">
        <v>34041</v>
      </c>
      <c r="B127">
        <v>2012</v>
      </c>
      <c r="C127">
        <v>3</v>
      </c>
      <c r="D127">
        <v>20011</v>
      </c>
      <c r="E127">
        <v>1</v>
      </c>
    </row>
    <row r="128" spans="1:5" x14ac:dyDescent="0.25">
      <c r="A128">
        <v>34041</v>
      </c>
      <c r="B128">
        <v>2012</v>
      </c>
      <c r="C128">
        <v>4</v>
      </c>
      <c r="D128">
        <v>9521</v>
      </c>
      <c r="E128">
        <v>1</v>
      </c>
    </row>
    <row r="129" spans="1:5" x14ac:dyDescent="0.25">
      <c r="A129">
        <v>34041</v>
      </c>
      <c r="B129">
        <v>2012</v>
      </c>
      <c r="C129">
        <v>4</v>
      </c>
      <c r="D129">
        <v>20011</v>
      </c>
      <c r="E129">
        <v>1</v>
      </c>
    </row>
    <row r="130" spans="1:5" x14ac:dyDescent="0.25">
      <c r="A130">
        <v>34041</v>
      </c>
      <c r="B130">
        <v>2012</v>
      </c>
      <c r="C130">
        <v>5</v>
      </c>
      <c r="D130">
        <v>9520</v>
      </c>
      <c r="E130">
        <v>1</v>
      </c>
    </row>
    <row r="131" spans="1:5" x14ac:dyDescent="0.25">
      <c r="A131">
        <v>34041</v>
      </c>
      <c r="B131">
        <v>2012</v>
      </c>
      <c r="C131">
        <v>5</v>
      </c>
      <c r="D131">
        <v>20011</v>
      </c>
      <c r="E131">
        <v>1</v>
      </c>
    </row>
    <row r="132" spans="1:5" x14ac:dyDescent="0.25">
      <c r="A132">
        <v>34041</v>
      </c>
      <c r="B132">
        <v>2012</v>
      </c>
      <c r="C132">
        <v>6</v>
      </c>
      <c r="D132">
        <v>9520</v>
      </c>
      <c r="E132">
        <v>1</v>
      </c>
    </row>
    <row r="133" spans="1:5" x14ac:dyDescent="0.25">
      <c r="A133">
        <v>34041</v>
      </c>
      <c r="B133">
        <v>2012</v>
      </c>
      <c r="C133">
        <v>6</v>
      </c>
      <c r="D133">
        <v>20011</v>
      </c>
      <c r="E133">
        <v>1</v>
      </c>
    </row>
    <row r="134" spans="1:5" x14ac:dyDescent="0.25">
      <c r="A134">
        <v>34041</v>
      </c>
      <c r="B134">
        <v>2012</v>
      </c>
      <c r="C134">
        <v>7</v>
      </c>
      <c r="D134">
        <v>9520</v>
      </c>
      <c r="E134">
        <v>1</v>
      </c>
    </row>
    <row r="135" spans="1:5" x14ac:dyDescent="0.25">
      <c r="A135">
        <v>34041</v>
      </c>
      <c r="B135">
        <v>2012</v>
      </c>
      <c r="C135">
        <v>7</v>
      </c>
      <c r="D135">
        <v>20011</v>
      </c>
      <c r="E135">
        <v>1</v>
      </c>
    </row>
    <row r="136" spans="1:5" x14ac:dyDescent="0.25">
      <c r="A136">
        <v>34041</v>
      </c>
      <c r="B136">
        <v>2012</v>
      </c>
      <c r="C136">
        <v>8</v>
      </c>
      <c r="D136">
        <v>9520</v>
      </c>
      <c r="E136">
        <v>1</v>
      </c>
    </row>
    <row r="137" spans="1:5" x14ac:dyDescent="0.25">
      <c r="A137">
        <v>34041</v>
      </c>
      <c r="B137">
        <v>2012</v>
      </c>
      <c r="C137">
        <v>8</v>
      </c>
      <c r="D137">
        <v>20011</v>
      </c>
      <c r="E137">
        <v>1</v>
      </c>
    </row>
    <row r="138" spans="1:5" x14ac:dyDescent="0.25">
      <c r="A138">
        <v>34041</v>
      </c>
      <c r="B138">
        <v>2012</v>
      </c>
      <c r="C138">
        <v>9</v>
      </c>
      <c r="D138">
        <v>9520</v>
      </c>
      <c r="E138">
        <v>1</v>
      </c>
    </row>
    <row r="139" spans="1:5" x14ac:dyDescent="0.25">
      <c r="A139">
        <v>34041</v>
      </c>
      <c r="B139">
        <v>2012</v>
      </c>
      <c r="C139">
        <v>9</v>
      </c>
      <c r="D139">
        <v>20011</v>
      </c>
      <c r="E139">
        <v>1</v>
      </c>
    </row>
    <row r="140" spans="1:5" x14ac:dyDescent="0.25">
      <c r="A140">
        <v>34041</v>
      </c>
      <c r="B140">
        <v>2012</v>
      </c>
      <c r="C140">
        <v>10</v>
      </c>
      <c r="D140">
        <v>9521</v>
      </c>
      <c r="E140">
        <v>1</v>
      </c>
    </row>
    <row r="141" spans="1:5" x14ac:dyDescent="0.25">
      <c r="A141">
        <v>34041</v>
      </c>
      <c r="B141">
        <v>2012</v>
      </c>
      <c r="C141">
        <v>10</v>
      </c>
      <c r="D141">
        <v>20011</v>
      </c>
      <c r="E141">
        <v>1</v>
      </c>
    </row>
    <row r="142" spans="1:5" x14ac:dyDescent="0.25">
      <c r="A142">
        <v>34041</v>
      </c>
      <c r="B142">
        <v>2012</v>
      </c>
      <c r="C142">
        <v>11</v>
      </c>
      <c r="D142">
        <v>9521</v>
      </c>
      <c r="E142">
        <v>1</v>
      </c>
    </row>
    <row r="143" spans="1:5" x14ac:dyDescent="0.25">
      <c r="A143">
        <v>34041</v>
      </c>
      <c r="B143">
        <v>2012</v>
      </c>
      <c r="C143">
        <v>11</v>
      </c>
      <c r="D143">
        <v>20011</v>
      </c>
      <c r="E143">
        <v>1</v>
      </c>
    </row>
    <row r="144" spans="1:5" x14ac:dyDescent="0.25">
      <c r="A144">
        <v>34041</v>
      </c>
      <c r="B144">
        <v>2012</v>
      </c>
      <c r="C144">
        <v>12</v>
      </c>
      <c r="D144">
        <v>9519</v>
      </c>
      <c r="E144">
        <v>1</v>
      </c>
    </row>
    <row r="145" spans="1:5" x14ac:dyDescent="0.25">
      <c r="A145">
        <v>34041</v>
      </c>
      <c r="B145">
        <v>2012</v>
      </c>
      <c r="C145">
        <v>12</v>
      </c>
      <c r="D145">
        <v>20011</v>
      </c>
      <c r="E145">
        <v>1</v>
      </c>
    </row>
  </sheetData>
  <phoneticPr fontId="9" type="noConversion"/>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11" sqref="D11"/>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topLeftCell="J11" workbookViewId="0">
      <selection activeCell="W31" sqref="W31"/>
    </sheetView>
  </sheetViews>
  <sheetFormatPr defaultRowHeight="15" x14ac:dyDescent="0.25"/>
  <cols>
    <col min="1" max="1" width="6" customWidth="1"/>
    <col min="2" max="2" width="8.7109375" customWidth="1"/>
    <col min="3" max="3" width="3.85546875" hidden="1" customWidth="1"/>
    <col min="4" max="4" width="6.140625" customWidth="1"/>
    <col min="5" max="5" width="5.28515625" customWidth="1"/>
    <col min="6" max="6" width="4.85546875" customWidth="1"/>
    <col min="7" max="7" width="5.5703125" customWidth="1"/>
    <col min="8" max="8" width="5.42578125" customWidth="1"/>
    <col min="9" max="9" width="4.28515625" customWidth="1"/>
    <col min="10" max="10" width="3.28515625" customWidth="1"/>
    <col min="11" max="11" width="4" customWidth="1"/>
    <col min="12" max="12" width="7.85546875" customWidth="1"/>
    <col min="13" max="13" width="8.28515625" customWidth="1"/>
    <col min="14" max="14" width="7.28515625" customWidth="1"/>
    <col min="15" max="15" width="14.5703125" hidden="1" customWidth="1"/>
    <col min="16" max="16" width="4.7109375" customWidth="1"/>
    <col min="17" max="17" width="6.85546875" customWidth="1"/>
    <col min="18" max="18" width="7.85546875" customWidth="1"/>
    <col min="19" max="19" width="6.42578125" customWidth="1"/>
    <col min="20" max="20" width="7.28515625" customWidth="1"/>
    <col min="21" max="21" width="9.28515625" customWidth="1"/>
    <col min="22" max="22" width="8.7109375" customWidth="1"/>
    <col min="23" max="23" width="7.85546875" customWidth="1"/>
    <col min="24" max="24" width="7.5703125" customWidth="1"/>
    <col min="25" max="25" width="7.7109375" customWidth="1"/>
    <col min="26" max="26" width="7.42578125" customWidth="1"/>
  </cols>
  <sheetData>
    <row r="1" spans="1:25" ht="15.75" thickBot="1" x14ac:dyDescent="0.3">
      <c r="A1" s="14" t="s">
        <v>120</v>
      </c>
    </row>
    <row r="2" spans="1:25" ht="15.75" thickBot="1" x14ac:dyDescent="0.3">
      <c r="A2" s="207" t="s">
        <v>147</v>
      </c>
      <c r="B2" s="210"/>
      <c r="C2" s="210"/>
      <c r="D2" s="210"/>
      <c r="E2" s="210"/>
      <c r="F2" s="210"/>
      <c r="G2" s="210"/>
      <c r="H2" s="210"/>
      <c r="I2" s="210"/>
      <c r="J2" s="210"/>
      <c r="K2" s="210"/>
      <c r="L2" s="210"/>
      <c r="M2" s="210"/>
      <c r="N2" s="211"/>
      <c r="O2" s="207" t="s">
        <v>148</v>
      </c>
      <c r="P2" s="208"/>
      <c r="Q2" s="208"/>
      <c r="R2" s="208"/>
      <c r="S2" s="208"/>
      <c r="T2" s="208"/>
      <c r="U2" s="208"/>
      <c r="V2" s="208"/>
      <c r="W2" s="208"/>
      <c r="X2" s="208"/>
      <c r="Y2" s="209"/>
    </row>
    <row r="3" spans="1:25" ht="118.5" customHeight="1" x14ac:dyDescent="0.25">
      <c r="A3" s="76" t="s">
        <v>37</v>
      </c>
      <c r="B3" s="40" t="s">
        <v>52</v>
      </c>
      <c r="C3" s="27" t="s">
        <v>36</v>
      </c>
      <c r="D3" s="42" t="s">
        <v>96</v>
      </c>
      <c r="E3" s="50" t="s">
        <v>91</v>
      </c>
      <c r="F3" s="45" t="s">
        <v>97</v>
      </c>
      <c r="G3" s="45" t="s">
        <v>92</v>
      </c>
      <c r="H3" s="45" t="s">
        <v>93</v>
      </c>
      <c r="I3" s="84" t="s">
        <v>95</v>
      </c>
      <c r="J3" s="90" t="s">
        <v>109</v>
      </c>
      <c r="K3" s="27" t="s">
        <v>110</v>
      </c>
      <c r="L3" s="86" t="s">
        <v>100</v>
      </c>
      <c r="M3" s="43" t="s">
        <v>98</v>
      </c>
      <c r="N3" s="44" t="s">
        <v>99</v>
      </c>
      <c r="O3" s="149" t="s">
        <v>96</v>
      </c>
      <c r="P3" s="50" t="s">
        <v>91</v>
      </c>
      <c r="Q3" s="45" t="s">
        <v>97</v>
      </c>
      <c r="R3" s="45" t="s">
        <v>92</v>
      </c>
      <c r="S3" s="45" t="s">
        <v>93</v>
      </c>
      <c r="T3" s="84" t="s">
        <v>95</v>
      </c>
      <c r="U3" s="90" t="s">
        <v>109</v>
      </c>
      <c r="V3" s="27" t="s">
        <v>110</v>
      </c>
      <c r="W3" s="138" t="s">
        <v>117</v>
      </c>
      <c r="X3" s="43" t="s">
        <v>118</v>
      </c>
      <c r="Y3" s="44" t="s">
        <v>119</v>
      </c>
    </row>
    <row r="4" spans="1:25" x14ac:dyDescent="0.25">
      <c r="A4" s="6" t="s">
        <v>23</v>
      </c>
      <c r="B4" s="2" t="s">
        <v>62</v>
      </c>
      <c r="C4" s="3" t="s">
        <v>22</v>
      </c>
      <c r="D4" s="6">
        <v>9520</v>
      </c>
      <c r="E4" s="2">
        <v>3.43</v>
      </c>
      <c r="F4" s="11">
        <v>7.04</v>
      </c>
      <c r="G4" s="11">
        <v>37.17</v>
      </c>
      <c r="H4" s="11">
        <v>9.85</v>
      </c>
      <c r="I4" s="80">
        <v>1</v>
      </c>
      <c r="J4" s="91">
        <v>32</v>
      </c>
      <c r="K4" s="92">
        <v>236</v>
      </c>
      <c r="L4" s="88">
        <v>85.883333333333326</v>
      </c>
      <c r="M4" s="46">
        <v>65.849999999999994</v>
      </c>
      <c r="N4" s="47">
        <v>75.900000000000006</v>
      </c>
      <c r="O4" s="150" t="s">
        <v>145</v>
      </c>
      <c r="P4" s="2">
        <v>3.43</v>
      </c>
      <c r="Q4" s="46">
        <v>9.86</v>
      </c>
      <c r="R4" s="46">
        <v>39.450000000000003</v>
      </c>
      <c r="S4" s="46">
        <v>9.89</v>
      </c>
      <c r="T4" s="46">
        <v>1</v>
      </c>
      <c r="U4" s="46">
        <f>J4</f>
        <v>32</v>
      </c>
      <c r="V4" s="47">
        <f>K4</f>
        <v>236</v>
      </c>
      <c r="W4" s="72">
        <v>64.5</v>
      </c>
      <c r="X4" s="46">
        <v>46</v>
      </c>
      <c r="Y4" s="47">
        <v>55.25</v>
      </c>
    </row>
    <row r="5" spans="1:25" x14ac:dyDescent="0.25">
      <c r="A5" s="6" t="s">
        <v>24</v>
      </c>
      <c r="B5" s="2" t="s">
        <v>67</v>
      </c>
      <c r="C5" s="3" t="s">
        <v>22</v>
      </c>
      <c r="D5" s="6">
        <v>9520</v>
      </c>
      <c r="E5" s="2">
        <v>3.43</v>
      </c>
      <c r="F5" s="11">
        <v>7.04</v>
      </c>
      <c r="G5" s="11">
        <v>37.17</v>
      </c>
      <c r="H5" s="11">
        <v>9.85</v>
      </c>
      <c r="I5" s="80">
        <v>1</v>
      </c>
      <c r="J5" s="91">
        <v>32</v>
      </c>
      <c r="K5" s="92">
        <v>236</v>
      </c>
      <c r="L5" s="88">
        <v>85.883333333333326</v>
      </c>
      <c r="M5" s="46">
        <v>65.849999999999994</v>
      </c>
      <c r="N5" s="47">
        <v>75.900000000000006</v>
      </c>
      <c r="O5" s="150" t="s">
        <v>145</v>
      </c>
      <c r="P5" s="2">
        <v>3.43</v>
      </c>
      <c r="Q5" s="46">
        <v>9.86</v>
      </c>
      <c r="R5" s="46">
        <v>39.450000000000003</v>
      </c>
      <c r="S5" s="46">
        <v>9.89</v>
      </c>
      <c r="T5" s="46">
        <v>1</v>
      </c>
      <c r="U5" s="46">
        <f>J5</f>
        <v>32</v>
      </c>
      <c r="V5" s="47">
        <f>K5</f>
        <v>236</v>
      </c>
      <c r="W5" s="72">
        <v>64.5</v>
      </c>
      <c r="X5" s="46">
        <v>46</v>
      </c>
      <c r="Y5" s="47">
        <v>55.25</v>
      </c>
    </row>
    <row r="6" spans="1:25" x14ac:dyDescent="0.25">
      <c r="A6" s="6" t="s">
        <v>25</v>
      </c>
      <c r="B6" s="2" t="s">
        <v>69</v>
      </c>
      <c r="C6" s="3" t="s">
        <v>22</v>
      </c>
      <c r="D6" s="6">
        <v>9520</v>
      </c>
      <c r="E6" s="2">
        <v>3.43</v>
      </c>
      <c r="F6" s="11">
        <v>7.04</v>
      </c>
      <c r="G6" s="11">
        <v>37.17</v>
      </c>
      <c r="H6" s="11">
        <v>9.85</v>
      </c>
      <c r="I6" s="80">
        <v>1</v>
      </c>
      <c r="J6" s="91">
        <v>32</v>
      </c>
      <c r="K6" s="92">
        <v>236</v>
      </c>
      <c r="L6" s="88">
        <v>85.883333333333326</v>
      </c>
      <c r="M6" s="46">
        <v>65.849999999999994</v>
      </c>
      <c r="N6" s="47">
        <v>75.900000000000006</v>
      </c>
      <c r="O6" s="150" t="s">
        <v>145</v>
      </c>
      <c r="P6" s="2">
        <v>3.43</v>
      </c>
      <c r="Q6" s="46">
        <v>9.86</v>
      </c>
      <c r="R6" s="46">
        <v>39.450000000000003</v>
      </c>
      <c r="S6" s="46">
        <v>9.89</v>
      </c>
      <c r="T6" s="46">
        <v>1</v>
      </c>
      <c r="U6" s="46">
        <f t="shared" ref="U6:U24" si="0">J6</f>
        <v>32</v>
      </c>
      <c r="V6" s="47">
        <f t="shared" ref="V6:V24" si="1">K6</f>
        <v>236</v>
      </c>
      <c r="W6" s="72">
        <v>64.5</v>
      </c>
      <c r="X6" s="46">
        <v>46</v>
      </c>
      <c r="Y6" s="47">
        <v>55.25</v>
      </c>
    </row>
    <row r="7" spans="1:25" x14ac:dyDescent="0.25">
      <c r="A7" s="6" t="s">
        <v>56</v>
      </c>
      <c r="B7" s="2" t="s">
        <v>70</v>
      </c>
      <c r="C7" s="3" t="s">
        <v>22</v>
      </c>
      <c r="D7" s="6">
        <v>9520</v>
      </c>
      <c r="E7" s="2">
        <v>3.43</v>
      </c>
      <c r="F7" s="11">
        <v>7.04</v>
      </c>
      <c r="G7" s="11">
        <v>37.17</v>
      </c>
      <c r="H7" s="11">
        <v>9.85</v>
      </c>
      <c r="I7" s="80">
        <v>1</v>
      </c>
      <c r="J7" s="91">
        <v>32</v>
      </c>
      <c r="K7" s="92">
        <v>236</v>
      </c>
      <c r="L7" s="88">
        <v>85.883333333333326</v>
      </c>
      <c r="M7" s="46">
        <v>65.849999999999994</v>
      </c>
      <c r="N7" s="47">
        <v>75.900000000000006</v>
      </c>
      <c r="O7" s="150" t="s">
        <v>145</v>
      </c>
      <c r="P7" s="2">
        <v>3.43</v>
      </c>
      <c r="Q7" s="46">
        <v>9.86</v>
      </c>
      <c r="R7" s="46">
        <v>39.450000000000003</v>
      </c>
      <c r="S7" s="46">
        <v>9.89</v>
      </c>
      <c r="T7" s="46">
        <v>1</v>
      </c>
      <c r="U7" s="46">
        <f t="shared" si="0"/>
        <v>32</v>
      </c>
      <c r="V7" s="47">
        <f t="shared" si="1"/>
        <v>236</v>
      </c>
      <c r="W7" s="72">
        <v>64.5</v>
      </c>
      <c r="X7" s="46">
        <v>46</v>
      </c>
      <c r="Y7" s="47">
        <v>55.25</v>
      </c>
    </row>
    <row r="8" spans="1:25" x14ac:dyDescent="0.25">
      <c r="A8" s="6" t="s">
        <v>27</v>
      </c>
      <c r="B8" s="2" t="s">
        <v>72</v>
      </c>
      <c r="C8" s="3" t="s">
        <v>22</v>
      </c>
      <c r="D8" s="6">
        <v>9520</v>
      </c>
      <c r="E8" s="2">
        <v>3.43</v>
      </c>
      <c r="F8" s="11">
        <v>7.04</v>
      </c>
      <c r="G8" s="11">
        <v>37.17</v>
      </c>
      <c r="H8" s="11">
        <v>9.85</v>
      </c>
      <c r="I8" s="80">
        <v>1</v>
      </c>
      <c r="J8" s="91">
        <v>32</v>
      </c>
      <c r="K8" s="92">
        <v>236</v>
      </c>
      <c r="L8" s="88">
        <v>85.883333333333326</v>
      </c>
      <c r="M8" s="46">
        <v>65.849999999999994</v>
      </c>
      <c r="N8" s="47">
        <v>75.900000000000006</v>
      </c>
      <c r="O8" s="150" t="s">
        <v>145</v>
      </c>
      <c r="P8" s="2">
        <v>3.43</v>
      </c>
      <c r="Q8" s="46">
        <v>9.86</v>
      </c>
      <c r="R8" s="46">
        <v>39.450000000000003</v>
      </c>
      <c r="S8" s="46">
        <v>9.89</v>
      </c>
      <c r="T8" s="46">
        <v>1</v>
      </c>
      <c r="U8" s="46">
        <f t="shared" si="0"/>
        <v>32</v>
      </c>
      <c r="V8" s="47">
        <f t="shared" si="1"/>
        <v>236</v>
      </c>
      <c r="W8" s="72">
        <v>64.5</v>
      </c>
      <c r="X8" s="46">
        <v>46</v>
      </c>
      <c r="Y8" s="47">
        <v>55.25</v>
      </c>
    </row>
    <row r="9" spans="1:25" x14ac:dyDescent="0.25">
      <c r="A9" s="6" t="s">
        <v>28</v>
      </c>
      <c r="B9" s="2" t="s">
        <v>73</v>
      </c>
      <c r="C9" s="3" t="s">
        <v>22</v>
      </c>
      <c r="D9" s="6">
        <v>9520</v>
      </c>
      <c r="E9" s="2">
        <v>3.43</v>
      </c>
      <c r="F9" s="11">
        <v>7.04</v>
      </c>
      <c r="G9" s="11">
        <v>37.17</v>
      </c>
      <c r="H9" s="11">
        <v>9.85</v>
      </c>
      <c r="I9" s="80">
        <v>1</v>
      </c>
      <c r="J9" s="91">
        <v>32</v>
      </c>
      <c r="K9" s="92">
        <v>236</v>
      </c>
      <c r="L9" s="88">
        <v>85.883333333333326</v>
      </c>
      <c r="M9" s="46">
        <v>65.849999999999994</v>
      </c>
      <c r="N9" s="47">
        <v>75.900000000000006</v>
      </c>
      <c r="O9" s="150" t="s">
        <v>145</v>
      </c>
      <c r="P9" s="2">
        <v>3.43</v>
      </c>
      <c r="Q9" s="46">
        <v>9.86</v>
      </c>
      <c r="R9" s="46">
        <v>39.450000000000003</v>
      </c>
      <c r="S9" s="46">
        <v>9.89</v>
      </c>
      <c r="T9" s="46">
        <v>1</v>
      </c>
      <c r="U9" s="46">
        <f t="shared" si="0"/>
        <v>32</v>
      </c>
      <c r="V9" s="47">
        <f t="shared" si="1"/>
        <v>236</v>
      </c>
      <c r="W9" s="72">
        <v>64.5</v>
      </c>
      <c r="X9" s="46">
        <v>46</v>
      </c>
      <c r="Y9" s="47">
        <v>55.25</v>
      </c>
    </row>
    <row r="10" spans="1:25" x14ac:dyDescent="0.25">
      <c r="A10" s="6" t="s">
        <v>29</v>
      </c>
      <c r="B10" s="2" t="s">
        <v>74</v>
      </c>
      <c r="C10" s="3" t="s">
        <v>22</v>
      </c>
      <c r="D10" s="6">
        <v>9520</v>
      </c>
      <c r="E10" s="2">
        <v>3.43</v>
      </c>
      <c r="F10" s="11">
        <v>7.04</v>
      </c>
      <c r="G10" s="11">
        <v>37.17</v>
      </c>
      <c r="H10" s="11">
        <v>9.85</v>
      </c>
      <c r="I10" s="80">
        <v>1</v>
      </c>
      <c r="J10" s="91">
        <v>32</v>
      </c>
      <c r="K10" s="92">
        <v>236</v>
      </c>
      <c r="L10" s="88">
        <v>85.883333333333326</v>
      </c>
      <c r="M10" s="46">
        <v>65.849999999999994</v>
      </c>
      <c r="N10" s="47">
        <v>75.900000000000006</v>
      </c>
      <c r="O10" s="150" t="s">
        <v>145</v>
      </c>
      <c r="P10" s="2">
        <v>3.43</v>
      </c>
      <c r="Q10" s="46">
        <v>9.86</v>
      </c>
      <c r="R10" s="46">
        <v>39.450000000000003</v>
      </c>
      <c r="S10" s="46">
        <v>9.89</v>
      </c>
      <c r="T10" s="46">
        <v>1</v>
      </c>
      <c r="U10" s="46">
        <f t="shared" si="0"/>
        <v>32</v>
      </c>
      <c r="V10" s="47">
        <f t="shared" si="1"/>
        <v>236</v>
      </c>
      <c r="W10" s="72">
        <v>64.5</v>
      </c>
      <c r="X10" s="46">
        <v>46</v>
      </c>
      <c r="Y10" s="47">
        <v>55.25</v>
      </c>
    </row>
    <row r="11" spans="1:25" x14ac:dyDescent="0.25">
      <c r="A11" s="6" t="s">
        <v>30</v>
      </c>
      <c r="B11" s="2" t="s">
        <v>76</v>
      </c>
      <c r="C11" s="3" t="s">
        <v>22</v>
      </c>
      <c r="D11" s="6">
        <v>9520</v>
      </c>
      <c r="E11" s="2">
        <v>3.43</v>
      </c>
      <c r="F11" s="11">
        <v>7.04</v>
      </c>
      <c r="G11" s="11">
        <v>37.17</v>
      </c>
      <c r="H11" s="11">
        <v>9.85</v>
      </c>
      <c r="I11" s="80">
        <v>1</v>
      </c>
      <c r="J11" s="91">
        <v>32</v>
      </c>
      <c r="K11" s="92">
        <v>236</v>
      </c>
      <c r="L11" s="88">
        <v>85.883333333333326</v>
      </c>
      <c r="M11" s="46">
        <v>65.849999999999994</v>
      </c>
      <c r="N11" s="47">
        <v>75.900000000000006</v>
      </c>
      <c r="O11" s="150" t="s">
        <v>145</v>
      </c>
      <c r="P11" s="2">
        <v>3.43</v>
      </c>
      <c r="Q11" s="46">
        <v>9.86</v>
      </c>
      <c r="R11" s="46">
        <v>39.450000000000003</v>
      </c>
      <c r="S11" s="46">
        <v>9.89</v>
      </c>
      <c r="T11" s="46">
        <v>1</v>
      </c>
      <c r="U11" s="46">
        <f t="shared" si="0"/>
        <v>32</v>
      </c>
      <c r="V11" s="47">
        <f t="shared" si="1"/>
        <v>236</v>
      </c>
      <c r="W11" s="72">
        <v>64.5</v>
      </c>
      <c r="X11" s="46">
        <v>46</v>
      </c>
      <c r="Y11" s="47">
        <v>55.25</v>
      </c>
    </row>
    <row r="12" spans="1:25" x14ac:dyDescent="0.25">
      <c r="A12" s="6" t="s">
        <v>31</v>
      </c>
      <c r="B12" s="2" t="s">
        <v>78</v>
      </c>
      <c r="C12" s="3" t="s">
        <v>22</v>
      </c>
      <c r="D12" s="6">
        <v>9520</v>
      </c>
      <c r="E12" s="2">
        <v>3.43</v>
      </c>
      <c r="F12" s="11">
        <v>7.04</v>
      </c>
      <c r="G12" s="11">
        <v>37.17</v>
      </c>
      <c r="H12" s="11">
        <v>9.85</v>
      </c>
      <c r="I12" s="80">
        <v>1</v>
      </c>
      <c r="J12" s="91">
        <v>32</v>
      </c>
      <c r="K12" s="92">
        <v>236</v>
      </c>
      <c r="L12" s="88">
        <v>85.883333333333326</v>
      </c>
      <c r="M12" s="46">
        <v>65.849999999999994</v>
      </c>
      <c r="N12" s="47">
        <v>75.900000000000006</v>
      </c>
      <c r="O12" s="150" t="s">
        <v>145</v>
      </c>
      <c r="P12" s="2">
        <v>3.43</v>
      </c>
      <c r="Q12" s="46">
        <v>9.86</v>
      </c>
      <c r="R12" s="46">
        <v>39.450000000000003</v>
      </c>
      <c r="S12" s="46">
        <v>9.89</v>
      </c>
      <c r="T12" s="46">
        <v>1</v>
      </c>
      <c r="U12" s="46">
        <f t="shared" si="0"/>
        <v>32</v>
      </c>
      <c r="V12" s="47">
        <f t="shared" si="1"/>
        <v>236</v>
      </c>
      <c r="W12" s="72">
        <v>64.5</v>
      </c>
      <c r="X12" s="46">
        <v>46</v>
      </c>
      <c r="Y12" s="47">
        <v>55.25</v>
      </c>
    </row>
    <row r="13" spans="1:25" x14ac:dyDescent="0.25">
      <c r="A13" s="6" t="s">
        <v>59</v>
      </c>
      <c r="B13" s="2" t="s">
        <v>79</v>
      </c>
      <c r="C13" s="3" t="s">
        <v>22</v>
      </c>
      <c r="D13" s="6">
        <v>9520</v>
      </c>
      <c r="E13" s="2">
        <v>3.43</v>
      </c>
      <c r="F13" s="11">
        <v>7.04</v>
      </c>
      <c r="G13" s="11">
        <v>37.17</v>
      </c>
      <c r="H13" s="11">
        <v>9.85</v>
      </c>
      <c r="I13" s="80">
        <v>1</v>
      </c>
      <c r="J13" s="91">
        <v>32</v>
      </c>
      <c r="K13" s="92">
        <v>236</v>
      </c>
      <c r="L13" s="88">
        <v>85.883333333333326</v>
      </c>
      <c r="M13" s="46">
        <v>65.849999999999994</v>
      </c>
      <c r="N13" s="47">
        <v>75.900000000000006</v>
      </c>
      <c r="O13" s="150" t="s">
        <v>145</v>
      </c>
      <c r="P13" s="2">
        <v>3.43</v>
      </c>
      <c r="Q13" s="46">
        <v>9.86</v>
      </c>
      <c r="R13" s="46">
        <v>39.450000000000003</v>
      </c>
      <c r="S13" s="46">
        <v>9.89</v>
      </c>
      <c r="T13" s="46">
        <v>1</v>
      </c>
      <c r="U13" s="46">
        <f t="shared" si="0"/>
        <v>32</v>
      </c>
      <c r="V13" s="47">
        <f t="shared" si="1"/>
        <v>236</v>
      </c>
      <c r="W13" s="72">
        <v>64.5</v>
      </c>
      <c r="X13" s="46">
        <v>46</v>
      </c>
      <c r="Y13" s="47">
        <v>55.25</v>
      </c>
    </row>
    <row r="14" spans="1:25" x14ac:dyDescent="0.25">
      <c r="A14" s="6" t="s">
        <v>32</v>
      </c>
      <c r="B14" s="2" t="s">
        <v>80</v>
      </c>
      <c r="C14" s="3" t="s">
        <v>22</v>
      </c>
      <c r="D14" s="6">
        <v>9520</v>
      </c>
      <c r="E14" s="2">
        <v>3.43</v>
      </c>
      <c r="F14" s="11">
        <v>7.04</v>
      </c>
      <c r="G14" s="11">
        <v>37.17</v>
      </c>
      <c r="H14" s="11">
        <v>9.85</v>
      </c>
      <c r="I14" s="80">
        <v>1</v>
      </c>
      <c r="J14" s="91">
        <v>32</v>
      </c>
      <c r="K14" s="92">
        <v>236</v>
      </c>
      <c r="L14" s="88">
        <v>85.883333333333326</v>
      </c>
      <c r="M14" s="46">
        <v>65.849999999999994</v>
      </c>
      <c r="N14" s="47">
        <v>75.900000000000006</v>
      </c>
      <c r="O14" s="150" t="s">
        <v>145</v>
      </c>
      <c r="P14" s="2">
        <v>3.43</v>
      </c>
      <c r="Q14" s="46">
        <v>9.86</v>
      </c>
      <c r="R14" s="46">
        <v>39.450000000000003</v>
      </c>
      <c r="S14" s="46">
        <v>9.89</v>
      </c>
      <c r="T14" s="46">
        <v>1</v>
      </c>
      <c r="U14" s="46">
        <f t="shared" si="0"/>
        <v>32</v>
      </c>
      <c r="V14" s="47">
        <f t="shared" si="1"/>
        <v>236</v>
      </c>
      <c r="W14" s="72">
        <v>64.5</v>
      </c>
      <c r="X14" s="46">
        <v>46</v>
      </c>
      <c r="Y14" s="47">
        <v>55.25</v>
      </c>
    </row>
    <row r="15" spans="1:25" ht="15.75" thickBot="1" x14ac:dyDescent="0.3">
      <c r="A15" s="51" t="s">
        <v>60</v>
      </c>
      <c r="B15" s="52" t="s">
        <v>81</v>
      </c>
      <c r="C15" s="53" t="s">
        <v>22</v>
      </c>
      <c r="D15" s="51">
        <v>9520</v>
      </c>
      <c r="E15" s="52">
        <v>3.43</v>
      </c>
      <c r="F15" s="139">
        <v>7.04</v>
      </c>
      <c r="G15" s="139">
        <v>37.17</v>
      </c>
      <c r="H15" s="139">
        <v>9.85</v>
      </c>
      <c r="I15" s="81">
        <v>1</v>
      </c>
      <c r="J15" s="140">
        <v>32</v>
      </c>
      <c r="K15" s="141">
        <v>236</v>
      </c>
      <c r="L15" s="142">
        <v>85.883333333333326</v>
      </c>
      <c r="M15" s="55">
        <v>65.849999999999994</v>
      </c>
      <c r="N15" s="117">
        <v>75.900000000000006</v>
      </c>
      <c r="O15" s="150" t="s">
        <v>145</v>
      </c>
      <c r="P15" s="52">
        <v>3.43</v>
      </c>
      <c r="Q15" s="46">
        <v>9.86</v>
      </c>
      <c r="R15" s="46">
        <v>39.450000000000003</v>
      </c>
      <c r="S15" s="46">
        <v>9.89</v>
      </c>
      <c r="T15" s="55">
        <v>1</v>
      </c>
      <c r="U15" s="46">
        <f t="shared" si="0"/>
        <v>32</v>
      </c>
      <c r="V15" s="47">
        <f t="shared" si="1"/>
        <v>236</v>
      </c>
      <c r="W15" s="116">
        <v>64.5</v>
      </c>
      <c r="X15" s="55">
        <v>46</v>
      </c>
      <c r="Y15" s="117">
        <v>55.25</v>
      </c>
    </row>
    <row r="16" spans="1:25" x14ac:dyDescent="0.25">
      <c r="A16" s="4" t="s">
        <v>53</v>
      </c>
      <c r="B16" s="5" t="s">
        <v>61</v>
      </c>
      <c r="C16" s="106" t="s">
        <v>21</v>
      </c>
      <c r="D16" s="4">
        <v>9523</v>
      </c>
      <c r="E16" s="5">
        <v>3.43</v>
      </c>
      <c r="F16" s="143">
        <v>7</v>
      </c>
      <c r="G16" s="143">
        <v>37.01</v>
      </c>
      <c r="H16" s="143">
        <v>9.81</v>
      </c>
      <c r="I16" s="144">
        <v>1</v>
      </c>
      <c r="J16" s="145">
        <v>32</v>
      </c>
      <c r="K16" s="146">
        <v>236</v>
      </c>
      <c r="L16" s="147">
        <v>86.899999999999991</v>
      </c>
      <c r="M16" s="75">
        <v>67.433333333333337</v>
      </c>
      <c r="N16" s="114">
        <v>77.188888888888883</v>
      </c>
      <c r="O16" s="193" t="s">
        <v>146</v>
      </c>
      <c r="P16" s="5">
        <v>3.43</v>
      </c>
      <c r="Q16" s="194">
        <v>9.8422999999999998</v>
      </c>
      <c r="R16" s="194">
        <v>38.742600000000003</v>
      </c>
      <c r="S16" s="194">
        <v>9.8689999999999998</v>
      </c>
      <c r="T16" s="75">
        <v>1</v>
      </c>
      <c r="U16" s="46">
        <f t="shared" si="0"/>
        <v>32</v>
      </c>
      <c r="V16" s="47">
        <f t="shared" si="1"/>
        <v>236</v>
      </c>
      <c r="W16" s="148">
        <v>66.266666666666666</v>
      </c>
      <c r="X16" s="75">
        <v>47.766666666666673</v>
      </c>
      <c r="Y16" s="114">
        <v>57.033333333333339</v>
      </c>
    </row>
    <row r="17" spans="1:25" x14ac:dyDescent="0.25">
      <c r="A17" s="6" t="s">
        <v>33</v>
      </c>
      <c r="B17" s="2" t="s">
        <v>63</v>
      </c>
      <c r="C17" s="3" t="s">
        <v>21</v>
      </c>
      <c r="D17" s="6">
        <v>9523</v>
      </c>
      <c r="E17" s="2">
        <v>3.43</v>
      </c>
      <c r="F17" s="11">
        <v>7</v>
      </c>
      <c r="G17" s="11">
        <v>37.01</v>
      </c>
      <c r="H17" s="11">
        <v>9.81</v>
      </c>
      <c r="I17" s="80">
        <v>1</v>
      </c>
      <c r="J17" s="91">
        <v>32</v>
      </c>
      <c r="K17" s="92">
        <v>236</v>
      </c>
      <c r="L17" s="88">
        <v>86.899999999999991</v>
      </c>
      <c r="M17" s="46">
        <v>67.433333333333337</v>
      </c>
      <c r="N17" s="47">
        <v>77.188888888888883</v>
      </c>
      <c r="O17" s="150" t="s">
        <v>146</v>
      </c>
      <c r="P17" s="2">
        <v>3.43</v>
      </c>
      <c r="Q17" s="46">
        <v>9.8422999999999998</v>
      </c>
      <c r="R17" s="46">
        <v>38.742600000000003</v>
      </c>
      <c r="S17" s="46">
        <v>9.8689999999999998</v>
      </c>
      <c r="T17" s="46">
        <v>1</v>
      </c>
      <c r="U17" s="46">
        <f t="shared" si="0"/>
        <v>32</v>
      </c>
      <c r="V17" s="47">
        <f t="shared" si="1"/>
        <v>236</v>
      </c>
      <c r="W17" s="72">
        <v>66.266666666666666</v>
      </c>
      <c r="X17" s="46">
        <v>47.766666666666673</v>
      </c>
      <c r="Y17" s="47">
        <v>57.033333333333339</v>
      </c>
    </row>
    <row r="18" spans="1:25" x14ac:dyDescent="0.25">
      <c r="A18" s="6" t="s">
        <v>34</v>
      </c>
      <c r="B18" s="2" t="s">
        <v>64</v>
      </c>
      <c r="C18" s="3" t="s">
        <v>21</v>
      </c>
      <c r="D18" s="6">
        <v>9523</v>
      </c>
      <c r="E18" s="2">
        <v>3.43</v>
      </c>
      <c r="F18" s="11">
        <v>7</v>
      </c>
      <c r="G18" s="11">
        <v>37.01</v>
      </c>
      <c r="H18" s="11">
        <v>9.81</v>
      </c>
      <c r="I18" s="80">
        <v>1</v>
      </c>
      <c r="J18" s="91">
        <v>32</v>
      </c>
      <c r="K18" s="92">
        <v>236</v>
      </c>
      <c r="L18" s="88">
        <v>86.899999999999991</v>
      </c>
      <c r="M18" s="46">
        <v>67.433333333333337</v>
      </c>
      <c r="N18" s="47">
        <v>77.188888888888883</v>
      </c>
      <c r="O18" s="150" t="s">
        <v>146</v>
      </c>
      <c r="P18" s="2">
        <v>3.43</v>
      </c>
      <c r="Q18" s="46">
        <v>9.8422999999999998</v>
      </c>
      <c r="R18" s="46">
        <v>38.742600000000003</v>
      </c>
      <c r="S18" s="46">
        <v>9.8689999999999998</v>
      </c>
      <c r="T18" s="46">
        <v>1</v>
      </c>
      <c r="U18" s="46">
        <f t="shared" si="0"/>
        <v>32</v>
      </c>
      <c r="V18" s="47">
        <f t="shared" si="1"/>
        <v>236</v>
      </c>
      <c r="W18" s="72">
        <v>66.266666666666666</v>
      </c>
      <c r="X18" s="46">
        <v>47.766666666666673</v>
      </c>
      <c r="Y18" s="47">
        <v>57.033333333333339</v>
      </c>
    </row>
    <row r="19" spans="1:25" x14ac:dyDescent="0.25">
      <c r="A19" s="6" t="s">
        <v>54</v>
      </c>
      <c r="B19" s="2" t="s">
        <v>65</v>
      </c>
      <c r="C19" s="3" t="s">
        <v>21</v>
      </c>
      <c r="D19" s="6">
        <v>9523</v>
      </c>
      <c r="E19" s="2">
        <v>3.43</v>
      </c>
      <c r="F19" s="11">
        <v>7</v>
      </c>
      <c r="G19" s="11">
        <v>37.01</v>
      </c>
      <c r="H19" s="11">
        <v>9.81</v>
      </c>
      <c r="I19" s="80">
        <v>1</v>
      </c>
      <c r="J19" s="91">
        <v>32</v>
      </c>
      <c r="K19" s="92">
        <v>236</v>
      </c>
      <c r="L19" s="87">
        <v>86.899999999999991</v>
      </c>
      <c r="M19" s="46">
        <v>67.433333333333337</v>
      </c>
      <c r="N19" s="47">
        <v>77.188888888888883</v>
      </c>
      <c r="O19" s="150" t="s">
        <v>146</v>
      </c>
      <c r="P19" s="2">
        <v>3.43</v>
      </c>
      <c r="Q19" s="46">
        <v>9.8422999999999998</v>
      </c>
      <c r="R19" s="46">
        <v>38.742600000000003</v>
      </c>
      <c r="S19" s="46">
        <v>9.8689999999999998</v>
      </c>
      <c r="T19" s="46">
        <v>1</v>
      </c>
      <c r="U19" s="46">
        <f t="shared" si="0"/>
        <v>32</v>
      </c>
      <c r="V19" s="47">
        <f t="shared" si="1"/>
        <v>236</v>
      </c>
      <c r="W19" s="72">
        <v>66.266666666666666</v>
      </c>
      <c r="X19" s="46">
        <v>47.766666666666673</v>
      </c>
      <c r="Y19" s="47">
        <v>57.033333333333339</v>
      </c>
    </row>
    <row r="20" spans="1:25" x14ac:dyDescent="0.25">
      <c r="A20" s="6" t="s">
        <v>55</v>
      </c>
      <c r="B20" s="2" t="s">
        <v>66</v>
      </c>
      <c r="C20" s="3" t="s">
        <v>21</v>
      </c>
      <c r="D20" s="6">
        <v>9523</v>
      </c>
      <c r="E20" s="2">
        <v>3.43</v>
      </c>
      <c r="F20" s="11">
        <v>7</v>
      </c>
      <c r="G20" s="11">
        <v>37.01</v>
      </c>
      <c r="H20" s="11">
        <v>9.81</v>
      </c>
      <c r="I20" s="80">
        <v>1</v>
      </c>
      <c r="J20" s="91">
        <v>32</v>
      </c>
      <c r="K20" s="92">
        <v>236</v>
      </c>
      <c r="L20" s="88">
        <v>86.899999999999991</v>
      </c>
      <c r="M20" s="46">
        <v>67.433333333333337</v>
      </c>
      <c r="N20" s="47">
        <v>77.188888888888883</v>
      </c>
      <c r="O20" s="150" t="s">
        <v>146</v>
      </c>
      <c r="P20" s="2">
        <v>3.43</v>
      </c>
      <c r="Q20" s="46">
        <v>9.8422999999999998</v>
      </c>
      <c r="R20" s="46">
        <v>38.742600000000003</v>
      </c>
      <c r="S20" s="46">
        <v>9.8689999999999998</v>
      </c>
      <c r="T20" s="46">
        <v>1</v>
      </c>
      <c r="U20" s="46">
        <f t="shared" si="0"/>
        <v>32</v>
      </c>
      <c r="V20" s="47">
        <f t="shared" si="1"/>
        <v>236</v>
      </c>
      <c r="W20" s="72">
        <v>66.266666666666666</v>
      </c>
      <c r="X20" s="46">
        <v>47.766666666666673</v>
      </c>
      <c r="Y20" s="47">
        <v>57.033333333333339</v>
      </c>
    </row>
    <row r="21" spans="1:25" x14ac:dyDescent="0.25">
      <c r="A21" s="6" t="s">
        <v>35</v>
      </c>
      <c r="B21" s="2" t="s">
        <v>68</v>
      </c>
      <c r="C21" s="3" t="s">
        <v>21</v>
      </c>
      <c r="D21" s="6">
        <v>9523</v>
      </c>
      <c r="E21" s="2">
        <v>3.43</v>
      </c>
      <c r="F21" s="11">
        <v>7</v>
      </c>
      <c r="G21" s="11">
        <v>37.01</v>
      </c>
      <c r="H21" s="11">
        <v>9.81</v>
      </c>
      <c r="I21" s="80">
        <v>1</v>
      </c>
      <c r="J21" s="91">
        <v>32</v>
      </c>
      <c r="K21" s="92">
        <v>236</v>
      </c>
      <c r="L21" s="88">
        <v>86.899999999999991</v>
      </c>
      <c r="M21" s="46">
        <v>67.433333333333337</v>
      </c>
      <c r="N21" s="47">
        <v>77.188888888888883</v>
      </c>
      <c r="O21" s="150" t="s">
        <v>146</v>
      </c>
      <c r="P21" s="2">
        <v>3.43</v>
      </c>
      <c r="Q21" s="46">
        <v>9.8422999999999998</v>
      </c>
      <c r="R21" s="46">
        <v>38.742600000000003</v>
      </c>
      <c r="S21" s="46">
        <v>9.8689999999999998</v>
      </c>
      <c r="T21" s="46">
        <v>1</v>
      </c>
      <c r="U21" s="46">
        <f t="shared" si="0"/>
        <v>32</v>
      </c>
      <c r="V21" s="47">
        <f t="shared" si="1"/>
        <v>236</v>
      </c>
      <c r="W21" s="72">
        <v>66.266666666666666</v>
      </c>
      <c r="X21" s="46">
        <v>47.766666666666673</v>
      </c>
      <c r="Y21" s="47">
        <v>57.033333333333339</v>
      </c>
    </row>
    <row r="22" spans="1:25" x14ac:dyDescent="0.25">
      <c r="A22" s="6" t="s">
        <v>26</v>
      </c>
      <c r="B22" s="2" t="s">
        <v>71</v>
      </c>
      <c r="C22" s="3" t="s">
        <v>21</v>
      </c>
      <c r="D22" s="6">
        <v>9523</v>
      </c>
      <c r="E22" s="2">
        <v>3.43</v>
      </c>
      <c r="F22" s="11">
        <v>7</v>
      </c>
      <c r="G22" s="11">
        <v>37.01</v>
      </c>
      <c r="H22" s="11">
        <v>9.81</v>
      </c>
      <c r="I22" s="80">
        <v>1</v>
      </c>
      <c r="J22" s="91">
        <v>32</v>
      </c>
      <c r="K22" s="92">
        <v>236</v>
      </c>
      <c r="L22" s="88">
        <v>86.899999999999991</v>
      </c>
      <c r="M22" s="46">
        <v>67.433333333333337</v>
      </c>
      <c r="N22" s="47">
        <v>77.188888888888883</v>
      </c>
      <c r="O22" s="150" t="s">
        <v>146</v>
      </c>
      <c r="P22" s="2">
        <v>3.43</v>
      </c>
      <c r="Q22" s="46">
        <v>9.8422999999999998</v>
      </c>
      <c r="R22" s="46">
        <v>38.742600000000003</v>
      </c>
      <c r="S22" s="46">
        <v>9.8689999999999998</v>
      </c>
      <c r="T22" s="46">
        <v>1</v>
      </c>
      <c r="U22" s="46">
        <f t="shared" si="0"/>
        <v>32</v>
      </c>
      <c r="V22" s="47">
        <f t="shared" si="1"/>
        <v>236</v>
      </c>
      <c r="W22" s="72">
        <v>66.266666666666666</v>
      </c>
      <c r="X22" s="46">
        <v>47.766666666666673</v>
      </c>
      <c r="Y22" s="47">
        <v>57.033333333333339</v>
      </c>
    </row>
    <row r="23" spans="1:25" x14ac:dyDescent="0.25">
      <c r="A23" s="6" t="s">
        <v>57</v>
      </c>
      <c r="B23" s="2" t="s">
        <v>75</v>
      </c>
      <c r="C23" s="3" t="s">
        <v>21</v>
      </c>
      <c r="D23" s="6">
        <v>9523</v>
      </c>
      <c r="E23" s="2">
        <v>3.43</v>
      </c>
      <c r="F23" s="11">
        <v>7</v>
      </c>
      <c r="G23" s="11">
        <v>37.01</v>
      </c>
      <c r="H23" s="11">
        <v>9.81</v>
      </c>
      <c r="I23" s="80">
        <v>1</v>
      </c>
      <c r="J23" s="91">
        <v>32</v>
      </c>
      <c r="K23" s="92">
        <v>236</v>
      </c>
      <c r="L23" s="87">
        <v>86.899999999999991</v>
      </c>
      <c r="M23" s="46">
        <v>67.433333333333337</v>
      </c>
      <c r="N23" s="47">
        <v>77.188888888888883</v>
      </c>
      <c r="O23" s="150" t="s">
        <v>146</v>
      </c>
      <c r="P23" s="2">
        <v>3.43</v>
      </c>
      <c r="Q23" s="46">
        <v>9.8422999999999998</v>
      </c>
      <c r="R23" s="46">
        <v>38.742600000000003</v>
      </c>
      <c r="S23" s="46">
        <v>9.8689999999999998</v>
      </c>
      <c r="T23" s="46">
        <v>1</v>
      </c>
      <c r="U23" s="46">
        <f t="shared" si="0"/>
        <v>32</v>
      </c>
      <c r="V23" s="47">
        <f t="shared" si="1"/>
        <v>236</v>
      </c>
      <c r="W23" s="72">
        <v>66.266666666666666</v>
      </c>
      <c r="X23" s="46">
        <v>47.766666666666673</v>
      </c>
      <c r="Y23" s="47">
        <v>57.033333333333339</v>
      </c>
    </row>
    <row r="24" spans="1:25" ht="15.75" thickBot="1" x14ac:dyDescent="0.3">
      <c r="A24" s="51" t="s">
        <v>58</v>
      </c>
      <c r="B24" s="52" t="s">
        <v>77</v>
      </c>
      <c r="C24" s="53" t="s">
        <v>21</v>
      </c>
      <c r="D24" s="51">
        <v>9523</v>
      </c>
      <c r="E24" s="2">
        <v>3.43</v>
      </c>
      <c r="F24" s="41">
        <v>7</v>
      </c>
      <c r="G24" s="41">
        <v>37.01</v>
      </c>
      <c r="H24" s="41">
        <v>9.81</v>
      </c>
      <c r="I24" s="85">
        <v>1</v>
      </c>
      <c r="J24" s="91">
        <v>32</v>
      </c>
      <c r="K24" s="92">
        <v>236</v>
      </c>
      <c r="L24" s="89">
        <v>86.899999999999991</v>
      </c>
      <c r="M24" s="48">
        <v>67.433333333333337</v>
      </c>
      <c r="N24" s="49">
        <v>77.188888888888883</v>
      </c>
      <c r="O24" s="151" t="s">
        <v>146</v>
      </c>
      <c r="P24" s="2">
        <v>3.43</v>
      </c>
      <c r="Q24" s="195">
        <v>9.8422999999999998</v>
      </c>
      <c r="R24" s="48">
        <v>38.742600000000003</v>
      </c>
      <c r="S24" s="74">
        <v>9.8689999999999998</v>
      </c>
      <c r="T24" s="48">
        <v>1</v>
      </c>
      <c r="U24" s="46">
        <f t="shared" si="0"/>
        <v>32</v>
      </c>
      <c r="V24" s="47">
        <f t="shared" si="1"/>
        <v>236</v>
      </c>
      <c r="W24" s="73">
        <v>66.266666666666666</v>
      </c>
      <c r="X24" s="48">
        <v>47.766666666666673</v>
      </c>
      <c r="Y24" s="49">
        <v>57.033333333333339</v>
      </c>
    </row>
    <row r="25" spans="1:25" ht="57.75" customHeight="1" x14ac:dyDescent="0.25">
      <c r="A25" s="212" t="s">
        <v>48</v>
      </c>
      <c r="B25" s="213"/>
      <c r="C25" s="213"/>
      <c r="D25" s="197"/>
      <c r="E25" s="197"/>
      <c r="F25" s="197"/>
      <c r="G25" s="197"/>
      <c r="H25" s="197"/>
      <c r="I25" s="197"/>
      <c r="J25" s="197"/>
      <c r="K25" s="197"/>
      <c r="L25" s="197"/>
      <c r="M25" s="197"/>
      <c r="N25" s="197"/>
      <c r="O25" s="197"/>
      <c r="Q25" s="56"/>
    </row>
    <row r="26" spans="1:25" ht="14.25" customHeight="1" x14ac:dyDescent="0.25">
      <c r="A26" s="212" t="s">
        <v>94</v>
      </c>
      <c r="B26" s="214"/>
      <c r="C26" s="214"/>
      <c r="D26" s="197"/>
      <c r="E26" s="197"/>
      <c r="F26" s="197"/>
      <c r="G26" s="197"/>
      <c r="H26" s="197"/>
      <c r="I26" s="197"/>
      <c r="J26" s="197"/>
      <c r="K26" s="197"/>
      <c r="L26" s="197"/>
      <c r="M26" s="197"/>
      <c r="N26" s="197"/>
      <c r="O26" s="197"/>
    </row>
    <row r="27" spans="1:25" ht="15.75" customHeight="1" x14ac:dyDescent="0.25">
      <c r="A27" s="25" t="s">
        <v>49</v>
      </c>
      <c r="B27" s="10"/>
      <c r="C27" s="29"/>
    </row>
    <row r="28" spans="1:25" x14ac:dyDescent="0.25">
      <c r="A28" s="12" t="s">
        <v>50</v>
      </c>
    </row>
    <row r="29" spans="1:25" ht="16.5" customHeight="1" x14ac:dyDescent="0.25">
      <c r="A29" s="215" t="s">
        <v>159</v>
      </c>
      <c r="B29" s="197"/>
      <c r="C29" s="197"/>
      <c r="D29" s="197"/>
      <c r="E29" s="197"/>
      <c r="F29" s="197"/>
      <c r="G29" s="197"/>
      <c r="H29" s="197"/>
      <c r="I29" s="197"/>
      <c r="J29" s="197"/>
      <c r="K29" s="197"/>
      <c r="L29" s="197"/>
      <c r="M29" s="197"/>
      <c r="N29" s="197"/>
    </row>
    <row r="30" spans="1:25" ht="63.75" customHeight="1" x14ac:dyDescent="0.25">
      <c r="A30" s="200" t="s">
        <v>158</v>
      </c>
      <c r="B30" s="197"/>
      <c r="C30" s="197"/>
      <c r="D30" s="197"/>
      <c r="E30" s="197"/>
      <c r="F30" s="197"/>
      <c r="G30" s="197"/>
      <c r="H30" s="197"/>
      <c r="I30" s="197"/>
      <c r="J30" s="197"/>
      <c r="K30" s="197"/>
      <c r="L30" s="197"/>
      <c r="M30" s="197"/>
      <c r="N30" s="197"/>
    </row>
    <row r="31" spans="1:25" x14ac:dyDescent="0.25">
      <c r="A31" s="39"/>
      <c r="W31">
        <f>37.17</f>
        <v>37.17</v>
      </c>
    </row>
  </sheetData>
  <sortState ref="A3:Q23">
    <sortCondition ref="C3:C23"/>
  </sortState>
  <mergeCells count="6">
    <mergeCell ref="A30:N30"/>
    <mergeCell ref="O2:Y2"/>
    <mergeCell ref="A2:N2"/>
    <mergeCell ref="A25:O25"/>
    <mergeCell ref="A26:O26"/>
    <mergeCell ref="A29:N29"/>
  </mergeCells>
  <phoneticPr fontId="9" type="noConversion"/>
  <pageMargins left="0.75" right="0.75" top="1" bottom="1" header="0.5" footer="0.5"/>
  <pageSetup scale="8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9"/>
  <sheetViews>
    <sheetView workbookViewId="0">
      <selection sqref="A1:I1"/>
    </sheetView>
  </sheetViews>
  <sheetFormatPr defaultRowHeight="15" x14ac:dyDescent="0.25"/>
  <cols>
    <col min="1" max="1" width="6.5703125" customWidth="1"/>
    <col min="2" max="2" width="13.28515625" customWidth="1"/>
    <col min="3" max="3" width="8" customWidth="1"/>
    <col min="4" max="4" width="9.42578125" customWidth="1"/>
    <col min="5" max="5" width="10" customWidth="1"/>
    <col min="6" max="6" width="7.85546875" customWidth="1"/>
    <col min="7" max="7" width="8.42578125" customWidth="1"/>
    <col min="8" max="8" width="8.28515625" customWidth="1"/>
    <col min="9" max="9" width="9.7109375" customWidth="1"/>
    <col min="11" max="11" width="5.85546875" customWidth="1"/>
    <col min="12" max="12" width="6.28515625" customWidth="1"/>
    <col min="13" max="13" width="7" customWidth="1"/>
    <col min="14" max="14" width="11.85546875" customWidth="1"/>
    <col min="15" max="15" width="6.140625" customWidth="1"/>
    <col min="16" max="16" width="6.7109375" customWidth="1"/>
    <col min="17" max="17" width="5.42578125" customWidth="1"/>
    <col min="18" max="18" width="7.42578125" customWidth="1"/>
    <col min="19" max="19" width="6.42578125" customWidth="1"/>
    <col min="20" max="20" width="7.42578125" customWidth="1"/>
    <col min="21" max="21" width="6.5703125" customWidth="1"/>
    <col min="22" max="22" width="8" customWidth="1"/>
    <col min="23" max="23" width="7.5703125" customWidth="1"/>
    <col min="24" max="24" width="6.85546875" customWidth="1"/>
    <col min="25" max="25" width="5.85546875" customWidth="1"/>
    <col min="26" max="26" width="11.140625" customWidth="1"/>
  </cols>
  <sheetData>
    <row r="1" spans="1:30" ht="30.75" customHeight="1" thickBot="1" x14ac:dyDescent="0.3">
      <c r="A1" s="216" t="s">
        <v>107</v>
      </c>
      <c r="B1" s="217"/>
      <c r="C1" s="217"/>
      <c r="D1" s="217"/>
      <c r="E1" s="217"/>
      <c r="F1" s="217"/>
      <c r="G1" s="213"/>
      <c r="H1" s="213"/>
      <c r="I1" s="213"/>
      <c r="J1" s="14"/>
      <c r="K1" s="14"/>
      <c r="L1" s="14"/>
    </row>
    <row r="2" spans="1:30" ht="15.75" customHeight="1" thickBot="1" x14ac:dyDescent="0.3">
      <c r="A2" s="37"/>
      <c r="B2" s="35"/>
      <c r="C2" s="38"/>
      <c r="D2" s="223">
        <v>2011</v>
      </c>
      <c r="E2" s="224"/>
      <c r="F2" s="225"/>
      <c r="G2" s="207">
        <v>2011</v>
      </c>
      <c r="H2" s="208"/>
      <c r="I2" s="209"/>
      <c r="J2" s="70"/>
      <c r="K2" s="70"/>
      <c r="L2" s="70"/>
      <c r="M2" s="71"/>
      <c r="N2" s="71"/>
      <c r="O2" s="71"/>
      <c r="P2" s="71"/>
      <c r="Q2" s="71"/>
      <c r="R2" s="71"/>
      <c r="S2" s="220">
        <v>2011</v>
      </c>
      <c r="T2" s="220"/>
      <c r="U2" s="220"/>
      <c r="V2" s="220"/>
      <c r="W2" s="220"/>
      <c r="X2" s="220"/>
      <c r="Y2" s="220"/>
      <c r="Z2" s="220"/>
      <c r="AA2" s="220"/>
      <c r="AB2" s="220"/>
      <c r="AC2" s="220"/>
      <c r="AD2" s="220"/>
    </row>
    <row r="3" spans="1:30" ht="45.75" customHeight="1" thickBot="1" x14ac:dyDescent="0.3">
      <c r="A3" s="76" t="s">
        <v>37</v>
      </c>
      <c r="B3" s="40" t="s">
        <v>52</v>
      </c>
      <c r="C3" s="27" t="s">
        <v>103</v>
      </c>
      <c r="D3" s="77" t="s">
        <v>88</v>
      </c>
      <c r="E3" s="78" t="s">
        <v>87</v>
      </c>
      <c r="F3" s="79" t="s">
        <v>89</v>
      </c>
      <c r="G3" s="77" t="s">
        <v>88</v>
      </c>
      <c r="H3" s="78" t="s">
        <v>87</v>
      </c>
      <c r="I3" s="79" t="s">
        <v>116</v>
      </c>
      <c r="J3" s="70"/>
      <c r="K3" s="70"/>
      <c r="L3" s="70"/>
      <c r="M3" s="31"/>
      <c r="N3" s="31"/>
      <c r="O3" s="70"/>
      <c r="P3" s="31"/>
      <c r="Q3" s="31"/>
      <c r="R3" s="31"/>
      <c r="S3" s="70"/>
      <c r="T3" s="70"/>
      <c r="U3" s="70"/>
      <c r="V3" s="70"/>
      <c r="W3" s="70"/>
      <c r="X3" s="70"/>
      <c r="Y3" s="70"/>
      <c r="Z3" s="70"/>
      <c r="AA3" s="70"/>
      <c r="AB3" s="70"/>
      <c r="AC3" s="70"/>
      <c r="AD3" s="70"/>
    </row>
    <row r="4" spans="1:30" x14ac:dyDescent="0.25">
      <c r="A4" s="6" t="s">
        <v>23</v>
      </c>
      <c r="B4" s="2" t="s">
        <v>62</v>
      </c>
      <c r="C4" s="3" t="s">
        <v>22</v>
      </c>
      <c r="D4" s="119">
        <v>85.883333333333326</v>
      </c>
      <c r="E4" s="120">
        <v>65.849999999999994</v>
      </c>
      <c r="F4" s="121">
        <v>75.900000000000006</v>
      </c>
      <c r="G4" s="122">
        <v>64.5</v>
      </c>
      <c r="H4" s="123">
        <v>46</v>
      </c>
      <c r="I4" s="124">
        <v>55.25</v>
      </c>
      <c r="J4" s="70"/>
      <c r="K4" s="70"/>
      <c r="L4" s="70"/>
      <c r="M4" s="70"/>
      <c r="N4" s="70"/>
      <c r="O4" s="70"/>
      <c r="P4" s="70"/>
      <c r="Q4" s="70"/>
      <c r="R4" s="70"/>
      <c r="S4" s="70"/>
      <c r="T4" s="70"/>
      <c r="U4" s="70"/>
      <c r="V4" s="70"/>
      <c r="W4" s="70"/>
      <c r="X4" s="70"/>
      <c r="Y4" s="70"/>
      <c r="Z4" s="70"/>
      <c r="AA4" s="70"/>
      <c r="AB4" s="70"/>
      <c r="AC4" s="70"/>
      <c r="AD4" s="70"/>
    </row>
    <row r="5" spans="1:30" x14ac:dyDescent="0.25">
      <c r="A5" s="6" t="s">
        <v>24</v>
      </c>
      <c r="B5" s="2" t="s">
        <v>67</v>
      </c>
      <c r="C5" s="3" t="s">
        <v>22</v>
      </c>
      <c r="D5" s="125">
        <v>85.883333333333326</v>
      </c>
      <c r="E5" s="126">
        <v>65.849999999999994</v>
      </c>
      <c r="F5" s="127">
        <v>75.900000000000006</v>
      </c>
      <c r="G5" s="128">
        <v>64.5</v>
      </c>
      <c r="H5" s="126">
        <v>46</v>
      </c>
      <c r="I5" s="127">
        <v>55.25</v>
      </c>
      <c r="J5" s="70"/>
      <c r="K5" s="70"/>
      <c r="L5" s="70"/>
      <c r="M5" s="70"/>
      <c r="N5" s="70"/>
      <c r="O5" s="70"/>
      <c r="P5" s="70"/>
      <c r="Q5" s="70"/>
      <c r="R5" s="70"/>
      <c r="S5" s="70"/>
      <c r="T5" s="70"/>
      <c r="U5" s="70"/>
      <c r="V5" s="70"/>
      <c r="W5" s="70"/>
      <c r="X5" s="70"/>
      <c r="Y5" s="70"/>
      <c r="Z5" s="70"/>
      <c r="AA5" s="70"/>
      <c r="AB5" s="70"/>
      <c r="AC5" s="70"/>
      <c r="AD5" s="70"/>
    </row>
    <row r="6" spans="1:30" x14ac:dyDescent="0.25">
      <c r="A6" s="6" t="s">
        <v>25</v>
      </c>
      <c r="B6" s="2" t="s">
        <v>69</v>
      </c>
      <c r="C6" s="3" t="s">
        <v>22</v>
      </c>
      <c r="D6" s="125">
        <v>85.883333333333326</v>
      </c>
      <c r="E6" s="126">
        <v>65.849999999999994</v>
      </c>
      <c r="F6" s="127">
        <v>75.900000000000006</v>
      </c>
      <c r="G6" s="128">
        <v>64.5</v>
      </c>
      <c r="H6" s="126">
        <v>46</v>
      </c>
      <c r="I6" s="127">
        <v>55.25</v>
      </c>
      <c r="J6" s="70"/>
      <c r="K6" s="70"/>
      <c r="L6" s="70"/>
      <c r="M6" s="70"/>
      <c r="N6" s="70"/>
      <c r="O6" s="70"/>
      <c r="P6" s="70"/>
      <c r="Q6" s="70"/>
      <c r="R6" s="70"/>
      <c r="S6" s="70"/>
      <c r="T6" s="70"/>
      <c r="U6" s="70"/>
      <c r="V6" s="70"/>
      <c r="W6" s="70"/>
      <c r="X6" s="70"/>
      <c r="Y6" s="70"/>
      <c r="Z6" s="70"/>
      <c r="AA6" s="70"/>
      <c r="AB6" s="70"/>
      <c r="AC6" s="70"/>
      <c r="AD6" s="70"/>
    </row>
    <row r="7" spans="1:30" x14ac:dyDescent="0.25">
      <c r="A7" s="6" t="s">
        <v>56</v>
      </c>
      <c r="B7" s="2" t="s">
        <v>70</v>
      </c>
      <c r="C7" s="3" t="s">
        <v>22</v>
      </c>
      <c r="D7" s="125">
        <v>85.883333333333326</v>
      </c>
      <c r="E7" s="126">
        <v>65.849999999999994</v>
      </c>
      <c r="F7" s="127">
        <v>75.900000000000006</v>
      </c>
      <c r="G7" s="129">
        <v>64.5</v>
      </c>
      <c r="H7" s="126">
        <v>46</v>
      </c>
      <c r="I7" s="127">
        <v>55.25</v>
      </c>
      <c r="J7" s="70"/>
      <c r="K7" s="70"/>
      <c r="L7" s="70"/>
      <c r="M7" s="70"/>
      <c r="N7" s="70"/>
      <c r="O7" s="70"/>
      <c r="P7" s="70"/>
      <c r="Q7" s="70"/>
      <c r="R7" s="70"/>
      <c r="S7" s="70"/>
      <c r="T7" s="70"/>
      <c r="U7" s="70"/>
      <c r="V7" s="70"/>
      <c r="W7" s="70"/>
      <c r="X7" s="70"/>
      <c r="Y7" s="70"/>
      <c r="Z7" s="70"/>
      <c r="AA7" s="70"/>
      <c r="AB7" s="70"/>
      <c r="AC7" s="70"/>
      <c r="AD7" s="70"/>
    </row>
    <row r="8" spans="1:30" x14ac:dyDescent="0.25">
      <c r="A8" s="6" t="s">
        <v>27</v>
      </c>
      <c r="B8" s="2" t="s">
        <v>72</v>
      </c>
      <c r="C8" s="3" t="s">
        <v>22</v>
      </c>
      <c r="D8" s="125">
        <v>85.883333333333326</v>
      </c>
      <c r="E8" s="126">
        <v>65.849999999999994</v>
      </c>
      <c r="F8" s="127">
        <v>75.900000000000006</v>
      </c>
      <c r="G8" s="129">
        <v>64.5</v>
      </c>
      <c r="H8" s="126">
        <v>46</v>
      </c>
      <c r="I8" s="127">
        <v>55.25</v>
      </c>
      <c r="J8" s="70"/>
      <c r="K8" s="70"/>
      <c r="L8" s="70"/>
      <c r="M8" s="70"/>
      <c r="N8" s="70"/>
      <c r="O8" s="70"/>
      <c r="P8" s="70"/>
      <c r="Q8" s="70"/>
      <c r="R8" s="70"/>
      <c r="S8" s="70"/>
      <c r="T8" s="70"/>
      <c r="U8" s="70"/>
      <c r="V8" s="70"/>
      <c r="W8" s="70"/>
      <c r="X8" s="70"/>
      <c r="Y8" s="70"/>
      <c r="Z8" s="70"/>
      <c r="AA8" s="70"/>
      <c r="AB8" s="70"/>
      <c r="AC8" s="70"/>
      <c r="AD8" s="70"/>
    </row>
    <row r="9" spans="1:30" x14ac:dyDescent="0.25">
      <c r="A9" s="6" t="s">
        <v>28</v>
      </c>
      <c r="B9" s="2" t="s">
        <v>73</v>
      </c>
      <c r="C9" s="3" t="s">
        <v>22</v>
      </c>
      <c r="D9" s="125">
        <v>85.883333333333326</v>
      </c>
      <c r="E9" s="126">
        <v>65.849999999999994</v>
      </c>
      <c r="F9" s="127">
        <v>75.900000000000006</v>
      </c>
      <c r="G9" s="129">
        <v>64.5</v>
      </c>
      <c r="H9" s="126">
        <v>46</v>
      </c>
      <c r="I9" s="127">
        <v>55.25</v>
      </c>
      <c r="J9" s="70"/>
      <c r="K9" s="70"/>
      <c r="L9" s="70"/>
      <c r="M9" s="70"/>
      <c r="N9" s="70"/>
      <c r="O9" s="70"/>
      <c r="P9" s="70"/>
      <c r="Q9" s="70"/>
      <c r="R9" s="70"/>
      <c r="S9" s="70"/>
      <c r="T9" s="70"/>
      <c r="U9" s="70"/>
      <c r="V9" s="70"/>
      <c r="W9" s="70"/>
      <c r="X9" s="70"/>
      <c r="Y9" s="70"/>
      <c r="Z9" s="70"/>
      <c r="AA9" s="70"/>
      <c r="AB9" s="70"/>
      <c r="AC9" s="70"/>
      <c r="AD9" s="70"/>
    </row>
    <row r="10" spans="1:30" x14ac:dyDescent="0.25">
      <c r="A10" s="6" t="s">
        <v>29</v>
      </c>
      <c r="B10" s="2" t="s">
        <v>74</v>
      </c>
      <c r="C10" s="3" t="s">
        <v>22</v>
      </c>
      <c r="D10" s="125">
        <v>85.883333333333326</v>
      </c>
      <c r="E10" s="126">
        <v>65.849999999999994</v>
      </c>
      <c r="F10" s="127">
        <v>75.900000000000006</v>
      </c>
      <c r="G10" s="128">
        <v>64.5</v>
      </c>
      <c r="H10" s="126">
        <v>46</v>
      </c>
      <c r="I10" s="127">
        <v>55.25</v>
      </c>
      <c r="J10" s="70"/>
      <c r="K10" s="70"/>
      <c r="L10" s="70"/>
      <c r="M10" s="70"/>
      <c r="N10" s="70"/>
      <c r="O10" s="70"/>
      <c r="P10" s="70"/>
      <c r="Q10" s="70"/>
      <c r="R10" s="70"/>
      <c r="S10" s="70"/>
      <c r="T10" s="70"/>
      <c r="U10" s="70"/>
      <c r="V10" s="70"/>
      <c r="W10" s="70"/>
      <c r="X10" s="70"/>
      <c r="Y10" s="70"/>
      <c r="Z10" s="70"/>
      <c r="AA10" s="70"/>
      <c r="AB10" s="70"/>
      <c r="AC10" s="70"/>
      <c r="AD10" s="70"/>
    </row>
    <row r="11" spans="1:30" x14ac:dyDescent="0.25">
      <c r="A11" s="6" t="s">
        <v>30</v>
      </c>
      <c r="B11" s="2" t="s">
        <v>76</v>
      </c>
      <c r="C11" s="3" t="s">
        <v>22</v>
      </c>
      <c r="D11" s="125">
        <v>85.883333333333326</v>
      </c>
      <c r="E11" s="126">
        <v>65.849999999999994</v>
      </c>
      <c r="F11" s="127">
        <v>75.900000000000006</v>
      </c>
      <c r="G11" s="128">
        <v>64.5</v>
      </c>
      <c r="H11" s="126">
        <v>46</v>
      </c>
      <c r="I11" s="127">
        <v>55.25</v>
      </c>
      <c r="J11" s="70"/>
      <c r="K11" s="70"/>
      <c r="L11" s="70"/>
      <c r="M11" s="70"/>
      <c r="N11" s="70"/>
      <c r="O11" s="70"/>
      <c r="P11" s="70"/>
      <c r="Q11" s="70"/>
      <c r="R11" s="70"/>
      <c r="S11" s="70"/>
      <c r="T11" s="70"/>
      <c r="U11" s="70"/>
      <c r="V11" s="70"/>
      <c r="W11" s="70"/>
      <c r="X11" s="70"/>
      <c r="Y11" s="70"/>
      <c r="Z11" s="70"/>
      <c r="AA11" s="70"/>
      <c r="AB11" s="70"/>
      <c r="AC11" s="70"/>
      <c r="AD11" s="70"/>
    </row>
    <row r="12" spans="1:30" x14ac:dyDescent="0.25">
      <c r="A12" s="6" t="s">
        <v>31</v>
      </c>
      <c r="B12" s="2" t="s">
        <v>78</v>
      </c>
      <c r="C12" s="3" t="s">
        <v>22</v>
      </c>
      <c r="D12" s="125">
        <v>85.883333333333326</v>
      </c>
      <c r="E12" s="126">
        <v>65.849999999999994</v>
      </c>
      <c r="F12" s="127">
        <v>75.900000000000006</v>
      </c>
      <c r="G12" s="128">
        <v>64.5</v>
      </c>
      <c r="H12" s="126">
        <v>46</v>
      </c>
      <c r="I12" s="127">
        <v>55.25</v>
      </c>
      <c r="J12" s="70"/>
      <c r="K12" s="70"/>
      <c r="L12" s="70"/>
      <c r="M12" s="70"/>
      <c r="N12" s="70"/>
      <c r="O12" s="70"/>
      <c r="P12" s="70"/>
      <c r="Q12" s="70"/>
      <c r="R12" s="70"/>
      <c r="S12" s="70"/>
      <c r="T12" s="70"/>
      <c r="U12" s="70"/>
      <c r="V12" s="70"/>
      <c r="W12" s="70"/>
      <c r="X12" s="70"/>
      <c r="Y12" s="70"/>
      <c r="Z12" s="70"/>
      <c r="AA12" s="70"/>
      <c r="AB12" s="70"/>
      <c r="AC12" s="70"/>
      <c r="AD12" s="70"/>
    </row>
    <row r="13" spans="1:30" x14ac:dyDescent="0.25">
      <c r="A13" s="6" t="s">
        <v>59</v>
      </c>
      <c r="B13" s="2" t="s">
        <v>79</v>
      </c>
      <c r="C13" s="3" t="s">
        <v>22</v>
      </c>
      <c r="D13" s="125">
        <v>85.883333333333326</v>
      </c>
      <c r="E13" s="126">
        <v>65.849999999999994</v>
      </c>
      <c r="F13" s="127">
        <v>75.900000000000006</v>
      </c>
      <c r="G13" s="128">
        <v>64.5</v>
      </c>
      <c r="H13" s="126">
        <v>46</v>
      </c>
      <c r="I13" s="127">
        <v>55.25</v>
      </c>
      <c r="J13" s="70"/>
      <c r="K13" s="70"/>
      <c r="L13" s="70"/>
      <c r="M13" s="70"/>
      <c r="N13" s="70"/>
      <c r="O13" s="70"/>
      <c r="P13" s="70"/>
      <c r="Q13" s="70"/>
      <c r="R13" s="70"/>
      <c r="S13" s="70"/>
      <c r="T13" s="70"/>
      <c r="U13" s="70"/>
      <c r="V13" s="70"/>
      <c r="W13" s="70"/>
      <c r="X13" s="70"/>
      <c r="Y13" s="70"/>
      <c r="Z13" s="70"/>
      <c r="AA13" s="70"/>
      <c r="AB13" s="70"/>
      <c r="AC13" s="70"/>
      <c r="AD13" s="70"/>
    </row>
    <row r="14" spans="1:30" x14ac:dyDescent="0.25">
      <c r="A14" s="6" t="s">
        <v>32</v>
      </c>
      <c r="B14" s="2" t="s">
        <v>80</v>
      </c>
      <c r="C14" s="3" t="s">
        <v>22</v>
      </c>
      <c r="D14" s="125">
        <v>85.883333333333326</v>
      </c>
      <c r="E14" s="126">
        <v>65.849999999999994</v>
      </c>
      <c r="F14" s="127">
        <v>75.900000000000006</v>
      </c>
      <c r="G14" s="128">
        <v>64.5</v>
      </c>
      <c r="H14" s="126">
        <v>46</v>
      </c>
      <c r="I14" s="127">
        <v>55.25</v>
      </c>
      <c r="J14" s="70"/>
      <c r="K14" s="70"/>
      <c r="L14" s="70"/>
      <c r="M14" s="70"/>
      <c r="N14" s="70"/>
      <c r="O14" s="70"/>
      <c r="P14" s="70"/>
      <c r="Q14" s="70"/>
      <c r="R14" s="70"/>
      <c r="S14" s="70"/>
      <c r="T14" s="70"/>
      <c r="U14" s="70"/>
      <c r="V14" s="70"/>
      <c r="W14" s="70"/>
      <c r="X14" s="70"/>
      <c r="Y14" s="70"/>
      <c r="Z14" s="70"/>
      <c r="AA14" s="70"/>
      <c r="AB14" s="70"/>
      <c r="AC14" s="70"/>
      <c r="AD14" s="70"/>
    </row>
    <row r="15" spans="1:30" ht="15.75" thickBot="1" x14ac:dyDescent="0.3">
      <c r="A15" s="51" t="s">
        <v>60</v>
      </c>
      <c r="B15" s="52" t="s">
        <v>81</v>
      </c>
      <c r="C15" s="53" t="s">
        <v>22</v>
      </c>
      <c r="D15" s="130">
        <v>85.883333333333326</v>
      </c>
      <c r="E15" s="131">
        <v>65.849999999999994</v>
      </c>
      <c r="F15" s="132">
        <v>75.900000000000006</v>
      </c>
      <c r="G15" s="133">
        <v>64.5</v>
      </c>
      <c r="H15" s="131">
        <v>46</v>
      </c>
      <c r="I15" s="132">
        <v>55.25</v>
      </c>
      <c r="J15" s="70"/>
      <c r="K15" s="70"/>
      <c r="L15" s="70"/>
      <c r="M15" s="70"/>
      <c r="N15" s="70"/>
      <c r="O15" s="70"/>
      <c r="P15" s="70"/>
      <c r="Q15" s="70"/>
      <c r="R15" s="70"/>
      <c r="S15" s="70"/>
      <c r="T15" s="70"/>
      <c r="U15" s="70"/>
      <c r="V15" s="70"/>
      <c r="W15" s="70"/>
      <c r="X15" s="70"/>
      <c r="Y15" s="70"/>
      <c r="Z15" s="70"/>
      <c r="AA15" s="70"/>
      <c r="AB15" s="70"/>
      <c r="AC15" s="70"/>
      <c r="AD15" s="70"/>
    </row>
    <row r="16" spans="1:30" x14ac:dyDescent="0.25">
      <c r="A16" s="4" t="s">
        <v>53</v>
      </c>
      <c r="B16" s="5" t="s">
        <v>61</v>
      </c>
      <c r="C16" s="106" t="s">
        <v>21</v>
      </c>
      <c r="D16" s="122">
        <v>86.899999999999991</v>
      </c>
      <c r="E16" s="123">
        <v>67.433333333333337</v>
      </c>
      <c r="F16" s="124">
        <v>77.188888888888883</v>
      </c>
      <c r="G16" s="122">
        <v>66.266666666666666</v>
      </c>
      <c r="H16" s="123">
        <v>47.766666666666673</v>
      </c>
      <c r="I16" s="124">
        <v>57.033333333333339</v>
      </c>
      <c r="J16" s="70"/>
      <c r="K16" s="70"/>
      <c r="L16" s="70"/>
      <c r="M16" s="70"/>
      <c r="N16" s="70"/>
      <c r="O16" s="70"/>
      <c r="P16" s="70"/>
      <c r="Q16" s="70"/>
      <c r="R16" s="70"/>
      <c r="S16" s="70"/>
      <c r="T16" s="70"/>
      <c r="U16" s="70"/>
      <c r="V16" s="70"/>
      <c r="W16" s="70"/>
      <c r="X16" s="70"/>
      <c r="Y16" s="70"/>
      <c r="Z16" s="70"/>
      <c r="AA16" s="70"/>
      <c r="AB16" s="70"/>
      <c r="AC16" s="70"/>
      <c r="AD16" s="70"/>
    </row>
    <row r="17" spans="1:30" x14ac:dyDescent="0.25">
      <c r="A17" s="6" t="s">
        <v>33</v>
      </c>
      <c r="B17" s="2" t="s">
        <v>63</v>
      </c>
      <c r="C17" s="3" t="s">
        <v>21</v>
      </c>
      <c r="D17" s="125">
        <v>86.899999999999991</v>
      </c>
      <c r="E17" s="126">
        <v>67.433333333333337</v>
      </c>
      <c r="F17" s="127">
        <v>77.188888888888883</v>
      </c>
      <c r="G17" s="128">
        <v>66.266666666666666</v>
      </c>
      <c r="H17" s="126">
        <v>47.766666666666673</v>
      </c>
      <c r="I17" s="127">
        <v>57.033333333333339</v>
      </c>
      <c r="J17" s="70"/>
      <c r="K17" s="70"/>
      <c r="L17" s="70"/>
      <c r="M17" s="70"/>
      <c r="N17" s="70"/>
      <c r="O17" s="70"/>
      <c r="P17" s="70"/>
      <c r="Q17" s="70"/>
      <c r="R17" s="70"/>
      <c r="S17" s="70"/>
      <c r="T17" s="70"/>
      <c r="U17" s="70"/>
      <c r="V17" s="70"/>
      <c r="W17" s="70"/>
      <c r="X17" s="70"/>
      <c r="Y17" s="70"/>
      <c r="Z17" s="70"/>
      <c r="AA17" s="70"/>
      <c r="AB17" s="70"/>
      <c r="AC17" s="70"/>
      <c r="AD17" s="70"/>
    </row>
    <row r="18" spans="1:30" x14ac:dyDescent="0.25">
      <c r="A18" s="6" t="s">
        <v>34</v>
      </c>
      <c r="B18" s="2" t="s">
        <v>64</v>
      </c>
      <c r="C18" s="3" t="s">
        <v>21</v>
      </c>
      <c r="D18" s="125">
        <v>86.899999999999991</v>
      </c>
      <c r="E18" s="126">
        <v>67.433333333333337</v>
      </c>
      <c r="F18" s="127">
        <v>77.188888888888883</v>
      </c>
      <c r="G18" s="115">
        <v>66.266666666666666</v>
      </c>
      <c r="H18" s="110">
        <v>47.766666666666673</v>
      </c>
      <c r="I18" s="111">
        <v>57.033333333333339</v>
      </c>
      <c r="J18" s="70"/>
      <c r="K18" s="70"/>
      <c r="L18" s="70"/>
      <c r="M18" s="70"/>
      <c r="N18" s="70"/>
      <c r="O18" s="70"/>
      <c r="P18" s="70"/>
      <c r="Q18" s="70"/>
      <c r="R18" s="70"/>
      <c r="S18" s="70"/>
      <c r="T18" s="70"/>
      <c r="U18" s="70"/>
      <c r="V18" s="70"/>
      <c r="W18" s="70"/>
      <c r="X18" s="70"/>
      <c r="Y18" s="70"/>
      <c r="Z18" s="70"/>
      <c r="AA18" s="70"/>
      <c r="AB18" s="70"/>
      <c r="AC18" s="70"/>
      <c r="AD18" s="70"/>
    </row>
    <row r="19" spans="1:30" x14ac:dyDescent="0.25">
      <c r="A19" s="6" t="s">
        <v>54</v>
      </c>
      <c r="B19" s="2" t="s">
        <v>65</v>
      </c>
      <c r="C19" s="3" t="s">
        <v>21</v>
      </c>
      <c r="D19" s="128">
        <v>86.899999999999991</v>
      </c>
      <c r="E19" s="126">
        <v>67.433333333333337</v>
      </c>
      <c r="F19" s="127">
        <v>77.188888888888883</v>
      </c>
      <c r="G19" s="115">
        <v>66.266666666666666</v>
      </c>
      <c r="H19" s="110">
        <v>47.766666666666673</v>
      </c>
      <c r="I19" s="111">
        <v>57.033333333333339</v>
      </c>
      <c r="J19" s="70"/>
      <c r="K19" s="70"/>
      <c r="L19" s="70"/>
      <c r="M19" s="70"/>
      <c r="N19" s="70"/>
      <c r="O19" s="70"/>
      <c r="P19" s="70"/>
      <c r="Q19" s="70"/>
      <c r="R19" s="70"/>
      <c r="S19" s="70"/>
      <c r="T19" s="70"/>
      <c r="U19" s="70"/>
      <c r="V19" s="70"/>
      <c r="W19" s="70"/>
      <c r="X19" s="70"/>
      <c r="Y19" s="70"/>
      <c r="Z19" s="70"/>
      <c r="AA19" s="70"/>
      <c r="AB19" s="70"/>
      <c r="AC19" s="70"/>
      <c r="AD19" s="70"/>
    </row>
    <row r="20" spans="1:30" x14ac:dyDescent="0.25">
      <c r="A20" s="6" t="s">
        <v>55</v>
      </c>
      <c r="B20" s="2" t="s">
        <v>66</v>
      </c>
      <c r="C20" s="3" t="s">
        <v>21</v>
      </c>
      <c r="D20" s="125">
        <v>86.899999999999991</v>
      </c>
      <c r="E20" s="126">
        <v>67.433333333333337</v>
      </c>
      <c r="F20" s="127">
        <v>77.188888888888883</v>
      </c>
      <c r="G20" s="115">
        <v>66.266666666666666</v>
      </c>
      <c r="H20" s="110">
        <v>47.766666666666673</v>
      </c>
      <c r="I20" s="111">
        <v>57.033333333333339</v>
      </c>
      <c r="J20" s="70"/>
      <c r="K20" s="70"/>
      <c r="L20" s="70"/>
      <c r="M20" s="70"/>
      <c r="N20" s="70"/>
      <c r="O20" s="70"/>
      <c r="P20" s="70"/>
      <c r="Q20" s="70"/>
      <c r="R20" s="70"/>
      <c r="S20" s="70"/>
      <c r="T20" s="70"/>
      <c r="U20" s="70"/>
      <c r="V20" s="70"/>
      <c r="W20" s="70"/>
      <c r="X20" s="70"/>
      <c r="Y20" s="70"/>
      <c r="Z20" s="70"/>
      <c r="AA20" s="70"/>
      <c r="AB20" s="70"/>
      <c r="AC20" s="70"/>
      <c r="AD20" s="70"/>
    </row>
    <row r="21" spans="1:30" x14ac:dyDescent="0.25">
      <c r="A21" s="6" t="s">
        <v>35</v>
      </c>
      <c r="B21" s="2" t="s">
        <v>68</v>
      </c>
      <c r="C21" s="3" t="s">
        <v>21</v>
      </c>
      <c r="D21" s="125">
        <v>86.899999999999991</v>
      </c>
      <c r="E21" s="126">
        <v>67.433333333333337</v>
      </c>
      <c r="F21" s="127">
        <v>77.188888888888883</v>
      </c>
      <c r="G21" s="128">
        <v>66.266666666666666</v>
      </c>
      <c r="H21" s="126">
        <v>47.766666666666673</v>
      </c>
      <c r="I21" s="127">
        <v>57.033333333333339</v>
      </c>
      <c r="J21" s="70"/>
      <c r="K21" s="70"/>
      <c r="L21" s="70"/>
      <c r="M21" s="70"/>
      <c r="N21" s="70"/>
      <c r="O21" s="70"/>
      <c r="P21" s="70"/>
      <c r="Q21" s="70"/>
      <c r="R21" s="70"/>
      <c r="S21" s="70"/>
      <c r="T21" s="70"/>
      <c r="U21" s="70"/>
      <c r="V21" s="70"/>
      <c r="W21" s="70"/>
      <c r="X21" s="70"/>
      <c r="Y21" s="70"/>
      <c r="Z21" s="70"/>
      <c r="AA21" s="70"/>
      <c r="AB21" s="70"/>
      <c r="AC21" s="70"/>
      <c r="AD21" s="70"/>
    </row>
    <row r="22" spans="1:30" x14ac:dyDescent="0.25">
      <c r="A22" s="6" t="s">
        <v>26</v>
      </c>
      <c r="B22" s="2" t="s">
        <v>71</v>
      </c>
      <c r="C22" s="3" t="s">
        <v>21</v>
      </c>
      <c r="D22" s="125">
        <v>86.899999999999991</v>
      </c>
      <c r="E22" s="126">
        <v>67.433333333333337</v>
      </c>
      <c r="F22" s="127">
        <v>77.188888888888883</v>
      </c>
      <c r="G22" s="128">
        <v>66.266666666666666</v>
      </c>
      <c r="H22" s="126">
        <v>47.766666666666673</v>
      </c>
      <c r="I22" s="127">
        <v>57.033333333333339</v>
      </c>
      <c r="J22" s="70"/>
      <c r="K22" s="70"/>
      <c r="L22" s="70"/>
      <c r="M22" s="70"/>
      <c r="N22" s="70"/>
      <c r="O22" s="70"/>
      <c r="P22" s="70"/>
      <c r="Q22" s="70"/>
      <c r="R22" s="70"/>
      <c r="S22" s="70"/>
      <c r="T22" s="70"/>
      <c r="U22" s="70"/>
      <c r="V22" s="70"/>
      <c r="W22" s="70"/>
      <c r="X22" s="70"/>
      <c r="Y22" s="70"/>
      <c r="Z22" s="70"/>
      <c r="AA22" s="70"/>
      <c r="AB22" s="70"/>
      <c r="AC22" s="70"/>
      <c r="AD22" s="70"/>
    </row>
    <row r="23" spans="1:30" x14ac:dyDescent="0.25">
      <c r="A23" s="6" t="s">
        <v>57</v>
      </c>
      <c r="B23" s="2" t="s">
        <v>75</v>
      </c>
      <c r="C23" s="3" t="s">
        <v>21</v>
      </c>
      <c r="D23" s="128">
        <v>86.899999999999991</v>
      </c>
      <c r="E23" s="126">
        <v>67.433333333333337</v>
      </c>
      <c r="F23" s="127">
        <v>77.188888888888883</v>
      </c>
      <c r="G23" s="128">
        <v>66.266666666666666</v>
      </c>
      <c r="H23" s="126">
        <v>47.766666666666673</v>
      </c>
      <c r="I23" s="127">
        <v>57.033333333333339</v>
      </c>
      <c r="J23" s="70"/>
      <c r="K23" s="70"/>
      <c r="L23" s="70"/>
      <c r="M23" s="70"/>
      <c r="N23" s="70"/>
      <c r="O23" s="70"/>
      <c r="P23" s="70"/>
      <c r="Q23" s="70"/>
      <c r="R23" s="70"/>
      <c r="S23" s="70"/>
      <c r="T23" s="70"/>
      <c r="U23" s="70"/>
      <c r="V23" s="70"/>
      <c r="W23" s="70"/>
      <c r="X23" s="70"/>
      <c r="Y23" s="70"/>
      <c r="Z23" s="70"/>
      <c r="AA23" s="70"/>
      <c r="AB23" s="70"/>
      <c r="AC23" s="70"/>
      <c r="AD23" s="70"/>
    </row>
    <row r="24" spans="1:30" ht="15.75" thickBot="1" x14ac:dyDescent="0.3">
      <c r="A24" s="7" t="s">
        <v>58</v>
      </c>
      <c r="B24" s="8" t="s">
        <v>77</v>
      </c>
      <c r="C24" s="30" t="s">
        <v>21</v>
      </c>
      <c r="D24" s="134">
        <v>86.899999999999991</v>
      </c>
      <c r="E24" s="135">
        <v>67.433333333333337</v>
      </c>
      <c r="F24" s="136">
        <v>77.188888888888883</v>
      </c>
      <c r="G24" s="137">
        <v>66.266666666666666</v>
      </c>
      <c r="H24" s="135">
        <v>47.766666666666673</v>
      </c>
      <c r="I24" s="136">
        <v>57.033333333333339</v>
      </c>
      <c r="J24" s="70"/>
      <c r="K24" s="70"/>
      <c r="L24" s="70"/>
      <c r="M24" s="70"/>
      <c r="N24" s="70"/>
      <c r="O24" s="70"/>
      <c r="P24" s="70"/>
      <c r="Q24" s="70"/>
      <c r="R24" s="70"/>
      <c r="S24" s="70"/>
      <c r="T24" s="70"/>
      <c r="U24" s="70"/>
      <c r="V24" s="70"/>
      <c r="W24" s="70"/>
      <c r="X24" s="70"/>
      <c r="Y24" s="70"/>
      <c r="Z24" s="70"/>
      <c r="AA24" s="70"/>
      <c r="AB24" s="70"/>
      <c r="AC24" s="70"/>
      <c r="AD24" s="70"/>
    </row>
    <row r="25" spans="1:30" ht="45" customHeight="1" x14ac:dyDescent="0.25">
      <c r="A25" s="218" t="s">
        <v>104</v>
      </c>
      <c r="B25" s="219"/>
      <c r="C25" s="219"/>
      <c r="D25" s="219"/>
      <c r="E25" s="219"/>
      <c r="F25" s="219"/>
      <c r="G25" s="219"/>
      <c r="H25" s="219"/>
      <c r="I25" s="219"/>
      <c r="J25" s="118"/>
      <c r="K25" s="118"/>
      <c r="L25" s="118"/>
      <c r="M25" s="118"/>
      <c r="N25" s="118"/>
      <c r="O25" s="118"/>
    </row>
    <row r="26" spans="1:30" ht="17.25" x14ac:dyDescent="0.25">
      <c r="A26" s="31" t="s">
        <v>90</v>
      </c>
    </row>
    <row r="27" spans="1:30" ht="18" thickBot="1" x14ac:dyDescent="0.3">
      <c r="A27" s="14" t="s">
        <v>114</v>
      </c>
    </row>
    <row r="28" spans="1:30" ht="15.75" thickBot="1" x14ac:dyDescent="0.3">
      <c r="A28" s="57"/>
      <c r="B28" s="56"/>
      <c r="C28" s="207">
        <v>2011</v>
      </c>
      <c r="D28" s="210"/>
      <c r="E28" s="210"/>
      <c r="F28" s="210"/>
      <c r="G28" s="210"/>
      <c r="H28" s="210"/>
      <c r="I28" s="210"/>
      <c r="J28" s="210"/>
      <c r="K28" s="210"/>
      <c r="L28" s="210"/>
      <c r="M28" s="210"/>
      <c r="N28" s="211"/>
      <c r="O28" s="221"/>
      <c r="P28" s="222"/>
      <c r="Q28" s="222"/>
      <c r="R28" s="222"/>
      <c r="S28" s="222"/>
      <c r="T28" s="222"/>
      <c r="U28" s="222"/>
      <c r="V28" s="222"/>
      <c r="W28" s="222"/>
      <c r="X28" s="222"/>
      <c r="Y28" s="222"/>
      <c r="Z28" s="222"/>
    </row>
    <row r="29" spans="1:30" ht="29.25" customHeight="1" thickBot="1" x14ac:dyDescent="0.3">
      <c r="A29" s="58"/>
      <c r="B29" s="59"/>
      <c r="C29" s="32" t="s">
        <v>88</v>
      </c>
      <c r="D29" s="33"/>
      <c r="E29" s="33"/>
      <c r="F29" s="33"/>
      <c r="G29" s="32" t="s">
        <v>87</v>
      </c>
      <c r="H29" s="33"/>
      <c r="I29" s="33"/>
      <c r="J29" s="34"/>
      <c r="K29" s="33" t="s">
        <v>89</v>
      </c>
      <c r="L29" s="33"/>
      <c r="M29" s="33"/>
      <c r="N29" s="34"/>
      <c r="O29" s="69"/>
      <c r="P29" s="70"/>
      <c r="Q29" s="70"/>
      <c r="R29" s="94"/>
      <c r="S29" s="70"/>
      <c r="T29" s="70"/>
      <c r="U29" s="70"/>
      <c r="V29" s="70"/>
      <c r="W29" s="70"/>
      <c r="X29" s="70"/>
      <c r="Y29" s="70"/>
      <c r="Z29" s="70"/>
    </row>
    <row r="30" spans="1:30" x14ac:dyDescent="0.25">
      <c r="A30" s="6" t="s">
        <v>82</v>
      </c>
      <c r="B30" s="9" t="s">
        <v>21</v>
      </c>
      <c r="C30" s="6">
        <v>85.1</v>
      </c>
      <c r="D30" s="2">
        <v>91.4</v>
      </c>
      <c r="E30" s="2">
        <v>85.1</v>
      </c>
      <c r="F30" s="101">
        <v>87.2</v>
      </c>
      <c r="G30" s="6">
        <v>63.6</v>
      </c>
      <c r="H30" s="2">
        <v>70.599999999999994</v>
      </c>
      <c r="I30" s="2">
        <v>65.900000000000006</v>
      </c>
      <c r="J30" s="97">
        <v>66.7</v>
      </c>
      <c r="K30" s="62">
        <v>74.400000000000006</v>
      </c>
      <c r="L30" s="2">
        <v>81</v>
      </c>
      <c r="M30" s="2">
        <v>75.5</v>
      </c>
      <c r="N30" s="97">
        <v>76.966666666666669</v>
      </c>
      <c r="O30" s="69"/>
      <c r="P30" s="70"/>
      <c r="Q30" s="70"/>
      <c r="R30" s="95"/>
      <c r="S30" s="70"/>
      <c r="T30" s="70"/>
      <c r="U30" s="70"/>
      <c r="V30" s="96"/>
      <c r="W30" s="70"/>
      <c r="X30" s="70"/>
      <c r="Y30" s="70"/>
      <c r="Z30" s="96"/>
    </row>
    <row r="31" spans="1:30" x14ac:dyDescent="0.25">
      <c r="A31" s="6" t="s">
        <v>84</v>
      </c>
      <c r="B31" s="9" t="s">
        <v>21</v>
      </c>
      <c r="C31" s="6">
        <v>84.8</v>
      </c>
      <c r="D31" s="2">
        <v>91.9</v>
      </c>
      <c r="E31" s="2">
        <v>84.4</v>
      </c>
      <c r="F31" s="102">
        <v>87.033333333333346</v>
      </c>
      <c r="G31" s="6">
        <v>66.099999999999994</v>
      </c>
      <c r="H31" s="2">
        <v>72.8</v>
      </c>
      <c r="I31" s="2">
        <v>67.8</v>
      </c>
      <c r="J31" s="97">
        <v>68.899999999999991</v>
      </c>
      <c r="K31" s="62">
        <v>75.5</v>
      </c>
      <c r="L31" s="2">
        <v>82.4</v>
      </c>
      <c r="M31" s="2">
        <v>76.099999999999994</v>
      </c>
      <c r="N31" s="97">
        <v>78</v>
      </c>
      <c r="O31" s="69"/>
      <c r="P31" s="70"/>
      <c r="Q31" s="70"/>
      <c r="R31" s="96"/>
      <c r="S31" s="70"/>
      <c r="T31" s="70"/>
      <c r="U31" s="70"/>
      <c r="V31" s="96"/>
      <c r="W31" s="70"/>
      <c r="X31" s="70"/>
      <c r="Y31" s="70"/>
      <c r="Z31" s="96"/>
    </row>
    <row r="32" spans="1:30" x14ac:dyDescent="0.25">
      <c r="A32" s="6" t="s">
        <v>86</v>
      </c>
      <c r="B32" s="9" t="s">
        <v>21</v>
      </c>
      <c r="C32" s="6">
        <v>84.2</v>
      </c>
      <c r="D32" s="2">
        <v>91.2</v>
      </c>
      <c r="E32" s="2">
        <v>84</v>
      </c>
      <c r="F32" s="102">
        <v>86.466666666666654</v>
      </c>
      <c r="G32" s="6">
        <v>63.8</v>
      </c>
      <c r="H32" s="2">
        <v>70.400000000000006</v>
      </c>
      <c r="I32" s="2">
        <v>65.900000000000006</v>
      </c>
      <c r="J32" s="97">
        <v>66.7</v>
      </c>
      <c r="K32" s="62">
        <v>74</v>
      </c>
      <c r="L32" s="2">
        <v>80.8</v>
      </c>
      <c r="M32" s="2">
        <v>75</v>
      </c>
      <c r="N32" s="97">
        <v>76.600000000000009</v>
      </c>
      <c r="O32" s="69"/>
      <c r="P32" s="70"/>
      <c r="Q32" s="70"/>
      <c r="R32" s="96"/>
      <c r="S32" s="70"/>
      <c r="T32" s="70"/>
      <c r="U32" s="70"/>
      <c r="V32" s="96"/>
      <c r="W32" s="70"/>
      <c r="X32" s="70"/>
      <c r="Y32" s="70"/>
      <c r="Z32" s="96"/>
    </row>
    <row r="33" spans="1:26" ht="15.75" thickBot="1" x14ac:dyDescent="0.3">
      <c r="A33" s="66" t="s">
        <v>101</v>
      </c>
      <c r="B33" s="54"/>
      <c r="C33" s="51"/>
      <c r="D33" s="52"/>
      <c r="E33" s="52"/>
      <c r="F33" s="103">
        <v>86.899999999999991</v>
      </c>
      <c r="G33" s="51"/>
      <c r="H33" s="52"/>
      <c r="I33" s="52"/>
      <c r="J33" s="98">
        <v>67.433333333333337</v>
      </c>
      <c r="K33" s="63"/>
      <c r="L33" s="52"/>
      <c r="M33" s="52"/>
      <c r="N33" s="98">
        <v>77.188888888888883</v>
      </c>
      <c r="O33" s="69"/>
      <c r="P33" s="70"/>
      <c r="Q33" s="70"/>
      <c r="R33" s="96"/>
      <c r="S33" s="70"/>
      <c r="T33" s="70"/>
      <c r="U33" s="70"/>
      <c r="V33" s="96"/>
      <c r="W33" s="70"/>
      <c r="X33" s="70"/>
      <c r="Y33" s="70"/>
      <c r="Z33" s="96"/>
    </row>
    <row r="34" spans="1:26" x14ac:dyDescent="0.25">
      <c r="A34" s="4" t="s">
        <v>83</v>
      </c>
      <c r="B34" s="60" t="s">
        <v>22</v>
      </c>
      <c r="C34" s="4">
        <v>83.3</v>
      </c>
      <c r="D34" s="5">
        <v>92.5</v>
      </c>
      <c r="E34" s="5">
        <v>85.2</v>
      </c>
      <c r="F34" s="104">
        <v>87</v>
      </c>
      <c r="G34" s="4">
        <v>65.599999999999994</v>
      </c>
      <c r="H34" s="5">
        <v>72.8</v>
      </c>
      <c r="I34" s="5">
        <v>68.5</v>
      </c>
      <c r="J34" s="99">
        <v>68.966666666666654</v>
      </c>
      <c r="K34" s="64">
        <v>74.5</v>
      </c>
      <c r="L34" s="5">
        <v>82.7</v>
      </c>
      <c r="M34" s="5">
        <v>76.900000000000006</v>
      </c>
      <c r="N34" s="99">
        <v>78.033333333333331</v>
      </c>
      <c r="O34" s="69"/>
      <c r="P34" s="70"/>
      <c r="Q34" s="70"/>
      <c r="R34" s="96"/>
      <c r="S34" s="70"/>
      <c r="T34" s="70"/>
      <c r="U34" s="70"/>
      <c r="V34" s="96"/>
      <c r="W34" s="70"/>
      <c r="X34" s="70"/>
      <c r="Y34" s="70"/>
      <c r="Z34" s="96"/>
    </row>
    <row r="35" spans="1:26" x14ac:dyDescent="0.25">
      <c r="A35" s="6" t="s">
        <v>85</v>
      </c>
      <c r="B35" s="9" t="s">
        <v>22</v>
      </c>
      <c r="C35" s="6">
        <v>82.1</v>
      </c>
      <c r="D35" s="2">
        <v>89.7</v>
      </c>
      <c r="E35" s="2">
        <v>82.5</v>
      </c>
      <c r="F35" s="102">
        <v>84.766666666666666</v>
      </c>
      <c r="G35" s="6">
        <v>60.1</v>
      </c>
      <c r="H35" s="2">
        <v>66.2</v>
      </c>
      <c r="I35" s="2">
        <v>61.9</v>
      </c>
      <c r="J35" s="97">
        <v>62.733333333333341</v>
      </c>
      <c r="K35" s="62">
        <v>71.099999999999994</v>
      </c>
      <c r="L35" s="2">
        <v>78</v>
      </c>
      <c r="M35" s="2">
        <v>72.2</v>
      </c>
      <c r="N35" s="97">
        <v>73.766666666666666</v>
      </c>
      <c r="O35" s="69"/>
      <c r="P35" s="70"/>
      <c r="Q35" s="70"/>
      <c r="R35" s="96"/>
      <c r="S35" s="70"/>
      <c r="T35" s="70"/>
      <c r="U35" s="70"/>
      <c r="V35" s="96"/>
      <c r="W35" s="70"/>
      <c r="X35" s="70"/>
      <c r="Y35" s="70"/>
      <c r="Z35" s="96"/>
    </row>
    <row r="36" spans="1:26" ht="15.75" thickBot="1" x14ac:dyDescent="0.3">
      <c r="A36" s="67" t="s">
        <v>102</v>
      </c>
      <c r="B36" s="61"/>
      <c r="C36" s="7"/>
      <c r="D36" s="8"/>
      <c r="E36" s="8"/>
      <c r="F36" s="105">
        <v>85.883333333333326</v>
      </c>
      <c r="G36" s="7"/>
      <c r="H36" s="8"/>
      <c r="I36" s="8"/>
      <c r="J36" s="100">
        <v>65.849999999999994</v>
      </c>
      <c r="K36" s="65"/>
      <c r="L36" s="8"/>
      <c r="M36" s="8"/>
      <c r="N36" s="100">
        <v>75.900000000000006</v>
      </c>
      <c r="O36" s="69"/>
      <c r="P36" s="70"/>
      <c r="Q36" s="70"/>
      <c r="R36" s="96"/>
      <c r="S36" s="70"/>
      <c r="T36" s="70"/>
      <c r="U36" s="70"/>
      <c r="V36" s="96"/>
      <c r="W36" s="70"/>
      <c r="X36" s="70"/>
      <c r="Y36" s="70"/>
      <c r="Z36" s="96"/>
    </row>
    <row r="37" spans="1:26" ht="48" customHeight="1" x14ac:dyDescent="0.25">
      <c r="A37" s="218" t="s">
        <v>160</v>
      </c>
      <c r="B37" s="219"/>
      <c r="C37" s="219"/>
      <c r="D37" s="219"/>
      <c r="E37" s="219"/>
      <c r="F37" s="219"/>
      <c r="G37" s="219"/>
      <c r="H37" s="219"/>
      <c r="I37" s="219"/>
      <c r="J37" s="219"/>
      <c r="K37" s="219"/>
      <c r="L37" s="219"/>
      <c r="M37" s="219"/>
      <c r="N37" s="219"/>
      <c r="O37" s="68"/>
      <c r="P37" s="68"/>
    </row>
    <row r="38" spans="1:26" x14ac:dyDescent="0.25">
      <c r="A38" s="31"/>
    </row>
    <row r="40" spans="1:26" ht="52.5" customHeight="1" thickBot="1" x14ac:dyDescent="0.3">
      <c r="A40" s="216" t="s">
        <v>115</v>
      </c>
      <c r="B40" s="217"/>
      <c r="C40" s="217"/>
      <c r="D40" s="217"/>
      <c r="E40" s="217"/>
    </row>
    <row r="41" spans="1:26" ht="47.25" customHeight="1" x14ac:dyDescent="0.25">
      <c r="A41" s="4"/>
      <c r="B41" s="5"/>
      <c r="C41" s="109" t="s">
        <v>88</v>
      </c>
      <c r="D41" s="109" t="s">
        <v>87</v>
      </c>
      <c r="E41" s="108" t="s">
        <v>89</v>
      </c>
    </row>
    <row r="42" spans="1:26" x14ac:dyDescent="0.25">
      <c r="A42" s="6"/>
      <c r="B42" s="2"/>
      <c r="C42" s="2"/>
      <c r="D42" s="2"/>
      <c r="E42" s="3"/>
    </row>
    <row r="43" spans="1:26" x14ac:dyDescent="0.25">
      <c r="A43" s="6" t="s">
        <v>82</v>
      </c>
      <c r="B43" s="2" t="s">
        <v>21</v>
      </c>
      <c r="C43" s="2">
        <v>67</v>
      </c>
      <c r="D43" s="2">
        <v>47.2</v>
      </c>
      <c r="E43" s="3">
        <v>57.1</v>
      </c>
    </row>
    <row r="44" spans="1:26" x14ac:dyDescent="0.25">
      <c r="A44" s="6" t="s">
        <v>84</v>
      </c>
      <c r="B44" s="2" t="s">
        <v>21</v>
      </c>
      <c r="C44" s="2">
        <v>66.3</v>
      </c>
      <c r="D44" s="2">
        <v>49.1</v>
      </c>
      <c r="E44" s="3">
        <v>57.7</v>
      </c>
    </row>
    <row r="45" spans="1:26" x14ac:dyDescent="0.25">
      <c r="A45" s="6" t="s">
        <v>86</v>
      </c>
      <c r="B45" s="2" t="s">
        <v>21</v>
      </c>
      <c r="C45" s="2">
        <v>65.5</v>
      </c>
      <c r="D45" s="2">
        <v>47</v>
      </c>
      <c r="E45" s="3">
        <v>56.3</v>
      </c>
    </row>
    <row r="46" spans="1:26" x14ac:dyDescent="0.25">
      <c r="A46" s="107" t="s">
        <v>101</v>
      </c>
      <c r="B46" s="2"/>
      <c r="C46" s="110">
        <f>AVERAGE(C43:C45)</f>
        <v>66.266666666666666</v>
      </c>
      <c r="D46" s="110">
        <f>AVERAGE(D43:D45)</f>
        <v>47.766666666666673</v>
      </c>
      <c r="E46" s="111">
        <f>AVERAGE(E43:E45)</f>
        <v>57.033333333333339</v>
      </c>
    </row>
    <row r="47" spans="1:26" x14ac:dyDescent="0.25">
      <c r="A47" s="6" t="s">
        <v>83</v>
      </c>
      <c r="B47" s="2" t="s">
        <v>22</v>
      </c>
      <c r="C47" s="2">
        <v>65.7</v>
      </c>
      <c r="D47" s="2">
        <v>48.9</v>
      </c>
      <c r="E47" s="3">
        <v>57.3</v>
      </c>
    </row>
    <row r="48" spans="1:26" x14ac:dyDescent="0.25">
      <c r="A48" s="6" t="s">
        <v>85</v>
      </c>
      <c r="B48" s="2" t="s">
        <v>22</v>
      </c>
      <c r="C48" s="2">
        <v>63.3</v>
      </c>
      <c r="D48" s="2">
        <v>43.1</v>
      </c>
      <c r="E48" s="3">
        <v>53.2</v>
      </c>
    </row>
    <row r="49" spans="1:5" ht="15.75" thickBot="1" x14ac:dyDescent="0.3">
      <c r="A49" s="67" t="s">
        <v>102</v>
      </c>
      <c r="B49" s="8"/>
      <c r="C49" s="112">
        <f>AVERAGE(C47:C48)</f>
        <v>64.5</v>
      </c>
      <c r="D49" s="112">
        <f>AVERAGE(D47:D48)</f>
        <v>46</v>
      </c>
      <c r="E49" s="113">
        <f>AVERAGE(E47:E48)</f>
        <v>55.25</v>
      </c>
    </row>
  </sheetData>
  <sortState ref="A4:I24">
    <sortCondition ref="C4:C24"/>
  </sortState>
  <mergeCells count="9">
    <mergeCell ref="A40:E40"/>
    <mergeCell ref="A25:I25"/>
    <mergeCell ref="A37:N37"/>
    <mergeCell ref="S2:AD2"/>
    <mergeCell ref="A1:I1"/>
    <mergeCell ref="O28:Z28"/>
    <mergeCell ref="C28:N28"/>
    <mergeCell ref="G2:I2"/>
    <mergeCell ref="D2:F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opLeftCell="A17" workbookViewId="0">
      <selection activeCell="E34" sqref="E34"/>
    </sheetView>
  </sheetViews>
  <sheetFormatPr defaultRowHeight="15" x14ac:dyDescent="0.25"/>
  <sheetData>
    <row r="1" spans="1:14" x14ac:dyDescent="0.25">
      <c r="A1" s="12"/>
    </row>
    <row r="2" spans="1:14" ht="15.75" thickBot="1" x14ac:dyDescent="0.3">
      <c r="A2" s="152" t="s">
        <v>154</v>
      </c>
      <c r="B2" s="152"/>
      <c r="C2" s="152"/>
      <c r="D2" s="152"/>
      <c r="E2" s="152"/>
      <c r="F2" s="152"/>
      <c r="G2" s="152"/>
      <c r="H2" s="152"/>
    </row>
    <row r="3" spans="1:14" ht="47.25" x14ac:dyDescent="0.25">
      <c r="A3" s="90" t="s">
        <v>121</v>
      </c>
      <c r="B3" s="26" t="s">
        <v>122</v>
      </c>
      <c r="C3" s="26" t="s">
        <v>123</v>
      </c>
      <c r="D3" s="26" t="s">
        <v>130</v>
      </c>
      <c r="E3" s="26" t="s">
        <v>128</v>
      </c>
      <c r="F3" s="27" t="s">
        <v>129</v>
      </c>
      <c r="G3" s="90" t="s">
        <v>2</v>
      </c>
      <c r="H3" s="26" t="s">
        <v>3</v>
      </c>
      <c r="I3" s="27" t="s">
        <v>4</v>
      </c>
      <c r="J3" s="153"/>
      <c r="K3" s="153"/>
      <c r="L3" s="153"/>
      <c r="M3" s="153"/>
      <c r="N3" s="153"/>
    </row>
    <row r="4" spans="1:14" x14ac:dyDescent="0.25">
      <c r="A4" s="6">
        <v>9519</v>
      </c>
      <c r="B4" s="2" t="s">
        <v>124</v>
      </c>
      <c r="C4" s="154">
        <f>90/364</f>
        <v>0.24725274725274726</v>
      </c>
      <c r="D4" s="155">
        <v>13.48</v>
      </c>
      <c r="E4" s="2">
        <v>38.200000000000003</v>
      </c>
      <c r="F4" s="3">
        <v>9.99</v>
      </c>
      <c r="G4" s="170">
        <f>D4*C4</f>
        <v>3.3329670329670331</v>
      </c>
      <c r="H4" s="155">
        <f>E4*C4</f>
        <v>9.4450549450549453</v>
      </c>
      <c r="I4" s="156">
        <f>F4*C4</f>
        <v>2.4700549450549452</v>
      </c>
      <c r="J4" s="158"/>
      <c r="K4" s="158"/>
      <c r="L4" s="158"/>
      <c r="M4" s="158"/>
      <c r="N4" s="158"/>
    </row>
    <row r="5" spans="1:14" x14ac:dyDescent="0.25">
      <c r="A5" s="185">
        <v>9520</v>
      </c>
      <c r="B5" s="186" t="s">
        <v>125</v>
      </c>
      <c r="C5" s="187">
        <f>152/364</f>
        <v>0.4175824175824176</v>
      </c>
      <c r="D5" s="188">
        <v>7.04</v>
      </c>
      <c r="E5" s="186">
        <v>37.17</v>
      </c>
      <c r="F5" s="36">
        <v>9.85</v>
      </c>
      <c r="G5" s="189">
        <f>D5*C5</f>
        <v>2.9397802197802201</v>
      </c>
      <c r="H5" s="188">
        <f>E5*C5</f>
        <v>15.521538461538462</v>
      </c>
      <c r="I5" s="190">
        <f>F5*C5</f>
        <v>4.1131868131868128</v>
      </c>
      <c r="J5" s="158"/>
      <c r="K5" s="158"/>
      <c r="L5" s="158"/>
      <c r="M5" s="158"/>
      <c r="N5" s="158"/>
    </row>
    <row r="6" spans="1:14" x14ac:dyDescent="0.25">
      <c r="A6" s="6">
        <v>9521</v>
      </c>
      <c r="B6" s="2" t="s">
        <v>126</v>
      </c>
      <c r="C6" s="154">
        <f>122/364</f>
        <v>0.33516483516483514</v>
      </c>
      <c r="D6" s="155">
        <v>10.7</v>
      </c>
      <c r="E6" s="2">
        <v>43.21</v>
      </c>
      <c r="F6" s="3">
        <v>9.8800000000000008</v>
      </c>
      <c r="G6" s="170">
        <f>D6*C6</f>
        <v>3.586263736263736</v>
      </c>
      <c r="H6" s="155">
        <f>E6*C6</f>
        <v>14.482472527472527</v>
      </c>
      <c r="I6" s="156">
        <f>F6*C6</f>
        <v>3.3114285714285714</v>
      </c>
      <c r="J6" s="158"/>
      <c r="K6" s="158"/>
      <c r="L6" s="158"/>
      <c r="M6" s="158"/>
      <c r="N6" s="158"/>
    </row>
    <row r="7" spans="1:14" ht="15.75" thickBot="1" x14ac:dyDescent="0.3">
      <c r="A7" s="166" t="s">
        <v>127</v>
      </c>
      <c r="B7" s="167"/>
      <c r="C7" s="168"/>
      <c r="D7" s="168"/>
      <c r="E7" s="168"/>
      <c r="F7" s="180">
        <f>AVERAGE(F4:F6)</f>
        <v>9.9066666666666663</v>
      </c>
      <c r="G7" s="171">
        <f>SUM(G4:G6)</f>
        <v>9.85901098901099</v>
      </c>
      <c r="H7" s="172">
        <f>SUM(H4:H6)</f>
        <v>39.449065934065935</v>
      </c>
      <c r="I7" s="173">
        <f>SUM(I4:I6)</f>
        <v>9.8946703296703298</v>
      </c>
      <c r="J7" s="165"/>
      <c r="K7" s="158"/>
      <c r="L7" s="158"/>
      <c r="M7" s="169"/>
      <c r="N7" s="169"/>
    </row>
    <row r="9" spans="1:14" ht="15.75" thickBot="1" x14ac:dyDescent="0.3">
      <c r="A9" s="152" t="s">
        <v>155</v>
      </c>
      <c r="B9" s="152"/>
      <c r="C9" s="152"/>
      <c r="D9" s="152"/>
      <c r="E9" s="152"/>
      <c r="F9" s="152"/>
      <c r="G9" s="152"/>
      <c r="H9" s="152"/>
    </row>
    <row r="10" spans="1:14" ht="47.25" x14ac:dyDescent="0.25">
      <c r="A10" s="90" t="s">
        <v>121</v>
      </c>
      <c r="B10" s="26" t="s">
        <v>122</v>
      </c>
      <c r="C10" s="26" t="s">
        <v>123</v>
      </c>
      <c r="D10" s="26" t="s">
        <v>131</v>
      </c>
      <c r="E10" s="26" t="s">
        <v>128</v>
      </c>
      <c r="F10" s="27" t="s">
        <v>129</v>
      </c>
      <c r="G10" s="90" t="s">
        <v>2</v>
      </c>
      <c r="H10" s="26" t="s">
        <v>3</v>
      </c>
      <c r="I10" s="27" t="s">
        <v>4</v>
      </c>
      <c r="J10" s="153"/>
      <c r="K10" s="153"/>
      <c r="L10" s="153"/>
      <c r="M10" s="153"/>
      <c r="N10" s="153"/>
    </row>
    <row r="11" spans="1:14" x14ac:dyDescent="0.25">
      <c r="A11" s="6">
        <v>9522</v>
      </c>
      <c r="B11" s="2" t="s">
        <v>124</v>
      </c>
      <c r="C11" s="154">
        <f>90/364</f>
        <v>0.24725274725274726</v>
      </c>
      <c r="D11" s="2">
        <v>13.48</v>
      </c>
      <c r="E11" s="2">
        <v>41.13</v>
      </c>
      <c r="F11" s="3">
        <v>9.94</v>
      </c>
      <c r="G11" s="157">
        <f>C11*D11</f>
        <v>3.3329670329670331</v>
      </c>
      <c r="H11" s="155">
        <f>C11*E11</f>
        <v>10.169505494505495</v>
      </c>
      <c r="I11" s="156">
        <f>C11*F11</f>
        <v>2.4576923076923078</v>
      </c>
      <c r="J11" s="158"/>
      <c r="K11" s="158"/>
      <c r="L11" s="158"/>
      <c r="M11" s="158"/>
    </row>
    <row r="12" spans="1:14" x14ac:dyDescent="0.25">
      <c r="A12" s="185">
        <v>9523</v>
      </c>
      <c r="B12" s="186" t="s">
        <v>125</v>
      </c>
      <c r="C12" s="187">
        <f>152/364</f>
        <v>0.4175824175824176</v>
      </c>
      <c r="D12" s="191">
        <v>7</v>
      </c>
      <c r="E12" s="186">
        <v>37.01</v>
      </c>
      <c r="F12" s="36">
        <v>9.81</v>
      </c>
      <c r="G12" s="192">
        <f>C12*D12</f>
        <v>2.9230769230769234</v>
      </c>
      <c r="H12" s="188">
        <f>C12*E12</f>
        <v>15.454725274725275</v>
      </c>
      <c r="I12" s="190">
        <f>C12*F12</f>
        <v>4.0964835164835165</v>
      </c>
      <c r="J12" s="158"/>
      <c r="K12" s="158"/>
      <c r="L12" s="158"/>
      <c r="M12" s="158"/>
    </row>
    <row r="13" spans="1:14" x14ac:dyDescent="0.25">
      <c r="A13" s="6">
        <v>9524</v>
      </c>
      <c r="B13" s="2" t="s">
        <v>126</v>
      </c>
      <c r="C13" s="154">
        <f>122/364</f>
        <v>0.33516483516483514</v>
      </c>
      <c r="D13" s="2">
        <v>10.7</v>
      </c>
      <c r="E13" s="2">
        <v>39.14</v>
      </c>
      <c r="F13" s="3">
        <v>9.89</v>
      </c>
      <c r="G13" s="157">
        <f>C13*D13</f>
        <v>3.586263736263736</v>
      </c>
      <c r="H13" s="155">
        <f>C13*E13</f>
        <v>13.118351648351647</v>
      </c>
      <c r="I13" s="156">
        <f>C13*F13</f>
        <v>3.3147802197802196</v>
      </c>
      <c r="J13" s="158"/>
      <c r="K13" s="158"/>
      <c r="L13" s="158"/>
      <c r="M13" s="158"/>
    </row>
    <row r="14" spans="1:14" ht="15.75" thickBot="1" x14ac:dyDescent="0.3">
      <c r="A14" s="159" t="s">
        <v>127</v>
      </c>
      <c r="B14" s="160"/>
      <c r="C14" s="161"/>
      <c r="D14" s="161"/>
      <c r="E14" s="161"/>
      <c r="F14" s="181">
        <f>AVERAGE(F11:F13)</f>
        <v>9.8800000000000008</v>
      </c>
      <c r="G14" s="162">
        <f>SUM(G11:G13)</f>
        <v>9.842307692307692</v>
      </c>
      <c r="H14" s="163">
        <f>SUM(H11:H13)</f>
        <v>38.742582417582419</v>
      </c>
      <c r="I14" s="164">
        <f>SUM(I11:I13)</f>
        <v>9.8689560439560431</v>
      </c>
      <c r="J14" s="165"/>
      <c r="K14" s="158"/>
      <c r="L14" s="158"/>
      <c r="M14" s="169"/>
      <c r="N14" s="169"/>
    </row>
    <row r="15" spans="1:14" ht="59.25" customHeight="1" x14ac:dyDescent="0.25">
      <c r="A15" s="226" t="s">
        <v>48</v>
      </c>
      <c r="B15" s="219"/>
      <c r="C15" s="219"/>
      <c r="D15" s="219"/>
      <c r="E15" s="219"/>
      <c r="F15" s="219"/>
      <c r="G15" s="219"/>
      <c r="H15" s="219"/>
      <c r="I15" s="219"/>
      <c r="J15" s="184"/>
      <c r="K15" s="184"/>
      <c r="L15" s="184"/>
      <c r="M15" s="184"/>
      <c r="N15" s="184"/>
    </row>
    <row r="16" spans="1:14" x14ac:dyDescent="0.25">
      <c r="A16" s="39" t="s">
        <v>132</v>
      </c>
      <c r="B16" s="93"/>
      <c r="C16" s="93"/>
      <c r="D16" s="93"/>
      <c r="E16" s="93"/>
      <c r="F16" s="93"/>
      <c r="G16" s="93"/>
      <c r="H16" s="93"/>
      <c r="I16" s="93"/>
      <c r="J16" s="93"/>
      <c r="K16" s="93"/>
      <c r="L16" s="93"/>
      <c r="M16" s="93"/>
      <c r="N16" s="93"/>
    </row>
    <row r="17" spans="1:14" x14ac:dyDescent="0.25">
      <c r="A17" s="39" t="s">
        <v>49</v>
      </c>
      <c r="B17" s="93"/>
      <c r="C17" s="93"/>
      <c r="D17" s="93"/>
      <c r="E17" s="93"/>
      <c r="F17" s="93"/>
      <c r="G17" s="93"/>
      <c r="H17" s="93"/>
      <c r="I17" s="93"/>
      <c r="J17" s="93"/>
      <c r="K17" s="93"/>
      <c r="L17" s="93"/>
      <c r="M17" s="93"/>
      <c r="N17" s="93"/>
    </row>
    <row r="18" spans="1:14" x14ac:dyDescent="0.25">
      <c r="A18" s="39"/>
      <c r="B18" s="93"/>
      <c r="C18" s="93"/>
      <c r="D18" s="93"/>
      <c r="E18" s="93"/>
      <c r="F18" s="93"/>
      <c r="G18" s="93"/>
      <c r="H18" s="93"/>
      <c r="I18" s="93"/>
      <c r="J18" s="93"/>
      <c r="K18" s="93"/>
      <c r="L18" s="93"/>
      <c r="M18" s="93"/>
      <c r="N18" s="93"/>
    </row>
    <row r="19" spans="1:14" ht="18" thickBot="1" x14ac:dyDescent="0.3">
      <c r="A19" s="14" t="s">
        <v>156</v>
      </c>
      <c r="B19" s="14"/>
      <c r="C19" s="14"/>
      <c r="D19" s="14"/>
      <c r="E19" s="14"/>
    </row>
    <row r="20" spans="1:14" ht="15.75" thickBot="1" x14ac:dyDescent="0.3">
      <c r="A20" s="174" t="s">
        <v>133</v>
      </c>
      <c r="B20" s="175"/>
      <c r="C20" s="175" t="s">
        <v>134</v>
      </c>
      <c r="D20" s="175" t="s">
        <v>135</v>
      </c>
      <c r="E20" s="176" t="s">
        <v>136</v>
      </c>
    </row>
    <row r="21" spans="1:14" x14ac:dyDescent="0.25">
      <c r="A21" s="177" t="s">
        <v>137</v>
      </c>
      <c r="B21" s="178"/>
      <c r="C21" s="178">
        <v>63.3</v>
      </c>
      <c r="D21" s="178">
        <v>65.7</v>
      </c>
      <c r="E21" s="182">
        <f>AVERAGE(C21:D21)</f>
        <v>64.5</v>
      </c>
    </row>
    <row r="22" spans="1:14" x14ac:dyDescent="0.25">
      <c r="A22" s="6" t="s">
        <v>138</v>
      </c>
      <c r="B22" s="2"/>
      <c r="C22" s="2">
        <v>43.1</v>
      </c>
      <c r="D22" s="2">
        <v>49.9</v>
      </c>
      <c r="E22" s="111">
        <f>AVERAGE(C22:D22)</f>
        <v>46.5</v>
      </c>
    </row>
    <row r="23" spans="1:14" ht="15.75" thickBot="1" x14ac:dyDescent="0.3">
      <c r="A23" s="7" t="s">
        <v>139</v>
      </c>
      <c r="B23" s="8"/>
      <c r="C23" s="8">
        <v>53.2</v>
      </c>
      <c r="D23" s="8">
        <v>57.3</v>
      </c>
      <c r="E23" s="113">
        <f>AVERAGE(C23:D23)</f>
        <v>55.25</v>
      </c>
    </row>
    <row r="24" spans="1:14" x14ac:dyDescent="0.25">
      <c r="A24" s="70"/>
      <c r="B24" s="70"/>
      <c r="C24" s="70"/>
      <c r="D24" s="70"/>
      <c r="E24" s="70"/>
    </row>
    <row r="25" spans="1:14" ht="18" thickBot="1" x14ac:dyDescent="0.3">
      <c r="A25" s="179" t="s">
        <v>157</v>
      </c>
      <c r="B25" s="14"/>
      <c r="C25" s="14"/>
      <c r="D25" s="14"/>
      <c r="E25" s="14"/>
    </row>
    <row r="26" spans="1:14" ht="15.75" thickBot="1" x14ac:dyDescent="0.3">
      <c r="A26" s="174" t="s">
        <v>140</v>
      </c>
      <c r="B26" s="175"/>
      <c r="C26" s="175" t="s">
        <v>141</v>
      </c>
      <c r="D26" s="175" t="s">
        <v>142</v>
      </c>
      <c r="E26" s="175" t="s">
        <v>143</v>
      </c>
      <c r="F26" s="176" t="s">
        <v>136</v>
      </c>
    </row>
    <row r="27" spans="1:14" x14ac:dyDescent="0.25">
      <c r="A27" s="4" t="s">
        <v>137</v>
      </c>
      <c r="B27" s="5"/>
      <c r="C27" s="5">
        <v>66.3</v>
      </c>
      <c r="D27" s="5">
        <v>65.5</v>
      </c>
      <c r="E27" s="5">
        <v>67</v>
      </c>
      <c r="F27" s="183">
        <f>AVERAGE(C27:E27)</f>
        <v>66.266666666666666</v>
      </c>
    </row>
    <row r="28" spans="1:14" x14ac:dyDescent="0.25">
      <c r="A28" s="6" t="s">
        <v>138</v>
      </c>
      <c r="B28" s="2"/>
      <c r="C28" s="2">
        <v>49.1</v>
      </c>
      <c r="D28" s="2">
        <v>47</v>
      </c>
      <c r="E28" s="2">
        <v>47.2</v>
      </c>
      <c r="F28" s="111">
        <f>AVERAGE(C28:E28)</f>
        <v>47.766666666666673</v>
      </c>
    </row>
    <row r="29" spans="1:14" ht="15.75" thickBot="1" x14ac:dyDescent="0.3">
      <c r="A29" s="7" t="s">
        <v>139</v>
      </c>
      <c r="B29" s="8"/>
      <c r="C29" s="8">
        <v>57.7</v>
      </c>
      <c r="D29" s="8">
        <v>56.3</v>
      </c>
      <c r="E29" s="8">
        <v>57.1</v>
      </c>
      <c r="F29" s="113">
        <f>AVERAGE(C29:E29)</f>
        <v>57.033333333333331</v>
      </c>
    </row>
    <row r="30" spans="1:14" ht="63" customHeight="1" x14ac:dyDescent="0.25">
      <c r="A30" s="197" t="s">
        <v>144</v>
      </c>
      <c r="B30" s="197"/>
      <c r="C30" s="197"/>
      <c r="D30" s="197"/>
      <c r="E30" s="197"/>
      <c r="F30" s="197"/>
      <c r="G30" s="197"/>
      <c r="H30" s="197"/>
      <c r="I30" s="197"/>
    </row>
  </sheetData>
  <mergeCells count="2">
    <mergeCell ref="A30:I30"/>
    <mergeCell ref="A15:I15"/>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topLeftCell="A8" zoomScaleNormal="100" workbookViewId="0">
      <selection activeCell="Q25" sqref="Q25"/>
    </sheetView>
  </sheetViews>
  <sheetFormatPr defaultColWidth="9.140625" defaultRowHeight="15" x14ac:dyDescent="0.25"/>
  <cols>
    <col min="1" max="1" width="6.7109375" customWidth="1"/>
    <col min="2" max="2" width="6.28515625" customWidth="1"/>
    <col min="3" max="3" width="5.85546875" customWidth="1"/>
    <col min="4" max="4" width="8.42578125" customWidth="1"/>
    <col min="5" max="5" width="10.28515625" customWidth="1"/>
    <col min="6" max="6" width="9.140625" customWidth="1"/>
    <col min="7" max="7" width="8.28515625" customWidth="1"/>
    <col min="8" max="8" width="9.5703125" customWidth="1"/>
    <col min="9" max="9" width="11.7109375" customWidth="1"/>
    <col min="10" max="10" width="10.7109375" customWidth="1"/>
    <col min="11" max="11" width="11" customWidth="1"/>
    <col min="12" max="13" width="5.140625" bestFit="1" customWidth="1"/>
    <col min="14" max="14" width="9.42578125" customWidth="1"/>
    <col min="15" max="15" width="8.28515625" customWidth="1"/>
    <col min="16" max="16" width="8.7109375" customWidth="1"/>
    <col min="17" max="17" width="11.85546875" bestFit="1" customWidth="1"/>
  </cols>
  <sheetData>
    <row r="1" spans="1:16" ht="17.25" x14ac:dyDescent="0.25">
      <c r="A1" s="14" t="s">
        <v>149</v>
      </c>
    </row>
    <row r="2" spans="1:16" ht="45" customHeight="1" x14ac:dyDescent="0.25">
      <c r="A2" s="1" t="s">
        <v>0</v>
      </c>
      <c r="B2" s="1" t="s">
        <v>1</v>
      </c>
      <c r="C2" s="1" t="s">
        <v>2</v>
      </c>
      <c r="D2" s="1" t="s">
        <v>3</v>
      </c>
      <c r="E2" s="1" t="s">
        <v>4</v>
      </c>
      <c r="F2" s="1" t="s">
        <v>5</v>
      </c>
      <c r="G2" s="1" t="s">
        <v>6</v>
      </c>
      <c r="H2" s="1" t="s">
        <v>7</v>
      </c>
      <c r="I2" s="1" t="s">
        <v>8</v>
      </c>
      <c r="J2" s="1" t="s">
        <v>9</v>
      </c>
      <c r="K2" s="1" t="s">
        <v>10</v>
      </c>
      <c r="L2" s="1" t="s">
        <v>11</v>
      </c>
      <c r="M2" s="1" t="s">
        <v>12</v>
      </c>
      <c r="N2" s="1" t="s">
        <v>13</v>
      </c>
      <c r="O2" s="1" t="s">
        <v>14</v>
      </c>
      <c r="P2" s="1" t="s">
        <v>15</v>
      </c>
    </row>
    <row r="3" spans="1:16" x14ac:dyDescent="0.25">
      <c r="A3" s="2">
        <v>9501</v>
      </c>
      <c r="B3" s="2">
        <v>12</v>
      </c>
      <c r="C3" s="2">
        <v>12.78</v>
      </c>
      <c r="D3" s="2">
        <v>31.62</v>
      </c>
      <c r="E3" s="2">
        <v>9.9700000000000006</v>
      </c>
      <c r="F3" s="2">
        <v>0</v>
      </c>
      <c r="G3" s="2">
        <v>0</v>
      </c>
      <c r="H3" s="2">
        <v>0</v>
      </c>
      <c r="I3" s="2">
        <v>17.5</v>
      </c>
      <c r="J3" s="2">
        <v>11.9</v>
      </c>
      <c r="K3" s="2">
        <v>0.7</v>
      </c>
      <c r="L3" s="2">
        <v>50</v>
      </c>
      <c r="M3" s="2">
        <v>83</v>
      </c>
      <c r="N3" s="2">
        <v>0</v>
      </c>
      <c r="O3" s="2">
        <v>0</v>
      </c>
      <c r="P3" s="2">
        <v>0</v>
      </c>
    </row>
    <row r="4" spans="1:16" x14ac:dyDescent="0.25">
      <c r="A4" s="2">
        <v>9502</v>
      </c>
      <c r="B4" s="2">
        <v>12</v>
      </c>
      <c r="C4" s="2">
        <v>6.97</v>
      </c>
      <c r="D4" s="2">
        <v>29.66</v>
      </c>
      <c r="E4" s="2">
        <v>9.7899999999999991</v>
      </c>
      <c r="F4" s="2">
        <v>0</v>
      </c>
      <c r="G4" s="2">
        <v>0</v>
      </c>
      <c r="H4" s="2">
        <v>0</v>
      </c>
      <c r="I4" s="2">
        <v>17.5</v>
      </c>
      <c r="J4" s="2">
        <v>11.9</v>
      </c>
      <c r="K4" s="2">
        <v>0.7</v>
      </c>
      <c r="L4" s="2">
        <v>50</v>
      </c>
      <c r="M4" s="2">
        <v>83</v>
      </c>
      <c r="N4" s="2">
        <v>0</v>
      </c>
      <c r="O4" s="2">
        <v>0</v>
      </c>
      <c r="P4" s="2">
        <v>0</v>
      </c>
    </row>
    <row r="5" spans="1:16" x14ac:dyDescent="0.25">
      <c r="A5" s="2">
        <v>9503</v>
      </c>
      <c r="B5" s="2">
        <v>12</v>
      </c>
      <c r="C5" s="2">
        <v>10.28</v>
      </c>
      <c r="D5" s="2">
        <v>34.9</v>
      </c>
      <c r="E5" s="2">
        <v>9.9499999999999993</v>
      </c>
      <c r="F5" s="2">
        <v>0</v>
      </c>
      <c r="G5" s="2">
        <v>0</v>
      </c>
      <c r="H5" s="2">
        <v>0</v>
      </c>
      <c r="I5" s="2">
        <v>17.5</v>
      </c>
      <c r="J5" s="2">
        <v>11.9</v>
      </c>
      <c r="K5" s="2">
        <v>0.7</v>
      </c>
      <c r="L5" s="2">
        <v>50</v>
      </c>
      <c r="M5" s="2">
        <v>83</v>
      </c>
      <c r="N5" s="2">
        <v>0</v>
      </c>
      <c r="O5" s="2">
        <v>0</v>
      </c>
      <c r="P5" s="2">
        <v>0</v>
      </c>
    </row>
    <row r="6" spans="1:16" x14ac:dyDescent="0.25">
      <c r="A6" s="2">
        <v>9504</v>
      </c>
      <c r="B6" s="2">
        <v>12</v>
      </c>
      <c r="C6" s="2">
        <v>13.42</v>
      </c>
      <c r="D6" s="2">
        <v>37.200000000000003</v>
      </c>
      <c r="E6" s="2">
        <v>9.92</v>
      </c>
      <c r="F6" s="2">
        <v>0</v>
      </c>
      <c r="G6" s="2">
        <v>0</v>
      </c>
      <c r="H6" s="2">
        <v>0</v>
      </c>
      <c r="I6" s="2">
        <v>17.5</v>
      </c>
      <c r="J6" s="2">
        <v>11.9</v>
      </c>
      <c r="K6" s="2">
        <v>0.7</v>
      </c>
      <c r="L6" s="2">
        <v>50</v>
      </c>
      <c r="M6" s="2">
        <v>83</v>
      </c>
      <c r="N6" s="2">
        <v>0</v>
      </c>
      <c r="O6" s="2">
        <v>0</v>
      </c>
      <c r="P6" s="2">
        <v>0</v>
      </c>
    </row>
    <row r="7" spans="1:16" x14ac:dyDescent="0.25">
      <c r="A7" s="2">
        <v>9505</v>
      </c>
      <c r="B7" s="2">
        <v>12</v>
      </c>
      <c r="C7" s="2">
        <v>6.89</v>
      </c>
      <c r="D7" s="2">
        <v>33.950000000000003</v>
      </c>
      <c r="E7" s="2">
        <v>9.8000000000000007</v>
      </c>
      <c r="F7" s="2">
        <v>0</v>
      </c>
      <c r="G7" s="2">
        <v>0</v>
      </c>
      <c r="H7" s="2">
        <v>0</v>
      </c>
      <c r="I7" s="2">
        <v>17.5</v>
      </c>
      <c r="J7" s="2">
        <v>11.9</v>
      </c>
      <c r="K7" s="2">
        <v>0.7</v>
      </c>
      <c r="L7" s="2">
        <v>50</v>
      </c>
      <c r="M7" s="2">
        <v>83</v>
      </c>
      <c r="N7" s="2">
        <v>0</v>
      </c>
      <c r="O7" s="2">
        <v>0</v>
      </c>
      <c r="P7" s="2">
        <v>0</v>
      </c>
    </row>
    <row r="8" spans="1:16" x14ac:dyDescent="0.25">
      <c r="A8" s="2">
        <v>9506</v>
      </c>
      <c r="B8" s="2">
        <v>12</v>
      </c>
      <c r="C8" s="2">
        <v>10.61</v>
      </c>
      <c r="D8" s="2">
        <v>34.770000000000003</v>
      </c>
      <c r="E8" s="2">
        <v>10.09</v>
      </c>
      <c r="F8" s="2">
        <v>0</v>
      </c>
      <c r="G8" s="2">
        <v>0</v>
      </c>
      <c r="H8" s="2">
        <v>0</v>
      </c>
      <c r="I8" s="2">
        <v>17.5</v>
      </c>
      <c r="J8" s="2">
        <v>11.9</v>
      </c>
      <c r="K8" s="2">
        <v>0.7</v>
      </c>
      <c r="L8" s="2">
        <v>50</v>
      </c>
      <c r="M8" s="2">
        <v>83</v>
      </c>
      <c r="N8" s="2">
        <v>0</v>
      </c>
      <c r="O8" s="2">
        <v>0</v>
      </c>
      <c r="P8" s="2">
        <v>0</v>
      </c>
    </row>
    <row r="9" spans="1:16" x14ac:dyDescent="0.25">
      <c r="A9" s="2">
        <v>9507</v>
      </c>
      <c r="B9" s="2">
        <v>12</v>
      </c>
      <c r="C9" s="2">
        <v>12.92</v>
      </c>
      <c r="D9" s="2">
        <v>36.76</v>
      </c>
      <c r="E9" s="2">
        <v>10</v>
      </c>
      <c r="F9" s="2">
        <v>0</v>
      </c>
      <c r="G9" s="2">
        <v>0</v>
      </c>
      <c r="H9" s="2">
        <v>0</v>
      </c>
      <c r="I9" s="2">
        <v>17.5</v>
      </c>
      <c r="J9" s="2">
        <v>11.9</v>
      </c>
      <c r="K9" s="2">
        <v>0.7</v>
      </c>
      <c r="L9" s="2">
        <v>50</v>
      </c>
      <c r="M9" s="2">
        <v>83</v>
      </c>
      <c r="N9" s="2">
        <v>0</v>
      </c>
      <c r="O9" s="2">
        <v>0</v>
      </c>
      <c r="P9" s="2">
        <v>0</v>
      </c>
    </row>
    <row r="10" spans="1:16" x14ac:dyDescent="0.25">
      <c r="A10" s="2">
        <v>9508</v>
      </c>
      <c r="B10" s="2">
        <v>12</v>
      </c>
      <c r="C10" s="2">
        <v>7.11</v>
      </c>
      <c r="D10" s="2">
        <v>28.17</v>
      </c>
      <c r="E10" s="2">
        <v>9.9600000000000009</v>
      </c>
      <c r="F10" s="2">
        <v>0</v>
      </c>
      <c r="G10" s="2">
        <v>0</v>
      </c>
      <c r="H10" s="2">
        <v>0</v>
      </c>
      <c r="I10" s="2">
        <v>17.5</v>
      </c>
      <c r="J10" s="2">
        <v>11.9</v>
      </c>
      <c r="K10" s="2">
        <v>0.7</v>
      </c>
      <c r="L10" s="2">
        <v>50</v>
      </c>
      <c r="M10" s="2">
        <v>83</v>
      </c>
      <c r="N10" s="2">
        <v>0</v>
      </c>
      <c r="O10" s="2">
        <v>0</v>
      </c>
      <c r="P10" s="2">
        <v>0</v>
      </c>
    </row>
    <row r="11" spans="1:16" x14ac:dyDescent="0.25">
      <c r="A11" s="2">
        <v>9509</v>
      </c>
      <c r="B11" s="2">
        <v>12</v>
      </c>
      <c r="C11" s="2">
        <v>10.37</v>
      </c>
      <c r="D11" s="2">
        <v>25.06</v>
      </c>
      <c r="E11" s="2">
        <v>9.98</v>
      </c>
      <c r="F11" s="2">
        <v>0</v>
      </c>
      <c r="G11" s="2">
        <v>0</v>
      </c>
      <c r="H11" s="2">
        <v>0</v>
      </c>
      <c r="I11" s="2">
        <v>17.5</v>
      </c>
      <c r="J11" s="2">
        <v>11.9</v>
      </c>
      <c r="K11" s="2">
        <v>0.7</v>
      </c>
      <c r="L11" s="2">
        <v>50</v>
      </c>
      <c r="M11" s="2">
        <v>83</v>
      </c>
      <c r="N11" s="2">
        <v>0</v>
      </c>
      <c r="O11" s="2">
        <v>0</v>
      </c>
      <c r="P11" s="2">
        <v>0</v>
      </c>
    </row>
    <row r="12" spans="1:16" x14ac:dyDescent="0.25">
      <c r="A12" s="2">
        <v>9510</v>
      </c>
      <c r="B12" s="2">
        <v>12</v>
      </c>
      <c r="C12" s="2">
        <v>13.43</v>
      </c>
      <c r="D12" s="2">
        <v>40.409999999999997</v>
      </c>
      <c r="E12" s="2">
        <v>10.029999999999999</v>
      </c>
      <c r="F12" s="2">
        <v>0</v>
      </c>
      <c r="G12" s="2">
        <v>0</v>
      </c>
      <c r="H12" s="2">
        <v>0</v>
      </c>
      <c r="I12" s="2">
        <v>17.5</v>
      </c>
      <c r="J12" s="2">
        <v>11.9</v>
      </c>
      <c r="K12" s="2">
        <v>0.7</v>
      </c>
      <c r="L12" s="2">
        <v>50</v>
      </c>
      <c r="M12" s="2">
        <v>83</v>
      </c>
      <c r="N12" s="2">
        <v>0</v>
      </c>
      <c r="O12" s="2">
        <v>0</v>
      </c>
      <c r="P12" s="2">
        <v>0</v>
      </c>
    </row>
    <row r="13" spans="1:16" x14ac:dyDescent="0.25">
      <c r="A13" s="2">
        <v>9511</v>
      </c>
      <c r="B13" s="2">
        <v>12</v>
      </c>
      <c r="C13" s="2">
        <v>7.04</v>
      </c>
      <c r="D13" s="2">
        <v>27.42</v>
      </c>
      <c r="E13" s="2">
        <v>9.92</v>
      </c>
      <c r="F13" s="2">
        <v>0</v>
      </c>
      <c r="G13" s="2">
        <v>0</v>
      </c>
      <c r="H13" s="2">
        <v>0</v>
      </c>
      <c r="I13" s="2">
        <v>17.5</v>
      </c>
      <c r="J13" s="2">
        <v>11.9</v>
      </c>
      <c r="K13" s="2">
        <v>0.7</v>
      </c>
      <c r="L13" s="2">
        <v>50</v>
      </c>
      <c r="M13" s="2">
        <v>83</v>
      </c>
      <c r="N13" s="2">
        <v>0</v>
      </c>
      <c r="O13" s="2">
        <v>0</v>
      </c>
      <c r="P13" s="2">
        <v>0</v>
      </c>
    </row>
    <row r="14" spans="1:16" x14ac:dyDescent="0.25">
      <c r="A14" s="2">
        <v>9512</v>
      </c>
      <c r="B14" s="2">
        <v>12</v>
      </c>
      <c r="C14" s="2">
        <v>10.63</v>
      </c>
      <c r="D14" s="2">
        <v>29.53</v>
      </c>
      <c r="E14" s="2">
        <v>9.93</v>
      </c>
      <c r="F14" s="2">
        <v>0</v>
      </c>
      <c r="G14" s="2">
        <v>0</v>
      </c>
      <c r="H14" s="2">
        <v>0</v>
      </c>
      <c r="I14" s="2">
        <v>17.5</v>
      </c>
      <c r="J14" s="2">
        <v>11.9</v>
      </c>
      <c r="K14" s="2">
        <v>0.7</v>
      </c>
      <c r="L14" s="2">
        <v>50</v>
      </c>
      <c r="M14" s="2">
        <v>83</v>
      </c>
      <c r="N14" s="2">
        <v>0</v>
      </c>
      <c r="O14" s="2">
        <v>0</v>
      </c>
      <c r="P14" s="2">
        <v>0</v>
      </c>
    </row>
    <row r="15" spans="1:16" x14ac:dyDescent="0.25">
      <c r="A15" s="2">
        <v>9513</v>
      </c>
      <c r="B15" s="2">
        <v>12</v>
      </c>
      <c r="C15" s="2">
        <v>13.06</v>
      </c>
      <c r="D15" s="2">
        <v>26.57</v>
      </c>
      <c r="E15" s="2">
        <v>9.86</v>
      </c>
      <c r="F15" s="2">
        <v>0</v>
      </c>
      <c r="G15" s="2">
        <v>0</v>
      </c>
      <c r="H15" s="2">
        <v>0</v>
      </c>
      <c r="I15" s="2">
        <v>17.5</v>
      </c>
      <c r="J15" s="2">
        <v>11.9</v>
      </c>
      <c r="K15" s="2">
        <v>0.7</v>
      </c>
      <c r="L15" s="2">
        <v>50</v>
      </c>
      <c r="M15" s="2">
        <v>83</v>
      </c>
      <c r="N15" s="2">
        <v>0</v>
      </c>
      <c r="O15" s="2">
        <v>0</v>
      </c>
      <c r="P15" s="2">
        <v>0</v>
      </c>
    </row>
    <row r="16" spans="1:16" x14ac:dyDescent="0.25">
      <c r="A16" s="2">
        <v>9514</v>
      </c>
      <c r="B16" s="2">
        <v>12</v>
      </c>
      <c r="C16" s="2">
        <v>7.08</v>
      </c>
      <c r="D16" s="2">
        <v>27.5</v>
      </c>
      <c r="E16" s="2">
        <v>9.83</v>
      </c>
      <c r="F16" s="2">
        <v>0</v>
      </c>
      <c r="G16" s="2">
        <v>0</v>
      </c>
      <c r="H16" s="2">
        <v>0</v>
      </c>
      <c r="I16" s="2">
        <v>17.5</v>
      </c>
      <c r="J16" s="2">
        <v>11.9</v>
      </c>
      <c r="K16" s="2">
        <v>0.7</v>
      </c>
      <c r="L16" s="2">
        <v>50</v>
      </c>
      <c r="M16" s="2">
        <v>83</v>
      </c>
      <c r="N16" s="2">
        <v>0</v>
      </c>
      <c r="O16" s="2">
        <v>0</v>
      </c>
      <c r="P16" s="2">
        <v>0</v>
      </c>
    </row>
    <row r="17" spans="1:16" x14ac:dyDescent="0.25">
      <c r="A17" s="2">
        <v>9515</v>
      </c>
      <c r="B17" s="2">
        <v>12</v>
      </c>
      <c r="C17" s="2">
        <v>10.45</v>
      </c>
      <c r="D17" s="2">
        <v>30.45</v>
      </c>
      <c r="E17" s="2">
        <v>10.039999999999999</v>
      </c>
      <c r="F17" s="2">
        <v>0</v>
      </c>
      <c r="G17" s="2">
        <v>0</v>
      </c>
      <c r="H17" s="2">
        <v>0</v>
      </c>
      <c r="I17" s="2">
        <v>17.5</v>
      </c>
      <c r="J17" s="2">
        <v>11.9</v>
      </c>
      <c r="K17" s="2">
        <v>0.7</v>
      </c>
      <c r="L17" s="2">
        <v>50</v>
      </c>
      <c r="M17" s="2">
        <v>83</v>
      </c>
      <c r="N17" s="2">
        <v>0</v>
      </c>
      <c r="O17" s="2">
        <v>0</v>
      </c>
      <c r="P17" s="2">
        <v>0</v>
      </c>
    </row>
    <row r="18" spans="1:16" x14ac:dyDescent="0.25">
      <c r="A18" s="2">
        <v>9516</v>
      </c>
      <c r="B18" s="2">
        <v>12</v>
      </c>
      <c r="C18" s="2">
        <v>13.45</v>
      </c>
      <c r="D18" s="2">
        <v>33.36</v>
      </c>
      <c r="E18" s="2">
        <v>9.8699999999999992</v>
      </c>
      <c r="F18" s="2">
        <v>0</v>
      </c>
      <c r="G18" s="2">
        <v>0</v>
      </c>
      <c r="H18" s="2">
        <v>0</v>
      </c>
      <c r="I18" s="2">
        <v>17.5</v>
      </c>
      <c r="J18" s="2">
        <v>11.9</v>
      </c>
      <c r="K18" s="2">
        <v>0.7</v>
      </c>
      <c r="L18" s="2">
        <v>50</v>
      </c>
      <c r="M18" s="2">
        <v>83</v>
      </c>
      <c r="N18" s="2">
        <v>0</v>
      </c>
      <c r="O18" s="2">
        <v>0</v>
      </c>
      <c r="P18" s="2">
        <v>0</v>
      </c>
    </row>
    <row r="19" spans="1:16" x14ac:dyDescent="0.25">
      <c r="A19" s="2">
        <v>9517</v>
      </c>
      <c r="B19" s="2">
        <v>12</v>
      </c>
      <c r="C19" s="2">
        <v>6.91</v>
      </c>
      <c r="D19" s="2">
        <v>28.4</v>
      </c>
      <c r="E19" s="2">
        <v>9.83</v>
      </c>
      <c r="F19" s="2">
        <v>0</v>
      </c>
      <c r="G19" s="2">
        <v>0</v>
      </c>
      <c r="H19" s="2">
        <v>0</v>
      </c>
      <c r="I19" s="2">
        <v>17.5</v>
      </c>
      <c r="J19" s="2">
        <v>11.9</v>
      </c>
      <c r="K19" s="2">
        <v>0.7</v>
      </c>
      <c r="L19" s="2">
        <v>50</v>
      </c>
      <c r="M19" s="2">
        <v>83</v>
      </c>
      <c r="N19" s="2">
        <v>0</v>
      </c>
      <c r="O19" s="2">
        <v>0</v>
      </c>
      <c r="P19" s="2">
        <v>0</v>
      </c>
    </row>
    <row r="20" spans="1:16" x14ac:dyDescent="0.25">
      <c r="A20" s="2">
        <v>9518</v>
      </c>
      <c r="B20" s="2">
        <v>12</v>
      </c>
      <c r="C20" s="2">
        <v>10.65</v>
      </c>
      <c r="D20" s="2">
        <v>28.24</v>
      </c>
      <c r="E20" s="2">
        <v>9.98</v>
      </c>
      <c r="F20" s="2">
        <v>0</v>
      </c>
      <c r="G20" s="2">
        <v>0</v>
      </c>
      <c r="H20" s="2">
        <v>0</v>
      </c>
      <c r="I20" s="2">
        <v>17.5</v>
      </c>
      <c r="J20" s="2">
        <v>11.9</v>
      </c>
      <c r="K20" s="2">
        <v>0.7</v>
      </c>
      <c r="L20" s="2">
        <v>50</v>
      </c>
      <c r="M20" s="2">
        <v>83</v>
      </c>
      <c r="N20" s="2">
        <v>0</v>
      </c>
      <c r="O20" s="2">
        <v>0</v>
      </c>
      <c r="P20" s="2">
        <v>0</v>
      </c>
    </row>
    <row r="21" spans="1:16" x14ac:dyDescent="0.25">
      <c r="A21" s="2">
        <v>9519</v>
      </c>
      <c r="B21" s="2">
        <v>12</v>
      </c>
      <c r="C21" s="2">
        <v>13.48</v>
      </c>
      <c r="D21" s="2">
        <v>38.200000000000003</v>
      </c>
      <c r="E21" s="2">
        <v>9.99</v>
      </c>
      <c r="F21" s="2">
        <v>0</v>
      </c>
      <c r="G21" s="2">
        <v>0</v>
      </c>
      <c r="H21" s="2">
        <v>0</v>
      </c>
      <c r="I21" s="2">
        <v>17.5</v>
      </c>
      <c r="J21" s="2">
        <v>11.9</v>
      </c>
      <c r="K21" s="2">
        <v>0.7</v>
      </c>
      <c r="L21" s="2">
        <v>50</v>
      </c>
      <c r="M21" s="2">
        <v>83</v>
      </c>
      <c r="N21" s="2">
        <v>0</v>
      </c>
      <c r="O21" s="2">
        <v>0</v>
      </c>
      <c r="P21" s="2">
        <v>0</v>
      </c>
    </row>
    <row r="22" spans="1:16" x14ac:dyDescent="0.25">
      <c r="A22" s="2">
        <v>9520</v>
      </c>
      <c r="B22" s="2">
        <v>12</v>
      </c>
      <c r="C22" s="2">
        <v>7.04</v>
      </c>
      <c r="D22" s="2">
        <v>37.17</v>
      </c>
      <c r="E22" s="2">
        <v>9.85</v>
      </c>
      <c r="F22" s="2">
        <v>0</v>
      </c>
      <c r="G22" s="2">
        <v>0</v>
      </c>
      <c r="H22" s="2">
        <v>0</v>
      </c>
      <c r="I22" s="2">
        <v>17.5</v>
      </c>
      <c r="J22" s="2">
        <v>11.9</v>
      </c>
      <c r="K22" s="2">
        <v>0.7</v>
      </c>
      <c r="L22" s="2">
        <v>50</v>
      </c>
      <c r="M22" s="2">
        <v>83</v>
      </c>
      <c r="N22" s="2">
        <v>0</v>
      </c>
      <c r="O22" s="2">
        <v>0</v>
      </c>
      <c r="P22" s="2">
        <v>0</v>
      </c>
    </row>
    <row r="23" spans="1:16" x14ac:dyDescent="0.25">
      <c r="A23" s="2">
        <v>9521</v>
      </c>
      <c r="B23" s="2">
        <v>12</v>
      </c>
      <c r="C23" s="2">
        <v>10.7</v>
      </c>
      <c r="D23" s="2">
        <v>43.21</v>
      </c>
      <c r="E23" s="2">
        <v>9.8800000000000008</v>
      </c>
      <c r="F23" s="2">
        <v>0</v>
      </c>
      <c r="G23" s="2">
        <v>0</v>
      </c>
      <c r="H23" s="2">
        <v>0</v>
      </c>
      <c r="I23" s="2">
        <v>17.5</v>
      </c>
      <c r="J23" s="2">
        <v>11.9</v>
      </c>
      <c r="K23" s="2">
        <v>0.7</v>
      </c>
      <c r="L23" s="2">
        <v>50</v>
      </c>
      <c r="M23" s="2">
        <v>83</v>
      </c>
      <c r="N23" s="2">
        <v>0</v>
      </c>
      <c r="O23" s="2">
        <v>0</v>
      </c>
      <c r="P23" s="2">
        <v>0</v>
      </c>
    </row>
    <row r="24" spans="1:16" x14ac:dyDescent="0.25">
      <c r="A24" s="2">
        <v>9522</v>
      </c>
      <c r="B24" s="2">
        <v>12</v>
      </c>
      <c r="C24" s="2">
        <v>13.48</v>
      </c>
      <c r="D24" s="2">
        <v>41.13</v>
      </c>
      <c r="E24" s="2">
        <v>9.94</v>
      </c>
      <c r="F24" s="2">
        <v>0</v>
      </c>
      <c r="G24" s="2">
        <v>0</v>
      </c>
      <c r="H24" s="2">
        <v>0</v>
      </c>
      <c r="I24" s="2">
        <v>17.5</v>
      </c>
      <c r="J24" s="2">
        <v>11.9</v>
      </c>
      <c r="K24" s="2">
        <v>0.7</v>
      </c>
      <c r="L24" s="2">
        <v>50</v>
      </c>
      <c r="M24" s="2">
        <v>83</v>
      </c>
      <c r="N24" s="2">
        <v>0</v>
      </c>
      <c r="O24" s="2">
        <v>0</v>
      </c>
      <c r="P24" s="2">
        <v>0</v>
      </c>
    </row>
    <row r="25" spans="1:16" x14ac:dyDescent="0.25">
      <c r="A25" s="2">
        <v>9523</v>
      </c>
      <c r="B25" s="2">
        <v>12</v>
      </c>
      <c r="C25" s="2">
        <v>7</v>
      </c>
      <c r="D25" s="2">
        <v>37.01</v>
      </c>
      <c r="E25" s="2">
        <v>9.81</v>
      </c>
      <c r="F25" s="2">
        <v>0</v>
      </c>
      <c r="G25" s="2">
        <v>0</v>
      </c>
      <c r="H25" s="2">
        <v>0</v>
      </c>
      <c r="I25" s="2">
        <v>17.5</v>
      </c>
      <c r="J25" s="2">
        <v>11.9</v>
      </c>
      <c r="K25" s="2">
        <v>0.7</v>
      </c>
      <c r="L25" s="2">
        <v>50</v>
      </c>
      <c r="M25" s="2">
        <v>83</v>
      </c>
      <c r="N25" s="2">
        <v>0</v>
      </c>
      <c r="O25" s="2">
        <v>0</v>
      </c>
      <c r="P25" s="2">
        <v>0</v>
      </c>
    </row>
    <row r="26" spans="1:16" x14ac:dyDescent="0.25">
      <c r="A26" s="2">
        <v>9524</v>
      </c>
      <c r="B26" s="2">
        <v>12</v>
      </c>
      <c r="C26" s="2">
        <v>10.7</v>
      </c>
      <c r="D26" s="2">
        <v>39.14</v>
      </c>
      <c r="E26" s="2">
        <v>9.89</v>
      </c>
      <c r="F26" s="2">
        <v>0</v>
      </c>
      <c r="G26" s="2">
        <v>0</v>
      </c>
      <c r="H26" s="2">
        <v>0</v>
      </c>
      <c r="I26" s="2">
        <v>17.5</v>
      </c>
      <c r="J26" s="2">
        <v>11.9</v>
      </c>
      <c r="K26" s="2">
        <v>0.7</v>
      </c>
      <c r="L26" s="2">
        <v>50</v>
      </c>
      <c r="M26" s="2">
        <v>83</v>
      </c>
      <c r="N26" s="2">
        <v>0</v>
      </c>
      <c r="O26" s="2">
        <v>0</v>
      </c>
      <c r="P26" s="2">
        <v>0</v>
      </c>
    </row>
    <row r="27" spans="1:16" x14ac:dyDescent="0.25">
      <c r="A27" s="2">
        <v>20011</v>
      </c>
      <c r="B27" s="2">
        <v>20</v>
      </c>
      <c r="C27" s="2">
        <v>0</v>
      </c>
      <c r="D27" s="2">
        <v>11</v>
      </c>
      <c r="E27" s="2">
        <v>0</v>
      </c>
      <c r="F27" s="2">
        <v>0</v>
      </c>
      <c r="G27" s="2">
        <v>0</v>
      </c>
      <c r="H27" s="2">
        <v>0</v>
      </c>
      <c r="I27" s="2">
        <v>0</v>
      </c>
      <c r="J27" s="2">
        <v>0</v>
      </c>
      <c r="K27" s="2">
        <v>0</v>
      </c>
      <c r="L27" s="2">
        <v>0</v>
      </c>
      <c r="M27" s="2">
        <v>0</v>
      </c>
      <c r="N27" s="2">
        <v>0</v>
      </c>
      <c r="O27" s="2">
        <v>0</v>
      </c>
      <c r="P27" s="2">
        <v>0</v>
      </c>
    </row>
    <row r="28" spans="1:16" x14ac:dyDescent="0.25">
      <c r="A28" s="2">
        <v>20015</v>
      </c>
      <c r="B28" s="2">
        <v>20</v>
      </c>
      <c r="C28" s="2">
        <v>0</v>
      </c>
      <c r="D28" s="2">
        <v>15</v>
      </c>
      <c r="E28" s="2">
        <v>0</v>
      </c>
      <c r="F28" s="2">
        <v>0</v>
      </c>
      <c r="G28" s="2">
        <v>0</v>
      </c>
      <c r="H28" s="2">
        <v>0</v>
      </c>
      <c r="I28" s="2">
        <v>0</v>
      </c>
      <c r="J28" s="2">
        <v>0</v>
      </c>
      <c r="K28" s="2">
        <v>0</v>
      </c>
      <c r="L28" s="2">
        <v>0</v>
      </c>
      <c r="M28" s="2">
        <v>0</v>
      </c>
      <c r="N28" s="2">
        <v>0</v>
      </c>
      <c r="O28" s="2">
        <v>0</v>
      </c>
      <c r="P28" s="2">
        <v>0</v>
      </c>
    </row>
    <row r="29" spans="1:16" ht="15.75" thickBot="1" x14ac:dyDescent="0.3">
      <c r="A29" s="2">
        <v>20032</v>
      </c>
      <c r="B29" s="2">
        <v>20</v>
      </c>
      <c r="C29" s="2">
        <v>0</v>
      </c>
      <c r="D29" s="2">
        <v>32</v>
      </c>
      <c r="E29" s="2">
        <v>0</v>
      </c>
      <c r="F29" s="2">
        <v>0</v>
      </c>
      <c r="G29" s="2">
        <v>0</v>
      </c>
      <c r="H29" s="2">
        <v>0</v>
      </c>
      <c r="I29" s="2">
        <v>0</v>
      </c>
      <c r="J29" s="2">
        <v>0</v>
      </c>
      <c r="K29" s="2">
        <v>0</v>
      </c>
      <c r="L29" s="2">
        <v>0</v>
      </c>
      <c r="M29" s="2">
        <v>0</v>
      </c>
      <c r="N29" s="2">
        <v>0</v>
      </c>
      <c r="O29" s="2">
        <v>0</v>
      </c>
      <c r="P29" s="2">
        <v>0</v>
      </c>
    </row>
    <row r="30" spans="1:16" ht="42.75" customHeight="1" x14ac:dyDescent="0.25">
      <c r="A30" s="226" t="s">
        <v>48</v>
      </c>
      <c r="B30" s="219"/>
      <c r="C30" s="219"/>
      <c r="D30" s="219"/>
      <c r="E30" s="219"/>
      <c r="F30" s="219"/>
      <c r="G30" s="219"/>
      <c r="H30" s="219"/>
      <c r="I30" s="219"/>
      <c r="J30" s="213"/>
      <c r="K30" s="213"/>
      <c r="L30" s="213"/>
      <c r="M30" s="213"/>
      <c r="N30" s="213"/>
    </row>
  </sheetData>
  <mergeCells count="1">
    <mergeCell ref="A30:N30"/>
  </mergeCells>
  <phoneticPr fontId="0" type="noConversion"/>
  <pageMargins left="0.7" right="0.7" top="0.75" bottom="0.75" header="0.3" footer="0.3"/>
  <pageSetup scale="85"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workbookViewId="0">
      <selection activeCell="H17" sqref="H17"/>
    </sheetView>
  </sheetViews>
  <sheetFormatPr defaultRowHeight="15" x14ac:dyDescent="0.25"/>
  <sheetData>
    <row r="1" spans="1:6" x14ac:dyDescent="0.25">
      <c r="A1" t="s">
        <v>16</v>
      </c>
      <c r="B1" t="s">
        <v>17</v>
      </c>
      <c r="C1" t="s">
        <v>18</v>
      </c>
      <c r="D1" t="s">
        <v>0</v>
      </c>
      <c r="E1" t="s">
        <v>19</v>
      </c>
      <c r="F1" t="s">
        <v>20</v>
      </c>
    </row>
    <row r="2" spans="1:6" x14ac:dyDescent="0.25">
      <c r="A2">
        <v>34001</v>
      </c>
      <c r="B2">
        <v>2007</v>
      </c>
      <c r="C2">
        <v>1</v>
      </c>
      <c r="D2">
        <v>9504</v>
      </c>
      <c r="E2">
        <v>1</v>
      </c>
    </row>
    <row r="3" spans="1:6" x14ac:dyDescent="0.25">
      <c r="A3">
        <v>34001</v>
      </c>
      <c r="B3">
        <v>2007</v>
      </c>
      <c r="C3">
        <v>1</v>
      </c>
      <c r="D3">
        <v>20032</v>
      </c>
      <c r="E3">
        <v>1</v>
      </c>
    </row>
    <row r="4" spans="1:6" x14ac:dyDescent="0.25">
      <c r="A4">
        <v>34001</v>
      </c>
      <c r="B4">
        <v>2007</v>
      </c>
      <c r="C4">
        <v>2</v>
      </c>
      <c r="D4">
        <v>9504</v>
      </c>
      <c r="E4">
        <v>1</v>
      </c>
    </row>
    <row r="5" spans="1:6" x14ac:dyDescent="0.25">
      <c r="A5">
        <v>34001</v>
      </c>
      <c r="B5">
        <v>2007</v>
      </c>
      <c r="C5">
        <v>2</v>
      </c>
      <c r="D5">
        <v>20032</v>
      </c>
      <c r="E5">
        <v>1</v>
      </c>
    </row>
    <row r="6" spans="1:6" x14ac:dyDescent="0.25">
      <c r="A6">
        <v>34001</v>
      </c>
      <c r="B6">
        <v>2007</v>
      </c>
      <c r="C6">
        <v>3</v>
      </c>
      <c r="D6">
        <v>9506</v>
      </c>
      <c r="E6">
        <v>1</v>
      </c>
    </row>
    <row r="7" spans="1:6" x14ac:dyDescent="0.25">
      <c r="A7">
        <v>34001</v>
      </c>
      <c r="B7">
        <v>2007</v>
      </c>
      <c r="C7">
        <v>3</v>
      </c>
      <c r="D7">
        <v>20032</v>
      </c>
      <c r="E7">
        <v>1</v>
      </c>
    </row>
    <row r="8" spans="1:6" x14ac:dyDescent="0.25">
      <c r="A8">
        <v>34001</v>
      </c>
      <c r="B8">
        <v>2007</v>
      </c>
      <c r="C8">
        <v>4</v>
      </c>
      <c r="D8">
        <v>9506</v>
      </c>
      <c r="E8">
        <v>1</v>
      </c>
    </row>
    <row r="9" spans="1:6" x14ac:dyDescent="0.25">
      <c r="A9">
        <v>34001</v>
      </c>
      <c r="B9">
        <v>2007</v>
      </c>
      <c r="C9">
        <v>4</v>
      </c>
      <c r="D9">
        <v>20032</v>
      </c>
      <c r="E9">
        <v>1</v>
      </c>
    </row>
    <row r="10" spans="1:6" x14ac:dyDescent="0.25">
      <c r="A10">
        <v>34001</v>
      </c>
      <c r="B10">
        <v>2007</v>
      </c>
      <c r="C10">
        <v>5</v>
      </c>
      <c r="D10">
        <v>9505</v>
      </c>
      <c r="E10">
        <v>1</v>
      </c>
    </row>
    <row r="11" spans="1:6" x14ac:dyDescent="0.25">
      <c r="A11">
        <v>34001</v>
      </c>
      <c r="B11">
        <v>2007</v>
      </c>
      <c r="C11">
        <v>5</v>
      </c>
      <c r="D11">
        <v>20032</v>
      </c>
      <c r="E11">
        <v>1</v>
      </c>
    </row>
    <row r="12" spans="1:6" x14ac:dyDescent="0.25">
      <c r="A12">
        <v>34001</v>
      </c>
      <c r="B12">
        <v>2007</v>
      </c>
      <c r="C12">
        <v>6</v>
      </c>
      <c r="D12">
        <v>9505</v>
      </c>
      <c r="E12">
        <v>1</v>
      </c>
    </row>
    <row r="13" spans="1:6" x14ac:dyDescent="0.25">
      <c r="A13">
        <v>34001</v>
      </c>
      <c r="B13">
        <v>2007</v>
      </c>
      <c r="C13">
        <v>6</v>
      </c>
      <c r="D13">
        <v>20032</v>
      </c>
      <c r="E13">
        <v>1</v>
      </c>
    </row>
    <row r="14" spans="1:6" x14ac:dyDescent="0.25">
      <c r="A14">
        <v>34001</v>
      </c>
      <c r="B14">
        <v>2007</v>
      </c>
      <c r="C14">
        <v>7</v>
      </c>
      <c r="D14">
        <v>9505</v>
      </c>
      <c r="E14">
        <v>1</v>
      </c>
    </row>
    <row r="15" spans="1:6" x14ac:dyDescent="0.25">
      <c r="A15">
        <v>34001</v>
      </c>
      <c r="B15">
        <v>2007</v>
      </c>
      <c r="C15">
        <v>7</v>
      </c>
      <c r="D15">
        <v>20032</v>
      </c>
      <c r="E15">
        <v>1</v>
      </c>
    </row>
    <row r="16" spans="1:6" x14ac:dyDescent="0.25">
      <c r="A16">
        <v>34001</v>
      </c>
      <c r="B16">
        <v>2007</v>
      </c>
      <c r="C16">
        <v>8</v>
      </c>
      <c r="D16">
        <v>9505</v>
      </c>
      <c r="E16">
        <v>1</v>
      </c>
    </row>
    <row r="17" spans="1:5" x14ac:dyDescent="0.25">
      <c r="A17">
        <v>34001</v>
      </c>
      <c r="B17">
        <v>2007</v>
      </c>
      <c r="C17">
        <v>8</v>
      </c>
      <c r="D17">
        <v>20032</v>
      </c>
      <c r="E17">
        <v>1</v>
      </c>
    </row>
    <row r="18" spans="1:5" x14ac:dyDescent="0.25">
      <c r="A18">
        <v>34001</v>
      </c>
      <c r="B18">
        <v>2007</v>
      </c>
      <c r="C18">
        <v>9</v>
      </c>
      <c r="D18">
        <v>9505</v>
      </c>
      <c r="E18">
        <v>1</v>
      </c>
    </row>
    <row r="19" spans="1:5" x14ac:dyDescent="0.25">
      <c r="A19">
        <v>34001</v>
      </c>
      <c r="B19">
        <v>2007</v>
      </c>
      <c r="C19">
        <v>9</v>
      </c>
      <c r="D19">
        <v>20032</v>
      </c>
      <c r="E19">
        <v>1</v>
      </c>
    </row>
    <row r="20" spans="1:5" x14ac:dyDescent="0.25">
      <c r="A20">
        <v>34001</v>
      </c>
      <c r="B20">
        <v>2007</v>
      </c>
      <c r="C20">
        <v>10</v>
      </c>
      <c r="D20">
        <v>9506</v>
      </c>
      <c r="E20">
        <v>1</v>
      </c>
    </row>
    <row r="21" spans="1:5" x14ac:dyDescent="0.25">
      <c r="A21">
        <v>34001</v>
      </c>
      <c r="B21">
        <v>2007</v>
      </c>
      <c r="C21">
        <v>10</v>
      </c>
      <c r="D21">
        <v>20032</v>
      </c>
      <c r="E21">
        <v>1</v>
      </c>
    </row>
    <row r="22" spans="1:5" x14ac:dyDescent="0.25">
      <c r="A22">
        <v>34001</v>
      </c>
      <c r="B22">
        <v>2007</v>
      </c>
      <c r="C22">
        <v>11</v>
      </c>
      <c r="D22">
        <v>9506</v>
      </c>
      <c r="E22">
        <v>1</v>
      </c>
    </row>
    <row r="23" spans="1:5" x14ac:dyDescent="0.25">
      <c r="A23">
        <v>34001</v>
      </c>
      <c r="B23">
        <v>2007</v>
      </c>
      <c r="C23">
        <v>11</v>
      </c>
      <c r="D23">
        <v>20032</v>
      </c>
      <c r="E23">
        <v>1</v>
      </c>
    </row>
    <row r="24" spans="1:5" x14ac:dyDescent="0.25">
      <c r="A24">
        <v>34001</v>
      </c>
      <c r="B24">
        <v>2007</v>
      </c>
      <c r="C24">
        <v>12</v>
      </c>
      <c r="D24">
        <v>9504</v>
      </c>
      <c r="E24">
        <v>1</v>
      </c>
    </row>
    <row r="25" spans="1:5" x14ac:dyDescent="0.25">
      <c r="A25">
        <v>34001</v>
      </c>
      <c r="B25">
        <v>2007</v>
      </c>
      <c r="C25">
        <v>12</v>
      </c>
      <c r="D25">
        <v>20032</v>
      </c>
      <c r="E25">
        <v>1</v>
      </c>
    </row>
    <row r="26" spans="1:5" x14ac:dyDescent="0.25">
      <c r="A26">
        <v>34001</v>
      </c>
      <c r="B26">
        <v>2008</v>
      </c>
      <c r="C26">
        <v>1</v>
      </c>
      <c r="D26">
        <v>9510</v>
      </c>
      <c r="E26">
        <v>1</v>
      </c>
    </row>
    <row r="27" spans="1:5" x14ac:dyDescent="0.25">
      <c r="A27">
        <v>34001</v>
      </c>
      <c r="B27">
        <v>2008</v>
      </c>
      <c r="C27">
        <v>1</v>
      </c>
      <c r="D27">
        <v>20015</v>
      </c>
      <c r="E27">
        <v>1</v>
      </c>
    </row>
    <row r="28" spans="1:5" x14ac:dyDescent="0.25">
      <c r="A28">
        <v>34001</v>
      </c>
      <c r="B28">
        <v>2008</v>
      </c>
      <c r="C28">
        <v>2</v>
      </c>
      <c r="D28">
        <v>9510</v>
      </c>
      <c r="E28">
        <v>1</v>
      </c>
    </row>
    <row r="29" spans="1:5" x14ac:dyDescent="0.25">
      <c r="A29">
        <v>34001</v>
      </c>
      <c r="B29">
        <v>2008</v>
      </c>
      <c r="C29">
        <v>2</v>
      </c>
      <c r="D29">
        <v>20015</v>
      </c>
      <c r="E29">
        <v>1</v>
      </c>
    </row>
    <row r="30" spans="1:5" x14ac:dyDescent="0.25">
      <c r="A30">
        <v>34001</v>
      </c>
      <c r="B30">
        <v>2008</v>
      </c>
      <c r="C30">
        <v>3</v>
      </c>
      <c r="D30">
        <v>9512</v>
      </c>
      <c r="E30">
        <v>1</v>
      </c>
    </row>
    <row r="31" spans="1:5" x14ac:dyDescent="0.25">
      <c r="A31">
        <v>34001</v>
      </c>
      <c r="B31">
        <v>2008</v>
      </c>
      <c r="C31">
        <v>3</v>
      </c>
      <c r="D31">
        <v>20015</v>
      </c>
      <c r="E31">
        <v>1</v>
      </c>
    </row>
    <row r="32" spans="1:5" x14ac:dyDescent="0.25">
      <c r="A32">
        <v>34001</v>
      </c>
      <c r="B32">
        <v>2008</v>
      </c>
      <c r="C32">
        <v>4</v>
      </c>
      <c r="D32">
        <v>9512</v>
      </c>
      <c r="E32">
        <v>1</v>
      </c>
    </row>
    <row r="33" spans="1:5" x14ac:dyDescent="0.25">
      <c r="A33">
        <v>34001</v>
      </c>
      <c r="B33">
        <v>2008</v>
      </c>
      <c r="C33">
        <v>4</v>
      </c>
      <c r="D33">
        <v>20015</v>
      </c>
      <c r="E33">
        <v>1</v>
      </c>
    </row>
    <row r="34" spans="1:5" x14ac:dyDescent="0.25">
      <c r="A34">
        <v>34001</v>
      </c>
      <c r="B34">
        <v>2008</v>
      </c>
      <c r="C34">
        <v>5</v>
      </c>
      <c r="D34">
        <v>9511</v>
      </c>
      <c r="E34">
        <v>1</v>
      </c>
    </row>
    <row r="35" spans="1:5" x14ac:dyDescent="0.25">
      <c r="A35">
        <v>34001</v>
      </c>
      <c r="B35">
        <v>2008</v>
      </c>
      <c r="C35">
        <v>5</v>
      </c>
      <c r="D35">
        <v>20015</v>
      </c>
      <c r="E35">
        <v>1</v>
      </c>
    </row>
    <row r="36" spans="1:5" x14ac:dyDescent="0.25">
      <c r="A36">
        <v>34001</v>
      </c>
      <c r="B36">
        <v>2008</v>
      </c>
      <c r="C36">
        <v>6</v>
      </c>
      <c r="D36">
        <v>9511</v>
      </c>
      <c r="E36">
        <v>1</v>
      </c>
    </row>
    <row r="37" spans="1:5" x14ac:dyDescent="0.25">
      <c r="A37">
        <v>34001</v>
      </c>
      <c r="B37">
        <v>2008</v>
      </c>
      <c r="C37">
        <v>6</v>
      </c>
      <c r="D37">
        <v>20015</v>
      </c>
      <c r="E37">
        <v>1</v>
      </c>
    </row>
    <row r="38" spans="1:5" x14ac:dyDescent="0.25">
      <c r="A38">
        <v>34001</v>
      </c>
      <c r="B38">
        <v>2008</v>
      </c>
      <c r="C38">
        <v>7</v>
      </c>
      <c r="D38">
        <v>9511</v>
      </c>
      <c r="E38">
        <v>1</v>
      </c>
    </row>
    <row r="39" spans="1:5" x14ac:dyDescent="0.25">
      <c r="A39">
        <v>34001</v>
      </c>
      <c r="B39">
        <v>2008</v>
      </c>
      <c r="C39">
        <v>7</v>
      </c>
      <c r="D39">
        <v>20015</v>
      </c>
      <c r="E39">
        <v>1</v>
      </c>
    </row>
    <row r="40" spans="1:5" x14ac:dyDescent="0.25">
      <c r="A40">
        <v>34001</v>
      </c>
      <c r="B40">
        <v>2008</v>
      </c>
      <c r="C40">
        <v>8</v>
      </c>
      <c r="D40">
        <v>9511</v>
      </c>
      <c r="E40">
        <v>1</v>
      </c>
    </row>
    <row r="41" spans="1:5" x14ac:dyDescent="0.25">
      <c r="A41">
        <v>34001</v>
      </c>
      <c r="B41">
        <v>2008</v>
      </c>
      <c r="C41">
        <v>8</v>
      </c>
      <c r="D41">
        <v>20015</v>
      </c>
      <c r="E41">
        <v>1</v>
      </c>
    </row>
    <row r="42" spans="1:5" x14ac:dyDescent="0.25">
      <c r="A42">
        <v>34001</v>
      </c>
      <c r="B42">
        <v>2008</v>
      </c>
      <c r="C42">
        <v>9</v>
      </c>
      <c r="D42">
        <v>9511</v>
      </c>
      <c r="E42">
        <v>1</v>
      </c>
    </row>
    <row r="43" spans="1:5" x14ac:dyDescent="0.25">
      <c r="A43">
        <v>34001</v>
      </c>
      <c r="B43">
        <v>2008</v>
      </c>
      <c r="C43">
        <v>9</v>
      </c>
      <c r="D43">
        <v>20015</v>
      </c>
      <c r="E43">
        <v>1</v>
      </c>
    </row>
    <row r="44" spans="1:5" x14ac:dyDescent="0.25">
      <c r="A44">
        <v>34001</v>
      </c>
      <c r="B44">
        <v>2008</v>
      </c>
      <c r="C44">
        <v>10</v>
      </c>
      <c r="D44">
        <v>9512</v>
      </c>
      <c r="E44">
        <v>1</v>
      </c>
    </row>
    <row r="45" spans="1:5" x14ac:dyDescent="0.25">
      <c r="A45">
        <v>34001</v>
      </c>
      <c r="B45">
        <v>2008</v>
      </c>
      <c r="C45">
        <v>10</v>
      </c>
      <c r="D45">
        <v>20015</v>
      </c>
      <c r="E45">
        <v>1</v>
      </c>
    </row>
    <row r="46" spans="1:5" x14ac:dyDescent="0.25">
      <c r="A46">
        <v>34001</v>
      </c>
      <c r="B46">
        <v>2008</v>
      </c>
      <c r="C46">
        <v>11</v>
      </c>
      <c r="D46">
        <v>9512</v>
      </c>
      <c r="E46">
        <v>1</v>
      </c>
    </row>
    <row r="47" spans="1:5" x14ac:dyDescent="0.25">
      <c r="A47">
        <v>34001</v>
      </c>
      <c r="B47">
        <v>2008</v>
      </c>
      <c r="C47">
        <v>11</v>
      </c>
      <c r="D47">
        <v>20015</v>
      </c>
      <c r="E47">
        <v>1</v>
      </c>
    </row>
    <row r="48" spans="1:5" x14ac:dyDescent="0.25">
      <c r="A48">
        <v>34001</v>
      </c>
      <c r="B48">
        <v>2008</v>
      </c>
      <c r="C48">
        <v>12</v>
      </c>
      <c r="D48">
        <v>9510</v>
      </c>
      <c r="E48">
        <v>1</v>
      </c>
    </row>
    <row r="49" spans="1:5" x14ac:dyDescent="0.25">
      <c r="A49">
        <v>34001</v>
      </c>
      <c r="B49">
        <v>2008</v>
      </c>
      <c r="C49">
        <v>12</v>
      </c>
      <c r="D49">
        <v>20015</v>
      </c>
      <c r="E49">
        <v>1</v>
      </c>
    </row>
    <row r="50" spans="1:5" x14ac:dyDescent="0.25">
      <c r="A50">
        <v>34001</v>
      </c>
      <c r="B50">
        <v>2009</v>
      </c>
      <c r="C50">
        <v>1</v>
      </c>
      <c r="D50">
        <v>9516</v>
      </c>
      <c r="E50">
        <v>1</v>
      </c>
    </row>
    <row r="51" spans="1:5" x14ac:dyDescent="0.25">
      <c r="A51">
        <v>34001</v>
      </c>
      <c r="B51">
        <v>2009</v>
      </c>
      <c r="C51">
        <v>1</v>
      </c>
      <c r="D51">
        <v>20011</v>
      </c>
      <c r="E51">
        <v>1</v>
      </c>
    </row>
    <row r="52" spans="1:5" x14ac:dyDescent="0.25">
      <c r="A52">
        <v>34001</v>
      </c>
      <c r="B52">
        <v>2009</v>
      </c>
      <c r="C52">
        <v>2</v>
      </c>
      <c r="D52">
        <v>9516</v>
      </c>
      <c r="E52">
        <v>1</v>
      </c>
    </row>
    <row r="53" spans="1:5" x14ac:dyDescent="0.25">
      <c r="A53">
        <v>34001</v>
      </c>
      <c r="B53">
        <v>2009</v>
      </c>
      <c r="C53">
        <v>2</v>
      </c>
      <c r="D53">
        <v>20011</v>
      </c>
      <c r="E53">
        <v>1</v>
      </c>
    </row>
    <row r="54" spans="1:5" x14ac:dyDescent="0.25">
      <c r="A54">
        <v>34001</v>
      </c>
      <c r="B54">
        <v>2009</v>
      </c>
      <c r="C54">
        <v>3</v>
      </c>
      <c r="D54">
        <v>9518</v>
      </c>
      <c r="E54">
        <v>1</v>
      </c>
    </row>
    <row r="55" spans="1:5" x14ac:dyDescent="0.25">
      <c r="A55">
        <v>34001</v>
      </c>
      <c r="B55">
        <v>2009</v>
      </c>
      <c r="C55">
        <v>3</v>
      </c>
      <c r="D55">
        <v>20011</v>
      </c>
      <c r="E55">
        <v>1</v>
      </c>
    </row>
    <row r="56" spans="1:5" x14ac:dyDescent="0.25">
      <c r="A56">
        <v>34001</v>
      </c>
      <c r="B56">
        <v>2009</v>
      </c>
      <c r="C56">
        <v>4</v>
      </c>
      <c r="D56">
        <v>9518</v>
      </c>
      <c r="E56">
        <v>1</v>
      </c>
    </row>
    <row r="57" spans="1:5" x14ac:dyDescent="0.25">
      <c r="A57">
        <v>34001</v>
      </c>
      <c r="B57">
        <v>2009</v>
      </c>
      <c r="C57">
        <v>4</v>
      </c>
      <c r="D57">
        <v>20011</v>
      </c>
      <c r="E57">
        <v>1</v>
      </c>
    </row>
    <row r="58" spans="1:5" x14ac:dyDescent="0.25">
      <c r="A58">
        <v>34001</v>
      </c>
      <c r="B58">
        <v>2009</v>
      </c>
      <c r="C58">
        <v>5</v>
      </c>
      <c r="D58">
        <v>9517</v>
      </c>
      <c r="E58">
        <v>1</v>
      </c>
    </row>
    <row r="59" spans="1:5" x14ac:dyDescent="0.25">
      <c r="A59">
        <v>34001</v>
      </c>
      <c r="B59">
        <v>2009</v>
      </c>
      <c r="C59">
        <v>5</v>
      </c>
      <c r="D59">
        <v>20011</v>
      </c>
      <c r="E59">
        <v>1</v>
      </c>
    </row>
    <row r="60" spans="1:5" x14ac:dyDescent="0.25">
      <c r="A60">
        <v>34001</v>
      </c>
      <c r="B60">
        <v>2009</v>
      </c>
      <c r="C60">
        <v>6</v>
      </c>
      <c r="D60">
        <v>9517</v>
      </c>
      <c r="E60">
        <v>1</v>
      </c>
    </row>
    <row r="61" spans="1:5" x14ac:dyDescent="0.25">
      <c r="A61">
        <v>34001</v>
      </c>
      <c r="B61">
        <v>2009</v>
      </c>
      <c r="C61">
        <v>6</v>
      </c>
      <c r="D61">
        <v>20011</v>
      </c>
      <c r="E61">
        <v>1</v>
      </c>
    </row>
    <row r="62" spans="1:5" x14ac:dyDescent="0.25">
      <c r="A62">
        <v>34001</v>
      </c>
      <c r="B62">
        <v>2009</v>
      </c>
      <c r="C62">
        <v>7</v>
      </c>
      <c r="D62">
        <v>9517</v>
      </c>
      <c r="E62">
        <v>1</v>
      </c>
    </row>
    <row r="63" spans="1:5" x14ac:dyDescent="0.25">
      <c r="A63">
        <v>34001</v>
      </c>
      <c r="B63">
        <v>2009</v>
      </c>
      <c r="C63">
        <v>7</v>
      </c>
      <c r="D63">
        <v>20011</v>
      </c>
      <c r="E63">
        <v>1</v>
      </c>
    </row>
    <row r="64" spans="1:5" x14ac:dyDescent="0.25">
      <c r="A64">
        <v>34001</v>
      </c>
      <c r="B64">
        <v>2009</v>
      </c>
      <c r="C64">
        <v>8</v>
      </c>
      <c r="D64">
        <v>9517</v>
      </c>
      <c r="E64">
        <v>1</v>
      </c>
    </row>
    <row r="65" spans="1:5" x14ac:dyDescent="0.25">
      <c r="A65">
        <v>34001</v>
      </c>
      <c r="B65">
        <v>2009</v>
      </c>
      <c r="C65">
        <v>8</v>
      </c>
      <c r="D65">
        <v>20011</v>
      </c>
      <c r="E65">
        <v>1</v>
      </c>
    </row>
    <row r="66" spans="1:5" x14ac:dyDescent="0.25">
      <c r="A66">
        <v>34001</v>
      </c>
      <c r="B66">
        <v>2009</v>
      </c>
      <c r="C66">
        <v>9</v>
      </c>
      <c r="D66">
        <v>9517</v>
      </c>
      <c r="E66">
        <v>1</v>
      </c>
    </row>
    <row r="67" spans="1:5" x14ac:dyDescent="0.25">
      <c r="A67">
        <v>34001</v>
      </c>
      <c r="B67">
        <v>2009</v>
      </c>
      <c r="C67">
        <v>9</v>
      </c>
      <c r="D67">
        <v>20011</v>
      </c>
      <c r="E67">
        <v>1</v>
      </c>
    </row>
    <row r="68" spans="1:5" x14ac:dyDescent="0.25">
      <c r="A68">
        <v>34001</v>
      </c>
      <c r="B68">
        <v>2009</v>
      </c>
      <c r="C68">
        <v>10</v>
      </c>
      <c r="D68">
        <v>9518</v>
      </c>
      <c r="E68">
        <v>1</v>
      </c>
    </row>
    <row r="69" spans="1:5" x14ac:dyDescent="0.25">
      <c r="A69">
        <v>34001</v>
      </c>
      <c r="B69">
        <v>2009</v>
      </c>
      <c r="C69">
        <v>10</v>
      </c>
      <c r="D69">
        <v>20011</v>
      </c>
      <c r="E69">
        <v>1</v>
      </c>
    </row>
    <row r="70" spans="1:5" x14ac:dyDescent="0.25">
      <c r="A70">
        <v>34001</v>
      </c>
      <c r="B70">
        <v>2009</v>
      </c>
      <c r="C70">
        <v>11</v>
      </c>
      <c r="D70">
        <v>9518</v>
      </c>
      <c r="E70">
        <v>1</v>
      </c>
    </row>
    <row r="71" spans="1:5" x14ac:dyDescent="0.25">
      <c r="A71">
        <v>34001</v>
      </c>
      <c r="B71">
        <v>2009</v>
      </c>
      <c r="C71">
        <v>11</v>
      </c>
      <c r="D71">
        <v>20011</v>
      </c>
      <c r="E71">
        <v>1</v>
      </c>
    </row>
    <row r="72" spans="1:5" x14ac:dyDescent="0.25">
      <c r="A72">
        <v>34001</v>
      </c>
      <c r="B72">
        <v>2009</v>
      </c>
      <c r="C72">
        <v>12</v>
      </c>
      <c r="D72">
        <v>9516</v>
      </c>
      <c r="E72">
        <v>1</v>
      </c>
    </row>
    <row r="73" spans="1:5" x14ac:dyDescent="0.25">
      <c r="A73">
        <v>34001</v>
      </c>
      <c r="B73">
        <v>2009</v>
      </c>
      <c r="C73">
        <v>12</v>
      </c>
      <c r="D73">
        <v>20011</v>
      </c>
      <c r="E73">
        <v>1</v>
      </c>
    </row>
    <row r="74" spans="1:5" x14ac:dyDescent="0.25">
      <c r="A74">
        <v>34001</v>
      </c>
      <c r="B74">
        <v>2010</v>
      </c>
      <c r="C74">
        <v>1</v>
      </c>
      <c r="D74">
        <v>9522</v>
      </c>
      <c r="E74">
        <v>1</v>
      </c>
    </row>
    <row r="75" spans="1:5" x14ac:dyDescent="0.25">
      <c r="A75">
        <v>34001</v>
      </c>
      <c r="B75">
        <v>2010</v>
      </c>
      <c r="C75">
        <v>1</v>
      </c>
      <c r="D75">
        <v>20011</v>
      </c>
      <c r="E75">
        <v>1</v>
      </c>
    </row>
    <row r="76" spans="1:5" x14ac:dyDescent="0.25">
      <c r="A76">
        <v>34001</v>
      </c>
      <c r="B76">
        <v>2010</v>
      </c>
      <c r="C76">
        <v>2</v>
      </c>
      <c r="D76">
        <v>9522</v>
      </c>
      <c r="E76">
        <v>1</v>
      </c>
    </row>
    <row r="77" spans="1:5" x14ac:dyDescent="0.25">
      <c r="A77">
        <v>34001</v>
      </c>
      <c r="B77">
        <v>2010</v>
      </c>
      <c r="C77">
        <v>2</v>
      </c>
      <c r="D77">
        <v>20011</v>
      </c>
      <c r="E77">
        <v>1</v>
      </c>
    </row>
    <row r="78" spans="1:5" x14ac:dyDescent="0.25">
      <c r="A78">
        <v>34001</v>
      </c>
      <c r="B78">
        <v>2010</v>
      </c>
      <c r="C78">
        <v>3</v>
      </c>
      <c r="D78">
        <v>9524</v>
      </c>
      <c r="E78">
        <v>1</v>
      </c>
    </row>
    <row r="79" spans="1:5" x14ac:dyDescent="0.25">
      <c r="A79">
        <v>34001</v>
      </c>
      <c r="B79">
        <v>2010</v>
      </c>
      <c r="C79">
        <v>3</v>
      </c>
      <c r="D79">
        <v>20011</v>
      </c>
      <c r="E79">
        <v>1</v>
      </c>
    </row>
    <row r="80" spans="1:5" x14ac:dyDescent="0.25">
      <c r="A80">
        <v>34001</v>
      </c>
      <c r="B80">
        <v>2010</v>
      </c>
      <c r="C80">
        <v>4</v>
      </c>
      <c r="D80">
        <v>9524</v>
      </c>
      <c r="E80">
        <v>1</v>
      </c>
    </row>
    <row r="81" spans="1:5" x14ac:dyDescent="0.25">
      <c r="A81">
        <v>34001</v>
      </c>
      <c r="B81">
        <v>2010</v>
      </c>
      <c r="C81">
        <v>4</v>
      </c>
      <c r="D81">
        <v>20011</v>
      </c>
      <c r="E81">
        <v>1</v>
      </c>
    </row>
    <row r="82" spans="1:5" x14ac:dyDescent="0.25">
      <c r="A82">
        <v>34001</v>
      </c>
      <c r="B82">
        <v>2010</v>
      </c>
      <c r="C82">
        <v>5</v>
      </c>
      <c r="D82">
        <v>9523</v>
      </c>
      <c r="E82">
        <v>1</v>
      </c>
    </row>
    <row r="83" spans="1:5" x14ac:dyDescent="0.25">
      <c r="A83">
        <v>34001</v>
      </c>
      <c r="B83">
        <v>2010</v>
      </c>
      <c r="C83">
        <v>5</v>
      </c>
      <c r="D83">
        <v>20011</v>
      </c>
      <c r="E83">
        <v>1</v>
      </c>
    </row>
    <row r="84" spans="1:5" x14ac:dyDescent="0.25">
      <c r="A84">
        <v>34001</v>
      </c>
      <c r="B84">
        <v>2010</v>
      </c>
      <c r="C84">
        <v>6</v>
      </c>
      <c r="D84">
        <v>9523</v>
      </c>
      <c r="E84">
        <v>1</v>
      </c>
    </row>
    <row r="85" spans="1:5" x14ac:dyDescent="0.25">
      <c r="A85">
        <v>34001</v>
      </c>
      <c r="B85">
        <v>2010</v>
      </c>
      <c r="C85">
        <v>6</v>
      </c>
      <c r="D85">
        <v>20011</v>
      </c>
      <c r="E85">
        <v>1</v>
      </c>
    </row>
    <row r="86" spans="1:5" x14ac:dyDescent="0.25">
      <c r="A86">
        <v>34001</v>
      </c>
      <c r="B86">
        <v>2010</v>
      </c>
      <c r="C86">
        <v>7</v>
      </c>
      <c r="D86">
        <v>9523</v>
      </c>
      <c r="E86">
        <v>1</v>
      </c>
    </row>
    <row r="87" spans="1:5" x14ac:dyDescent="0.25">
      <c r="A87">
        <v>34001</v>
      </c>
      <c r="B87">
        <v>2010</v>
      </c>
      <c r="C87">
        <v>7</v>
      </c>
      <c r="D87">
        <v>20011</v>
      </c>
      <c r="E87">
        <v>1</v>
      </c>
    </row>
    <row r="88" spans="1:5" x14ac:dyDescent="0.25">
      <c r="A88">
        <v>34001</v>
      </c>
      <c r="B88">
        <v>2010</v>
      </c>
      <c r="C88">
        <v>8</v>
      </c>
      <c r="D88">
        <v>9523</v>
      </c>
      <c r="E88">
        <v>1</v>
      </c>
    </row>
    <row r="89" spans="1:5" x14ac:dyDescent="0.25">
      <c r="A89">
        <v>34001</v>
      </c>
      <c r="B89">
        <v>2010</v>
      </c>
      <c r="C89">
        <v>8</v>
      </c>
      <c r="D89">
        <v>20011</v>
      </c>
      <c r="E89">
        <v>1</v>
      </c>
    </row>
    <row r="90" spans="1:5" x14ac:dyDescent="0.25">
      <c r="A90">
        <v>34001</v>
      </c>
      <c r="B90">
        <v>2010</v>
      </c>
      <c r="C90">
        <v>9</v>
      </c>
      <c r="D90">
        <v>9523</v>
      </c>
      <c r="E90">
        <v>1</v>
      </c>
    </row>
    <row r="91" spans="1:5" x14ac:dyDescent="0.25">
      <c r="A91">
        <v>34001</v>
      </c>
      <c r="B91">
        <v>2010</v>
      </c>
      <c r="C91">
        <v>9</v>
      </c>
      <c r="D91">
        <v>20011</v>
      </c>
      <c r="E91">
        <v>1</v>
      </c>
    </row>
    <row r="92" spans="1:5" x14ac:dyDescent="0.25">
      <c r="A92">
        <v>34001</v>
      </c>
      <c r="B92">
        <v>2010</v>
      </c>
      <c r="C92">
        <v>10</v>
      </c>
      <c r="D92">
        <v>9524</v>
      </c>
      <c r="E92">
        <v>1</v>
      </c>
    </row>
    <row r="93" spans="1:5" x14ac:dyDescent="0.25">
      <c r="A93">
        <v>34001</v>
      </c>
      <c r="B93">
        <v>2010</v>
      </c>
      <c r="C93">
        <v>10</v>
      </c>
      <c r="D93">
        <v>20011</v>
      </c>
      <c r="E93">
        <v>1</v>
      </c>
    </row>
    <row r="94" spans="1:5" x14ac:dyDescent="0.25">
      <c r="A94">
        <v>34001</v>
      </c>
      <c r="B94">
        <v>2010</v>
      </c>
      <c r="C94">
        <v>11</v>
      </c>
      <c r="D94">
        <v>9524</v>
      </c>
      <c r="E94">
        <v>1</v>
      </c>
    </row>
    <row r="95" spans="1:5" x14ac:dyDescent="0.25">
      <c r="A95">
        <v>34001</v>
      </c>
      <c r="B95">
        <v>2010</v>
      </c>
      <c r="C95">
        <v>11</v>
      </c>
      <c r="D95">
        <v>20011</v>
      </c>
      <c r="E95">
        <v>1</v>
      </c>
    </row>
    <row r="96" spans="1:5" x14ac:dyDescent="0.25">
      <c r="A96">
        <v>34001</v>
      </c>
      <c r="B96">
        <v>2010</v>
      </c>
      <c r="C96">
        <v>12</v>
      </c>
      <c r="D96">
        <v>9522</v>
      </c>
      <c r="E96">
        <v>1</v>
      </c>
    </row>
    <row r="97" spans="1:5" x14ac:dyDescent="0.25">
      <c r="A97">
        <v>34001</v>
      </c>
      <c r="B97">
        <v>2010</v>
      </c>
      <c r="C97">
        <v>12</v>
      </c>
      <c r="D97">
        <v>20011</v>
      </c>
      <c r="E97">
        <v>1</v>
      </c>
    </row>
    <row r="98" spans="1:5" x14ac:dyDescent="0.25">
      <c r="A98">
        <v>34001</v>
      </c>
      <c r="B98">
        <v>2011</v>
      </c>
      <c r="C98">
        <v>1</v>
      </c>
      <c r="D98">
        <v>9522</v>
      </c>
      <c r="E98">
        <v>1</v>
      </c>
    </row>
    <row r="99" spans="1:5" x14ac:dyDescent="0.25">
      <c r="A99">
        <v>34001</v>
      </c>
      <c r="B99">
        <v>2011</v>
      </c>
      <c r="C99">
        <v>1</v>
      </c>
      <c r="D99">
        <v>20011</v>
      </c>
      <c r="E99">
        <v>1</v>
      </c>
    </row>
    <row r="100" spans="1:5" x14ac:dyDescent="0.25">
      <c r="A100">
        <v>34001</v>
      </c>
      <c r="B100">
        <v>2011</v>
      </c>
      <c r="C100">
        <v>2</v>
      </c>
      <c r="D100">
        <v>9522</v>
      </c>
      <c r="E100">
        <v>1</v>
      </c>
    </row>
    <row r="101" spans="1:5" x14ac:dyDescent="0.25">
      <c r="A101">
        <v>34001</v>
      </c>
      <c r="B101">
        <v>2011</v>
      </c>
      <c r="C101">
        <v>2</v>
      </c>
      <c r="D101">
        <v>20011</v>
      </c>
      <c r="E101">
        <v>1</v>
      </c>
    </row>
    <row r="102" spans="1:5" x14ac:dyDescent="0.25">
      <c r="A102">
        <v>34001</v>
      </c>
      <c r="B102">
        <v>2011</v>
      </c>
      <c r="C102">
        <v>3</v>
      </c>
      <c r="D102">
        <v>9524</v>
      </c>
      <c r="E102">
        <v>1</v>
      </c>
    </row>
    <row r="103" spans="1:5" x14ac:dyDescent="0.25">
      <c r="A103">
        <v>34001</v>
      </c>
      <c r="B103">
        <v>2011</v>
      </c>
      <c r="C103">
        <v>3</v>
      </c>
      <c r="D103">
        <v>20011</v>
      </c>
      <c r="E103">
        <v>1</v>
      </c>
    </row>
    <row r="104" spans="1:5" x14ac:dyDescent="0.25">
      <c r="A104">
        <v>34001</v>
      </c>
      <c r="B104">
        <v>2011</v>
      </c>
      <c r="C104">
        <v>4</v>
      </c>
      <c r="D104">
        <v>9524</v>
      </c>
      <c r="E104">
        <v>1</v>
      </c>
    </row>
    <row r="105" spans="1:5" x14ac:dyDescent="0.25">
      <c r="A105">
        <v>34001</v>
      </c>
      <c r="B105">
        <v>2011</v>
      </c>
      <c r="C105">
        <v>4</v>
      </c>
      <c r="D105">
        <v>20011</v>
      </c>
      <c r="E105">
        <v>1</v>
      </c>
    </row>
    <row r="106" spans="1:5" x14ac:dyDescent="0.25">
      <c r="A106">
        <v>34001</v>
      </c>
      <c r="B106">
        <v>2011</v>
      </c>
      <c r="C106">
        <v>5</v>
      </c>
      <c r="D106">
        <v>9523</v>
      </c>
      <c r="E106">
        <v>1</v>
      </c>
    </row>
    <row r="107" spans="1:5" x14ac:dyDescent="0.25">
      <c r="A107">
        <v>34001</v>
      </c>
      <c r="B107">
        <v>2011</v>
      </c>
      <c r="C107">
        <v>5</v>
      </c>
      <c r="D107">
        <v>20011</v>
      </c>
      <c r="E107">
        <v>1</v>
      </c>
    </row>
    <row r="108" spans="1:5" x14ac:dyDescent="0.25">
      <c r="A108">
        <v>34001</v>
      </c>
      <c r="B108">
        <v>2011</v>
      </c>
      <c r="C108">
        <v>6</v>
      </c>
      <c r="D108">
        <v>9523</v>
      </c>
      <c r="E108">
        <v>1</v>
      </c>
    </row>
    <row r="109" spans="1:5" x14ac:dyDescent="0.25">
      <c r="A109">
        <v>34001</v>
      </c>
      <c r="B109">
        <v>2011</v>
      </c>
      <c r="C109">
        <v>6</v>
      </c>
      <c r="D109">
        <v>20011</v>
      </c>
      <c r="E109">
        <v>1</v>
      </c>
    </row>
    <row r="110" spans="1:5" x14ac:dyDescent="0.25">
      <c r="A110">
        <v>34001</v>
      </c>
      <c r="B110">
        <v>2011</v>
      </c>
      <c r="C110">
        <v>7</v>
      </c>
      <c r="D110">
        <v>9523</v>
      </c>
      <c r="E110">
        <v>1</v>
      </c>
    </row>
    <row r="111" spans="1:5" x14ac:dyDescent="0.25">
      <c r="A111">
        <v>34001</v>
      </c>
      <c r="B111">
        <v>2011</v>
      </c>
      <c r="C111">
        <v>7</v>
      </c>
      <c r="D111">
        <v>20011</v>
      </c>
      <c r="E111">
        <v>1</v>
      </c>
    </row>
    <row r="112" spans="1:5" x14ac:dyDescent="0.25">
      <c r="A112">
        <v>34001</v>
      </c>
      <c r="B112">
        <v>2011</v>
      </c>
      <c r="C112">
        <v>8</v>
      </c>
      <c r="D112">
        <v>9523</v>
      </c>
      <c r="E112">
        <v>1</v>
      </c>
    </row>
    <row r="113" spans="1:5" x14ac:dyDescent="0.25">
      <c r="A113">
        <v>34001</v>
      </c>
      <c r="B113">
        <v>2011</v>
      </c>
      <c r="C113">
        <v>8</v>
      </c>
      <c r="D113">
        <v>20011</v>
      </c>
      <c r="E113">
        <v>1</v>
      </c>
    </row>
    <row r="114" spans="1:5" x14ac:dyDescent="0.25">
      <c r="A114">
        <v>34001</v>
      </c>
      <c r="B114">
        <v>2011</v>
      </c>
      <c r="C114">
        <v>9</v>
      </c>
      <c r="D114">
        <v>9523</v>
      </c>
      <c r="E114">
        <v>1</v>
      </c>
    </row>
    <row r="115" spans="1:5" x14ac:dyDescent="0.25">
      <c r="A115">
        <v>34001</v>
      </c>
      <c r="B115">
        <v>2011</v>
      </c>
      <c r="C115">
        <v>9</v>
      </c>
      <c r="D115">
        <v>20011</v>
      </c>
      <c r="E115">
        <v>1</v>
      </c>
    </row>
    <row r="116" spans="1:5" x14ac:dyDescent="0.25">
      <c r="A116">
        <v>34001</v>
      </c>
      <c r="B116">
        <v>2011</v>
      </c>
      <c r="C116">
        <v>10</v>
      </c>
      <c r="D116">
        <v>9524</v>
      </c>
      <c r="E116">
        <v>1</v>
      </c>
    </row>
    <row r="117" spans="1:5" x14ac:dyDescent="0.25">
      <c r="A117">
        <v>34001</v>
      </c>
      <c r="B117">
        <v>2011</v>
      </c>
      <c r="C117">
        <v>10</v>
      </c>
      <c r="D117">
        <v>20011</v>
      </c>
      <c r="E117">
        <v>1</v>
      </c>
    </row>
    <row r="118" spans="1:5" x14ac:dyDescent="0.25">
      <c r="A118">
        <v>34001</v>
      </c>
      <c r="B118">
        <v>2011</v>
      </c>
      <c r="C118">
        <v>11</v>
      </c>
      <c r="D118">
        <v>9524</v>
      </c>
      <c r="E118">
        <v>1</v>
      </c>
    </row>
    <row r="119" spans="1:5" x14ac:dyDescent="0.25">
      <c r="A119">
        <v>34001</v>
      </c>
      <c r="B119">
        <v>2011</v>
      </c>
      <c r="C119">
        <v>11</v>
      </c>
      <c r="D119">
        <v>20011</v>
      </c>
      <c r="E119">
        <v>1</v>
      </c>
    </row>
    <row r="120" spans="1:5" x14ac:dyDescent="0.25">
      <c r="A120">
        <v>34001</v>
      </c>
      <c r="B120">
        <v>2011</v>
      </c>
      <c r="C120">
        <v>12</v>
      </c>
      <c r="D120">
        <v>9522</v>
      </c>
      <c r="E120">
        <v>1</v>
      </c>
    </row>
    <row r="121" spans="1:5" x14ac:dyDescent="0.25">
      <c r="A121">
        <v>34001</v>
      </c>
      <c r="B121">
        <v>2011</v>
      </c>
      <c r="C121">
        <v>12</v>
      </c>
      <c r="D121">
        <v>20011</v>
      </c>
      <c r="E121">
        <v>1</v>
      </c>
    </row>
    <row r="122" spans="1:5" x14ac:dyDescent="0.25">
      <c r="A122">
        <v>34001</v>
      </c>
      <c r="B122">
        <v>2012</v>
      </c>
      <c r="C122">
        <v>1</v>
      </c>
      <c r="D122">
        <v>9522</v>
      </c>
      <c r="E122">
        <v>1</v>
      </c>
    </row>
    <row r="123" spans="1:5" x14ac:dyDescent="0.25">
      <c r="A123">
        <v>34001</v>
      </c>
      <c r="B123">
        <v>2012</v>
      </c>
      <c r="C123">
        <v>1</v>
      </c>
      <c r="D123">
        <v>20011</v>
      </c>
      <c r="E123">
        <v>1</v>
      </c>
    </row>
    <row r="124" spans="1:5" x14ac:dyDescent="0.25">
      <c r="A124">
        <v>34001</v>
      </c>
      <c r="B124">
        <v>2012</v>
      </c>
      <c r="C124">
        <v>2</v>
      </c>
      <c r="D124">
        <v>9522</v>
      </c>
      <c r="E124">
        <v>1</v>
      </c>
    </row>
    <row r="125" spans="1:5" x14ac:dyDescent="0.25">
      <c r="A125">
        <v>34001</v>
      </c>
      <c r="B125">
        <v>2012</v>
      </c>
      <c r="C125">
        <v>2</v>
      </c>
      <c r="D125">
        <v>20011</v>
      </c>
      <c r="E125">
        <v>1</v>
      </c>
    </row>
    <row r="126" spans="1:5" x14ac:dyDescent="0.25">
      <c r="A126">
        <v>34001</v>
      </c>
      <c r="B126">
        <v>2012</v>
      </c>
      <c r="C126">
        <v>3</v>
      </c>
      <c r="D126">
        <v>9524</v>
      </c>
      <c r="E126">
        <v>1</v>
      </c>
    </row>
    <row r="127" spans="1:5" x14ac:dyDescent="0.25">
      <c r="A127">
        <v>34001</v>
      </c>
      <c r="B127">
        <v>2012</v>
      </c>
      <c r="C127">
        <v>3</v>
      </c>
      <c r="D127">
        <v>20011</v>
      </c>
      <c r="E127">
        <v>1</v>
      </c>
    </row>
    <row r="128" spans="1:5" x14ac:dyDescent="0.25">
      <c r="A128">
        <v>34001</v>
      </c>
      <c r="B128">
        <v>2012</v>
      </c>
      <c r="C128">
        <v>4</v>
      </c>
      <c r="D128">
        <v>9524</v>
      </c>
      <c r="E128">
        <v>1</v>
      </c>
    </row>
    <row r="129" spans="1:5" x14ac:dyDescent="0.25">
      <c r="A129">
        <v>34001</v>
      </c>
      <c r="B129">
        <v>2012</v>
      </c>
      <c r="C129">
        <v>4</v>
      </c>
      <c r="D129">
        <v>20011</v>
      </c>
      <c r="E129">
        <v>1</v>
      </c>
    </row>
    <row r="130" spans="1:5" x14ac:dyDescent="0.25">
      <c r="A130">
        <v>34001</v>
      </c>
      <c r="B130">
        <v>2012</v>
      </c>
      <c r="C130">
        <v>5</v>
      </c>
      <c r="D130">
        <v>9523</v>
      </c>
      <c r="E130">
        <v>1</v>
      </c>
    </row>
    <row r="131" spans="1:5" x14ac:dyDescent="0.25">
      <c r="A131">
        <v>34001</v>
      </c>
      <c r="B131">
        <v>2012</v>
      </c>
      <c r="C131">
        <v>5</v>
      </c>
      <c r="D131">
        <v>20011</v>
      </c>
      <c r="E131">
        <v>1</v>
      </c>
    </row>
    <row r="132" spans="1:5" x14ac:dyDescent="0.25">
      <c r="A132">
        <v>34001</v>
      </c>
      <c r="B132">
        <v>2012</v>
      </c>
      <c r="C132">
        <v>6</v>
      </c>
      <c r="D132">
        <v>9523</v>
      </c>
      <c r="E132">
        <v>1</v>
      </c>
    </row>
    <row r="133" spans="1:5" x14ac:dyDescent="0.25">
      <c r="A133">
        <v>34001</v>
      </c>
      <c r="B133">
        <v>2012</v>
      </c>
      <c r="C133">
        <v>6</v>
      </c>
      <c r="D133">
        <v>20011</v>
      </c>
      <c r="E133">
        <v>1</v>
      </c>
    </row>
    <row r="134" spans="1:5" x14ac:dyDescent="0.25">
      <c r="A134">
        <v>34001</v>
      </c>
      <c r="B134">
        <v>2012</v>
      </c>
      <c r="C134">
        <v>7</v>
      </c>
      <c r="D134">
        <v>9523</v>
      </c>
      <c r="E134">
        <v>1</v>
      </c>
    </row>
    <row r="135" spans="1:5" x14ac:dyDescent="0.25">
      <c r="A135">
        <v>34001</v>
      </c>
      <c r="B135">
        <v>2012</v>
      </c>
      <c r="C135">
        <v>7</v>
      </c>
      <c r="D135">
        <v>20011</v>
      </c>
      <c r="E135">
        <v>1</v>
      </c>
    </row>
    <row r="136" spans="1:5" x14ac:dyDescent="0.25">
      <c r="A136">
        <v>34001</v>
      </c>
      <c r="B136">
        <v>2012</v>
      </c>
      <c r="C136">
        <v>8</v>
      </c>
      <c r="D136">
        <v>9523</v>
      </c>
      <c r="E136">
        <v>1</v>
      </c>
    </row>
    <row r="137" spans="1:5" x14ac:dyDescent="0.25">
      <c r="A137">
        <v>34001</v>
      </c>
      <c r="B137">
        <v>2012</v>
      </c>
      <c r="C137">
        <v>8</v>
      </c>
      <c r="D137">
        <v>20011</v>
      </c>
      <c r="E137">
        <v>1</v>
      </c>
    </row>
    <row r="138" spans="1:5" x14ac:dyDescent="0.25">
      <c r="A138">
        <v>34001</v>
      </c>
      <c r="B138">
        <v>2012</v>
      </c>
      <c r="C138">
        <v>9</v>
      </c>
      <c r="D138">
        <v>9523</v>
      </c>
      <c r="E138">
        <v>1</v>
      </c>
    </row>
    <row r="139" spans="1:5" x14ac:dyDescent="0.25">
      <c r="A139">
        <v>34001</v>
      </c>
      <c r="B139">
        <v>2012</v>
      </c>
      <c r="C139">
        <v>9</v>
      </c>
      <c r="D139">
        <v>20011</v>
      </c>
      <c r="E139">
        <v>1</v>
      </c>
    </row>
    <row r="140" spans="1:5" x14ac:dyDescent="0.25">
      <c r="A140">
        <v>34001</v>
      </c>
      <c r="B140">
        <v>2012</v>
      </c>
      <c r="C140">
        <v>10</v>
      </c>
      <c r="D140">
        <v>9524</v>
      </c>
      <c r="E140">
        <v>1</v>
      </c>
    </row>
    <row r="141" spans="1:5" x14ac:dyDescent="0.25">
      <c r="A141">
        <v>34001</v>
      </c>
      <c r="B141">
        <v>2012</v>
      </c>
      <c r="C141">
        <v>10</v>
      </c>
      <c r="D141">
        <v>20011</v>
      </c>
      <c r="E141">
        <v>1</v>
      </c>
    </row>
    <row r="142" spans="1:5" x14ac:dyDescent="0.25">
      <c r="A142">
        <v>34001</v>
      </c>
      <c r="B142">
        <v>2012</v>
      </c>
      <c r="C142">
        <v>11</v>
      </c>
      <c r="D142">
        <v>9524</v>
      </c>
      <c r="E142">
        <v>1</v>
      </c>
    </row>
    <row r="143" spans="1:5" x14ac:dyDescent="0.25">
      <c r="A143">
        <v>34001</v>
      </c>
      <c r="B143">
        <v>2012</v>
      </c>
      <c r="C143">
        <v>11</v>
      </c>
      <c r="D143">
        <v>20011</v>
      </c>
      <c r="E143">
        <v>1</v>
      </c>
    </row>
    <row r="144" spans="1:5" x14ac:dyDescent="0.25">
      <c r="A144">
        <v>34001</v>
      </c>
      <c r="B144">
        <v>2012</v>
      </c>
      <c r="C144">
        <v>12</v>
      </c>
      <c r="D144">
        <v>9522</v>
      </c>
      <c r="E144">
        <v>1</v>
      </c>
    </row>
    <row r="145" spans="1:5" x14ac:dyDescent="0.25">
      <c r="A145">
        <v>34001</v>
      </c>
      <c r="B145">
        <v>2012</v>
      </c>
      <c r="C145">
        <v>12</v>
      </c>
      <c r="D145">
        <v>20011</v>
      </c>
      <c r="E145">
        <v>1</v>
      </c>
    </row>
  </sheetData>
  <phoneticPr fontId="9"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05" workbookViewId="0">
      <selection activeCell="D110" sqref="D110"/>
    </sheetView>
  </sheetViews>
  <sheetFormatPr defaultRowHeight="15" x14ac:dyDescent="0.25"/>
  <cols>
    <col min="4" max="4" width="13.5703125" customWidth="1"/>
  </cols>
  <sheetData>
    <row r="1" spans="1:6" x14ac:dyDescent="0.25">
      <c r="A1" t="s">
        <v>16</v>
      </c>
      <c r="B1" t="s">
        <v>17</v>
      </c>
      <c r="C1" t="s">
        <v>18</v>
      </c>
      <c r="D1" t="s">
        <v>0</v>
      </c>
      <c r="E1" t="s">
        <v>19</v>
      </c>
      <c r="F1" t="s">
        <v>20</v>
      </c>
    </row>
    <row r="2" spans="1:6" x14ac:dyDescent="0.25">
      <c r="A2">
        <v>34003</v>
      </c>
      <c r="B2">
        <v>2007</v>
      </c>
      <c r="C2">
        <v>1</v>
      </c>
      <c r="D2">
        <v>9501</v>
      </c>
      <c r="E2">
        <v>1</v>
      </c>
    </row>
    <row r="3" spans="1:6" x14ac:dyDescent="0.25">
      <c r="A3">
        <v>34003</v>
      </c>
      <c r="B3">
        <v>2007</v>
      </c>
      <c r="C3">
        <v>1</v>
      </c>
      <c r="D3">
        <v>20032</v>
      </c>
      <c r="E3">
        <v>1</v>
      </c>
    </row>
    <row r="4" spans="1:6" x14ac:dyDescent="0.25">
      <c r="A4">
        <v>34003</v>
      </c>
      <c r="B4">
        <v>2007</v>
      </c>
      <c r="C4">
        <v>2</v>
      </c>
      <c r="D4">
        <v>9501</v>
      </c>
      <c r="E4">
        <v>1</v>
      </c>
    </row>
    <row r="5" spans="1:6" x14ac:dyDescent="0.25">
      <c r="A5">
        <v>34003</v>
      </c>
      <c r="B5">
        <v>2007</v>
      </c>
      <c r="C5">
        <v>2</v>
      </c>
      <c r="D5">
        <v>20032</v>
      </c>
      <c r="E5">
        <v>1</v>
      </c>
    </row>
    <row r="6" spans="1:6" x14ac:dyDescent="0.25">
      <c r="A6">
        <v>34003</v>
      </c>
      <c r="B6">
        <v>2007</v>
      </c>
      <c r="C6">
        <v>3</v>
      </c>
      <c r="D6">
        <v>9503</v>
      </c>
      <c r="E6">
        <v>1</v>
      </c>
    </row>
    <row r="7" spans="1:6" x14ac:dyDescent="0.25">
      <c r="A7">
        <v>34003</v>
      </c>
      <c r="B7">
        <v>2007</v>
      </c>
      <c r="C7">
        <v>3</v>
      </c>
      <c r="D7">
        <v>20032</v>
      </c>
      <c r="E7">
        <v>1</v>
      </c>
    </row>
    <row r="8" spans="1:6" x14ac:dyDescent="0.25">
      <c r="A8">
        <v>34003</v>
      </c>
      <c r="B8">
        <v>2007</v>
      </c>
      <c r="C8">
        <v>4</v>
      </c>
      <c r="D8">
        <v>9503</v>
      </c>
      <c r="E8">
        <v>1</v>
      </c>
    </row>
    <row r="9" spans="1:6" x14ac:dyDescent="0.25">
      <c r="A9">
        <v>34003</v>
      </c>
      <c r="B9">
        <v>2007</v>
      </c>
      <c r="C9">
        <v>4</v>
      </c>
      <c r="D9">
        <v>20032</v>
      </c>
      <c r="E9">
        <v>1</v>
      </c>
    </row>
    <row r="10" spans="1:6" x14ac:dyDescent="0.25">
      <c r="A10">
        <v>34003</v>
      </c>
      <c r="B10">
        <v>2007</v>
      </c>
      <c r="C10">
        <v>5</v>
      </c>
      <c r="D10">
        <v>9502</v>
      </c>
      <c r="E10">
        <v>1</v>
      </c>
    </row>
    <row r="11" spans="1:6" x14ac:dyDescent="0.25">
      <c r="A11">
        <v>34003</v>
      </c>
      <c r="B11">
        <v>2007</v>
      </c>
      <c r="C11">
        <v>5</v>
      </c>
      <c r="D11">
        <v>20032</v>
      </c>
      <c r="E11">
        <v>1</v>
      </c>
    </row>
    <row r="12" spans="1:6" x14ac:dyDescent="0.25">
      <c r="A12">
        <v>34003</v>
      </c>
      <c r="B12">
        <v>2007</v>
      </c>
      <c r="C12">
        <v>6</v>
      </c>
      <c r="D12">
        <v>9502</v>
      </c>
      <c r="E12">
        <v>1</v>
      </c>
    </row>
    <row r="13" spans="1:6" x14ac:dyDescent="0.25">
      <c r="A13">
        <v>34003</v>
      </c>
      <c r="B13">
        <v>2007</v>
      </c>
      <c r="C13">
        <v>6</v>
      </c>
      <c r="D13">
        <v>20032</v>
      </c>
      <c r="E13">
        <v>1</v>
      </c>
    </row>
    <row r="14" spans="1:6" x14ac:dyDescent="0.25">
      <c r="A14">
        <v>34003</v>
      </c>
      <c r="B14">
        <v>2007</v>
      </c>
      <c r="C14">
        <v>7</v>
      </c>
      <c r="D14">
        <v>9502</v>
      </c>
      <c r="E14">
        <v>1</v>
      </c>
    </row>
    <row r="15" spans="1:6" x14ac:dyDescent="0.25">
      <c r="A15">
        <v>34003</v>
      </c>
      <c r="B15">
        <v>2007</v>
      </c>
      <c r="C15">
        <v>7</v>
      </c>
      <c r="D15">
        <v>20032</v>
      </c>
      <c r="E15">
        <v>1</v>
      </c>
    </row>
    <row r="16" spans="1:6" x14ac:dyDescent="0.25">
      <c r="A16">
        <v>34003</v>
      </c>
      <c r="B16">
        <v>2007</v>
      </c>
      <c r="C16">
        <v>8</v>
      </c>
      <c r="D16">
        <v>9502</v>
      </c>
      <c r="E16">
        <v>1</v>
      </c>
    </row>
    <row r="17" spans="1:5" x14ac:dyDescent="0.25">
      <c r="A17">
        <v>34003</v>
      </c>
      <c r="B17">
        <v>2007</v>
      </c>
      <c r="C17">
        <v>8</v>
      </c>
      <c r="D17">
        <v>20032</v>
      </c>
      <c r="E17">
        <v>1</v>
      </c>
    </row>
    <row r="18" spans="1:5" x14ac:dyDescent="0.25">
      <c r="A18">
        <v>34003</v>
      </c>
      <c r="B18">
        <v>2007</v>
      </c>
      <c r="C18">
        <v>9</v>
      </c>
      <c r="D18">
        <v>9502</v>
      </c>
      <c r="E18">
        <v>1</v>
      </c>
    </row>
    <row r="19" spans="1:5" x14ac:dyDescent="0.25">
      <c r="A19">
        <v>34003</v>
      </c>
      <c r="B19">
        <v>2007</v>
      </c>
      <c r="C19">
        <v>9</v>
      </c>
      <c r="D19">
        <v>20032</v>
      </c>
      <c r="E19">
        <v>1</v>
      </c>
    </row>
    <row r="20" spans="1:5" x14ac:dyDescent="0.25">
      <c r="A20">
        <v>34003</v>
      </c>
      <c r="B20">
        <v>2007</v>
      </c>
      <c r="C20">
        <v>10</v>
      </c>
      <c r="D20">
        <v>9503</v>
      </c>
      <c r="E20">
        <v>1</v>
      </c>
    </row>
    <row r="21" spans="1:5" x14ac:dyDescent="0.25">
      <c r="A21">
        <v>34003</v>
      </c>
      <c r="B21">
        <v>2007</v>
      </c>
      <c r="C21">
        <v>10</v>
      </c>
      <c r="D21">
        <v>20032</v>
      </c>
      <c r="E21">
        <v>1</v>
      </c>
    </row>
    <row r="22" spans="1:5" x14ac:dyDescent="0.25">
      <c r="A22">
        <v>34003</v>
      </c>
      <c r="B22">
        <v>2007</v>
      </c>
      <c r="C22">
        <v>11</v>
      </c>
      <c r="D22">
        <v>9503</v>
      </c>
      <c r="E22">
        <v>1</v>
      </c>
    </row>
    <row r="23" spans="1:5" x14ac:dyDescent="0.25">
      <c r="A23">
        <v>34003</v>
      </c>
      <c r="B23">
        <v>2007</v>
      </c>
      <c r="C23">
        <v>11</v>
      </c>
      <c r="D23">
        <v>20032</v>
      </c>
      <c r="E23">
        <v>1</v>
      </c>
    </row>
    <row r="24" spans="1:5" x14ac:dyDescent="0.25">
      <c r="A24">
        <v>34003</v>
      </c>
      <c r="B24">
        <v>2007</v>
      </c>
      <c r="C24">
        <v>12</v>
      </c>
      <c r="D24">
        <v>9501</v>
      </c>
      <c r="E24">
        <v>1</v>
      </c>
    </row>
    <row r="25" spans="1:5" x14ac:dyDescent="0.25">
      <c r="A25">
        <v>34003</v>
      </c>
      <c r="B25">
        <v>2007</v>
      </c>
      <c r="C25">
        <v>12</v>
      </c>
      <c r="D25">
        <v>20032</v>
      </c>
      <c r="E25">
        <v>1</v>
      </c>
    </row>
    <row r="26" spans="1:5" x14ac:dyDescent="0.25">
      <c r="A26">
        <v>34003</v>
      </c>
      <c r="B26">
        <v>2008</v>
      </c>
      <c r="C26">
        <v>1</v>
      </c>
      <c r="D26">
        <v>9507</v>
      </c>
      <c r="E26">
        <v>1</v>
      </c>
    </row>
    <row r="27" spans="1:5" x14ac:dyDescent="0.25">
      <c r="A27">
        <v>34003</v>
      </c>
      <c r="B27">
        <v>2008</v>
      </c>
      <c r="C27">
        <v>1</v>
      </c>
      <c r="D27">
        <v>20015</v>
      </c>
      <c r="E27">
        <v>1</v>
      </c>
    </row>
    <row r="28" spans="1:5" x14ac:dyDescent="0.25">
      <c r="A28">
        <v>34003</v>
      </c>
      <c r="B28">
        <v>2008</v>
      </c>
      <c r="C28">
        <v>2</v>
      </c>
      <c r="D28">
        <v>9507</v>
      </c>
      <c r="E28">
        <v>1</v>
      </c>
    </row>
    <row r="29" spans="1:5" x14ac:dyDescent="0.25">
      <c r="A29">
        <v>34003</v>
      </c>
      <c r="B29">
        <v>2008</v>
      </c>
      <c r="C29">
        <v>2</v>
      </c>
      <c r="D29">
        <v>20015</v>
      </c>
      <c r="E29">
        <v>1</v>
      </c>
    </row>
    <row r="30" spans="1:5" x14ac:dyDescent="0.25">
      <c r="A30">
        <v>34003</v>
      </c>
      <c r="B30">
        <v>2008</v>
      </c>
      <c r="C30">
        <v>3</v>
      </c>
      <c r="D30">
        <v>9509</v>
      </c>
      <c r="E30">
        <v>1</v>
      </c>
    </row>
    <row r="31" spans="1:5" x14ac:dyDescent="0.25">
      <c r="A31">
        <v>34003</v>
      </c>
      <c r="B31">
        <v>2008</v>
      </c>
      <c r="C31">
        <v>3</v>
      </c>
      <c r="D31">
        <v>20015</v>
      </c>
      <c r="E31">
        <v>1</v>
      </c>
    </row>
    <row r="32" spans="1:5" x14ac:dyDescent="0.25">
      <c r="A32">
        <v>34003</v>
      </c>
      <c r="B32">
        <v>2008</v>
      </c>
      <c r="C32">
        <v>4</v>
      </c>
      <c r="D32">
        <v>9509</v>
      </c>
      <c r="E32">
        <v>1</v>
      </c>
    </row>
    <row r="33" spans="1:5" x14ac:dyDescent="0.25">
      <c r="A33">
        <v>34003</v>
      </c>
      <c r="B33">
        <v>2008</v>
      </c>
      <c r="C33">
        <v>4</v>
      </c>
      <c r="D33">
        <v>20015</v>
      </c>
      <c r="E33">
        <v>1</v>
      </c>
    </row>
    <row r="34" spans="1:5" x14ac:dyDescent="0.25">
      <c r="A34">
        <v>34003</v>
      </c>
      <c r="B34">
        <v>2008</v>
      </c>
      <c r="C34">
        <v>5</v>
      </c>
      <c r="D34">
        <v>9508</v>
      </c>
      <c r="E34">
        <v>1</v>
      </c>
    </row>
    <row r="35" spans="1:5" x14ac:dyDescent="0.25">
      <c r="A35">
        <v>34003</v>
      </c>
      <c r="B35">
        <v>2008</v>
      </c>
      <c r="C35">
        <v>5</v>
      </c>
      <c r="D35">
        <v>20015</v>
      </c>
      <c r="E35">
        <v>1</v>
      </c>
    </row>
    <row r="36" spans="1:5" x14ac:dyDescent="0.25">
      <c r="A36">
        <v>34003</v>
      </c>
      <c r="B36">
        <v>2008</v>
      </c>
      <c r="C36">
        <v>6</v>
      </c>
      <c r="D36">
        <v>9508</v>
      </c>
      <c r="E36">
        <v>1</v>
      </c>
    </row>
    <row r="37" spans="1:5" x14ac:dyDescent="0.25">
      <c r="A37">
        <v>34003</v>
      </c>
      <c r="B37">
        <v>2008</v>
      </c>
      <c r="C37">
        <v>6</v>
      </c>
      <c r="D37">
        <v>20015</v>
      </c>
      <c r="E37">
        <v>1</v>
      </c>
    </row>
    <row r="38" spans="1:5" x14ac:dyDescent="0.25">
      <c r="A38">
        <v>34003</v>
      </c>
      <c r="B38">
        <v>2008</v>
      </c>
      <c r="C38">
        <v>7</v>
      </c>
      <c r="D38">
        <v>9508</v>
      </c>
      <c r="E38">
        <v>1</v>
      </c>
    </row>
    <row r="39" spans="1:5" x14ac:dyDescent="0.25">
      <c r="A39">
        <v>34003</v>
      </c>
      <c r="B39">
        <v>2008</v>
      </c>
      <c r="C39">
        <v>7</v>
      </c>
      <c r="D39">
        <v>20015</v>
      </c>
      <c r="E39">
        <v>1</v>
      </c>
    </row>
    <row r="40" spans="1:5" x14ac:dyDescent="0.25">
      <c r="A40">
        <v>34003</v>
      </c>
      <c r="B40">
        <v>2008</v>
      </c>
      <c r="C40">
        <v>8</v>
      </c>
      <c r="D40">
        <v>9508</v>
      </c>
      <c r="E40">
        <v>1</v>
      </c>
    </row>
    <row r="41" spans="1:5" x14ac:dyDescent="0.25">
      <c r="A41">
        <v>34003</v>
      </c>
      <c r="B41">
        <v>2008</v>
      </c>
      <c r="C41">
        <v>8</v>
      </c>
      <c r="D41">
        <v>20015</v>
      </c>
      <c r="E41">
        <v>1</v>
      </c>
    </row>
    <row r="42" spans="1:5" x14ac:dyDescent="0.25">
      <c r="A42">
        <v>34003</v>
      </c>
      <c r="B42">
        <v>2008</v>
      </c>
      <c r="C42">
        <v>9</v>
      </c>
      <c r="D42">
        <v>9508</v>
      </c>
      <c r="E42">
        <v>1</v>
      </c>
    </row>
    <row r="43" spans="1:5" x14ac:dyDescent="0.25">
      <c r="A43">
        <v>34003</v>
      </c>
      <c r="B43">
        <v>2008</v>
      </c>
      <c r="C43">
        <v>9</v>
      </c>
      <c r="D43">
        <v>20015</v>
      </c>
      <c r="E43">
        <v>1</v>
      </c>
    </row>
    <row r="44" spans="1:5" x14ac:dyDescent="0.25">
      <c r="A44">
        <v>34003</v>
      </c>
      <c r="B44">
        <v>2008</v>
      </c>
      <c r="C44">
        <v>10</v>
      </c>
      <c r="D44">
        <v>9509</v>
      </c>
      <c r="E44">
        <v>1</v>
      </c>
    </row>
    <row r="45" spans="1:5" x14ac:dyDescent="0.25">
      <c r="A45">
        <v>34003</v>
      </c>
      <c r="B45">
        <v>2008</v>
      </c>
      <c r="C45">
        <v>10</v>
      </c>
      <c r="D45">
        <v>20015</v>
      </c>
      <c r="E45">
        <v>1</v>
      </c>
    </row>
    <row r="46" spans="1:5" x14ac:dyDescent="0.25">
      <c r="A46">
        <v>34003</v>
      </c>
      <c r="B46">
        <v>2008</v>
      </c>
      <c r="C46">
        <v>11</v>
      </c>
      <c r="D46">
        <v>9509</v>
      </c>
      <c r="E46">
        <v>1</v>
      </c>
    </row>
    <row r="47" spans="1:5" x14ac:dyDescent="0.25">
      <c r="A47">
        <v>34003</v>
      </c>
      <c r="B47">
        <v>2008</v>
      </c>
      <c r="C47">
        <v>11</v>
      </c>
      <c r="D47">
        <v>20015</v>
      </c>
      <c r="E47">
        <v>1</v>
      </c>
    </row>
    <row r="48" spans="1:5" x14ac:dyDescent="0.25">
      <c r="A48">
        <v>34003</v>
      </c>
      <c r="B48">
        <v>2008</v>
      </c>
      <c r="C48">
        <v>12</v>
      </c>
      <c r="D48">
        <v>9507</v>
      </c>
      <c r="E48">
        <v>1</v>
      </c>
    </row>
    <row r="49" spans="1:5" x14ac:dyDescent="0.25">
      <c r="A49">
        <v>34003</v>
      </c>
      <c r="B49">
        <v>2008</v>
      </c>
      <c r="C49">
        <v>12</v>
      </c>
      <c r="D49">
        <v>20015</v>
      </c>
      <c r="E49">
        <v>1</v>
      </c>
    </row>
    <row r="50" spans="1:5" x14ac:dyDescent="0.25">
      <c r="A50">
        <v>34003</v>
      </c>
      <c r="B50">
        <v>2009</v>
      </c>
      <c r="C50">
        <v>1</v>
      </c>
      <c r="D50">
        <v>9513</v>
      </c>
      <c r="E50">
        <v>1</v>
      </c>
    </row>
    <row r="51" spans="1:5" x14ac:dyDescent="0.25">
      <c r="A51">
        <v>34003</v>
      </c>
      <c r="B51">
        <v>2009</v>
      </c>
      <c r="C51">
        <v>1</v>
      </c>
      <c r="D51">
        <v>20011</v>
      </c>
      <c r="E51">
        <v>1</v>
      </c>
    </row>
    <row r="52" spans="1:5" x14ac:dyDescent="0.25">
      <c r="A52">
        <v>34003</v>
      </c>
      <c r="B52">
        <v>2009</v>
      </c>
      <c r="C52">
        <v>2</v>
      </c>
      <c r="D52">
        <v>9513</v>
      </c>
      <c r="E52">
        <v>1</v>
      </c>
    </row>
    <row r="53" spans="1:5" x14ac:dyDescent="0.25">
      <c r="A53">
        <v>34003</v>
      </c>
      <c r="B53">
        <v>2009</v>
      </c>
      <c r="C53">
        <v>2</v>
      </c>
      <c r="D53">
        <v>20011</v>
      </c>
      <c r="E53">
        <v>1</v>
      </c>
    </row>
    <row r="54" spans="1:5" x14ac:dyDescent="0.25">
      <c r="A54">
        <v>34003</v>
      </c>
      <c r="B54">
        <v>2009</v>
      </c>
      <c r="C54">
        <v>3</v>
      </c>
      <c r="D54">
        <v>9515</v>
      </c>
      <c r="E54">
        <v>1</v>
      </c>
    </row>
    <row r="55" spans="1:5" x14ac:dyDescent="0.25">
      <c r="A55">
        <v>34003</v>
      </c>
      <c r="B55">
        <v>2009</v>
      </c>
      <c r="C55">
        <v>3</v>
      </c>
      <c r="D55">
        <v>20011</v>
      </c>
      <c r="E55">
        <v>1</v>
      </c>
    </row>
    <row r="56" spans="1:5" x14ac:dyDescent="0.25">
      <c r="A56">
        <v>34003</v>
      </c>
      <c r="B56">
        <v>2009</v>
      </c>
      <c r="C56">
        <v>4</v>
      </c>
      <c r="D56">
        <v>9515</v>
      </c>
      <c r="E56">
        <v>1</v>
      </c>
    </row>
    <row r="57" spans="1:5" x14ac:dyDescent="0.25">
      <c r="A57">
        <v>34003</v>
      </c>
      <c r="B57">
        <v>2009</v>
      </c>
      <c r="C57">
        <v>4</v>
      </c>
      <c r="D57">
        <v>20011</v>
      </c>
      <c r="E57">
        <v>1</v>
      </c>
    </row>
    <row r="58" spans="1:5" x14ac:dyDescent="0.25">
      <c r="A58">
        <v>34003</v>
      </c>
      <c r="B58">
        <v>2009</v>
      </c>
      <c r="C58">
        <v>5</v>
      </c>
      <c r="D58">
        <v>9514</v>
      </c>
      <c r="E58">
        <v>1</v>
      </c>
    </row>
    <row r="59" spans="1:5" x14ac:dyDescent="0.25">
      <c r="A59">
        <v>34003</v>
      </c>
      <c r="B59">
        <v>2009</v>
      </c>
      <c r="C59">
        <v>5</v>
      </c>
      <c r="D59">
        <v>20011</v>
      </c>
      <c r="E59">
        <v>1</v>
      </c>
    </row>
    <row r="60" spans="1:5" x14ac:dyDescent="0.25">
      <c r="A60">
        <v>34003</v>
      </c>
      <c r="B60">
        <v>2009</v>
      </c>
      <c r="C60">
        <v>6</v>
      </c>
      <c r="D60">
        <v>9514</v>
      </c>
      <c r="E60">
        <v>1</v>
      </c>
    </row>
    <row r="61" spans="1:5" x14ac:dyDescent="0.25">
      <c r="A61">
        <v>34003</v>
      </c>
      <c r="B61">
        <v>2009</v>
      </c>
      <c r="C61">
        <v>6</v>
      </c>
      <c r="D61">
        <v>20011</v>
      </c>
      <c r="E61">
        <v>1</v>
      </c>
    </row>
    <row r="62" spans="1:5" x14ac:dyDescent="0.25">
      <c r="A62">
        <v>34003</v>
      </c>
      <c r="B62">
        <v>2009</v>
      </c>
      <c r="C62">
        <v>7</v>
      </c>
      <c r="D62">
        <v>9514</v>
      </c>
      <c r="E62">
        <v>1</v>
      </c>
    </row>
    <row r="63" spans="1:5" x14ac:dyDescent="0.25">
      <c r="A63">
        <v>34003</v>
      </c>
      <c r="B63">
        <v>2009</v>
      </c>
      <c r="C63">
        <v>7</v>
      </c>
      <c r="D63">
        <v>20011</v>
      </c>
      <c r="E63">
        <v>1</v>
      </c>
    </row>
    <row r="64" spans="1:5" x14ac:dyDescent="0.25">
      <c r="A64">
        <v>34003</v>
      </c>
      <c r="B64">
        <v>2009</v>
      </c>
      <c r="C64">
        <v>8</v>
      </c>
      <c r="D64">
        <v>9514</v>
      </c>
      <c r="E64">
        <v>1</v>
      </c>
    </row>
    <row r="65" spans="1:5" x14ac:dyDescent="0.25">
      <c r="A65">
        <v>34003</v>
      </c>
      <c r="B65">
        <v>2009</v>
      </c>
      <c r="C65">
        <v>8</v>
      </c>
      <c r="D65">
        <v>20011</v>
      </c>
      <c r="E65">
        <v>1</v>
      </c>
    </row>
    <row r="66" spans="1:5" x14ac:dyDescent="0.25">
      <c r="A66">
        <v>34003</v>
      </c>
      <c r="B66">
        <v>2009</v>
      </c>
      <c r="C66">
        <v>9</v>
      </c>
      <c r="D66">
        <v>9514</v>
      </c>
      <c r="E66">
        <v>1</v>
      </c>
    </row>
    <row r="67" spans="1:5" x14ac:dyDescent="0.25">
      <c r="A67">
        <v>34003</v>
      </c>
      <c r="B67">
        <v>2009</v>
      </c>
      <c r="C67">
        <v>9</v>
      </c>
      <c r="D67">
        <v>20011</v>
      </c>
      <c r="E67">
        <v>1</v>
      </c>
    </row>
    <row r="68" spans="1:5" x14ac:dyDescent="0.25">
      <c r="A68">
        <v>34003</v>
      </c>
      <c r="B68">
        <v>2009</v>
      </c>
      <c r="C68">
        <v>10</v>
      </c>
      <c r="D68">
        <v>9515</v>
      </c>
      <c r="E68">
        <v>1</v>
      </c>
    </row>
    <row r="69" spans="1:5" x14ac:dyDescent="0.25">
      <c r="A69">
        <v>34003</v>
      </c>
      <c r="B69">
        <v>2009</v>
      </c>
      <c r="C69">
        <v>10</v>
      </c>
      <c r="D69">
        <v>20011</v>
      </c>
      <c r="E69">
        <v>1</v>
      </c>
    </row>
    <row r="70" spans="1:5" x14ac:dyDescent="0.25">
      <c r="A70">
        <v>34003</v>
      </c>
      <c r="B70">
        <v>2009</v>
      </c>
      <c r="C70">
        <v>11</v>
      </c>
      <c r="D70">
        <v>9515</v>
      </c>
      <c r="E70">
        <v>1</v>
      </c>
    </row>
    <row r="71" spans="1:5" x14ac:dyDescent="0.25">
      <c r="A71">
        <v>34003</v>
      </c>
      <c r="B71">
        <v>2009</v>
      </c>
      <c r="C71">
        <v>11</v>
      </c>
      <c r="D71">
        <v>20011</v>
      </c>
      <c r="E71">
        <v>1</v>
      </c>
    </row>
    <row r="72" spans="1:5" x14ac:dyDescent="0.25">
      <c r="A72">
        <v>34003</v>
      </c>
      <c r="B72">
        <v>2009</v>
      </c>
      <c r="C72">
        <v>12</v>
      </c>
      <c r="D72">
        <v>9513</v>
      </c>
      <c r="E72">
        <v>1</v>
      </c>
    </row>
    <row r="73" spans="1:5" x14ac:dyDescent="0.25">
      <c r="A73">
        <v>34003</v>
      </c>
      <c r="B73">
        <v>2009</v>
      </c>
      <c r="C73">
        <v>12</v>
      </c>
      <c r="D73">
        <v>20011</v>
      </c>
      <c r="E73">
        <v>1</v>
      </c>
    </row>
    <row r="74" spans="1:5" x14ac:dyDescent="0.25">
      <c r="A74">
        <v>34003</v>
      </c>
      <c r="B74">
        <v>2010</v>
      </c>
      <c r="C74">
        <v>1</v>
      </c>
      <c r="D74">
        <v>9519</v>
      </c>
      <c r="E74">
        <v>1</v>
      </c>
    </row>
    <row r="75" spans="1:5" x14ac:dyDescent="0.25">
      <c r="A75">
        <v>34003</v>
      </c>
      <c r="B75">
        <v>2010</v>
      </c>
      <c r="C75">
        <v>1</v>
      </c>
      <c r="D75">
        <v>20011</v>
      </c>
      <c r="E75">
        <v>1</v>
      </c>
    </row>
    <row r="76" spans="1:5" x14ac:dyDescent="0.25">
      <c r="A76">
        <v>34003</v>
      </c>
      <c r="B76">
        <v>2010</v>
      </c>
      <c r="C76">
        <v>2</v>
      </c>
      <c r="D76">
        <v>9519</v>
      </c>
      <c r="E76">
        <v>1</v>
      </c>
    </row>
    <row r="77" spans="1:5" x14ac:dyDescent="0.25">
      <c r="A77">
        <v>34003</v>
      </c>
      <c r="B77">
        <v>2010</v>
      </c>
      <c r="C77">
        <v>2</v>
      </c>
      <c r="D77">
        <v>20011</v>
      </c>
      <c r="E77">
        <v>1</v>
      </c>
    </row>
    <row r="78" spans="1:5" x14ac:dyDescent="0.25">
      <c r="A78">
        <v>34003</v>
      </c>
      <c r="B78">
        <v>2010</v>
      </c>
      <c r="C78">
        <v>3</v>
      </c>
      <c r="D78">
        <v>9521</v>
      </c>
      <c r="E78">
        <v>1</v>
      </c>
    </row>
    <row r="79" spans="1:5" x14ac:dyDescent="0.25">
      <c r="A79">
        <v>34003</v>
      </c>
      <c r="B79">
        <v>2010</v>
      </c>
      <c r="C79">
        <v>3</v>
      </c>
      <c r="D79">
        <v>20011</v>
      </c>
      <c r="E79">
        <v>1</v>
      </c>
    </row>
    <row r="80" spans="1:5" x14ac:dyDescent="0.25">
      <c r="A80">
        <v>34003</v>
      </c>
      <c r="B80">
        <v>2010</v>
      </c>
      <c r="C80">
        <v>4</v>
      </c>
      <c r="D80">
        <v>9521</v>
      </c>
      <c r="E80">
        <v>1</v>
      </c>
    </row>
    <row r="81" spans="1:5" x14ac:dyDescent="0.25">
      <c r="A81">
        <v>34003</v>
      </c>
      <c r="B81">
        <v>2010</v>
      </c>
      <c r="C81">
        <v>4</v>
      </c>
      <c r="D81">
        <v>20011</v>
      </c>
      <c r="E81">
        <v>1</v>
      </c>
    </row>
    <row r="82" spans="1:5" x14ac:dyDescent="0.25">
      <c r="A82">
        <v>34003</v>
      </c>
      <c r="B82">
        <v>2010</v>
      </c>
      <c r="C82">
        <v>5</v>
      </c>
      <c r="D82">
        <v>9520</v>
      </c>
      <c r="E82">
        <v>1</v>
      </c>
    </row>
    <row r="83" spans="1:5" x14ac:dyDescent="0.25">
      <c r="A83">
        <v>34003</v>
      </c>
      <c r="B83">
        <v>2010</v>
      </c>
      <c r="C83">
        <v>5</v>
      </c>
      <c r="D83">
        <v>20011</v>
      </c>
      <c r="E83">
        <v>1</v>
      </c>
    </row>
    <row r="84" spans="1:5" x14ac:dyDescent="0.25">
      <c r="A84">
        <v>34003</v>
      </c>
      <c r="B84">
        <v>2010</v>
      </c>
      <c r="C84">
        <v>6</v>
      </c>
      <c r="D84">
        <v>9520</v>
      </c>
      <c r="E84">
        <v>1</v>
      </c>
    </row>
    <row r="85" spans="1:5" x14ac:dyDescent="0.25">
      <c r="A85">
        <v>34003</v>
      </c>
      <c r="B85">
        <v>2010</v>
      </c>
      <c r="C85">
        <v>6</v>
      </c>
      <c r="D85">
        <v>20011</v>
      </c>
      <c r="E85">
        <v>1</v>
      </c>
    </row>
    <row r="86" spans="1:5" x14ac:dyDescent="0.25">
      <c r="A86">
        <v>34003</v>
      </c>
      <c r="B86">
        <v>2010</v>
      </c>
      <c r="C86">
        <v>7</v>
      </c>
      <c r="D86">
        <v>9520</v>
      </c>
      <c r="E86">
        <v>1</v>
      </c>
    </row>
    <row r="87" spans="1:5" x14ac:dyDescent="0.25">
      <c r="A87">
        <v>34003</v>
      </c>
      <c r="B87">
        <v>2010</v>
      </c>
      <c r="C87">
        <v>7</v>
      </c>
      <c r="D87">
        <v>20011</v>
      </c>
      <c r="E87">
        <v>1</v>
      </c>
    </row>
    <row r="88" spans="1:5" x14ac:dyDescent="0.25">
      <c r="A88">
        <v>34003</v>
      </c>
      <c r="B88">
        <v>2010</v>
      </c>
      <c r="C88">
        <v>8</v>
      </c>
      <c r="D88">
        <v>9520</v>
      </c>
      <c r="E88">
        <v>1</v>
      </c>
    </row>
    <row r="89" spans="1:5" x14ac:dyDescent="0.25">
      <c r="A89">
        <v>34003</v>
      </c>
      <c r="B89">
        <v>2010</v>
      </c>
      <c r="C89">
        <v>8</v>
      </c>
      <c r="D89">
        <v>20011</v>
      </c>
      <c r="E89">
        <v>1</v>
      </c>
    </row>
    <row r="90" spans="1:5" x14ac:dyDescent="0.25">
      <c r="A90">
        <v>34003</v>
      </c>
      <c r="B90">
        <v>2010</v>
      </c>
      <c r="C90">
        <v>9</v>
      </c>
      <c r="D90">
        <v>9520</v>
      </c>
      <c r="E90">
        <v>1</v>
      </c>
    </row>
    <row r="91" spans="1:5" x14ac:dyDescent="0.25">
      <c r="A91">
        <v>34003</v>
      </c>
      <c r="B91">
        <v>2010</v>
      </c>
      <c r="C91">
        <v>9</v>
      </c>
      <c r="D91">
        <v>20011</v>
      </c>
      <c r="E91">
        <v>1</v>
      </c>
    </row>
    <row r="92" spans="1:5" x14ac:dyDescent="0.25">
      <c r="A92">
        <v>34003</v>
      </c>
      <c r="B92">
        <v>2010</v>
      </c>
      <c r="C92">
        <v>10</v>
      </c>
      <c r="D92">
        <v>9521</v>
      </c>
      <c r="E92">
        <v>1</v>
      </c>
    </row>
    <row r="93" spans="1:5" x14ac:dyDescent="0.25">
      <c r="A93">
        <v>34003</v>
      </c>
      <c r="B93">
        <v>2010</v>
      </c>
      <c r="C93">
        <v>10</v>
      </c>
      <c r="D93">
        <v>20011</v>
      </c>
      <c r="E93">
        <v>1</v>
      </c>
    </row>
    <row r="94" spans="1:5" x14ac:dyDescent="0.25">
      <c r="A94">
        <v>34003</v>
      </c>
      <c r="B94">
        <v>2010</v>
      </c>
      <c r="C94">
        <v>11</v>
      </c>
      <c r="D94">
        <v>9521</v>
      </c>
      <c r="E94">
        <v>1</v>
      </c>
    </row>
    <row r="95" spans="1:5" x14ac:dyDescent="0.25">
      <c r="A95">
        <v>34003</v>
      </c>
      <c r="B95">
        <v>2010</v>
      </c>
      <c r="C95">
        <v>11</v>
      </c>
      <c r="D95">
        <v>20011</v>
      </c>
      <c r="E95">
        <v>1</v>
      </c>
    </row>
    <row r="96" spans="1:5" x14ac:dyDescent="0.25">
      <c r="A96">
        <v>34003</v>
      </c>
      <c r="B96">
        <v>2010</v>
      </c>
      <c r="C96">
        <v>12</v>
      </c>
      <c r="D96">
        <v>9519</v>
      </c>
      <c r="E96">
        <v>1</v>
      </c>
    </row>
    <row r="97" spans="1:5" x14ac:dyDescent="0.25">
      <c r="A97">
        <v>34003</v>
      </c>
      <c r="B97">
        <v>2010</v>
      </c>
      <c r="C97">
        <v>12</v>
      </c>
      <c r="D97">
        <v>20011</v>
      </c>
      <c r="E97">
        <v>1</v>
      </c>
    </row>
    <row r="98" spans="1:5" x14ac:dyDescent="0.25">
      <c r="A98">
        <v>34003</v>
      </c>
      <c r="B98">
        <v>2011</v>
      </c>
      <c r="C98">
        <v>1</v>
      </c>
      <c r="D98">
        <v>9519</v>
      </c>
      <c r="E98">
        <v>1</v>
      </c>
    </row>
    <row r="99" spans="1:5" x14ac:dyDescent="0.25">
      <c r="A99">
        <v>34003</v>
      </c>
      <c r="B99">
        <v>2011</v>
      </c>
      <c r="C99">
        <v>1</v>
      </c>
      <c r="D99">
        <v>20011</v>
      </c>
      <c r="E99">
        <v>1</v>
      </c>
    </row>
    <row r="100" spans="1:5" x14ac:dyDescent="0.25">
      <c r="A100">
        <v>34003</v>
      </c>
      <c r="B100">
        <v>2011</v>
      </c>
      <c r="C100">
        <v>2</v>
      </c>
      <c r="D100">
        <v>9519</v>
      </c>
      <c r="E100">
        <v>1</v>
      </c>
    </row>
    <row r="101" spans="1:5" x14ac:dyDescent="0.25">
      <c r="A101">
        <v>34003</v>
      </c>
      <c r="B101">
        <v>2011</v>
      </c>
      <c r="C101">
        <v>2</v>
      </c>
      <c r="D101">
        <v>20011</v>
      </c>
      <c r="E101">
        <v>1</v>
      </c>
    </row>
    <row r="102" spans="1:5" x14ac:dyDescent="0.25">
      <c r="A102">
        <v>34003</v>
      </c>
      <c r="B102">
        <v>2011</v>
      </c>
      <c r="C102">
        <v>3</v>
      </c>
      <c r="D102">
        <v>9521</v>
      </c>
      <c r="E102">
        <v>1</v>
      </c>
    </row>
    <row r="103" spans="1:5" x14ac:dyDescent="0.25">
      <c r="A103">
        <v>34003</v>
      </c>
      <c r="B103">
        <v>2011</v>
      </c>
      <c r="C103">
        <v>3</v>
      </c>
      <c r="D103">
        <v>20011</v>
      </c>
      <c r="E103">
        <v>1</v>
      </c>
    </row>
    <row r="104" spans="1:5" x14ac:dyDescent="0.25">
      <c r="A104">
        <v>34003</v>
      </c>
      <c r="B104">
        <v>2011</v>
      </c>
      <c r="C104">
        <v>4</v>
      </c>
      <c r="D104">
        <v>9521</v>
      </c>
      <c r="E104">
        <v>1</v>
      </c>
    </row>
    <row r="105" spans="1:5" x14ac:dyDescent="0.25">
      <c r="A105">
        <v>34003</v>
      </c>
      <c r="B105">
        <v>2011</v>
      </c>
      <c r="C105">
        <v>4</v>
      </c>
      <c r="D105">
        <v>20011</v>
      </c>
      <c r="E105">
        <v>1</v>
      </c>
    </row>
    <row r="106" spans="1:5" x14ac:dyDescent="0.25">
      <c r="A106">
        <v>34003</v>
      </c>
      <c r="B106">
        <v>2011</v>
      </c>
      <c r="C106">
        <v>5</v>
      </c>
      <c r="D106">
        <v>9520</v>
      </c>
      <c r="E106">
        <v>1</v>
      </c>
    </row>
    <row r="107" spans="1:5" x14ac:dyDescent="0.25">
      <c r="A107">
        <v>34003</v>
      </c>
      <c r="B107">
        <v>2011</v>
      </c>
      <c r="C107">
        <v>5</v>
      </c>
      <c r="D107">
        <v>20011</v>
      </c>
      <c r="E107">
        <v>1</v>
      </c>
    </row>
    <row r="108" spans="1:5" x14ac:dyDescent="0.25">
      <c r="A108">
        <v>34003</v>
      </c>
      <c r="B108">
        <v>2011</v>
      </c>
      <c r="C108">
        <v>6</v>
      </c>
      <c r="D108">
        <v>9520</v>
      </c>
      <c r="E108">
        <v>1</v>
      </c>
    </row>
    <row r="109" spans="1:5" x14ac:dyDescent="0.25">
      <c r="A109">
        <v>34003</v>
      </c>
      <c r="B109">
        <v>2011</v>
      </c>
      <c r="C109">
        <v>6</v>
      </c>
      <c r="D109">
        <v>20011</v>
      </c>
      <c r="E109">
        <v>1</v>
      </c>
    </row>
    <row r="110" spans="1:5" x14ac:dyDescent="0.25">
      <c r="A110">
        <v>34003</v>
      </c>
      <c r="B110">
        <v>2011</v>
      </c>
      <c r="C110">
        <v>7</v>
      </c>
      <c r="D110">
        <v>9520</v>
      </c>
      <c r="E110">
        <v>1</v>
      </c>
    </row>
    <row r="111" spans="1:5" x14ac:dyDescent="0.25">
      <c r="A111">
        <v>34003</v>
      </c>
      <c r="B111">
        <v>2011</v>
      </c>
      <c r="C111">
        <v>7</v>
      </c>
      <c r="D111">
        <v>20011</v>
      </c>
      <c r="E111">
        <v>1</v>
      </c>
    </row>
    <row r="112" spans="1:5" x14ac:dyDescent="0.25">
      <c r="A112">
        <v>34003</v>
      </c>
      <c r="B112">
        <v>2011</v>
      </c>
      <c r="C112">
        <v>8</v>
      </c>
      <c r="D112">
        <v>9520</v>
      </c>
      <c r="E112">
        <v>1</v>
      </c>
    </row>
    <row r="113" spans="1:5" x14ac:dyDescent="0.25">
      <c r="A113">
        <v>34003</v>
      </c>
      <c r="B113">
        <v>2011</v>
      </c>
      <c r="C113">
        <v>8</v>
      </c>
      <c r="D113">
        <v>20011</v>
      </c>
      <c r="E113">
        <v>1</v>
      </c>
    </row>
    <row r="114" spans="1:5" x14ac:dyDescent="0.25">
      <c r="A114">
        <v>34003</v>
      </c>
      <c r="B114">
        <v>2011</v>
      </c>
      <c r="C114">
        <v>9</v>
      </c>
      <c r="D114">
        <v>9520</v>
      </c>
      <c r="E114">
        <v>1</v>
      </c>
    </row>
    <row r="115" spans="1:5" x14ac:dyDescent="0.25">
      <c r="A115">
        <v>34003</v>
      </c>
      <c r="B115">
        <v>2011</v>
      </c>
      <c r="C115">
        <v>9</v>
      </c>
      <c r="D115">
        <v>20011</v>
      </c>
      <c r="E115">
        <v>1</v>
      </c>
    </row>
    <row r="116" spans="1:5" x14ac:dyDescent="0.25">
      <c r="A116">
        <v>34003</v>
      </c>
      <c r="B116">
        <v>2011</v>
      </c>
      <c r="C116">
        <v>10</v>
      </c>
      <c r="D116">
        <v>9521</v>
      </c>
      <c r="E116">
        <v>1</v>
      </c>
    </row>
    <row r="117" spans="1:5" x14ac:dyDescent="0.25">
      <c r="A117">
        <v>34003</v>
      </c>
      <c r="B117">
        <v>2011</v>
      </c>
      <c r="C117">
        <v>10</v>
      </c>
      <c r="D117">
        <v>20011</v>
      </c>
      <c r="E117">
        <v>1</v>
      </c>
    </row>
    <row r="118" spans="1:5" x14ac:dyDescent="0.25">
      <c r="A118">
        <v>34003</v>
      </c>
      <c r="B118">
        <v>2011</v>
      </c>
      <c r="C118">
        <v>11</v>
      </c>
      <c r="D118">
        <v>9521</v>
      </c>
      <c r="E118">
        <v>1</v>
      </c>
    </row>
    <row r="119" spans="1:5" x14ac:dyDescent="0.25">
      <c r="A119">
        <v>34003</v>
      </c>
      <c r="B119">
        <v>2011</v>
      </c>
      <c r="C119">
        <v>11</v>
      </c>
      <c r="D119">
        <v>20011</v>
      </c>
      <c r="E119">
        <v>1</v>
      </c>
    </row>
    <row r="120" spans="1:5" x14ac:dyDescent="0.25">
      <c r="A120">
        <v>34003</v>
      </c>
      <c r="B120">
        <v>2011</v>
      </c>
      <c r="C120">
        <v>12</v>
      </c>
      <c r="D120">
        <v>9519</v>
      </c>
      <c r="E120">
        <v>1</v>
      </c>
    </row>
    <row r="121" spans="1:5" x14ac:dyDescent="0.25">
      <c r="A121">
        <v>34003</v>
      </c>
      <c r="B121">
        <v>2011</v>
      </c>
      <c r="C121">
        <v>12</v>
      </c>
      <c r="D121">
        <v>20011</v>
      </c>
      <c r="E121">
        <v>1</v>
      </c>
    </row>
    <row r="122" spans="1:5" x14ac:dyDescent="0.25">
      <c r="A122">
        <v>34003</v>
      </c>
      <c r="B122">
        <v>2012</v>
      </c>
      <c r="C122">
        <v>1</v>
      </c>
      <c r="D122">
        <v>9519</v>
      </c>
      <c r="E122">
        <v>1</v>
      </c>
    </row>
    <row r="123" spans="1:5" x14ac:dyDescent="0.25">
      <c r="A123">
        <v>34003</v>
      </c>
      <c r="B123">
        <v>2012</v>
      </c>
      <c r="C123">
        <v>1</v>
      </c>
      <c r="D123">
        <v>20011</v>
      </c>
      <c r="E123">
        <v>1</v>
      </c>
    </row>
    <row r="124" spans="1:5" x14ac:dyDescent="0.25">
      <c r="A124">
        <v>34003</v>
      </c>
      <c r="B124">
        <v>2012</v>
      </c>
      <c r="C124">
        <v>2</v>
      </c>
      <c r="D124">
        <v>9519</v>
      </c>
      <c r="E124">
        <v>1</v>
      </c>
    </row>
    <row r="125" spans="1:5" x14ac:dyDescent="0.25">
      <c r="A125">
        <v>34003</v>
      </c>
      <c r="B125">
        <v>2012</v>
      </c>
      <c r="C125">
        <v>2</v>
      </c>
      <c r="D125">
        <v>20011</v>
      </c>
      <c r="E125">
        <v>1</v>
      </c>
    </row>
    <row r="126" spans="1:5" x14ac:dyDescent="0.25">
      <c r="A126">
        <v>34003</v>
      </c>
      <c r="B126">
        <v>2012</v>
      </c>
      <c r="C126">
        <v>3</v>
      </c>
      <c r="D126">
        <v>9521</v>
      </c>
      <c r="E126">
        <v>1</v>
      </c>
    </row>
    <row r="127" spans="1:5" x14ac:dyDescent="0.25">
      <c r="A127">
        <v>34003</v>
      </c>
      <c r="B127">
        <v>2012</v>
      </c>
      <c r="C127">
        <v>3</v>
      </c>
      <c r="D127">
        <v>20011</v>
      </c>
      <c r="E127">
        <v>1</v>
      </c>
    </row>
    <row r="128" spans="1:5" x14ac:dyDescent="0.25">
      <c r="A128">
        <v>34003</v>
      </c>
      <c r="B128">
        <v>2012</v>
      </c>
      <c r="C128">
        <v>4</v>
      </c>
      <c r="D128">
        <v>9521</v>
      </c>
      <c r="E128">
        <v>1</v>
      </c>
    </row>
    <row r="129" spans="1:5" x14ac:dyDescent="0.25">
      <c r="A129">
        <v>34003</v>
      </c>
      <c r="B129">
        <v>2012</v>
      </c>
      <c r="C129">
        <v>4</v>
      </c>
      <c r="D129">
        <v>20011</v>
      </c>
      <c r="E129">
        <v>1</v>
      </c>
    </row>
    <row r="130" spans="1:5" x14ac:dyDescent="0.25">
      <c r="A130">
        <v>34003</v>
      </c>
      <c r="B130">
        <v>2012</v>
      </c>
      <c r="C130">
        <v>5</v>
      </c>
      <c r="D130">
        <v>9520</v>
      </c>
      <c r="E130">
        <v>1</v>
      </c>
    </row>
    <row r="131" spans="1:5" x14ac:dyDescent="0.25">
      <c r="A131">
        <v>34003</v>
      </c>
      <c r="B131">
        <v>2012</v>
      </c>
      <c r="C131">
        <v>5</v>
      </c>
      <c r="D131">
        <v>20011</v>
      </c>
      <c r="E131">
        <v>1</v>
      </c>
    </row>
    <row r="132" spans="1:5" x14ac:dyDescent="0.25">
      <c r="A132">
        <v>34003</v>
      </c>
      <c r="B132">
        <v>2012</v>
      </c>
      <c r="C132">
        <v>6</v>
      </c>
      <c r="D132">
        <v>9520</v>
      </c>
      <c r="E132">
        <v>1</v>
      </c>
    </row>
    <row r="133" spans="1:5" x14ac:dyDescent="0.25">
      <c r="A133">
        <v>34003</v>
      </c>
      <c r="B133">
        <v>2012</v>
      </c>
      <c r="C133">
        <v>6</v>
      </c>
      <c r="D133">
        <v>20011</v>
      </c>
      <c r="E133">
        <v>1</v>
      </c>
    </row>
    <row r="134" spans="1:5" x14ac:dyDescent="0.25">
      <c r="A134">
        <v>34003</v>
      </c>
      <c r="B134">
        <v>2012</v>
      </c>
      <c r="C134">
        <v>7</v>
      </c>
      <c r="D134">
        <v>9520</v>
      </c>
      <c r="E134">
        <v>1</v>
      </c>
    </row>
    <row r="135" spans="1:5" x14ac:dyDescent="0.25">
      <c r="A135">
        <v>34003</v>
      </c>
      <c r="B135">
        <v>2012</v>
      </c>
      <c r="C135">
        <v>7</v>
      </c>
      <c r="D135">
        <v>20011</v>
      </c>
      <c r="E135">
        <v>1</v>
      </c>
    </row>
    <row r="136" spans="1:5" x14ac:dyDescent="0.25">
      <c r="A136">
        <v>34003</v>
      </c>
      <c r="B136">
        <v>2012</v>
      </c>
      <c r="C136">
        <v>8</v>
      </c>
      <c r="D136">
        <v>9520</v>
      </c>
      <c r="E136">
        <v>1</v>
      </c>
    </row>
    <row r="137" spans="1:5" x14ac:dyDescent="0.25">
      <c r="A137">
        <v>34003</v>
      </c>
      <c r="B137">
        <v>2012</v>
      </c>
      <c r="C137">
        <v>8</v>
      </c>
      <c r="D137">
        <v>20011</v>
      </c>
      <c r="E137">
        <v>1</v>
      </c>
    </row>
    <row r="138" spans="1:5" x14ac:dyDescent="0.25">
      <c r="A138">
        <v>34003</v>
      </c>
      <c r="B138">
        <v>2012</v>
      </c>
      <c r="C138">
        <v>9</v>
      </c>
      <c r="D138">
        <v>9520</v>
      </c>
      <c r="E138">
        <v>1</v>
      </c>
    </row>
    <row r="139" spans="1:5" x14ac:dyDescent="0.25">
      <c r="A139">
        <v>34003</v>
      </c>
      <c r="B139">
        <v>2012</v>
      </c>
      <c r="C139">
        <v>9</v>
      </c>
      <c r="D139">
        <v>20011</v>
      </c>
      <c r="E139">
        <v>1</v>
      </c>
    </row>
    <row r="140" spans="1:5" x14ac:dyDescent="0.25">
      <c r="A140">
        <v>34003</v>
      </c>
      <c r="B140">
        <v>2012</v>
      </c>
      <c r="C140">
        <v>10</v>
      </c>
      <c r="D140">
        <v>9521</v>
      </c>
      <c r="E140">
        <v>1</v>
      </c>
    </row>
    <row r="141" spans="1:5" x14ac:dyDescent="0.25">
      <c r="A141">
        <v>34003</v>
      </c>
      <c r="B141">
        <v>2012</v>
      </c>
      <c r="C141">
        <v>10</v>
      </c>
      <c r="D141">
        <v>20011</v>
      </c>
      <c r="E141">
        <v>1</v>
      </c>
    </row>
    <row r="142" spans="1:5" x14ac:dyDescent="0.25">
      <c r="A142">
        <v>34003</v>
      </c>
      <c r="B142">
        <v>2012</v>
      </c>
      <c r="C142">
        <v>11</v>
      </c>
      <c r="D142">
        <v>9521</v>
      </c>
      <c r="E142">
        <v>1</v>
      </c>
    </row>
    <row r="143" spans="1:5" x14ac:dyDescent="0.25">
      <c r="A143">
        <v>34003</v>
      </c>
      <c r="B143">
        <v>2012</v>
      </c>
      <c r="C143">
        <v>11</v>
      </c>
      <c r="D143">
        <v>20011</v>
      </c>
      <c r="E143">
        <v>1</v>
      </c>
    </row>
    <row r="144" spans="1:5" x14ac:dyDescent="0.25">
      <c r="A144">
        <v>34003</v>
      </c>
      <c r="B144">
        <v>2012</v>
      </c>
      <c r="C144">
        <v>12</v>
      </c>
      <c r="D144">
        <v>9519</v>
      </c>
      <c r="E144">
        <v>1</v>
      </c>
    </row>
    <row r="145" spans="1:5" x14ac:dyDescent="0.25">
      <c r="A145">
        <v>34003</v>
      </c>
      <c r="B145">
        <v>2012</v>
      </c>
      <c r="C145">
        <v>12</v>
      </c>
      <c r="D145">
        <v>20011</v>
      </c>
      <c r="E145">
        <v>1</v>
      </c>
    </row>
  </sheetData>
  <phoneticPr fontId="9"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opLeftCell="A131" workbookViewId="0">
      <selection activeCell="N155" sqref="N155"/>
    </sheetView>
  </sheetViews>
  <sheetFormatPr defaultRowHeight="15" x14ac:dyDescent="0.25"/>
  <sheetData>
    <row r="1" spans="1:6" x14ac:dyDescent="0.25">
      <c r="A1" t="s">
        <v>16</v>
      </c>
      <c r="B1" t="s">
        <v>17</v>
      </c>
      <c r="C1" t="s">
        <v>18</v>
      </c>
      <c r="D1" t="s">
        <v>0</v>
      </c>
      <c r="E1" t="s">
        <v>19</v>
      </c>
      <c r="F1" t="s">
        <v>20</v>
      </c>
    </row>
    <row r="2" spans="1:6" x14ac:dyDescent="0.25">
      <c r="A2">
        <v>34005</v>
      </c>
      <c r="B2">
        <v>2007</v>
      </c>
      <c r="C2">
        <v>1</v>
      </c>
      <c r="D2">
        <v>9504</v>
      </c>
      <c r="E2">
        <v>1</v>
      </c>
    </row>
    <row r="3" spans="1:6" x14ac:dyDescent="0.25">
      <c r="A3">
        <v>34005</v>
      </c>
      <c r="B3">
        <v>2007</v>
      </c>
      <c r="C3">
        <v>1</v>
      </c>
      <c r="D3">
        <v>20032</v>
      </c>
      <c r="E3">
        <v>1</v>
      </c>
    </row>
    <row r="4" spans="1:6" x14ac:dyDescent="0.25">
      <c r="A4">
        <v>34005</v>
      </c>
      <c r="B4">
        <v>2007</v>
      </c>
      <c r="C4">
        <v>2</v>
      </c>
      <c r="D4">
        <v>9504</v>
      </c>
      <c r="E4">
        <v>1</v>
      </c>
    </row>
    <row r="5" spans="1:6" x14ac:dyDescent="0.25">
      <c r="A5">
        <v>34005</v>
      </c>
      <c r="B5">
        <v>2007</v>
      </c>
      <c r="C5">
        <v>2</v>
      </c>
      <c r="D5">
        <v>20032</v>
      </c>
      <c r="E5">
        <v>1</v>
      </c>
    </row>
    <row r="6" spans="1:6" x14ac:dyDescent="0.25">
      <c r="A6">
        <v>34005</v>
      </c>
      <c r="B6">
        <v>2007</v>
      </c>
      <c r="C6">
        <v>3</v>
      </c>
      <c r="D6">
        <v>9506</v>
      </c>
      <c r="E6">
        <v>1</v>
      </c>
    </row>
    <row r="7" spans="1:6" x14ac:dyDescent="0.25">
      <c r="A7">
        <v>34005</v>
      </c>
      <c r="B7">
        <v>2007</v>
      </c>
      <c r="C7">
        <v>3</v>
      </c>
      <c r="D7">
        <v>20032</v>
      </c>
      <c r="E7">
        <v>1</v>
      </c>
    </row>
    <row r="8" spans="1:6" x14ac:dyDescent="0.25">
      <c r="A8">
        <v>34005</v>
      </c>
      <c r="B8">
        <v>2007</v>
      </c>
      <c r="C8">
        <v>4</v>
      </c>
      <c r="D8">
        <v>9506</v>
      </c>
      <c r="E8">
        <v>1</v>
      </c>
    </row>
    <row r="9" spans="1:6" x14ac:dyDescent="0.25">
      <c r="A9">
        <v>34005</v>
      </c>
      <c r="B9">
        <v>2007</v>
      </c>
      <c r="C9">
        <v>4</v>
      </c>
      <c r="D9">
        <v>20032</v>
      </c>
      <c r="E9">
        <v>1</v>
      </c>
    </row>
    <row r="10" spans="1:6" x14ac:dyDescent="0.25">
      <c r="A10">
        <v>34005</v>
      </c>
      <c r="B10">
        <v>2007</v>
      </c>
      <c r="C10">
        <v>5</v>
      </c>
      <c r="D10">
        <v>9505</v>
      </c>
      <c r="E10">
        <v>1</v>
      </c>
    </row>
    <row r="11" spans="1:6" x14ac:dyDescent="0.25">
      <c r="A11">
        <v>34005</v>
      </c>
      <c r="B11">
        <v>2007</v>
      </c>
      <c r="C11">
        <v>5</v>
      </c>
      <c r="D11">
        <v>20032</v>
      </c>
      <c r="E11">
        <v>1</v>
      </c>
    </row>
    <row r="12" spans="1:6" x14ac:dyDescent="0.25">
      <c r="A12">
        <v>34005</v>
      </c>
      <c r="B12">
        <v>2007</v>
      </c>
      <c r="C12">
        <v>6</v>
      </c>
      <c r="D12">
        <v>9505</v>
      </c>
      <c r="E12">
        <v>1</v>
      </c>
    </row>
    <row r="13" spans="1:6" x14ac:dyDescent="0.25">
      <c r="A13">
        <v>34005</v>
      </c>
      <c r="B13">
        <v>2007</v>
      </c>
      <c r="C13">
        <v>6</v>
      </c>
      <c r="D13">
        <v>20032</v>
      </c>
      <c r="E13">
        <v>1</v>
      </c>
    </row>
    <row r="14" spans="1:6" x14ac:dyDescent="0.25">
      <c r="A14">
        <v>34005</v>
      </c>
      <c r="B14">
        <v>2007</v>
      </c>
      <c r="C14">
        <v>7</v>
      </c>
      <c r="D14">
        <v>9505</v>
      </c>
      <c r="E14">
        <v>1</v>
      </c>
    </row>
    <row r="15" spans="1:6" x14ac:dyDescent="0.25">
      <c r="A15">
        <v>34005</v>
      </c>
      <c r="B15">
        <v>2007</v>
      </c>
      <c r="C15">
        <v>7</v>
      </c>
      <c r="D15">
        <v>20032</v>
      </c>
      <c r="E15">
        <v>1</v>
      </c>
    </row>
    <row r="16" spans="1:6" x14ac:dyDescent="0.25">
      <c r="A16">
        <v>34005</v>
      </c>
      <c r="B16">
        <v>2007</v>
      </c>
      <c r="C16">
        <v>8</v>
      </c>
      <c r="D16">
        <v>9505</v>
      </c>
      <c r="E16">
        <v>1</v>
      </c>
    </row>
    <row r="17" spans="1:5" x14ac:dyDescent="0.25">
      <c r="A17">
        <v>34005</v>
      </c>
      <c r="B17">
        <v>2007</v>
      </c>
      <c r="C17">
        <v>8</v>
      </c>
      <c r="D17">
        <v>20032</v>
      </c>
      <c r="E17">
        <v>1</v>
      </c>
    </row>
    <row r="18" spans="1:5" x14ac:dyDescent="0.25">
      <c r="A18">
        <v>34005</v>
      </c>
      <c r="B18">
        <v>2007</v>
      </c>
      <c r="C18">
        <v>9</v>
      </c>
      <c r="D18">
        <v>9505</v>
      </c>
      <c r="E18">
        <v>1</v>
      </c>
    </row>
    <row r="19" spans="1:5" x14ac:dyDescent="0.25">
      <c r="A19">
        <v>34005</v>
      </c>
      <c r="B19">
        <v>2007</v>
      </c>
      <c r="C19">
        <v>9</v>
      </c>
      <c r="D19">
        <v>20032</v>
      </c>
      <c r="E19">
        <v>1</v>
      </c>
    </row>
    <row r="20" spans="1:5" x14ac:dyDescent="0.25">
      <c r="A20">
        <v>34005</v>
      </c>
      <c r="B20">
        <v>2007</v>
      </c>
      <c r="C20">
        <v>10</v>
      </c>
      <c r="D20">
        <v>9506</v>
      </c>
      <c r="E20">
        <v>1</v>
      </c>
    </row>
    <row r="21" spans="1:5" x14ac:dyDescent="0.25">
      <c r="A21">
        <v>34005</v>
      </c>
      <c r="B21">
        <v>2007</v>
      </c>
      <c r="C21">
        <v>10</v>
      </c>
      <c r="D21">
        <v>20032</v>
      </c>
      <c r="E21">
        <v>1</v>
      </c>
    </row>
    <row r="22" spans="1:5" x14ac:dyDescent="0.25">
      <c r="A22">
        <v>34005</v>
      </c>
      <c r="B22">
        <v>2007</v>
      </c>
      <c r="C22">
        <v>11</v>
      </c>
      <c r="D22">
        <v>9506</v>
      </c>
      <c r="E22">
        <v>1</v>
      </c>
    </row>
    <row r="23" spans="1:5" x14ac:dyDescent="0.25">
      <c r="A23">
        <v>34005</v>
      </c>
      <c r="B23">
        <v>2007</v>
      </c>
      <c r="C23">
        <v>11</v>
      </c>
      <c r="D23">
        <v>20032</v>
      </c>
      <c r="E23">
        <v>1</v>
      </c>
    </row>
    <row r="24" spans="1:5" x14ac:dyDescent="0.25">
      <c r="A24">
        <v>34005</v>
      </c>
      <c r="B24">
        <v>2007</v>
      </c>
      <c r="C24">
        <v>12</v>
      </c>
      <c r="D24">
        <v>9504</v>
      </c>
      <c r="E24">
        <v>1</v>
      </c>
    </row>
    <row r="25" spans="1:5" x14ac:dyDescent="0.25">
      <c r="A25">
        <v>34005</v>
      </c>
      <c r="B25">
        <v>2007</v>
      </c>
      <c r="C25">
        <v>12</v>
      </c>
      <c r="D25">
        <v>20032</v>
      </c>
      <c r="E25">
        <v>1</v>
      </c>
    </row>
    <row r="26" spans="1:5" x14ac:dyDescent="0.25">
      <c r="A26">
        <v>34005</v>
      </c>
      <c r="B26">
        <v>2008</v>
      </c>
      <c r="C26">
        <v>1</v>
      </c>
      <c r="D26">
        <v>9510</v>
      </c>
      <c r="E26">
        <v>1</v>
      </c>
    </row>
    <row r="27" spans="1:5" x14ac:dyDescent="0.25">
      <c r="A27">
        <v>34005</v>
      </c>
      <c r="B27">
        <v>2008</v>
      </c>
      <c r="C27">
        <v>1</v>
      </c>
      <c r="D27">
        <v>20015</v>
      </c>
      <c r="E27">
        <v>1</v>
      </c>
    </row>
    <row r="28" spans="1:5" x14ac:dyDescent="0.25">
      <c r="A28">
        <v>34005</v>
      </c>
      <c r="B28">
        <v>2008</v>
      </c>
      <c r="C28">
        <v>2</v>
      </c>
      <c r="D28">
        <v>9510</v>
      </c>
      <c r="E28">
        <v>1</v>
      </c>
    </row>
    <row r="29" spans="1:5" x14ac:dyDescent="0.25">
      <c r="A29">
        <v>34005</v>
      </c>
      <c r="B29">
        <v>2008</v>
      </c>
      <c r="C29">
        <v>2</v>
      </c>
      <c r="D29">
        <v>20015</v>
      </c>
      <c r="E29">
        <v>1</v>
      </c>
    </row>
    <row r="30" spans="1:5" x14ac:dyDescent="0.25">
      <c r="A30">
        <v>34005</v>
      </c>
      <c r="B30">
        <v>2008</v>
      </c>
      <c r="C30">
        <v>3</v>
      </c>
      <c r="D30">
        <v>9512</v>
      </c>
      <c r="E30">
        <v>1</v>
      </c>
    </row>
    <row r="31" spans="1:5" x14ac:dyDescent="0.25">
      <c r="A31">
        <v>34005</v>
      </c>
      <c r="B31">
        <v>2008</v>
      </c>
      <c r="C31">
        <v>3</v>
      </c>
      <c r="D31">
        <v>20015</v>
      </c>
      <c r="E31">
        <v>1</v>
      </c>
    </row>
    <row r="32" spans="1:5" x14ac:dyDescent="0.25">
      <c r="A32">
        <v>34005</v>
      </c>
      <c r="B32">
        <v>2008</v>
      </c>
      <c r="C32">
        <v>4</v>
      </c>
      <c r="D32">
        <v>9512</v>
      </c>
      <c r="E32">
        <v>1</v>
      </c>
    </row>
    <row r="33" spans="1:5" x14ac:dyDescent="0.25">
      <c r="A33">
        <v>34005</v>
      </c>
      <c r="B33">
        <v>2008</v>
      </c>
      <c r="C33">
        <v>4</v>
      </c>
      <c r="D33">
        <v>20015</v>
      </c>
      <c r="E33">
        <v>1</v>
      </c>
    </row>
    <row r="34" spans="1:5" x14ac:dyDescent="0.25">
      <c r="A34">
        <v>34005</v>
      </c>
      <c r="B34">
        <v>2008</v>
      </c>
      <c r="C34">
        <v>5</v>
      </c>
      <c r="D34">
        <v>9511</v>
      </c>
      <c r="E34">
        <v>1</v>
      </c>
    </row>
    <row r="35" spans="1:5" x14ac:dyDescent="0.25">
      <c r="A35">
        <v>34005</v>
      </c>
      <c r="B35">
        <v>2008</v>
      </c>
      <c r="C35">
        <v>5</v>
      </c>
      <c r="D35">
        <v>20015</v>
      </c>
      <c r="E35">
        <v>1</v>
      </c>
    </row>
    <row r="36" spans="1:5" x14ac:dyDescent="0.25">
      <c r="A36">
        <v>34005</v>
      </c>
      <c r="B36">
        <v>2008</v>
      </c>
      <c r="C36">
        <v>6</v>
      </c>
      <c r="D36">
        <v>9511</v>
      </c>
      <c r="E36">
        <v>1</v>
      </c>
    </row>
    <row r="37" spans="1:5" x14ac:dyDescent="0.25">
      <c r="A37">
        <v>34005</v>
      </c>
      <c r="B37">
        <v>2008</v>
      </c>
      <c r="C37">
        <v>6</v>
      </c>
      <c r="D37">
        <v>20015</v>
      </c>
      <c r="E37">
        <v>1</v>
      </c>
    </row>
    <row r="38" spans="1:5" x14ac:dyDescent="0.25">
      <c r="A38">
        <v>34005</v>
      </c>
      <c r="B38">
        <v>2008</v>
      </c>
      <c r="C38">
        <v>7</v>
      </c>
      <c r="D38">
        <v>9511</v>
      </c>
      <c r="E38">
        <v>1</v>
      </c>
    </row>
    <row r="39" spans="1:5" x14ac:dyDescent="0.25">
      <c r="A39">
        <v>34005</v>
      </c>
      <c r="B39">
        <v>2008</v>
      </c>
      <c r="C39">
        <v>7</v>
      </c>
      <c r="D39">
        <v>20015</v>
      </c>
      <c r="E39">
        <v>1</v>
      </c>
    </row>
    <row r="40" spans="1:5" x14ac:dyDescent="0.25">
      <c r="A40">
        <v>34005</v>
      </c>
      <c r="B40">
        <v>2008</v>
      </c>
      <c r="C40">
        <v>8</v>
      </c>
      <c r="D40">
        <v>9511</v>
      </c>
      <c r="E40">
        <v>1</v>
      </c>
    </row>
    <row r="41" spans="1:5" x14ac:dyDescent="0.25">
      <c r="A41">
        <v>34005</v>
      </c>
      <c r="B41">
        <v>2008</v>
      </c>
      <c r="C41">
        <v>8</v>
      </c>
      <c r="D41">
        <v>20015</v>
      </c>
      <c r="E41">
        <v>1</v>
      </c>
    </row>
    <row r="42" spans="1:5" x14ac:dyDescent="0.25">
      <c r="A42">
        <v>34005</v>
      </c>
      <c r="B42">
        <v>2008</v>
      </c>
      <c r="C42">
        <v>9</v>
      </c>
      <c r="D42">
        <v>9511</v>
      </c>
      <c r="E42">
        <v>1</v>
      </c>
    </row>
    <row r="43" spans="1:5" x14ac:dyDescent="0.25">
      <c r="A43">
        <v>34005</v>
      </c>
      <c r="B43">
        <v>2008</v>
      </c>
      <c r="C43">
        <v>9</v>
      </c>
      <c r="D43">
        <v>20015</v>
      </c>
      <c r="E43">
        <v>1</v>
      </c>
    </row>
    <row r="44" spans="1:5" x14ac:dyDescent="0.25">
      <c r="A44">
        <v>34005</v>
      </c>
      <c r="B44">
        <v>2008</v>
      </c>
      <c r="C44">
        <v>10</v>
      </c>
      <c r="D44">
        <v>9512</v>
      </c>
      <c r="E44">
        <v>1</v>
      </c>
    </row>
    <row r="45" spans="1:5" x14ac:dyDescent="0.25">
      <c r="A45">
        <v>34005</v>
      </c>
      <c r="B45">
        <v>2008</v>
      </c>
      <c r="C45">
        <v>10</v>
      </c>
      <c r="D45">
        <v>20015</v>
      </c>
      <c r="E45">
        <v>1</v>
      </c>
    </row>
    <row r="46" spans="1:5" x14ac:dyDescent="0.25">
      <c r="A46">
        <v>34005</v>
      </c>
      <c r="B46">
        <v>2008</v>
      </c>
      <c r="C46">
        <v>11</v>
      </c>
      <c r="D46">
        <v>9512</v>
      </c>
      <c r="E46">
        <v>1</v>
      </c>
    </row>
    <row r="47" spans="1:5" x14ac:dyDescent="0.25">
      <c r="A47">
        <v>34005</v>
      </c>
      <c r="B47">
        <v>2008</v>
      </c>
      <c r="C47">
        <v>11</v>
      </c>
      <c r="D47">
        <v>20015</v>
      </c>
      <c r="E47">
        <v>1</v>
      </c>
    </row>
    <row r="48" spans="1:5" x14ac:dyDescent="0.25">
      <c r="A48">
        <v>34005</v>
      </c>
      <c r="B48">
        <v>2008</v>
      </c>
      <c r="C48">
        <v>12</v>
      </c>
      <c r="D48">
        <v>9510</v>
      </c>
      <c r="E48">
        <v>1</v>
      </c>
    </row>
    <row r="49" spans="1:5" x14ac:dyDescent="0.25">
      <c r="A49">
        <v>34005</v>
      </c>
      <c r="B49">
        <v>2008</v>
      </c>
      <c r="C49">
        <v>12</v>
      </c>
      <c r="D49">
        <v>20015</v>
      </c>
      <c r="E49">
        <v>1</v>
      </c>
    </row>
    <row r="50" spans="1:5" x14ac:dyDescent="0.25">
      <c r="A50">
        <v>34005</v>
      </c>
      <c r="B50">
        <v>2009</v>
      </c>
      <c r="C50">
        <v>1</v>
      </c>
      <c r="D50">
        <v>9516</v>
      </c>
      <c r="E50">
        <v>1</v>
      </c>
    </row>
    <row r="51" spans="1:5" x14ac:dyDescent="0.25">
      <c r="A51">
        <v>34005</v>
      </c>
      <c r="B51">
        <v>2009</v>
      </c>
      <c r="C51">
        <v>1</v>
      </c>
      <c r="D51">
        <v>20011</v>
      </c>
      <c r="E51">
        <v>1</v>
      </c>
    </row>
    <row r="52" spans="1:5" x14ac:dyDescent="0.25">
      <c r="A52">
        <v>34005</v>
      </c>
      <c r="B52">
        <v>2009</v>
      </c>
      <c r="C52">
        <v>2</v>
      </c>
      <c r="D52">
        <v>9516</v>
      </c>
      <c r="E52">
        <v>1</v>
      </c>
    </row>
    <row r="53" spans="1:5" x14ac:dyDescent="0.25">
      <c r="A53">
        <v>34005</v>
      </c>
      <c r="B53">
        <v>2009</v>
      </c>
      <c r="C53">
        <v>2</v>
      </c>
      <c r="D53">
        <v>20011</v>
      </c>
      <c r="E53">
        <v>1</v>
      </c>
    </row>
    <row r="54" spans="1:5" x14ac:dyDescent="0.25">
      <c r="A54">
        <v>34005</v>
      </c>
      <c r="B54">
        <v>2009</v>
      </c>
      <c r="C54">
        <v>3</v>
      </c>
      <c r="D54">
        <v>9518</v>
      </c>
      <c r="E54">
        <v>1</v>
      </c>
    </row>
    <row r="55" spans="1:5" x14ac:dyDescent="0.25">
      <c r="A55">
        <v>34005</v>
      </c>
      <c r="B55">
        <v>2009</v>
      </c>
      <c r="C55">
        <v>3</v>
      </c>
      <c r="D55">
        <v>20011</v>
      </c>
      <c r="E55">
        <v>1</v>
      </c>
    </row>
    <row r="56" spans="1:5" x14ac:dyDescent="0.25">
      <c r="A56">
        <v>34005</v>
      </c>
      <c r="B56">
        <v>2009</v>
      </c>
      <c r="C56">
        <v>4</v>
      </c>
      <c r="D56">
        <v>9518</v>
      </c>
      <c r="E56">
        <v>1</v>
      </c>
    </row>
    <row r="57" spans="1:5" x14ac:dyDescent="0.25">
      <c r="A57">
        <v>34005</v>
      </c>
      <c r="B57">
        <v>2009</v>
      </c>
      <c r="C57">
        <v>4</v>
      </c>
      <c r="D57">
        <v>20011</v>
      </c>
      <c r="E57">
        <v>1</v>
      </c>
    </row>
    <row r="58" spans="1:5" x14ac:dyDescent="0.25">
      <c r="A58">
        <v>34005</v>
      </c>
      <c r="B58">
        <v>2009</v>
      </c>
      <c r="C58">
        <v>5</v>
      </c>
      <c r="D58">
        <v>9517</v>
      </c>
      <c r="E58">
        <v>1</v>
      </c>
    </row>
    <row r="59" spans="1:5" x14ac:dyDescent="0.25">
      <c r="A59">
        <v>34005</v>
      </c>
      <c r="B59">
        <v>2009</v>
      </c>
      <c r="C59">
        <v>5</v>
      </c>
      <c r="D59">
        <v>20011</v>
      </c>
      <c r="E59">
        <v>1</v>
      </c>
    </row>
    <row r="60" spans="1:5" x14ac:dyDescent="0.25">
      <c r="A60">
        <v>34005</v>
      </c>
      <c r="B60">
        <v>2009</v>
      </c>
      <c r="C60">
        <v>6</v>
      </c>
      <c r="D60">
        <v>9517</v>
      </c>
      <c r="E60">
        <v>1</v>
      </c>
    </row>
    <row r="61" spans="1:5" x14ac:dyDescent="0.25">
      <c r="A61">
        <v>34005</v>
      </c>
      <c r="B61">
        <v>2009</v>
      </c>
      <c r="C61">
        <v>6</v>
      </c>
      <c r="D61">
        <v>20011</v>
      </c>
      <c r="E61">
        <v>1</v>
      </c>
    </row>
    <row r="62" spans="1:5" x14ac:dyDescent="0.25">
      <c r="A62">
        <v>34005</v>
      </c>
      <c r="B62">
        <v>2009</v>
      </c>
      <c r="C62">
        <v>7</v>
      </c>
      <c r="D62">
        <v>9517</v>
      </c>
      <c r="E62">
        <v>1</v>
      </c>
    </row>
    <row r="63" spans="1:5" x14ac:dyDescent="0.25">
      <c r="A63">
        <v>34005</v>
      </c>
      <c r="B63">
        <v>2009</v>
      </c>
      <c r="C63">
        <v>7</v>
      </c>
      <c r="D63">
        <v>20011</v>
      </c>
      <c r="E63">
        <v>1</v>
      </c>
    </row>
    <row r="64" spans="1:5" x14ac:dyDescent="0.25">
      <c r="A64">
        <v>34005</v>
      </c>
      <c r="B64">
        <v>2009</v>
      </c>
      <c r="C64">
        <v>8</v>
      </c>
      <c r="D64">
        <v>9517</v>
      </c>
      <c r="E64">
        <v>1</v>
      </c>
    </row>
    <row r="65" spans="1:5" x14ac:dyDescent="0.25">
      <c r="A65">
        <v>34005</v>
      </c>
      <c r="B65">
        <v>2009</v>
      </c>
      <c r="C65">
        <v>8</v>
      </c>
      <c r="D65">
        <v>20011</v>
      </c>
      <c r="E65">
        <v>1</v>
      </c>
    </row>
    <row r="66" spans="1:5" x14ac:dyDescent="0.25">
      <c r="A66">
        <v>34005</v>
      </c>
      <c r="B66">
        <v>2009</v>
      </c>
      <c r="C66">
        <v>9</v>
      </c>
      <c r="D66">
        <v>9517</v>
      </c>
      <c r="E66">
        <v>1</v>
      </c>
    </row>
    <row r="67" spans="1:5" x14ac:dyDescent="0.25">
      <c r="A67">
        <v>34005</v>
      </c>
      <c r="B67">
        <v>2009</v>
      </c>
      <c r="C67">
        <v>9</v>
      </c>
      <c r="D67">
        <v>20011</v>
      </c>
      <c r="E67">
        <v>1</v>
      </c>
    </row>
    <row r="68" spans="1:5" x14ac:dyDescent="0.25">
      <c r="A68">
        <v>34005</v>
      </c>
      <c r="B68">
        <v>2009</v>
      </c>
      <c r="C68">
        <v>10</v>
      </c>
      <c r="D68">
        <v>9518</v>
      </c>
      <c r="E68">
        <v>1</v>
      </c>
    </row>
    <row r="69" spans="1:5" x14ac:dyDescent="0.25">
      <c r="A69">
        <v>34005</v>
      </c>
      <c r="B69">
        <v>2009</v>
      </c>
      <c r="C69">
        <v>10</v>
      </c>
      <c r="D69">
        <v>20011</v>
      </c>
      <c r="E69">
        <v>1</v>
      </c>
    </row>
    <row r="70" spans="1:5" x14ac:dyDescent="0.25">
      <c r="A70">
        <v>34005</v>
      </c>
      <c r="B70">
        <v>2009</v>
      </c>
      <c r="C70">
        <v>11</v>
      </c>
      <c r="D70">
        <v>9518</v>
      </c>
      <c r="E70">
        <v>1</v>
      </c>
    </row>
    <row r="71" spans="1:5" x14ac:dyDescent="0.25">
      <c r="A71">
        <v>34005</v>
      </c>
      <c r="B71">
        <v>2009</v>
      </c>
      <c r="C71">
        <v>11</v>
      </c>
      <c r="D71">
        <v>20011</v>
      </c>
      <c r="E71">
        <v>1</v>
      </c>
    </row>
    <row r="72" spans="1:5" x14ac:dyDescent="0.25">
      <c r="A72">
        <v>34005</v>
      </c>
      <c r="B72">
        <v>2009</v>
      </c>
      <c r="C72">
        <v>12</v>
      </c>
      <c r="D72">
        <v>9516</v>
      </c>
      <c r="E72">
        <v>1</v>
      </c>
    </row>
    <row r="73" spans="1:5" x14ac:dyDescent="0.25">
      <c r="A73">
        <v>34005</v>
      </c>
      <c r="B73">
        <v>2009</v>
      </c>
      <c r="C73">
        <v>12</v>
      </c>
      <c r="D73">
        <v>20011</v>
      </c>
      <c r="E73">
        <v>1</v>
      </c>
    </row>
    <row r="74" spans="1:5" x14ac:dyDescent="0.25">
      <c r="A74">
        <v>34005</v>
      </c>
      <c r="B74">
        <v>2010</v>
      </c>
      <c r="C74">
        <v>1</v>
      </c>
      <c r="D74">
        <v>9522</v>
      </c>
      <c r="E74">
        <v>1</v>
      </c>
    </row>
    <row r="75" spans="1:5" x14ac:dyDescent="0.25">
      <c r="A75">
        <v>34005</v>
      </c>
      <c r="B75">
        <v>2010</v>
      </c>
      <c r="C75">
        <v>1</v>
      </c>
      <c r="D75">
        <v>20011</v>
      </c>
      <c r="E75">
        <v>1</v>
      </c>
    </row>
    <row r="76" spans="1:5" x14ac:dyDescent="0.25">
      <c r="A76">
        <v>34005</v>
      </c>
      <c r="B76">
        <v>2010</v>
      </c>
      <c r="C76">
        <v>2</v>
      </c>
      <c r="D76">
        <v>9522</v>
      </c>
      <c r="E76">
        <v>1</v>
      </c>
    </row>
    <row r="77" spans="1:5" x14ac:dyDescent="0.25">
      <c r="A77">
        <v>34005</v>
      </c>
      <c r="B77">
        <v>2010</v>
      </c>
      <c r="C77">
        <v>2</v>
      </c>
      <c r="D77">
        <v>20011</v>
      </c>
      <c r="E77">
        <v>1</v>
      </c>
    </row>
    <row r="78" spans="1:5" x14ac:dyDescent="0.25">
      <c r="A78">
        <v>34005</v>
      </c>
      <c r="B78">
        <v>2010</v>
      </c>
      <c r="C78">
        <v>3</v>
      </c>
      <c r="D78">
        <v>9524</v>
      </c>
      <c r="E78">
        <v>1</v>
      </c>
    </row>
    <row r="79" spans="1:5" x14ac:dyDescent="0.25">
      <c r="A79">
        <v>34005</v>
      </c>
      <c r="B79">
        <v>2010</v>
      </c>
      <c r="C79">
        <v>3</v>
      </c>
      <c r="D79">
        <v>20011</v>
      </c>
      <c r="E79">
        <v>1</v>
      </c>
    </row>
    <row r="80" spans="1:5" x14ac:dyDescent="0.25">
      <c r="A80">
        <v>34005</v>
      </c>
      <c r="B80">
        <v>2010</v>
      </c>
      <c r="C80">
        <v>4</v>
      </c>
      <c r="D80">
        <v>9524</v>
      </c>
      <c r="E80">
        <v>1</v>
      </c>
    </row>
    <row r="81" spans="1:5" x14ac:dyDescent="0.25">
      <c r="A81">
        <v>34005</v>
      </c>
      <c r="B81">
        <v>2010</v>
      </c>
      <c r="C81">
        <v>4</v>
      </c>
      <c r="D81">
        <v>20011</v>
      </c>
      <c r="E81">
        <v>1</v>
      </c>
    </row>
    <row r="82" spans="1:5" x14ac:dyDescent="0.25">
      <c r="A82">
        <v>34005</v>
      </c>
      <c r="B82">
        <v>2010</v>
      </c>
      <c r="C82">
        <v>5</v>
      </c>
      <c r="D82">
        <v>9523</v>
      </c>
      <c r="E82">
        <v>1</v>
      </c>
    </row>
    <row r="83" spans="1:5" x14ac:dyDescent="0.25">
      <c r="A83">
        <v>34005</v>
      </c>
      <c r="B83">
        <v>2010</v>
      </c>
      <c r="C83">
        <v>5</v>
      </c>
      <c r="D83">
        <v>20011</v>
      </c>
      <c r="E83">
        <v>1</v>
      </c>
    </row>
    <row r="84" spans="1:5" x14ac:dyDescent="0.25">
      <c r="A84">
        <v>34005</v>
      </c>
      <c r="B84">
        <v>2010</v>
      </c>
      <c r="C84">
        <v>6</v>
      </c>
      <c r="D84">
        <v>9523</v>
      </c>
      <c r="E84">
        <v>1</v>
      </c>
    </row>
    <row r="85" spans="1:5" x14ac:dyDescent="0.25">
      <c r="A85">
        <v>34005</v>
      </c>
      <c r="B85">
        <v>2010</v>
      </c>
      <c r="C85">
        <v>6</v>
      </c>
      <c r="D85">
        <v>20011</v>
      </c>
      <c r="E85">
        <v>1</v>
      </c>
    </row>
    <row r="86" spans="1:5" x14ac:dyDescent="0.25">
      <c r="A86">
        <v>34005</v>
      </c>
      <c r="B86">
        <v>2010</v>
      </c>
      <c r="C86">
        <v>7</v>
      </c>
      <c r="D86">
        <v>9523</v>
      </c>
      <c r="E86">
        <v>1</v>
      </c>
    </row>
    <row r="87" spans="1:5" x14ac:dyDescent="0.25">
      <c r="A87">
        <v>34005</v>
      </c>
      <c r="B87">
        <v>2010</v>
      </c>
      <c r="C87">
        <v>7</v>
      </c>
      <c r="D87">
        <v>20011</v>
      </c>
      <c r="E87">
        <v>1</v>
      </c>
    </row>
    <row r="88" spans="1:5" x14ac:dyDescent="0.25">
      <c r="A88">
        <v>34005</v>
      </c>
      <c r="B88">
        <v>2010</v>
      </c>
      <c r="C88">
        <v>8</v>
      </c>
      <c r="D88">
        <v>9523</v>
      </c>
      <c r="E88">
        <v>1</v>
      </c>
    </row>
    <row r="89" spans="1:5" x14ac:dyDescent="0.25">
      <c r="A89">
        <v>34005</v>
      </c>
      <c r="B89">
        <v>2010</v>
      </c>
      <c r="C89">
        <v>8</v>
      </c>
      <c r="D89">
        <v>20011</v>
      </c>
      <c r="E89">
        <v>1</v>
      </c>
    </row>
    <row r="90" spans="1:5" x14ac:dyDescent="0.25">
      <c r="A90">
        <v>34005</v>
      </c>
      <c r="B90">
        <v>2010</v>
      </c>
      <c r="C90">
        <v>9</v>
      </c>
      <c r="D90">
        <v>9523</v>
      </c>
      <c r="E90">
        <v>1</v>
      </c>
    </row>
    <row r="91" spans="1:5" x14ac:dyDescent="0.25">
      <c r="A91">
        <v>34005</v>
      </c>
      <c r="B91">
        <v>2010</v>
      </c>
      <c r="C91">
        <v>9</v>
      </c>
      <c r="D91">
        <v>20011</v>
      </c>
      <c r="E91">
        <v>1</v>
      </c>
    </row>
    <row r="92" spans="1:5" x14ac:dyDescent="0.25">
      <c r="A92">
        <v>34005</v>
      </c>
      <c r="B92">
        <v>2010</v>
      </c>
      <c r="C92">
        <v>10</v>
      </c>
      <c r="D92">
        <v>9524</v>
      </c>
      <c r="E92">
        <v>1</v>
      </c>
    </row>
    <row r="93" spans="1:5" x14ac:dyDescent="0.25">
      <c r="A93">
        <v>34005</v>
      </c>
      <c r="B93">
        <v>2010</v>
      </c>
      <c r="C93">
        <v>10</v>
      </c>
      <c r="D93">
        <v>20011</v>
      </c>
      <c r="E93">
        <v>1</v>
      </c>
    </row>
    <row r="94" spans="1:5" x14ac:dyDescent="0.25">
      <c r="A94">
        <v>34005</v>
      </c>
      <c r="B94">
        <v>2010</v>
      </c>
      <c r="C94">
        <v>11</v>
      </c>
      <c r="D94">
        <v>9524</v>
      </c>
      <c r="E94">
        <v>1</v>
      </c>
    </row>
    <row r="95" spans="1:5" x14ac:dyDescent="0.25">
      <c r="A95">
        <v>34005</v>
      </c>
      <c r="B95">
        <v>2010</v>
      </c>
      <c r="C95">
        <v>11</v>
      </c>
      <c r="D95">
        <v>20011</v>
      </c>
      <c r="E95">
        <v>1</v>
      </c>
    </row>
    <row r="96" spans="1:5" x14ac:dyDescent="0.25">
      <c r="A96">
        <v>34005</v>
      </c>
      <c r="B96">
        <v>2010</v>
      </c>
      <c r="C96">
        <v>12</v>
      </c>
      <c r="D96">
        <v>9522</v>
      </c>
      <c r="E96">
        <v>1</v>
      </c>
    </row>
    <row r="97" spans="1:5" x14ac:dyDescent="0.25">
      <c r="A97">
        <v>34005</v>
      </c>
      <c r="B97">
        <v>2010</v>
      </c>
      <c r="C97">
        <v>12</v>
      </c>
      <c r="D97">
        <v>20011</v>
      </c>
      <c r="E97">
        <v>1</v>
      </c>
    </row>
    <row r="98" spans="1:5" x14ac:dyDescent="0.25">
      <c r="A98">
        <v>34005</v>
      </c>
      <c r="B98">
        <v>2011</v>
      </c>
      <c r="C98">
        <v>1</v>
      </c>
      <c r="D98">
        <v>9522</v>
      </c>
      <c r="E98">
        <v>1</v>
      </c>
    </row>
    <row r="99" spans="1:5" x14ac:dyDescent="0.25">
      <c r="A99">
        <v>34005</v>
      </c>
      <c r="B99">
        <v>2011</v>
      </c>
      <c r="C99">
        <v>1</v>
      </c>
      <c r="D99">
        <v>20011</v>
      </c>
      <c r="E99">
        <v>1</v>
      </c>
    </row>
    <row r="100" spans="1:5" x14ac:dyDescent="0.25">
      <c r="A100">
        <v>34005</v>
      </c>
      <c r="B100">
        <v>2011</v>
      </c>
      <c r="C100">
        <v>2</v>
      </c>
      <c r="D100">
        <v>9522</v>
      </c>
      <c r="E100">
        <v>1</v>
      </c>
    </row>
    <row r="101" spans="1:5" x14ac:dyDescent="0.25">
      <c r="A101">
        <v>34005</v>
      </c>
      <c r="B101">
        <v>2011</v>
      </c>
      <c r="C101">
        <v>2</v>
      </c>
      <c r="D101">
        <v>20011</v>
      </c>
      <c r="E101">
        <v>1</v>
      </c>
    </row>
    <row r="102" spans="1:5" x14ac:dyDescent="0.25">
      <c r="A102">
        <v>34005</v>
      </c>
      <c r="B102">
        <v>2011</v>
      </c>
      <c r="C102">
        <v>3</v>
      </c>
      <c r="D102">
        <v>9524</v>
      </c>
      <c r="E102">
        <v>1</v>
      </c>
    </row>
    <row r="103" spans="1:5" x14ac:dyDescent="0.25">
      <c r="A103">
        <v>34005</v>
      </c>
      <c r="B103">
        <v>2011</v>
      </c>
      <c r="C103">
        <v>3</v>
      </c>
      <c r="D103">
        <v>20011</v>
      </c>
      <c r="E103">
        <v>1</v>
      </c>
    </row>
    <row r="104" spans="1:5" x14ac:dyDescent="0.25">
      <c r="A104">
        <v>34005</v>
      </c>
      <c r="B104">
        <v>2011</v>
      </c>
      <c r="C104">
        <v>4</v>
      </c>
      <c r="D104">
        <v>9524</v>
      </c>
      <c r="E104">
        <v>1</v>
      </c>
    </row>
    <row r="105" spans="1:5" x14ac:dyDescent="0.25">
      <c r="A105">
        <v>34005</v>
      </c>
      <c r="B105">
        <v>2011</v>
      </c>
      <c r="C105">
        <v>4</v>
      </c>
      <c r="D105">
        <v>20011</v>
      </c>
      <c r="E105">
        <v>1</v>
      </c>
    </row>
    <row r="106" spans="1:5" x14ac:dyDescent="0.25">
      <c r="A106">
        <v>34005</v>
      </c>
      <c r="B106">
        <v>2011</v>
      </c>
      <c r="C106">
        <v>5</v>
      </c>
      <c r="D106">
        <v>9523</v>
      </c>
      <c r="E106">
        <v>1</v>
      </c>
    </row>
    <row r="107" spans="1:5" x14ac:dyDescent="0.25">
      <c r="A107">
        <v>34005</v>
      </c>
      <c r="B107">
        <v>2011</v>
      </c>
      <c r="C107">
        <v>5</v>
      </c>
      <c r="D107">
        <v>20011</v>
      </c>
      <c r="E107">
        <v>1</v>
      </c>
    </row>
    <row r="108" spans="1:5" x14ac:dyDescent="0.25">
      <c r="A108">
        <v>34005</v>
      </c>
      <c r="B108">
        <v>2011</v>
      </c>
      <c r="C108">
        <v>6</v>
      </c>
      <c r="D108">
        <v>9523</v>
      </c>
      <c r="E108">
        <v>1</v>
      </c>
    </row>
    <row r="109" spans="1:5" x14ac:dyDescent="0.25">
      <c r="A109">
        <v>34005</v>
      </c>
      <c r="B109">
        <v>2011</v>
      </c>
      <c r="C109">
        <v>6</v>
      </c>
      <c r="D109">
        <v>20011</v>
      </c>
      <c r="E109">
        <v>1</v>
      </c>
    </row>
    <row r="110" spans="1:5" x14ac:dyDescent="0.25">
      <c r="A110">
        <v>34005</v>
      </c>
      <c r="B110">
        <v>2011</v>
      </c>
      <c r="C110">
        <v>7</v>
      </c>
      <c r="D110">
        <v>9523</v>
      </c>
      <c r="E110">
        <v>1</v>
      </c>
    </row>
    <row r="111" spans="1:5" x14ac:dyDescent="0.25">
      <c r="A111">
        <v>34005</v>
      </c>
      <c r="B111">
        <v>2011</v>
      </c>
      <c r="C111">
        <v>7</v>
      </c>
      <c r="D111">
        <v>20011</v>
      </c>
      <c r="E111">
        <v>1</v>
      </c>
    </row>
    <row r="112" spans="1:5" x14ac:dyDescent="0.25">
      <c r="A112">
        <v>34005</v>
      </c>
      <c r="B112">
        <v>2011</v>
      </c>
      <c r="C112">
        <v>8</v>
      </c>
      <c r="D112">
        <v>9523</v>
      </c>
      <c r="E112">
        <v>1</v>
      </c>
    </row>
    <row r="113" spans="1:5" x14ac:dyDescent="0.25">
      <c r="A113">
        <v>34005</v>
      </c>
      <c r="B113">
        <v>2011</v>
      </c>
      <c r="C113">
        <v>8</v>
      </c>
      <c r="D113">
        <v>20011</v>
      </c>
      <c r="E113">
        <v>1</v>
      </c>
    </row>
    <row r="114" spans="1:5" x14ac:dyDescent="0.25">
      <c r="A114">
        <v>34005</v>
      </c>
      <c r="B114">
        <v>2011</v>
      </c>
      <c r="C114">
        <v>9</v>
      </c>
      <c r="D114">
        <v>9523</v>
      </c>
      <c r="E114">
        <v>1</v>
      </c>
    </row>
    <row r="115" spans="1:5" x14ac:dyDescent="0.25">
      <c r="A115">
        <v>34005</v>
      </c>
      <c r="B115">
        <v>2011</v>
      </c>
      <c r="C115">
        <v>9</v>
      </c>
      <c r="D115">
        <v>20011</v>
      </c>
      <c r="E115">
        <v>1</v>
      </c>
    </row>
    <row r="116" spans="1:5" x14ac:dyDescent="0.25">
      <c r="A116">
        <v>34005</v>
      </c>
      <c r="B116">
        <v>2011</v>
      </c>
      <c r="C116">
        <v>10</v>
      </c>
      <c r="D116">
        <v>9524</v>
      </c>
      <c r="E116">
        <v>1</v>
      </c>
    </row>
    <row r="117" spans="1:5" x14ac:dyDescent="0.25">
      <c r="A117">
        <v>34005</v>
      </c>
      <c r="B117">
        <v>2011</v>
      </c>
      <c r="C117">
        <v>10</v>
      </c>
      <c r="D117">
        <v>20011</v>
      </c>
      <c r="E117">
        <v>1</v>
      </c>
    </row>
    <row r="118" spans="1:5" x14ac:dyDescent="0.25">
      <c r="A118">
        <v>34005</v>
      </c>
      <c r="B118">
        <v>2011</v>
      </c>
      <c r="C118">
        <v>11</v>
      </c>
      <c r="D118">
        <v>9524</v>
      </c>
      <c r="E118">
        <v>1</v>
      </c>
    </row>
    <row r="119" spans="1:5" x14ac:dyDescent="0.25">
      <c r="A119">
        <v>34005</v>
      </c>
      <c r="B119">
        <v>2011</v>
      </c>
      <c r="C119">
        <v>11</v>
      </c>
      <c r="D119">
        <v>20011</v>
      </c>
      <c r="E119">
        <v>1</v>
      </c>
    </row>
    <row r="120" spans="1:5" x14ac:dyDescent="0.25">
      <c r="A120">
        <v>34005</v>
      </c>
      <c r="B120">
        <v>2011</v>
      </c>
      <c r="C120">
        <v>12</v>
      </c>
      <c r="D120">
        <v>9522</v>
      </c>
      <c r="E120">
        <v>1</v>
      </c>
    </row>
    <row r="121" spans="1:5" x14ac:dyDescent="0.25">
      <c r="A121">
        <v>34005</v>
      </c>
      <c r="B121">
        <v>2011</v>
      </c>
      <c r="C121">
        <v>12</v>
      </c>
      <c r="D121">
        <v>20011</v>
      </c>
      <c r="E121">
        <v>1</v>
      </c>
    </row>
    <row r="122" spans="1:5" x14ac:dyDescent="0.25">
      <c r="A122">
        <v>34005</v>
      </c>
      <c r="B122">
        <v>2012</v>
      </c>
      <c r="C122">
        <v>1</v>
      </c>
      <c r="D122">
        <v>9522</v>
      </c>
      <c r="E122">
        <v>1</v>
      </c>
    </row>
    <row r="123" spans="1:5" x14ac:dyDescent="0.25">
      <c r="A123">
        <v>34005</v>
      </c>
      <c r="B123">
        <v>2012</v>
      </c>
      <c r="C123">
        <v>1</v>
      </c>
      <c r="D123">
        <v>20011</v>
      </c>
      <c r="E123">
        <v>1</v>
      </c>
    </row>
    <row r="124" spans="1:5" x14ac:dyDescent="0.25">
      <c r="A124">
        <v>34005</v>
      </c>
      <c r="B124">
        <v>2012</v>
      </c>
      <c r="C124">
        <v>2</v>
      </c>
      <c r="D124">
        <v>9522</v>
      </c>
      <c r="E124">
        <v>1</v>
      </c>
    </row>
    <row r="125" spans="1:5" x14ac:dyDescent="0.25">
      <c r="A125">
        <v>34005</v>
      </c>
      <c r="B125">
        <v>2012</v>
      </c>
      <c r="C125">
        <v>2</v>
      </c>
      <c r="D125">
        <v>20011</v>
      </c>
      <c r="E125">
        <v>1</v>
      </c>
    </row>
    <row r="126" spans="1:5" x14ac:dyDescent="0.25">
      <c r="A126">
        <v>34005</v>
      </c>
      <c r="B126">
        <v>2012</v>
      </c>
      <c r="C126">
        <v>3</v>
      </c>
      <c r="D126">
        <v>9524</v>
      </c>
      <c r="E126">
        <v>1</v>
      </c>
    </row>
    <row r="127" spans="1:5" x14ac:dyDescent="0.25">
      <c r="A127">
        <v>34005</v>
      </c>
      <c r="B127">
        <v>2012</v>
      </c>
      <c r="C127">
        <v>3</v>
      </c>
      <c r="D127">
        <v>20011</v>
      </c>
      <c r="E127">
        <v>1</v>
      </c>
    </row>
    <row r="128" spans="1:5" x14ac:dyDescent="0.25">
      <c r="A128">
        <v>34005</v>
      </c>
      <c r="B128">
        <v>2012</v>
      </c>
      <c r="C128">
        <v>4</v>
      </c>
      <c r="D128">
        <v>9524</v>
      </c>
      <c r="E128">
        <v>1</v>
      </c>
    </row>
    <row r="129" spans="1:5" x14ac:dyDescent="0.25">
      <c r="A129">
        <v>34005</v>
      </c>
      <c r="B129">
        <v>2012</v>
      </c>
      <c r="C129">
        <v>4</v>
      </c>
      <c r="D129">
        <v>20011</v>
      </c>
      <c r="E129">
        <v>1</v>
      </c>
    </row>
    <row r="130" spans="1:5" x14ac:dyDescent="0.25">
      <c r="A130">
        <v>34005</v>
      </c>
      <c r="B130">
        <v>2012</v>
      </c>
      <c r="C130">
        <v>5</v>
      </c>
      <c r="D130">
        <v>9523</v>
      </c>
      <c r="E130">
        <v>1</v>
      </c>
    </row>
    <row r="131" spans="1:5" x14ac:dyDescent="0.25">
      <c r="A131">
        <v>34005</v>
      </c>
      <c r="B131">
        <v>2012</v>
      </c>
      <c r="C131">
        <v>5</v>
      </c>
      <c r="D131">
        <v>20011</v>
      </c>
      <c r="E131">
        <v>1</v>
      </c>
    </row>
    <row r="132" spans="1:5" x14ac:dyDescent="0.25">
      <c r="A132">
        <v>34005</v>
      </c>
      <c r="B132">
        <v>2012</v>
      </c>
      <c r="C132">
        <v>6</v>
      </c>
      <c r="D132">
        <v>9523</v>
      </c>
      <c r="E132">
        <v>1</v>
      </c>
    </row>
    <row r="133" spans="1:5" x14ac:dyDescent="0.25">
      <c r="A133">
        <v>34005</v>
      </c>
      <c r="B133">
        <v>2012</v>
      </c>
      <c r="C133">
        <v>6</v>
      </c>
      <c r="D133">
        <v>20011</v>
      </c>
      <c r="E133">
        <v>1</v>
      </c>
    </row>
    <row r="134" spans="1:5" x14ac:dyDescent="0.25">
      <c r="A134">
        <v>34005</v>
      </c>
      <c r="B134">
        <v>2012</v>
      </c>
      <c r="C134">
        <v>7</v>
      </c>
      <c r="D134">
        <v>9523</v>
      </c>
      <c r="E134">
        <v>1</v>
      </c>
    </row>
    <row r="135" spans="1:5" x14ac:dyDescent="0.25">
      <c r="A135">
        <v>34005</v>
      </c>
      <c r="B135">
        <v>2012</v>
      </c>
      <c r="C135">
        <v>7</v>
      </c>
      <c r="D135">
        <v>20011</v>
      </c>
      <c r="E135">
        <v>1</v>
      </c>
    </row>
    <row r="136" spans="1:5" x14ac:dyDescent="0.25">
      <c r="A136">
        <v>34005</v>
      </c>
      <c r="B136">
        <v>2012</v>
      </c>
      <c r="C136">
        <v>8</v>
      </c>
      <c r="D136">
        <v>9523</v>
      </c>
      <c r="E136">
        <v>1</v>
      </c>
    </row>
    <row r="137" spans="1:5" x14ac:dyDescent="0.25">
      <c r="A137">
        <v>34005</v>
      </c>
      <c r="B137">
        <v>2012</v>
      </c>
      <c r="C137">
        <v>8</v>
      </c>
      <c r="D137">
        <v>20011</v>
      </c>
      <c r="E137">
        <v>1</v>
      </c>
    </row>
    <row r="138" spans="1:5" x14ac:dyDescent="0.25">
      <c r="A138">
        <v>34005</v>
      </c>
      <c r="B138">
        <v>2012</v>
      </c>
      <c r="C138">
        <v>9</v>
      </c>
      <c r="D138">
        <v>9523</v>
      </c>
      <c r="E138">
        <v>1</v>
      </c>
    </row>
    <row r="139" spans="1:5" x14ac:dyDescent="0.25">
      <c r="A139">
        <v>34005</v>
      </c>
      <c r="B139">
        <v>2012</v>
      </c>
      <c r="C139">
        <v>9</v>
      </c>
      <c r="D139">
        <v>20011</v>
      </c>
      <c r="E139">
        <v>1</v>
      </c>
    </row>
    <row r="140" spans="1:5" x14ac:dyDescent="0.25">
      <c r="A140">
        <v>34005</v>
      </c>
      <c r="B140">
        <v>2012</v>
      </c>
      <c r="C140">
        <v>10</v>
      </c>
      <c r="D140">
        <v>9524</v>
      </c>
      <c r="E140">
        <v>1</v>
      </c>
    </row>
    <row r="141" spans="1:5" x14ac:dyDescent="0.25">
      <c r="A141">
        <v>34005</v>
      </c>
      <c r="B141">
        <v>2012</v>
      </c>
      <c r="C141">
        <v>10</v>
      </c>
      <c r="D141">
        <v>20011</v>
      </c>
      <c r="E141">
        <v>1</v>
      </c>
    </row>
    <row r="142" spans="1:5" x14ac:dyDescent="0.25">
      <c r="A142">
        <v>34005</v>
      </c>
      <c r="B142">
        <v>2012</v>
      </c>
      <c r="C142">
        <v>11</v>
      </c>
      <c r="D142">
        <v>9524</v>
      </c>
      <c r="E142">
        <v>1</v>
      </c>
    </row>
    <row r="143" spans="1:5" x14ac:dyDescent="0.25">
      <c r="A143">
        <v>34005</v>
      </c>
      <c r="B143">
        <v>2012</v>
      </c>
      <c r="C143">
        <v>11</v>
      </c>
      <c r="D143">
        <v>20011</v>
      </c>
      <c r="E143">
        <v>1</v>
      </c>
    </row>
    <row r="144" spans="1:5" x14ac:dyDescent="0.25">
      <c r="A144">
        <v>34005</v>
      </c>
      <c r="B144">
        <v>2012</v>
      </c>
      <c r="C144">
        <v>12</v>
      </c>
      <c r="D144">
        <v>9522</v>
      </c>
      <c r="E144">
        <v>1</v>
      </c>
    </row>
    <row r="145" spans="1:5" x14ac:dyDescent="0.25">
      <c r="A145">
        <v>34005</v>
      </c>
      <c r="B145">
        <v>2012</v>
      </c>
      <c r="C145">
        <v>12</v>
      </c>
      <c r="D145">
        <v>20011</v>
      </c>
      <c r="E145">
        <v>1</v>
      </c>
    </row>
  </sheetData>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Title</vt:lpstr>
      <vt:lpstr>README</vt:lpstr>
      <vt:lpstr>5-NONROAD PARAMETERS TABLE</vt:lpstr>
      <vt:lpstr>4-TEMPERATURE</vt:lpstr>
      <vt:lpstr>3-Fuel formulation  calcs</vt:lpstr>
      <vt:lpstr>2-FuelFormulationID Properties</vt:lpstr>
      <vt:lpstr>1-34001_fuelSupply</vt:lpstr>
      <vt:lpstr>34003_fuelSupply</vt:lpstr>
      <vt:lpstr>34005_fuelSupply</vt:lpstr>
      <vt:lpstr>34007_fuelSupply</vt:lpstr>
      <vt:lpstr>34009_fuelSupply</vt:lpstr>
      <vt:lpstr>34011_fuelSupply</vt:lpstr>
      <vt:lpstr>34013_fuelSupply</vt:lpstr>
      <vt:lpstr>34015_fuelSupply</vt:lpstr>
      <vt:lpstr>34017_fuelSupply</vt:lpstr>
      <vt:lpstr>34019_fuelSupply</vt:lpstr>
      <vt:lpstr>34021_fuelSupply</vt:lpstr>
      <vt:lpstr>34023_fuelSupply</vt:lpstr>
      <vt:lpstr>34025_fuelSupply</vt:lpstr>
      <vt:lpstr>34027_fuelSupply</vt:lpstr>
      <vt:lpstr>34029_fuelSupply</vt:lpstr>
      <vt:lpstr>34031_fuelSupply</vt:lpstr>
      <vt:lpstr>34033_fuelSupply</vt:lpstr>
      <vt:lpstr>34035_fuelSupply</vt:lpstr>
      <vt:lpstr>34037_fuelSupply</vt:lpstr>
      <vt:lpstr>34039_fuelSupply</vt:lpstr>
      <vt:lpstr>34041_fuelSupply</vt:lpstr>
      <vt:lpstr>Sheet2</vt:lpstr>
    </vt:vector>
  </TitlesOfParts>
  <Company>AECOM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AleynickA</dc:creator>
  <cp:lastModifiedBy>Judy Rand</cp:lastModifiedBy>
  <cp:lastPrinted>2014-02-21T20:53:10Z</cp:lastPrinted>
  <dcterms:created xsi:type="dcterms:W3CDTF">2010-03-07T13:30:55Z</dcterms:created>
  <dcterms:modified xsi:type="dcterms:W3CDTF">2014-05-06T13:29:44Z</dcterms:modified>
</cp:coreProperties>
</file>