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1376" windowHeight="5472"/>
  </bookViews>
  <sheets>
    <sheet name="2011 by Vehicle" sheetId="41" r:id="rId1"/>
    <sheet name="2011 County Summary" sheetId="26" r:id="rId2"/>
    <sheet name="2011 NJTPA" sheetId="32" r:id="rId3"/>
    <sheet name="2011 SJTPO" sheetId="31" r:id="rId4"/>
    <sheet name="2011 Mercer" sheetId="29" r:id="rId5"/>
    <sheet name="Glou_2011" sheetId="38" r:id="rId6"/>
    <sheet name="Camd_2011" sheetId="37" r:id="rId7"/>
    <sheet name="Burl_2011" sheetId="36" r:id="rId8"/>
  </sheets>
  <calcPr calcId="145621"/>
</workbook>
</file>

<file path=xl/calcChain.xml><?xml version="1.0" encoding="utf-8"?>
<calcChain xmlns="http://schemas.openxmlformats.org/spreadsheetml/2006/main">
  <c r="I86" i="41" l="1"/>
  <c r="O86" i="41"/>
  <c r="N86" i="41"/>
  <c r="M86" i="41"/>
  <c r="L86" i="41"/>
  <c r="K86" i="41"/>
  <c r="J86" i="41"/>
  <c r="H86" i="41"/>
  <c r="F86" i="41"/>
  <c r="D86" i="41"/>
  <c r="R85" i="41"/>
  <c r="P85" i="41"/>
  <c r="R84" i="41"/>
  <c r="P84" i="41"/>
  <c r="R83" i="41"/>
  <c r="P83" i="41"/>
  <c r="R82" i="41"/>
  <c r="P82" i="41"/>
  <c r="R81" i="41"/>
  <c r="Q81" i="41"/>
  <c r="R80" i="41"/>
  <c r="P80" i="41"/>
  <c r="R79" i="41"/>
  <c r="Q79" i="41"/>
  <c r="R78" i="41"/>
  <c r="P78" i="41"/>
  <c r="R77" i="41"/>
  <c r="P77" i="41"/>
  <c r="R76" i="41"/>
  <c r="P76" i="41"/>
  <c r="R75" i="41"/>
  <c r="Q75" i="41"/>
  <c r="R74" i="41"/>
  <c r="P74" i="41"/>
  <c r="R73" i="41"/>
  <c r="P73" i="41"/>
  <c r="R72" i="41"/>
  <c r="Q72" i="41"/>
  <c r="R71" i="41"/>
  <c r="P71" i="41"/>
  <c r="R70" i="41"/>
  <c r="Q70" i="41"/>
  <c r="R69" i="41"/>
  <c r="Q69" i="41"/>
  <c r="R68" i="41"/>
  <c r="Q68" i="41"/>
  <c r="R67" i="41"/>
  <c r="R66" i="41"/>
  <c r="P66" i="41"/>
  <c r="R65" i="41"/>
  <c r="Q65" i="41"/>
  <c r="P86" i="41" l="1"/>
  <c r="Q67" i="41"/>
  <c r="C86" i="41"/>
  <c r="E86" i="41"/>
  <c r="G86" i="41"/>
  <c r="Q86" i="41"/>
  <c r="L15" i="29"/>
  <c r="M3" i="29"/>
  <c r="R86" i="41" l="1"/>
  <c r="L15" i="37"/>
  <c r="L15" i="36" l="1"/>
  <c r="R3" i="36"/>
  <c r="R4" i="36"/>
  <c r="R5" i="36"/>
  <c r="R6" i="36"/>
  <c r="R7" i="36"/>
  <c r="R115" i="41" l="1"/>
  <c r="P115" i="41"/>
  <c r="R114" i="41"/>
  <c r="P114" i="41"/>
  <c r="R113" i="41"/>
  <c r="P113" i="41"/>
  <c r="R112" i="41"/>
  <c r="P112" i="41"/>
  <c r="R111" i="41"/>
  <c r="Q111" i="41"/>
  <c r="R110" i="41"/>
  <c r="P110" i="41"/>
  <c r="R109" i="41"/>
  <c r="Q109" i="41"/>
  <c r="R108" i="41"/>
  <c r="P108" i="41"/>
  <c r="R107" i="41"/>
  <c r="P107" i="41"/>
  <c r="R106" i="41"/>
  <c r="P106" i="41"/>
  <c r="R105" i="41"/>
  <c r="Q105" i="41"/>
  <c r="R104" i="41"/>
  <c r="P104" i="41"/>
  <c r="R103" i="41"/>
  <c r="P103" i="41"/>
  <c r="R102" i="41"/>
  <c r="Q102" i="41"/>
  <c r="R101" i="41"/>
  <c r="P101" i="41"/>
  <c r="R100" i="41"/>
  <c r="Q100" i="41"/>
  <c r="R99" i="41"/>
  <c r="Q99" i="41"/>
  <c r="R98" i="41"/>
  <c r="Q98" i="41"/>
  <c r="R97" i="41"/>
  <c r="Q97" i="41"/>
  <c r="O116" i="41"/>
  <c r="N116" i="41"/>
  <c r="M116" i="41"/>
  <c r="L116" i="41"/>
  <c r="K116" i="41"/>
  <c r="J116" i="41"/>
  <c r="I116" i="41"/>
  <c r="H116" i="41"/>
  <c r="G116" i="41"/>
  <c r="F116" i="41"/>
  <c r="E116" i="41"/>
  <c r="D116" i="41"/>
  <c r="R96" i="41"/>
  <c r="R95" i="41"/>
  <c r="Q95" i="41"/>
  <c r="Q116" i="41" l="1"/>
  <c r="P96" i="41"/>
  <c r="P116" i="41" s="1"/>
  <c r="C116" i="41"/>
  <c r="R116" i="41" s="1"/>
  <c r="Q37" i="41"/>
  <c r="Q38" i="41"/>
  <c r="Q39" i="41"/>
  <c r="Q40" i="41"/>
  <c r="Q42" i="41"/>
  <c r="Q45" i="41"/>
  <c r="Q49" i="41"/>
  <c r="Q51" i="41"/>
  <c r="P36" i="41"/>
  <c r="P41" i="41"/>
  <c r="P43" i="41"/>
  <c r="P44" i="41"/>
  <c r="P46" i="41"/>
  <c r="P47" i="41"/>
  <c r="P48" i="41"/>
  <c r="P50" i="41"/>
  <c r="P52" i="41"/>
  <c r="P53" i="41"/>
  <c r="P54" i="41"/>
  <c r="P55" i="41"/>
  <c r="Q35" i="41"/>
  <c r="Q7" i="41"/>
  <c r="Q8" i="41"/>
  <c r="Q9" i="41"/>
  <c r="Q10" i="41"/>
  <c r="Q12" i="41"/>
  <c r="Q15" i="41"/>
  <c r="Q19" i="41"/>
  <c r="Q21" i="41"/>
  <c r="P11" i="41"/>
  <c r="P13" i="41"/>
  <c r="P14" i="41"/>
  <c r="P16" i="41"/>
  <c r="P17" i="41"/>
  <c r="P18" i="41"/>
  <c r="P20" i="41"/>
  <c r="P22" i="41"/>
  <c r="P23" i="41"/>
  <c r="P24" i="41"/>
  <c r="P25" i="41"/>
  <c r="Q5" i="41"/>
  <c r="D28" i="26"/>
  <c r="E28" i="26"/>
  <c r="F28" i="26"/>
  <c r="G28" i="26"/>
  <c r="H28" i="26"/>
  <c r="I28" i="26"/>
  <c r="C28" i="26"/>
  <c r="L15" i="38"/>
  <c r="P56" i="41" l="1"/>
  <c r="Q56" i="41"/>
  <c r="Q26" i="41"/>
  <c r="N2" i="36"/>
  <c r="O2" i="36"/>
  <c r="P2" i="36"/>
  <c r="Q2" i="36"/>
  <c r="R2" i="36"/>
  <c r="N3" i="36"/>
  <c r="O3" i="36"/>
  <c r="P3" i="36"/>
  <c r="Q3" i="36"/>
  <c r="N4" i="36"/>
  <c r="O4" i="36"/>
  <c r="P4" i="36"/>
  <c r="Q4" i="36"/>
  <c r="N5" i="36"/>
  <c r="O5" i="36"/>
  <c r="P5" i="36"/>
  <c r="Q5" i="36"/>
  <c r="N6" i="36"/>
  <c r="O6" i="36"/>
  <c r="P6" i="36"/>
  <c r="Q6" i="36"/>
  <c r="N7" i="36"/>
  <c r="O7" i="36"/>
  <c r="P7" i="36"/>
  <c r="Q7" i="36"/>
  <c r="N8" i="36"/>
  <c r="O8" i="36"/>
  <c r="P8" i="36"/>
  <c r="Q8" i="36"/>
  <c r="R8" i="36"/>
  <c r="N9" i="36"/>
  <c r="O9" i="36"/>
  <c r="P9" i="36"/>
  <c r="Q9" i="36"/>
  <c r="R9" i="36"/>
  <c r="N10" i="36"/>
  <c r="O10" i="36"/>
  <c r="P10" i="36"/>
  <c r="Q10" i="36"/>
  <c r="R10" i="36"/>
  <c r="N11" i="36"/>
  <c r="O11" i="36"/>
  <c r="P11" i="36"/>
  <c r="Q11" i="36"/>
  <c r="R11" i="36"/>
  <c r="N12" i="36"/>
  <c r="O12" i="36"/>
  <c r="P12" i="36"/>
  <c r="Q12" i="36"/>
  <c r="R12" i="36"/>
  <c r="N13" i="36"/>
  <c r="O13" i="36"/>
  <c r="P13" i="36"/>
  <c r="Q13" i="36"/>
  <c r="R13" i="36"/>
  <c r="N14" i="36"/>
  <c r="O14" i="36"/>
  <c r="P14" i="36"/>
  <c r="Q14" i="36"/>
  <c r="R14" i="36"/>
  <c r="M3" i="36"/>
  <c r="M4" i="36"/>
  <c r="M5" i="36"/>
  <c r="M6" i="36"/>
  <c r="M7" i="36"/>
  <c r="M8" i="36"/>
  <c r="M9" i="36"/>
  <c r="M10" i="36"/>
  <c r="M11" i="36"/>
  <c r="M12" i="36"/>
  <c r="M13" i="36"/>
  <c r="M14" i="36"/>
  <c r="M2" i="36"/>
  <c r="N2" i="37"/>
  <c r="O2" i="37"/>
  <c r="P2" i="37"/>
  <c r="Q2" i="37"/>
  <c r="R2" i="37"/>
  <c r="N3" i="37"/>
  <c r="O3" i="37"/>
  <c r="P3" i="37"/>
  <c r="Q3" i="37"/>
  <c r="R3" i="37"/>
  <c r="N4" i="37"/>
  <c r="O4" i="37"/>
  <c r="P4" i="37"/>
  <c r="Q4" i="37"/>
  <c r="R4" i="37"/>
  <c r="N5" i="37"/>
  <c r="O5" i="37"/>
  <c r="P5" i="37"/>
  <c r="Q5" i="37"/>
  <c r="R5" i="37"/>
  <c r="N6" i="37"/>
  <c r="O6" i="37"/>
  <c r="P6" i="37"/>
  <c r="Q6" i="37"/>
  <c r="R6" i="37"/>
  <c r="N7" i="37"/>
  <c r="O7" i="37"/>
  <c r="P7" i="37"/>
  <c r="Q7" i="37"/>
  <c r="R7" i="37"/>
  <c r="N8" i="37"/>
  <c r="O8" i="37"/>
  <c r="P8" i="37"/>
  <c r="Q8" i="37"/>
  <c r="R8" i="37"/>
  <c r="N9" i="37"/>
  <c r="O9" i="37"/>
  <c r="P9" i="37"/>
  <c r="Q9" i="37"/>
  <c r="R9" i="37"/>
  <c r="N10" i="37"/>
  <c r="O10" i="37"/>
  <c r="P10" i="37"/>
  <c r="Q10" i="37"/>
  <c r="R10" i="37"/>
  <c r="N11" i="37"/>
  <c r="O11" i="37"/>
  <c r="P11" i="37"/>
  <c r="Q11" i="37"/>
  <c r="R11" i="37"/>
  <c r="N12" i="37"/>
  <c r="O12" i="37"/>
  <c r="P12" i="37"/>
  <c r="Q12" i="37"/>
  <c r="R12" i="37"/>
  <c r="N13" i="37"/>
  <c r="O13" i="37"/>
  <c r="P13" i="37"/>
  <c r="Q13" i="37"/>
  <c r="R13" i="37"/>
  <c r="N14" i="37"/>
  <c r="O14" i="37"/>
  <c r="P14" i="37"/>
  <c r="Q14" i="37"/>
  <c r="R14" i="37"/>
  <c r="M3" i="37"/>
  <c r="M4" i="37"/>
  <c r="M5" i="37"/>
  <c r="M6" i="37"/>
  <c r="M7" i="37"/>
  <c r="M8" i="37"/>
  <c r="M9" i="37"/>
  <c r="M10" i="37"/>
  <c r="M11" i="37"/>
  <c r="M12" i="37"/>
  <c r="M13" i="37"/>
  <c r="M14" i="37"/>
  <c r="M2" i="37"/>
  <c r="N2" i="38"/>
  <c r="O2" i="38"/>
  <c r="P2" i="38"/>
  <c r="Q2" i="38"/>
  <c r="R2" i="38"/>
  <c r="N3" i="38"/>
  <c r="O3" i="38"/>
  <c r="P3" i="38"/>
  <c r="Q3" i="38"/>
  <c r="R3" i="38"/>
  <c r="N4" i="38"/>
  <c r="O4" i="38"/>
  <c r="P4" i="38"/>
  <c r="Q4" i="38"/>
  <c r="R4" i="38"/>
  <c r="N5" i="38"/>
  <c r="O5" i="38"/>
  <c r="P5" i="38"/>
  <c r="Q5" i="38"/>
  <c r="R5" i="38"/>
  <c r="N6" i="38"/>
  <c r="O6" i="38"/>
  <c r="P6" i="38"/>
  <c r="Q6" i="38"/>
  <c r="R6" i="38"/>
  <c r="N7" i="38"/>
  <c r="O7" i="38"/>
  <c r="P7" i="38"/>
  <c r="Q7" i="38"/>
  <c r="R7" i="38"/>
  <c r="N8" i="38"/>
  <c r="O8" i="38"/>
  <c r="P8" i="38"/>
  <c r="Q8" i="38"/>
  <c r="R8" i="38"/>
  <c r="N9" i="38"/>
  <c r="O9" i="38"/>
  <c r="P9" i="38"/>
  <c r="Q9" i="38"/>
  <c r="R9" i="38"/>
  <c r="N10" i="38"/>
  <c r="O10" i="38"/>
  <c r="P10" i="38"/>
  <c r="Q10" i="38"/>
  <c r="R10" i="38"/>
  <c r="N11" i="38"/>
  <c r="O11" i="38"/>
  <c r="P11" i="38"/>
  <c r="Q11" i="38"/>
  <c r="R11" i="38"/>
  <c r="N12" i="38"/>
  <c r="O12" i="38"/>
  <c r="P12" i="38"/>
  <c r="Q12" i="38"/>
  <c r="R12" i="38"/>
  <c r="N13" i="38"/>
  <c r="O13" i="38"/>
  <c r="P13" i="38"/>
  <c r="Q13" i="38"/>
  <c r="R13" i="38"/>
  <c r="N14" i="38"/>
  <c r="O14" i="38"/>
  <c r="P14" i="38"/>
  <c r="Q14" i="38"/>
  <c r="R14" i="38"/>
  <c r="M3" i="38"/>
  <c r="M4" i="38"/>
  <c r="M5" i="38"/>
  <c r="M6" i="38"/>
  <c r="M7" i="38"/>
  <c r="M8" i="38"/>
  <c r="M9" i="38"/>
  <c r="M10" i="38"/>
  <c r="M11" i="38"/>
  <c r="M12" i="38"/>
  <c r="M13" i="38"/>
  <c r="M14" i="38"/>
  <c r="M2" i="38"/>
  <c r="M15" i="38" s="1"/>
  <c r="N2" i="29"/>
  <c r="O2" i="29"/>
  <c r="P2" i="29"/>
  <c r="Q2" i="29"/>
  <c r="R2" i="29"/>
  <c r="N3" i="29"/>
  <c r="O3" i="29"/>
  <c r="P3" i="29"/>
  <c r="Q3" i="29"/>
  <c r="R3" i="29"/>
  <c r="N4" i="29"/>
  <c r="O4" i="29"/>
  <c r="P4" i="29"/>
  <c r="Q4" i="29"/>
  <c r="R4" i="29"/>
  <c r="N5" i="29"/>
  <c r="O5" i="29"/>
  <c r="P5" i="29"/>
  <c r="Q5" i="29"/>
  <c r="R5" i="29"/>
  <c r="N6" i="29"/>
  <c r="O6" i="29"/>
  <c r="P6" i="29"/>
  <c r="Q6" i="29"/>
  <c r="R6" i="29"/>
  <c r="N7" i="29"/>
  <c r="O7" i="29"/>
  <c r="P7" i="29"/>
  <c r="Q7" i="29"/>
  <c r="R7" i="29"/>
  <c r="N8" i="29"/>
  <c r="O8" i="29"/>
  <c r="P8" i="29"/>
  <c r="Q8" i="29"/>
  <c r="R8" i="29"/>
  <c r="N9" i="29"/>
  <c r="O9" i="29"/>
  <c r="P9" i="29"/>
  <c r="Q9" i="29"/>
  <c r="R9" i="29"/>
  <c r="N10" i="29"/>
  <c r="O10" i="29"/>
  <c r="P10" i="29"/>
  <c r="Q10" i="29"/>
  <c r="R10" i="29"/>
  <c r="N11" i="29"/>
  <c r="O11" i="29"/>
  <c r="P11" i="29"/>
  <c r="Q11" i="29"/>
  <c r="R11" i="29"/>
  <c r="N12" i="29"/>
  <c r="O12" i="29"/>
  <c r="P12" i="29"/>
  <c r="Q12" i="29"/>
  <c r="R12" i="29"/>
  <c r="N13" i="29"/>
  <c r="O13" i="29"/>
  <c r="P13" i="29"/>
  <c r="Q13" i="29"/>
  <c r="R13" i="29"/>
  <c r="N14" i="29"/>
  <c r="O14" i="29"/>
  <c r="P14" i="29"/>
  <c r="Q14" i="29"/>
  <c r="R14" i="29"/>
  <c r="M4" i="29"/>
  <c r="M5" i="29"/>
  <c r="M6" i="29"/>
  <c r="M7" i="29"/>
  <c r="M8" i="29"/>
  <c r="M9" i="29"/>
  <c r="M10" i="29"/>
  <c r="M11" i="29"/>
  <c r="M12" i="29"/>
  <c r="M13" i="29"/>
  <c r="M14" i="29"/>
  <c r="M2" i="29"/>
  <c r="G16" i="29"/>
  <c r="H16" i="29"/>
  <c r="I16" i="29"/>
  <c r="G15" i="29"/>
  <c r="H15" i="29"/>
  <c r="I15" i="29"/>
  <c r="J15" i="29"/>
  <c r="J16" i="29" s="1"/>
  <c r="K15" i="29"/>
  <c r="K16" i="29" s="1"/>
  <c r="F15" i="29"/>
  <c r="F16" i="29" s="1"/>
  <c r="R15" i="38" l="1"/>
  <c r="Q15" i="38"/>
  <c r="P15" i="38"/>
  <c r="O15" i="38"/>
  <c r="N15" i="38"/>
  <c r="R15" i="29"/>
  <c r="Q15" i="29"/>
  <c r="P15" i="29"/>
  <c r="O15" i="29"/>
  <c r="N15" i="29"/>
  <c r="P15" i="37"/>
  <c r="R15" i="37"/>
  <c r="M15" i="37"/>
  <c r="Q15" i="37"/>
  <c r="N15" i="37"/>
  <c r="O15" i="37"/>
  <c r="R15" i="36"/>
  <c r="M15" i="36"/>
  <c r="P15" i="36"/>
  <c r="Q15" i="36"/>
  <c r="O15" i="36"/>
  <c r="N15" i="36"/>
  <c r="M15" i="29"/>
  <c r="R35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5" i="41"/>
  <c r="D56" i="41" l="1"/>
  <c r="E56" i="41"/>
  <c r="F56" i="41"/>
  <c r="G56" i="41"/>
  <c r="H56" i="41"/>
  <c r="I56" i="41"/>
  <c r="J56" i="41"/>
  <c r="K56" i="41"/>
  <c r="L56" i="41"/>
  <c r="M56" i="41"/>
  <c r="N56" i="41"/>
  <c r="O56" i="41"/>
  <c r="C5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36" i="41"/>
  <c r="R56" i="41" l="1"/>
  <c r="O6" i="41"/>
  <c r="O26" i="41" s="1"/>
  <c r="N6" i="41"/>
  <c r="N26" i="41" s="1"/>
  <c r="M6" i="41"/>
  <c r="M26" i="41" s="1"/>
  <c r="L6" i="41"/>
  <c r="L26" i="41" s="1"/>
  <c r="K6" i="41"/>
  <c r="K26" i="41" s="1"/>
  <c r="J6" i="41"/>
  <c r="J26" i="41" s="1"/>
  <c r="I6" i="41"/>
  <c r="I26" i="41" s="1"/>
  <c r="H6" i="41"/>
  <c r="H26" i="41" s="1"/>
  <c r="G6" i="41"/>
  <c r="G26" i="41" s="1"/>
  <c r="F6" i="41"/>
  <c r="F26" i="41" s="1"/>
  <c r="E6" i="41"/>
  <c r="E26" i="41" s="1"/>
  <c r="D6" i="41"/>
  <c r="D26" i="41" s="1"/>
  <c r="C6" i="41"/>
  <c r="C26" i="41" l="1"/>
  <c r="R26" i="41" s="1"/>
  <c r="P6" i="41"/>
  <c r="P26" i="41" s="1"/>
  <c r="R6" i="41"/>
</calcChain>
</file>

<file path=xl/sharedStrings.xml><?xml version="1.0" encoding="utf-8"?>
<sst xmlns="http://schemas.openxmlformats.org/spreadsheetml/2006/main" count="4800" uniqueCount="180">
  <si>
    <t>Area</t>
  </si>
  <si>
    <t>Emissions</t>
  </si>
  <si>
    <t>(tons)</t>
  </si>
  <si>
    <t>Values</t>
  </si>
  <si>
    <t>obtained</t>
  </si>
  <si>
    <t>from</t>
  </si>
  <si>
    <t>MOVES</t>
  </si>
  <si>
    <t>VMT</t>
  </si>
  <si>
    <t>Bergen</t>
  </si>
  <si>
    <t>Essex</t>
  </si>
  <si>
    <t>Hudson</t>
  </si>
  <si>
    <t>Middlesex</t>
  </si>
  <si>
    <t>Monmouth</t>
  </si>
  <si>
    <t>County</t>
  </si>
  <si>
    <t>Morris</t>
  </si>
  <si>
    <t>Passaic</t>
  </si>
  <si>
    <t>Somerset</t>
  </si>
  <si>
    <t>Union</t>
  </si>
  <si>
    <t>Totals:</t>
  </si>
  <si>
    <t>_____________________________________________________________________________________________________________________________</t>
  </si>
  <si>
    <t>_x000C_</t>
  </si>
  <si>
    <t>MPO</t>
  </si>
  <si>
    <t>NJPTA</t>
  </si>
  <si>
    <t>Months</t>
  </si>
  <si>
    <t>in</t>
  </si>
  <si>
    <t>report:</t>
  </si>
  <si>
    <t>PERFORMANCE</t>
  </si>
  <si>
    <t>REPORT</t>
  </si>
  <si>
    <t>Summary</t>
  </si>
  <si>
    <t>by</t>
  </si>
  <si>
    <t>and</t>
  </si>
  <si>
    <t>Road</t>
  </si>
  <si>
    <t>Type</t>
  </si>
  <si>
    <t>(Inventory</t>
  </si>
  <si>
    <t>Speed</t>
  </si>
  <si>
    <t>RoadType</t>
  </si>
  <si>
    <t>(mph)</t>
  </si>
  <si>
    <t>Total</t>
  </si>
  <si>
    <t>PM</t>
  </si>
  <si>
    <t>NOX</t>
  </si>
  <si>
    <t>3)</t>
  </si>
  <si>
    <t>Off-Road</t>
  </si>
  <si>
    <t>Rural</t>
  </si>
  <si>
    <t>Restricted</t>
  </si>
  <si>
    <t>UnRestricted</t>
  </si>
  <si>
    <t>Urban</t>
  </si>
  <si>
    <t>----------</t>
  </si>
  <si>
    <t>13)</t>
  </si>
  <si>
    <t>17)</t>
  </si>
  <si>
    <t>23)</t>
  </si>
  <si>
    <t>EmisInvt</t>
  </si>
  <si>
    <t>File:</t>
  </si>
  <si>
    <t>25)</t>
  </si>
  <si>
    <t>27)</t>
  </si>
  <si>
    <t>31)</t>
  </si>
  <si>
    <t>35)</t>
  </si>
  <si>
    <t>39)</t>
  </si>
  <si>
    <t>Regional</t>
  </si>
  <si>
    <t>Totals</t>
  </si>
  <si>
    <t>Grand</t>
  </si>
  <si>
    <t>Area,</t>
  </si>
  <si>
    <t>Type,</t>
  </si>
  <si>
    <t>Time</t>
  </si>
  <si>
    <t>AM</t>
  </si>
  <si>
    <t>Midday</t>
  </si>
  <si>
    <t>Night</t>
  </si>
  <si>
    <t>DAILY</t>
  </si>
  <si>
    <t>------------</t>
  </si>
  <si>
    <t>============</t>
  </si>
  <si>
    <t>==========</t>
  </si>
  <si>
    <t>Vehicle</t>
  </si>
  <si>
    <t>1)</t>
  </si>
  <si>
    <t>MCycle</t>
  </si>
  <si>
    <t>2)</t>
  </si>
  <si>
    <t>PasCar</t>
  </si>
  <si>
    <t>PasTrk</t>
  </si>
  <si>
    <t>4)</t>
  </si>
  <si>
    <t>ComTrk</t>
  </si>
  <si>
    <t>5)</t>
  </si>
  <si>
    <t>IntBus</t>
  </si>
  <si>
    <t>6)</t>
  </si>
  <si>
    <t>TrnBus</t>
  </si>
  <si>
    <t>7)</t>
  </si>
  <si>
    <t>SchBus</t>
  </si>
  <si>
    <t>8)</t>
  </si>
  <si>
    <t>Refuse</t>
  </si>
  <si>
    <t>9)</t>
  </si>
  <si>
    <t>SUshrt</t>
  </si>
  <si>
    <t>10)</t>
  </si>
  <si>
    <t>SUlong</t>
  </si>
  <si>
    <t>11)</t>
  </si>
  <si>
    <t>MoHome</t>
  </si>
  <si>
    <t>12)</t>
  </si>
  <si>
    <t>CMshrt</t>
  </si>
  <si>
    <t>CMlong</t>
  </si>
  <si>
    <t>County Totals</t>
  </si>
  <si>
    <t xml:space="preserve">Typical Summer Day Emissions (Tons/Day)                                                                                 </t>
  </si>
  <si>
    <t>Statewide</t>
  </si>
  <si>
    <t>Atlantic</t>
  </si>
  <si>
    <t>Cumberland</t>
  </si>
  <si>
    <t>Hunterdon</t>
  </si>
  <si>
    <t>Ocean</t>
  </si>
  <si>
    <t>Salem</t>
  </si>
  <si>
    <t>Sussex</t>
  </si>
  <si>
    <t>Warren</t>
  </si>
  <si>
    <t>Daily</t>
  </si>
  <si>
    <t>JULWKDAY</t>
  </si>
  <si>
    <t>OZO</t>
  </si>
  <si>
    <t>LaneMile)</t>
  </si>
  <si>
    <t>______________________________________________________________________________________________________________________________________</t>
  </si>
  <si>
    <t>HC</t>
  </si>
  <si>
    <t>CO</t>
  </si>
  <si>
    <t>CH4</t>
  </si>
  <si>
    <t>NMHC</t>
  </si>
  <si>
    <t>VOC</t>
  </si>
  <si>
    <t>Off</t>
  </si>
  <si>
    <t>--------</t>
  </si>
  <si>
    <t>19)</t>
  </si>
  <si>
    <t>c:\NJ_MOVES\MOVES2011\NJPTA_OZOi_2011_Emis_Daily.DBF</t>
  </si>
  <si>
    <t>29)</t>
  </si>
  <si>
    <t>37)</t>
  </si>
  <si>
    <t>41)</t>
  </si>
  <si>
    <t>========</t>
  </si>
  <si>
    <t>________________________________________________________________________________________________________________________________</t>
  </si>
  <si>
    <t>Period</t>
  </si>
  <si>
    <t>-----------</t>
  </si>
  <si>
    <t>-----</t>
  </si>
  <si>
    <t>===========</t>
  </si>
  <si>
    <t>=====</t>
  </si>
  <si>
    <t>-------</t>
  </si>
  <si>
    <t>=======</t>
  </si>
  <si>
    <t>Activity</t>
  </si>
  <si>
    <t>&amp;</t>
  </si>
  <si>
    <t>Energy</t>
  </si>
  <si>
    <t>(mm</t>
  </si>
  <si>
    <t>BTU)</t>
  </si>
  <si>
    <t>Pct</t>
  </si>
  <si>
    <t>Allocate</t>
  </si>
  <si>
    <t>SJTPO</t>
  </si>
  <si>
    <t>Cape</t>
  </si>
  <si>
    <t>May</t>
  </si>
  <si>
    <t>33)</t>
  </si>
  <si>
    <t>c:\NJ_MOVES\MOVES2011\SJTPO_OZOi_2011_Emis_Daily.DBF</t>
  </si>
  <si>
    <t>2011 Controlled Inventory by MOVES Source Type, County and NAA</t>
  </si>
  <si>
    <t>Tons per Typical Summer Work Weekday</t>
  </si>
  <si>
    <t>Nox</t>
  </si>
  <si>
    <t>NNAA Total</t>
  </si>
  <si>
    <t>SNAATotal</t>
  </si>
  <si>
    <t>Sourcetype Totals</t>
  </si>
  <si>
    <t>MOVES Sourcetype</t>
  </si>
  <si>
    <t>Vehicle Type Description</t>
  </si>
  <si>
    <t>Year</t>
  </si>
  <si>
    <t>Month</t>
  </si>
  <si>
    <t>Day</t>
  </si>
  <si>
    <t>Source</t>
  </si>
  <si>
    <t>NOx</t>
  </si>
  <si>
    <t>TotalHC</t>
  </si>
  <si>
    <t>Distance</t>
  </si>
  <si>
    <t>Atlantic (34001)</t>
  </si>
  <si>
    <t>Bergen (34003)</t>
  </si>
  <si>
    <t>Burlington (34005)</t>
  </si>
  <si>
    <t>Camden (34007)</t>
  </si>
  <si>
    <t>Cape May (34009)</t>
  </si>
  <si>
    <t>Cumberland (34011)</t>
  </si>
  <si>
    <t>Essex (34013)</t>
  </si>
  <si>
    <t>Gloucester (34015)</t>
  </si>
  <si>
    <t>Hudson (34017)</t>
  </si>
  <si>
    <t>Hunterdon (34019)</t>
  </si>
  <si>
    <t>Mercer (34021)</t>
  </si>
  <si>
    <t>Middlesex (34023)</t>
  </si>
  <si>
    <t>Monmouth (34025)</t>
  </si>
  <si>
    <t>Morris (34027)</t>
  </si>
  <si>
    <t>Ocean (34029)</t>
  </si>
  <si>
    <t>Passaic (34031)</t>
  </si>
  <si>
    <t>Salem (34033)</t>
  </si>
  <si>
    <t>Somerset (34035)</t>
  </si>
  <si>
    <t>Sussex (34037)</t>
  </si>
  <si>
    <t>Union (34039)</t>
  </si>
  <si>
    <t>Warren (34041)</t>
  </si>
  <si>
    <t>Miles per Typical Summer Work Weekday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</si>
</sst>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2" applyNumberFormat="0" applyAlignment="0" applyProtection="0"/>
    <xf numFmtId="0" fontId="6" fillId="28" borderId="3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2" applyNumberFormat="0" applyAlignment="0" applyProtection="0"/>
    <xf numFmtId="0" fontId="13" fillId="0" borderId="7" applyNumberFormat="0" applyFill="0" applyAlignment="0" applyProtection="0"/>
    <xf numFmtId="0" fontId="14" fillId="31" borderId="0" applyNumberFormat="0" applyBorder="0" applyAlignment="0" applyProtection="0"/>
    <xf numFmtId="0" fontId="1" fillId="32" borderId="8" applyNumberFormat="0" applyFont="0" applyAlignment="0" applyProtection="0"/>
    <xf numFmtId="0" fontId="15" fillId="27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164" fontId="0" fillId="0" borderId="0" xfId="0" applyNumberFormat="1"/>
    <xf numFmtId="3" fontId="0" fillId="0" borderId="0" xfId="0" applyNumberFormat="1"/>
    <xf numFmtId="0" fontId="0" fillId="0" borderId="0" xfId="0" applyBorder="1"/>
    <xf numFmtId="46" fontId="0" fillId="0" borderId="0" xfId="0" applyNumberFormat="1"/>
    <xf numFmtId="4" fontId="0" fillId="0" borderId="0" xfId="0" applyNumberFormat="1"/>
    <xf numFmtId="21" fontId="0" fillId="0" borderId="0" xfId="0" applyNumberFormat="1"/>
    <xf numFmtId="14" fontId="0" fillId="0" borderId="0" xfId="0" applyNumberFormat="1"/>
    <xf numFmtId="0" fontId="0" fillId="0" borderId="1" xfId="0" applyFill="1" applyBorder="1"/>
    <xf numFmtId="0" fontId="0" fillId="0" borderId="11" xfId="0" applyBorder="1"/>
    <xf numFmtId="2" fontId="0" fillId="0" borderId="0" xfId="0" applyNumberFormat="1"/>
    <xf numFmtId="2" fontId="0" fillId="0" borderId="1" xfId="0" applyNumberFormat="1" applyBorder="1"/>
    <xf numFmtId="4" fontId="0" fillId="0" borderId="1" xfId="0" applyNumberFormat="1" applyBorder="1"/>
    <xf numFmtId="2" fontId="0" fillId="0" borderId="0" xfId="0" applyNumberFormat="1" applyBorder="1"/>
    <xf numFmtId="3" fontId="0" fillId="0" borderId="1" xfId="0" applyNumberFormat="1" applyBorder="1"/>
    <xf numFmtId="0" fontId="0" fillId="0" borderId="0" xfId="0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7"/>
  <sheetViews>
    <sheetView tabSelected="1" zoomScale="70" zoomScaleNormal="70" workbookViewId="0"/>
  </sheetViews>
  <sheetFormatPr defaultRowHeight="14.4" x14ac:dyDescent="0.3"/>
  <cols>
    <col min="2" max="2" width="21.5546875" customWidth="1"/>
    <col min="3" max="3" width="9" bestFit="1" customWidth="1"/>
    <col min="4" max="4" width="10.5546875" customWidth="1"/>
    <col min="5" max="5" width="10.109375" customWidth="1"/>
    <col min="6" max="6" width="9.88671875" bestFit="1" customWidth="1"/>
    <col min="7" max="15" width="9.109375" bestFit="1" customWidth="1"/>
    <col min="16" max="16" width="10.109375" customWidth="1"/>
    <col min="17" max="17" width="10.33203125" customWidth="1"/>
    <col min="18" max="18" width="12.33203125" customWidth="1"/>
  </cols>
  <sheetData>
    <row r="1" spans="2:18" x14ac:dyDescent="0.3">
      <c r="B1" t="s">
        <v>114</v>
      </c>
      <c r="E1" t="s">
        <v>143</v>
      </c>
    </row>
    <row r="2" spans="2:18" x14ac:dyDescent="0.3">
      <c r="B2" t="s">
        <v>144</v>
      </c>
    </row>
    <row r="3" spans="2:18" ht="15" x14ac:dyDescent="0.25">
      <c r="B3" t="s">
        <v>149</v>
      </c>
      <c r="C3">
        <v>11</v>
      </c>
      <c r="D3">
        <v>21</v>
      </c>
      <c r="E3">
        <v>31</v>
      </c>
      <c r="F3">
        <v>32</v>
      </c>
      <c r="G3">
        <v>41</v>
      </c>
      <c r="H3">
        <v>42</v>
      </c>
      <c r="I3">
        <v>43</v>
      </c>
      <c r="J3">
        <v>51</v>
      </c>
      <c r="K3">
        <v>52</v>
      </c>
      <c r="L3">
        <v>53</v>
      </c>
      <c r="M3">
        <v>54</v>
      </c>
      <c r="N3">
        <v>61</v>
      </c>
      <c r="O3">
        <v>62</v>
      </c>
    </row>
    <row r="4" spans="2:18" x14ac:dyDescent="0.3">
      <c r="B4" t="s">
        <v>150</v>
      </c>
      <c r="C4" t="s">
        <v>72</v>
      </c>
      <c r="D4" t="s">
        <v>74</v>
      </c>
      <c r="E4" t="s">
        <v>75</v>
      </c>
      <c r="F4" t="s">
        <v>77</v>
      </c>
      <c r="G4" t="s">
        <v>79</v>
      </c>
      <c r="H4" t="s">
        <v>81</v>
      </c>
      <c r="I4" t="s">
        <v>83</v>
      </c>
      <c r="J4" t="s">
        <v>85</v>
      </c>
      <c r="K4" t="s">
        <v>87</v>
      </c>
      <c r="L4" t="s">
        <v>89</v>
      </c>
      <c r="M4" t="s">
        <v>91</v>
      </c>
      <c r="N4" t="s">
        <v>93</v>
      </c>
      <c r="O4" t="s">
        <v>94</v>
      </c>
      <c r="P4" t="s">
        <v>146</v>
      </c>
      <c r="Q4" t="s">
        <v>147</v>
      </c>
      <c r="R4" t="s">
        <v>95</v>
      </c>
    </row>
    <row r="5" spans="2:18" x14ac:dyDescent="0.3">
      <c r="B5" t="s">
        <v>158</v>
      </c>
      <c r="C5" s="11">
        <v>0.21029999999999999</v>
      </c>
      <c r="D5" s="11">
        <v>1.7121999999999999</v>
      </c>
      <c r="E5" s="11">
        <v>0.89570000000000005</v>
      </c>
      <c r="F5" s="11">
        <v>0.31490000000000001</v>
      </c>
      <c r="G5" s="11">
        <v>2.7400000000000001E-2</v>
      </c>
      <c r="H5" s="11">
        <v>2.3300000000000001E-2</v>
      </c>
      <c r="I5" s="11">
        <v>3.27E-2</v>
      </c>
      <c r="J5" s="11">
        <v>2.5000000000000001E-2</v>
      </c>
      <c r="K5" s="11">
        <v>0.24610000000000001</v>
      </c>
      <c r="L5" s="11">
        <v>1.89E-2</v>
      </c>
      <c r="M5" s="11">
        <v>3.8399999999999997E-2</v>
      </c>
      <c r="N5" s="11">
        <v>0.10780000000000001</v>
      </c>
      <c r="O5" s="11">
        <v>8.1699999999999995E-2</v>
      </c>
      <c r="P5" s="11"/>
      <c r="Q5" s="11">
        <f>SUM(C5:O5)</f>
        <v>3.7344000000000008</v>
      </c>
      <c r="R5" s="6">
        <f>SUM(C5:O5)</f>
        <v>3.7344000000000008</v>
      </c>
    </row>
    <row r="6" spans="2:18" x14ac:dyDescent="0.3">
      <c r="B6" t="s">
        <v>159</v>
      </c>
      <c r="C6" s="11">
        <f>'2011 NJTPA'!J1054</f>
        <v>0.45996999999999999</v>
      </c>
      <c r="D6" s="11">
        <f>'2011 NJTPA'!J1055</f>
        <v>6.092473</v>
      </c>
      <c r="E6" s="11">
        <f>'2011 NJTPA'!J1056</f>
        <v>2.8100879999999999</v>
      </c>
      <c r="F6" s="11">
        <f>'2011 NJTPA'!J1057</f>
        <v>0.97318800000000005</v>
      </c>
      <c r="G6" s="11">
        <f>'2011 NJTPA'!J1058</f>
        <v>2.7897000000000002E-2</v>
      </c>
      <c r="H6" s="11">
        <f>'2011 NJTPA'!J1059</f>
        <v>2.1930999999999999E-2</v>
      </c>
      <c r="I6" s="11">
        <f>'2011 NJTPA'!J1060</f>
        <v>1.8891999999999999E-2</v>
      </c>
      <c r="J6" s="11">
        <f>'2011 NJTPA'!J1061</f>
        <v>2.2491000000000001E-2</v>
      </c>
      <c r="K6" s="11">
        <f>'2011 NJTPA'!J1062</f>
        <v>0.38046999999999997</v>
      </c>
      <c r="L6" s="11">
        <f>'2011 NJTPA'!J1063</f>
        <v>2.3768000000000001E-2</v>
      </c>
      <c r="M6" s="11">
        <f>'2011 NJTPA'!J1064</f>
        <v>1.405E-2</v>
      </c>
      <c r="N6" s="11">
        <f>'2011 NJTPA'!J1065</f>
        <v>0.19409000000000001</v>
      </c>
      <c r="O6" s="11">
        <f>'2011 NJTPA'!J1066</f>
        <v>0.134793</v>
      </c>
      <c r="P6" s="11">
        <f t="shared" ref="P6:P25" si="0">SUM(C6:O6)</f>
        <v>11.174101</v>
      </c>
      <c r="Q6" s="11"/>
      <c r="R6" s="6">
        <f t="shared" ref="R6:R25" si="1">SUM(C6:O6)</f>
        <v>11.174101</v>
      </c>
    </row>
    <row r="7" spans="2:18" x14ac:dyDescent="0.3">
      <c r="B7" t="s">
        <v>160</v>
      </c>
      <c r="C7" s="11">
        <v>0.29664785378866376</v>
      </c>
      <c r="D7" s="11">
        <v>2.6398630922198461</v>
      </c>
      <c r="E7" s="11">
        <v>2.0085727198571397</v>
      </c>
      <c r="F7" s="11">
        <v>0.74977622963469215</v>
      </c>
      <c r="G7" s="11">
        <v>1.5334332767477237E-2</v>
      </c>
      <c r="H7" s="11">
        <v>1.1843294605260258E-2</v>
      </c>
      <c r="I7" s="11">
        <v>2.400626116096034E-2</v>
      </c>
      <c r="J7" s="11">
        <v>2.6397186886836128E-2</v>
      </c>
      <c r="K7" s="11">
        <v>0.34147908904517293</v>
      </c>
      <c r="L7" s="11">
        <v>2.573248969333539E-2</v>
      </c>
      <c r="M7" s="11">
        <v>5.8818536563857229E-2</v>
      </c>
      <c r="N7" s="11">
        <v>0.10873586278357107</v>
      </c>
      <c r="O7" s="11">
        <v>0.21671553605679136</v>
      </c>
      <c r="P7" s="11"/>
      <c r="Q7" s="11">
        <f t="shared" ref="Q7:Q21" si="2">SUM(C7:O7)</f>
        <v>6.5239224850636024</v>
      </c>
      <c r="R7" s="6">
        <f t="shared" si="1"/>
        <v>6.5239224850636024</v>
      </c>
    </row>
    <row r="8" spans="2:18" x14ac:dyDescent="0.3">
      <c r="B8" t="s">
        <v>161</v>
      </c>
      <c r="C8" s="11">
        <v>0.26313410789479486</v>
      </c>
      <c r="D8" s="11">
        <v>2.7567064970568134</v>
      </c>
      <c r="E8" s="11">
        <v>1.9867732974712846</v>
      </c>
      <c r="F8" s="11">
        <v>0.71947904495249015</v>
      </c>
      <c r="G8" s="11">
        <v>1.1887387288079544E-2</v>
      </c>
      <c r="H8" s="11">
        <v>9.4159924160585554E-3</v>
      </c>
      <c r="I8" s="11">
        <v>2.9814369805330806E-2</v>
      </c>
      <c r="J8" s="11">
        <v>3.6713772349478604E-2</v>
      </c>
      <c r="K8" s="11">
        <v>0.32439427676977006</v>
      </c>
      <c r="L8" s="11">
        <v>2.4390969818558612E-2</v>
      </c>
      <c r="M8" s="11">
        <v>4.0708569412905932E-2</v>
      </c>
      <c r="N8" s="11">
        <v>0.10683987742234176</v>
      </c>
      <c r="O8" s="11">
        <v>0.21805264666328622</v>
      </c>
      <c r="P8" s="11"/>
      <c r="Q8" s="11">
        <f t="shared" si="2"/>
        <v>6.5283108093211917</v>
      </c>
      <c r="R8" s="6">
        <f t="shared" si="1"/>
        <v>6.5283108093211917</v>
      </c>
    </row>
    <row r="9" spans="2:18" x14ac:dyDescent="0.3">
      <c r="B9" t="s">
        <v>162</v>
      </c>
      <c r="C9" s="11">
        <v>8.9700000000000002E-2</v>
      </c>
      <c r="D9" s="11">
        <v>0.62739999999999996</v>
      </c>
      <c r="E9" s="11">
        <v>0.39350000000000002</v>
      </c>
      <c r="F9" s="11">
        <v>0.14030000000000001</v>
      </c>
      <c r="G9" s="11">
        <v>1.2200000000000001E-2</v>
      </c>
      <c r="H9" s="11">
        <v>9.9000000000000008E-3</v>
      </c>
      <c r="I9" s="11">
        <v>9.1999999999999998E-3</v>
      </c>
      <c r="J9" s="11">
        <v>2.5100000000000001E-2</v>
      </c>
      <c r="K9" s="11">
        <v>0.1</v>
      </c>
      <c r="L9" s="11">
        <v>7.1000000000000004E-3</v>
      </c>
      <c r="M9" s="11">
        <v>3.04E-2</v>
      </c>
      <c r="N9" s="11">
        <v>3.2800000000000003E-2</v>
      </c>
      <c r="O9" s="11">
        <v>2.5700000000000001E-2</v>
      </c>
      <c r="P9" s="11"/>
      <c r="Q9" s="11">
        <f t="shared" si="2"/>
        <v>1.5033000000000003</v>
      </c>
      <c r="R9" s="6">
        <f t="shared" si="1"/>
        <v>1.5033000000000003</v>
      </c>
    </row>
    <row r="10" spans="2:18" x14ac:dyDescent="0.3">
      <c r="B10" t="s">
        <v>163</v>
      </c>
      <c r="C10" s="11">
        <v>9.8400000000000001E-2</v>
      </c>
      <c r="D10" s="11">
        <v>0.67420000000000002</v>
      </c>
      <c r="E10" s="11">
        <v>0.46800000000000003</v>
      </c>
      <c r="F10" s="11">
        <v>0.15959999999999999</v>
      </c>
      <c r="G10" s="11">
        <v>1.1299999999999999E-2</v>
      </c>
      <c r="H10" s="11">
        <v>8.5000000000000006E-3</v>
      </c>
      <c r="I10" s="11">
        <v>0.02</v>
      </c>
      <c r="J10" s="11">
        <v>9.1999999999999998E-3</v>
      </c>
      <c r="K10" s="11">
        <v>0.13159999999999999</v>
      </c>
      <c r="L10" s="11">
        <v>9.2999999999999992E-3</v>
      </c>
      <c r="M10" s="11">
        <v>2.58E-2</v>
      </c>
      <c r="N10" s="11">
        <v>3.4000000000000002E-2</v>
      </c>
      <c r="O10" s="11">
        <v>2.8500000000000001E-2</v>
      </c>
      <c r="P10" s="11"/>
      <c r="Q10" s="11">
        <f t="shared" si="2"/>
        <v>1.6784000000000003</v>
      </c>
      <c r="R10" s="6">
        <f t="shared" si="1"/>
        <v>1.6784000000000003</v>
      </c>
    </row>
    <row r="11" spans="2:18" x14ac:dyDescent="0.3">
      <c r="B11" t="s">
        <v>164</v>
      </c>
      <c r="C11" s="11">
        <v>0.28553899999999999</v>
      </c>
      <c r="D11" s="11">
        <v>3.7429459999999999</v>
      </c>
      <c r="E11" s="11">
        <v>1.4842740000000001</v>
      </c>
      <c r="F11" s="11">
        <v>0.49577900000000003</v>
      </c>
      <c r="G11" s="11">
        <v>3.1955999999999998E-2</v>
      </c>
      <c r="H11" s="11">
        <v>2.4553999999999999E-2</v>
      </c>
      <c r="I11" s="11">
        <v>2.1212000000000002E-2</v>
      </c>
      <c r="J11" s="11">
        <v>1.3684E-2</v>
      </c>
      <c r="K11" s="11">
        <v>0.181397</v>
      </c>
      <c r="L11" s="11">
        <v>1.1717E-2</v>
      </c>
      <c r="M11" s="11">
        <v>4.3090000000000003E-3</v>
      </c>
      <c r="N11" s="11">
        <v>0.10291599999999999</v>
      </c>
      <c r="O11" s="11">
        <v>8.0255999999999994E-2</v>
      </c>
      <c r="P11" s="11">
        <f t="shared" si="0"/>
        <v>6.4805389999999994</v>
      </c>
      <c r="Q11" s="11"/>
      <c r="R11" s="6">
        <f t="shared" si="1"/>
        <v>6.4805389999999994</v>
      </c>
    </row>
    <row r="12" spans="2:18" x14ac:dyDescent="0.3">
      <c r="B12" t="s">
        <v>165</v>
      </c>
      <c r="C12" s="11">
        <v>0.18423025198968232</v>
      </c>
      <c r="D12" s="11">
        <v>1.5199442227562336</v>
      </c>
      <c r="E12" s="11">
        <v>1.2235388787230759</v>
      </c>
      <c r="F12" s="11">
        <v>0.44989087061002225</v>
      </c>
      <c r="G12" s="11">
        <v>1.0367292047884653E-2</v>
      </c>
      <c r="H12" s="11">
        <v>8.0480169315902024E-3</v>
      </c>
      <c r="I12" s="11">
        <v>1.1685663264181309E-2</v>
      </c>
      <c r="J12" s="11">
        <v>1.7952335809872353E-2</v>
      </c>
      <c r="K12" s="11">
        <v>0.18726052161643775</v>
      </c>
      <c r="L12" s="11">
        <v>1.3975175819572742E-2</v>
      </c>
      <c r="M12" s="11">
        <v>4.6799973544390305E-2</v>
      </c>
      <c r="N12" s="11">
        <v>6.3042615577944841E-2</v>
      </c>
      <c r="O12" s="11">
        <v>0.12725368725060077</v>
      </c>
      <c r="P12" s="11"/>
      <c r="Q12" s="11">
        <f t="shared" si="2"/>
        <v>3.8639895059414893</v>
      </c>
      <c r="R12" s="6">
        <f t="shared" si="1"/>
        <v>3.8639895059414893</v>
      </c>
    </row>
    <row r="13" spans="2:18" x14ac:dyDescent="0.3">
      <c r="B13" t="s">
        <v>166</v>
      </c>
      <c r="C13" s="11">
        <v>0.169323</v>
      </c>
      <c r="D13" s="11">
        <v>2.1637420000000001</v>
      </c>
      <c r="E13" s="11">
        <v>0.89624400000000004</v>
      </c>
      <c r="F13" s="11">
        <v>0.29541400000000001</v>
      </c>
      <c r="G13" s="11">
        <v>2.6311999999999999E-2</v>
      </c>
      <c r="H13" s="11">
        <v>1.9705E-2</v>
      </c>
      <c r="I13" s="11">
        <v>1.4829E-2</v>
      </c>
      <c r="J13" s="11">
        <v>6.3210000000000002E-3</v>
      </c>
      <c r="K13" s="11">
        <v>0.11242000000000001</v>
      </c>
      <c r="L13" s="11">
        <v>7.2839999999999997E-3</v>
      </c>
      <c r="M13" s="11">
        <v>1.273E-3</v>
      </c>
      <c r="N13" s="11">
        <v>5.9688999999999999E-2</v>
      </c>
      <c r="O13" s="11">
        <v>4.4962000000000002E-2</v>
      </c>
      <c r="P13" s="11">
        <f t="shared" si="0"/>
        <v>3.8175179999999997</v>
      </c>
      <c r="Q13" s="11"/>
      <c r="R13" s="6">
        <f t="shared" si="1"/>
        <v>3.8175179999999997</v>
      </c>
    </row>
    <row r="14" spans="2:18" x14ac:dyDescent="0.3">
      <c r="B14" t="s">
        <v>167</v>
      </c>
      <c r="C14" s="11">
        <v>0.114803</v>
      </c>
      <c r="D14" s="11">
        <v>0.96089000000000002</v>
      </c>
      <c r="E14" s="11">
        <v>0.49741999999999997</v>
      </c>
      <c r="F14" s="11">
        <v>0.1772</v>
      </c>
      <c r="G14" s="11">
        <v>4.2139999999999999E-3</v>
      </c>
      <c r="H14" s="11">
        <v>3.372E-3</v>
      </c>
      <c r="I14" s="11">
        <v>1.0886E-2</v>
      </c>
      <c r="J14" s="11">
        <v>1.2402E-2</v>
      </c>
      <c r="K14" s="11">
        <v>0.13406899999999999</v>
      </c>
      <c r="L14" s="11">
        <v>8.4460000000000004E-3</v>
      </c>
      <c r="M14" s="11">
        <v>2.5451999999999999E-2</v>
      </c>
      <c r="N14" s="11">
        <v>5.2416999999999998E-2</v>
      </c>
      <c r="O14" s="11">
        <v>4.1196999999999998E-2</v>
      </c>
      <c r="P14" s="11">
        <f t="shared" si="0"/>
        <v>2.0427679999999997</v>
      </c>
      <c r="Q14" s="11"/>
      <c r="R14" s="6">
        <f t="shared" si="1"/>
        <v>2.0427679999999997</v>
      </c>
    </row>
    <row r="15" spans="2:18" x14ac:dyDescent="0.3">
      <c r="B15" t="s">
        <v>168</v>
      </c>
      <c r="C15" s="11">
        <v>0.19258581538393704</v>
      </c>
      <c r="D15" s="11">
        <v>2.1264710421305586</v>
      </c>
      <c r="E15" s="11">
        <v>1.5011541259727947</v>
      </c>
      <c r="F15" s="11">
        <v>0.5705471901937873</v>
      </c>
      <c r="G15" s="11">
        <v>1.6943715690381181E-2</v>
      </c>
      <c r="H15" s="11">
        <v>1.334465045525695E-2</v>
      </c>
      <c r="I15" s="11">
        <v>1.2042813995017526E-2</v>
      </c>
      <c r="J15" s="11">
        <v>2.5854846888158908E-2</v>
      </c>
      <c r="K15" s="11">
        <v>0.28030710553583632</v>
      </c>
      <c r="L15" s="11">
        <v>2.0821667144337398E-2</v>
      </c>
      <c r="M15" s="11">
        <v>2.8002160541458144E-2</v>
      </c>
      <c r="N15" s="11">
        <v>8.9628298683833416E-2</v>
      </c>
      <c r="O15" s="11">
        <v>0.17944509358671928</v>
      </c>
      <c r="P15" s="11"/>
      <c r="Q15" s="11">
        <f t="shared" si="2"/>
        <v>5.0571485262020763</v>
      </c>
      <c r="R15" s="6">
        <f t="shared" si="1"/>
        <v>5.0571485262020763</v>
      </c>
    </row>
    <row r="16" spans="2:18" x14ac:dyDescent="0.3">
      <c r="B16" t="s">
        <v>169</v>
      </c>
      <c r="C16" s="11">
        <v>0.32524999999999998</v>
      </c>
      <c r="D16" s="11">
        <v>5.291779</v>
      </c>
      <c r="E16" s="11">
        <v>1.986394</v>
      </c>
      <c r="F16" s="11">
        <v>0.66338399999999997</v>
      </c>
      <c r="G16" s="11">
        <v>2.6592999999999999E-2</v>
      </c>
      <c r="H16" s="11">
        <v>2.1751E-2</v>
      </c>
      <c r="I16" s="11">
        <v>2.7903000000000001E-2</v>
      </c>
      <c r="J16" s="11">
        <v>2.2202E-2</v>
      </c>
      <c r="K16" s="11">
        <v>0.35269699999999998</v>
      </c>
      <c r="L16" s="11">
        <v>2.3585999999999999E-2</v>
      </c>
      <c r="M16" s="11">
        <v>1.9716000000000001E-2</v>
      </c>
      <c r="N16" s="11">
        <v>0.149363</v>
      </c>
      <c r="O16" s="11">
        <v>0.11589000000000001</v>
      </c>
      <c r="P16" s="11">
        <f t="shared" si="0"/>
        <v>9.0265079999999998</v>
      </c>
      <c r="Q16" s="11"/>
      <c r="R16" s="6">
        <f t="shared" si="1"/>
        <v>9.0265079999999998</v>
      </c>
    </row>
    <row r="17" spans="2:18" x14ac:dyDescent="0.3">
      <c r="B17" t="s">
        <v>170</v>
      </c>
      <c r="C17" s="11">
        <v>0.403283</v>
      </c>
      <c r="D17" s="11">
        <v>4.3200830000000003</v>
      </c>
      <c r="E17" s="11">
        <v>2.0131749999999999</v>
      </c>
      <c r="F17" s="11">
        <v>0.671871</v>
      </c>
      <c r="G17" s="11">
        <v>1.2317E-2</v>
      </c>
      <c r="H17" s="11">
        <v>9.4219999999999998E-3</v>
      </c>
      <c r="I17" s="11">
        <v>3.0009999999999998E-2</v>
      </c>
      <c r="J17" s="11">
        <v>2.2099000000000001E-2</v>
      </c>
      <c r="K17" s="11">
        <v>0.22681399999999999</v>
      </c>
      <c r="L17" s="11">
        <v>1.391E-2</v>
      </c>
      <c r="M17" s="11">
        <v>2.9193E-2</v>
      </c>
      <c r="N17" s="11">
        <v>2.4632000000000001E-2</v>
      </c>
      <c r="O17" s="11">
        <v>1.7222000000000001E-2</v>
      </c>
      <c r="P17" s="11">
        <f t="shared" si="0"/>
        <v>7.7940310000000022</v>
      </c>
      <c r="Q17" s="11"/>
      <c r="R17" s="6">
        <f t="shared" si="1"/>
        <v>7.7940310000000022</v>
      </c>
    </row>
    <row r="18" spans="2:18" x14ac:dyDescent="0.3">
      <c r="B18" t="s">
        <v>171</v>
      </c>
      <c r="C18" s="11">
        <v>0.23139899999999999</v>
      </c>
      <c r="D18" s="11">
        <v>3.3775439999999999</v>
      </c>
      <c r="E18" s="11">
        <v>1.594136</v>
      </c>
      <c r="F18" s="11">
        <v>0.54545399999999999</v>
      </c>
      <c r="G18" s="11">
        <v>1.5507999999999999E-2</v>
      </c>
      <c r="H18" s="11">
        <v>1.2028E-2</v>
      </c>
      <c r="I18" s="11">
        <v>2.2585000000000001E-2</v>
      </c>
      <c r="J18" s="11">
        <v>1.5651000000000002E-2</v>
      </c>
      <c r="K18" s="11">
        <v>0.228186</v>
      </c>
      <c r="L18" s="11">
        <v>1.4422000000000001E-2</v>
      </c>
      <c r="M18" s="11">
        <v>2.0105000000000001E-2</v>
      </c>
      <c r="N18" s="11">
        <v>8.2625000000000004E-2</v>
      </c>
      <c r="O18" s="11">
        <v>6.4801999999999998E-2</v>
      </c>
      <c r="P18" s="11">
        <f t="shared" si="0"/>
        <v>6.2244450000000002</v>
      </c>
      <c r="Q18" s="11"/>
      <c r="R18" s="6">
        <f t="shared" si="1"/>
        <v>6.2244450000000002</v>
      </c>
    </row>
    <row r="19" spans="2:18" x14ac:dyDescent="0.3">
      <c r="B19" t="s">
        <v>172</v>
      </c>
      <c r="C19" s="11">
        <v>0.38793100000000003</v>
      </c>
      <c r="D19" s="11">
        <v>3.465182</v>
      </c>
      <c r="E19" s="11">
        <v>1.729411</v>
      </c>
      <c r="F19" s="11">
        <v>0.57908199999999999</v>
      </c>
      <c r="G19" s="11">
        <v>1.7644E-2</v>
      </c>
      <c r="H19" s="11">
        <v>1.3671000000000001E-2</v>
      </c>
      <c r="I19" s="11">
        <v>2.0004999999999998E-2</v>
      </c>
      <c r="J19" s="11">
        <v>2.2712E-2</v>
      </c>
      <c r="K19" s="11">
        <v>0.132025</v>
      </c>
      <c r="L19" s="11">
        <v>7.7210000000000004E-3</v>
      </c>
      <c r="M19" s="11">
        <v>4.3075000000000002E-2</v>
      </c>
      <c r="N19" s="11">
        <v>2.3290000000000002E-2</v>
      </c>
      <c r="O19" s="11">
        <v>1.7174999999999999E-2</v>
      </c>
      <c r="P19" s="11"/>
      <c r="Q19" s="11">
        <f t="shared" si="2"/>
        <v>6.4589240000000006</v>
      </c>
      <c r="R19" s="6">
        <f t="shared" si="1"/>
        <v>6.4589240000000006</v>
      </c>
    </row>
    <row r="20" spans="2:18" x14ac:dyDescent="0.3">
      <c r="B20" t="s">
        <v>173</v>
      </c>
      <c r="C20" s="14">
        <v>0.184063</v>
      </c>
      <c r="D20" s="14">
        <v>2.6172420000000001</v>
      </c>
      <c r="E20" s="14">
        <v>1.210518</v>
      </c>
      <c r="F20" s="14">
        <v>0.40781400000000001</v>
      </c>
      <c r="G20" s="14">
        <v>1.6351000000000001E-2</v>
      </c>
      <c r="H20" s="14">
        <v>1.2605999999999999E-2</v>
      </c>
      <c r="I20" s="14">
        <v>1.5890999999999999E-2</v>
      </c>
      <c r="J20" s="14">
        <v>9.4420000000000007E-3</v>
      </c>
      <c r="K20" s="14">
        <v>0.14471100000000001</v>
      </c>
      <c r="L20" s="14">
        <v>1.057E-2</v>
      </c>
      <c r="M20" s="14">
        <v>1.1887999999999999E-2</v>
      </c>
      <c r="N20" s="14">
        <v>3.9314000000000002E-2</v>
      </c>
      <c r="O20" s="14">
        <v>2.8979999999999999E-2</v>
      </c>
      <c r="P20" s="11">
        <f t="shared" si="0"/>
        <v>4.70939</v>
      </c>
      <c r="Q20" s="11"/>
      <c r="R20" s="6">
        <f t="shared" si="1"/>
        <v>4.70939</v>
      </c>
    </row>
    <row r="21" spans="2:18" x14ac:dyDescent="0.3">
      <c r="B21" t="s">
        <v>174</v>
      </c>
      <c r="C21" s="11">
        <v>7.5700000000000003E-2</v>
      </c>
      <c r="D21" s="11">
        <v>0.42120000000000002</v>
      </c>
      <c r="E21" s="11">
        <v>0.25850000000000001</v>
      </c>
      <c r="F21" s="11">
        <v>9.06E-2</v>
      </c>
      <c r="G21" s="11">
        <v>3.8E-3</v>
      </c>
      <c r="H21" s="11">
        <v>3.2000000000000002E-3</v>
      </c>
      <c r="I21" s="11">
        <v>8.8999999999999999E-3</v>
      </c>
      <c r="J21" s="11">
        <v>7.7999999999999996E-3</v>
      </c>
      <c r="K21" s="11">
        <v>0.1172</v>
      </c>
      <c r="L21" s="11">
        <v>8.8999999999999999E-3</v>
      </c>
      <c r="M21" s="11">
        <v>2.4299999999999999E-2</v>
      </c>
      <c r="N21" s="11">
        <v>5.6899999999999999E-2</v>
      </c>
      <c r="O21" s="11">
        <v>4.8899999999999999E-2</v>
      </c>
      <c r="P21" s="11"/>
      <c r="Q21" s="11">
        <f t="shared" si="2"/>
        <v>1.1259000000000001</v>
      </c>
      <c r="R21" s="6">
        <f t="shared" si="1"/>
        <v>1.1259000000000001</v>
      </c>
    </row>
    <row r="22" spans="2:18" x14ac:dyDescent="0.3">
      <c r="B22" t="s">
        <v>175</v>
      </c>
      <c r="C22" s="14">
        <v>0.13236300000000001</v>
      </c>
      <c r="D22" s="14">
        <v>2.1203090000000002</v>
      </c>
      <c r="E22" s="14">
        <v>0.90057299999999996</v>
      </c>
      <c r="F22" s="14">
        <v>0.30472199999999999</v>
      </c>
      <c r="G22" s="14">
        <v>8.2419999999999993E-3</v>
      </c>
      <c r="H22" s="14">
        <v>6.3860000000000002E-3</v>
      </c>
      <c r="I22" s="14">
        <v>1.1879000000000001E-2</v>
      </c>
      <c r="J22" s="14">
        <v>1.6344999999999998E-2</v>
      </c>
      <c r="K22" s="14">
        <v>0.22567000000000001</v>
      </c>
      <c r="L22" s="14">
        <v>1.3557E-2</v>
      </c>
      <c r="M22" s="14">
        <v>1.3494000000000001E-2</v>
      </c>
      <c r="N22" s="14">
        <v>6.8657999999999997E-2</v>
      </c>
      <c r="O22" s="14">
        <v>4.9534000000000002E-2</v>
      </c>
      <c r="P22" s="11">
        <f t="shared" si="0"/>
        <v>3.8717320000000006</v>
      </c>
      <c r="Q22" s="11"/>
      <c r="R22" s="6">
        <f t="shared" si="1"/>
        <v>3.8717320000000006</v>
      </c>
    </row>
    <row r="23" spans="2:18" x14ac:dyDescent="0.3">
      <c r="B23" t="s">
        <v>176</v>
      </c>
      <c r="C23" s="14">
        <v>0.14449300000000001</v>
      </c>
      <c r="D23" s="14">
        <v>0.88612199999999997</v>
      </c>
      <c r="E23" s="14">
        <v>0.59783500000000001</v>
      </c>
      <c r="F23" s="14">
        <v>0.209952</v>
      </c>
      <c r="G23" s="14">
        <v>2.6069999999999999E-3</v>
      </c>
      <c r="H23" s="14">
        <v>1.934E-3</v>
      </c>
      <c r="I23" s="14">
        <v>6.8459999999999997E-3</v>
      </c>
      <c r="J23" s="14">
        <v>4.0460000000000001E-3</v>
      </c>
      <c r="K23" s="14">
        <v>4.6536000000000001E-2</v>
      </c>
      <c r="L23" s="14">
        <v>3.388E-3</v>
      </c>
      <c r="M23" s="14">
        <v>1.5848000000000001E-2</v>
      </c>
      <c r="N23" s="14">
        <v>5.4390000000000003E-3</v>
      </c>
      <c r="O23" s="14">
        <v>4.3030000000000004E-3</v>
      </c>
      <c r="P23" s="11">
        <f t="shared" si="0"/>
        <v>1.9293489999999998</v>
      </c>
      <c r="Q23" s="11"/>
      <c r="R23" s="6">
        <f t="shared" si="1"/>
        <v>1.9293489999999998</v>
      </c>
    </row>
    <row r="24" spans="2:18" x14ac:dyDescent="0.3">
      <c r="B24" s="4" t="s">
        <v>177</v>
      </c>
      <c r="C24" s="14">
        <v>0.30092200000000002</v>
      </c>
      <c r="D24" s="14">
        <v>3.3214600000000001</v>
      </c>
      <c r="E24" s="14">
        <v>1.360463</v>
      </c>
      <c r="F24" s="14">
        <v>0.45445600000000003</v>
      </c>
      <c r="G24" s="14">
        <v>2.5087999999999999E-2</v>
      </c>
      <c r="H24" s="14">
        <v>1.9186000000000002E-2</v>
      </c>
      <c r="I24" s="14">
        <v>2.2988999999999999E-2</v>
      </c>
      <c r="J24" s="14">
        <v>1.2836999999999999E-2</v>
      </c>
      <c r="K24" s="14">
        <v>0.23329</v>
      </c>
      <c r="L24" s="14">
        <v>1.4652E-2</v>
      </c>
      <c r="M24" s="14">
        <v>7.7419999999999998E-3</v>
      </c>
      <c r="N24" s="14">
        <v>0.123559</v>
      </c>
      <c r="O24" s="14">
        <v>9.4953999999999997E-2</v>
      </c>
      <c r="P24" s="11">
        <f t="shared" si="0"/>
        <v>5.9915980000000024</v>
      </c>
      <c r="Q24" s="11"/>
      <c r="R24" s="6">
        <f t="shared" si="1"/>
        <v>5.9915980000000024</v>
      </c>
    </row>
    <row r="25" spans="2:18" x14ac:dyDescent="0.3">
      <c r="B25" s="9" t="s">
        <v>178</v>
      </c>
      <c r="C25" s="12">
        <v>0.114658</v>
      </c>
      <c r="D25" s="12">
        <v>0.727684</v>
      </c>
      <c r="E25" s="12">
        <v>0.40227499999999999</v>
      </c>
      <c r="F25" s="12">
        <v>0.14549300000000001</v>
      </c>
      <c r="G25" s="12">
        <v>9.7280000000000005E-3</v>
      </c>
      <c r="H25" s="12">
        <v>7.3200000000000001E-3</v>
      </c>
      <c r="I25" s="12">
        <v>1.0087E-2</v>
      </c>
      <c r="J25" s="12">
        <v>4.2890000000000003E-3</v>
      </c>
      <c r="K25" s="12">
        <v>5.3955999999999997E-2</v>
      </c>
      <c r="L25" s="12">
        <v>3.4160000000000002E-3</v>
      </c>
      <c r="M25" s="12">
        <v>1.1322E-2</v>
      </c>
      <c r="N25" s="12">
        <v>5.6773999999999998E-2</v>
      </c>
      <c r="O25" s="12">
        <v>4.8557999999999997E-2</v>
      </c>
      <c r="P25" s="12">
        <f t="shared" si="0"/>
        <v>1.5955600000000003</v>
      </c>
      <c r="Q25" s="12"/>
      <c r="R25" s="13">
        <f t="shared" si="1"/>
        <v>1.5955600000000003</v>
      </c>
    </row>
    <row r="26" spans="2:18" x14ac:dyDescent="0.3">
      <c r="B26" t="s">
        <v>148</v>
      </c>
      <c r="C26" s="11">
        <f>SUM(C5:C25)</f>
        <v>4.6646950290570786</v>
      </c>
      <c r="D26" s="11">
        <f t="shared" ref="D26:O26" si="3">SUM(D5:D25)</f>
        <v>51.565440854163441</v>
      </c>
      <c r="E26" s="11">
        <f t="shared" si="3"/>
        <v>26.218545022024294</v>
      </c>
      <c r="F26" s="11">
        <f t="shared" si="3"/>
        <v>9.1189023353909935</v>
      </c>
      <c r="G26" s="11">
        <f t="shared" si="3"/>
        <v>0.33368972779382272</v>
      </c>
      <c r="H26" s="11">
        <f t="shared" si="3"/>
        <v>0.26141795440816595</v>
      </c>
      <c r="I26" s="11">
        <f t="shared" si="3"/>
        <v>0.38236310822549002</v>
      </c>
      <c r="J26" s="11">
        <f t="shared" si="3"/>
        <v>0.35853914193434594</v>
      </c>
      <c r="K26" s="11">
        <f t="shared" si="3"/>
        <v>4.1805819929672179</v>
      </c>
      <c r="L26" s="11">
        <f t="shared" si="3"/>
        <v>0.28555730247580413</v>
      </c>
      <c r="M26" s="11">
        <f t="shared" si="3"/>
        <v>0.51069624006261172</v>
      </c>
      <c r="N26" s="11">
        <f t="shared" si="3"/>
        <v>1.5825126544676911</v>
      </c>
      <c r="O26" s="11">
        <f t="shared" si="3"/>
        <v>1.6688929635573977</v>
      </c>
      <c r="P26" s="11">
        <f>SUM(P5:P25)</f>
        <v>64.657539000000014</v>
      </c>
      <c r="Q26" s="11">
        <f>SUM(Q5:Q25)</f>
        <v>36.474295326528363</v>
      </c>
      <c r="R26" s="6">
        <f>SUM(C26:O26)</f>
        <v>101.13183432652836</v>
      </c>
    </row>
    <row r="27" spans="2:18" x14ac:dyDescent="0.3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2:18" x14ac:dyDescent="0.3"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31" spans="2:18" x14ac:dyDescent="0.3">
      <c r="B31" t="s">
        <v>145</v>
      </c>
      <c r="E31" t="s">
        <v>143</v>
      </c>
    </row>
    <row r="32" spans="2:18" x14ac:dyDescent="0.3">
      <c r="B32" t="s">
        <v>144</v>
      </c>
    </row>
    <row r="33" spans="2:18" x14ac:dyDescent="0.3">
      <c r="B33" t="s">
        <v>149</v>
      </c>
      <c r="C33">
        <v>11</v>
      </c>
      <c r="D33">
        <v>21</v>
      </c>
      <c r="E33">
        <v>31</v>
      </c>
      <c r="F33">
        <v>32</v>
      </c>
      <c r="G33">
        <v>41</v>
      </c>
      <c r="H33">
        <v>42</v>
      </c>
      <c r="I33">
        <v>43</v>
      </c>
      <c r="J33">
        <v>51</v>
      </c>
      <c r="K33">
        <v>52</v>
      </c>
      <c r="L33">
        <v>53</v>
      </c>
      <c r="M33">
        <v>54</v>
      </c>
      <c r="N33">
        <v>61</v>
      </c>
      <c r="O33">
        <v>62</v>
      </c>
    </row>
    <row r="34" spans="2:18" x14ac:dyDescent="0.3">
      <c r="B34" t="s">
        <v>150</v>
      </c>
      <c r="C34" t="s">
        <v>72</v>
      </c>
      <c r="D34" t="s">
        <v>74</v>
      </c>
      <c r="E34" t="s">
        <v>75</v>
      </c>
      <c r="F34" t="s">
        <v>77</v>
      </c>
      <c r="G34" t="s">
        <v>79</v>
      </c>
      <c r="H34" t="s">
        <v>81</v>
      </c>
      <c r="I34" t="s">
        <v>83</v>
      </c>
      <c r="J34" t="s">
        <v>85</v>
      </c>
      <c r="K34" t="s">
        <v>87</v>
      </c>
      <c r="L34" t="s">
        <v>89</v>
      </c>
      <c r="M34" t="s">
        <v>91</v>
      </c>
      <c r="N34" t="s">
        <v>93</v>
      </c>
      <c r="O34" t="s">
        <v>94</v>
      </c>
      <c r="P34" t="s">
        <v>146</v>
      </c>
      <c r="Q34" t="s">
        <v>147</v>
      </c>
      <c r="R34" t="s">
        <v>95</v>
      </c>
    </row>
    <row r="35" spans="2:18" x14ac:dyDescent="0.3">
      <c r="B35" t="s">
        <v>158</v>
      </c>
      <c r="C35" s="11">
        <v>6.4100000000000004E-2</v>
      </c>
      <c r="D35" s="11">
        <v>3.6819000000000002</v>
      </c>
      <c r="E35" s="11">
        <v>1.4903999999999999</v>
      </c>
      <c r="F35" s="11">
        <v>0.69799999999999995</v>
      </c>
      <c r="G35" s="11">
        <v>0.55800000000000005</v>
      </c>
      <c r="H35" s="11">
        <v>0.3987</v>
      </c>
      <c r="I35" s="11">
        <v>0.3453</v>
      </c>
      <c r="J35" s="11">
        <v>0.41389999999999999</v>
      </c>
      <c r="K35" s="11">
        <v>1.6293</v>
      </c>
      <c r="L35" s="11">
        <v>0.12189999999999999</v>
      </c>
      <c r="M35" s="11">
        <v>0.1452</v>
      </c>
      <c r="N35" s="11">
        <v>2.2593000000000001</v>
      </c>
      <c r="O35" s="11">
        <v>2.3980000000000001</v>
      </c>
      <c r="P35" s="11"/>
      <c r="Q35" s="11">
        <f>SUM(C35:O35)</f>
        <v>14.204000000000001</v>
      </c>
      <c r="R35" s="11">
        <f>SUM(C35:O35)</f>
        <v>14.204000000000001</v>
      </c>
    </row>
    <row r="36" spans="2:18" x14ac:dyDescent="0.3">
      <c r="B36" t="s">
        <v>159</v>
      </c>
      <c r="C36" s="11">
        <v>6.8862999999999994E-2</v>
      </c>
      <c r="D36" s="11">
        <v>10.412735</v>
      </c>
      <c r="E36" s="11">
        <v>4.0874370000000004</v>
      </c>
      <c r="F36" s="11">
        <v>2.0210309999999998</v>
      </c>
      <c r="G36" s="11">
        <v>0.470584</v>
      </c>
      <c r="H36" s="11">
        <v>0.31337700000000002</v>
      </c>
      <c r="I36" s="11">
        <v>0.15851799999999999</v>
      </c>
      <c r="J36" s="11">
        <v>0.32161200000000001</v>
      </c>
      <c r="K36" s="11">
        <v>1.9158569999999999</v>
      </c>
      <c r="L36" s="11">
        <v>0.13040099999999999</v>
      </c>
      <c r="M36" s="11">
        <v>3.8530000000000002E-2</v>
      </c>
      <c r="N36" s="11">
        <v>3.5956160000000001</v>
      </c>
      <c r="O36" s="11">
        <v>3.8989639999999999</v>
      </c>
      <c r="P36" s="11">
        <f t="shared" ref="P36:P55" si="4">SUM(C36:O36)</f>
        <v>27.433524999999999</v>
      </c>
      <c r="Q36" s="11"/>
      <c r="R36" s="11">
        <f>SUM(C36:O36)</f>
        <v>27.433524999999999</v>
      </c>
    </row>
    <row r="37" spans="2:18" x14ac:dyDescent="0.3">
      <c r="B37" t="s">
        <v>160</v>
      </c>
      <c r="C37" s="11">
        <v>5.2581626579069202E-2</v>
      </c>
      <c r="D37" s="11">
        <v>3.6681430366630656</v>
      </c>
      <c r="E37" s="11">
        <v>4.0316409091911201</v>
      </c>
      <c r="F37" s="11">
        <v>2.0411693379483675</v>
      </c>
      <c r="G37" s="11">
        <v>0.28844771710134703</v>
      </c>
      <c r="H37" s="11">
        <v>0.1819760135805463</v>
      </c>
      <c r="I37" s="11">
        <v>0.21351771423532265</v>
      </c>
      <c r="J37" s="11">
        <v>0.40388566767344958</v>
      </c>
      <c r="K37" s="11">
        <v>1.9971901937873411</v>
      </c>
      <c r="L37" s="11">
        <v>0.14558632244978945</v>
      </c>
      <c r="M37" s="11">
        <v>0.17944840053793074</v>
      </c>
      <c r="N37" s="11">
        <v>2.1139608456976564</v>
      </c>
      <c r="O37" s="11">
        <v>2.4609493154610993</v>
      </c>
      <c r="P37" s="11"/>
      <c r="Q37" s="11">
        <f t="shared" ref="Q37:Q51" si="5">SUM(C37:O37)</f>
        <v>17.778497100906105</v>
      </c>
      <c r="R37" s="11">
        <f t="shared" ref="R37:R55" si="6">SUM(C37:O37)</f>
        <v>17.778497100906105</v>
      </c>
    </row>
    <row r="38" spans="2:18" x14ac:dyDescent="0.3">
      <c r="B38" t="s">
        <v>161</v>
      </c>
      <c r="C38" s="11">
        <v>4.3340902577217309E-2</v>
      </c>
      <c r="D38" s="11">
        <v>3.5927379351396636</v>
      </c>
      <c r="E38" s="11">
        <v>3.847643246103309</v>
      </c>
      <c r="F38" s="11">
        <v>1.9371646200313057</v>
      </c>
      <c r="G38" s="11">
        <v>0.21215084106792478</v>
      </c>
      <c r="H38" s="11">
        <v>0.13584845344915011</v>
      </c>
      <c r="I38" s="11">
        <v>0.24385348001499152</v>
      </c>
      <c r="J38" s="11">
        <v>0.52937344297713795</v>
      </c>
      <c r="K38" s="11">
        <v>1.8355794880839524</v>
      </c>
      <c r="L38" s="11">
        <v>0.13404065345355939</v>
      </c>
      <c r="M38" s="11">
        <v>0.11797217751714104</v>
      </c>
      <c r="N38" s="11">
        <v>1.9363136312528937</v>
      </c>
      <c r="O38" s="11">
        <v>2.3191274058070062</v>
      </c>
      <c r="P38" s="11"/>
      <c r="Q38" s="11">
        <f t="shared" si="5"/>
        <v>16.885146277475251</v>
      </c>
      <c r="R38" s="11">
        <f t="shared" si="6"/>
        <v>16.885146277475251</v>
      </c>
    </row>
    <row r="39" spans="2:18" x14ac:dyDescent="0.3">
      <c r="B39" t="s">
        <v>162</v>
      </c>
      <c r="C39" s="11">
        <v>2.2100000000000002E-2</v>
      </c>
      <c r="D39" s="11">
        <v>1.2918000000000001</v>
      </c>
      <c r="E39" s="11">
        <v>0.67530000000000001</v>
      </c>
      <c r="F39" s="11">
        <v>0.32050000000000001</v>
      </c>
      <c r="G39" s="11">
        <v>0.24690000000000001</v>
      </c>
      <c r="H39" s="11">
        <v>0.1686</v>
      </c>
      <c r="I39" s="11">
        <v>9.6299999999999997E-2</v>
      </c>
      <c r="J39" s="11">
        <v>0.44290000000000002</v>
      </c>
      <c r="K39" s="11">
        <v>0.70320000000000005</v>
      </c>
      <c r="L39" s="11">
        <v>4.8500000000000001E-2</v>
      </c>
      <c r="M39" s="11">
        <v>0.12740000000000001</v>
      </c>
      <c r="N39" s="11">
        <v>0.73299999999999998</v>
      </c>
      <c r="O39" s="11">
        <v>0.7873</v>
      </c>
      <c r="P39" s="11"/>
      <c r="Q39" s="11">
        <f t="shared" si="5"/>
        <v>5.6637999999999993</v>
      </c>
      <c r="R39" s="11">
        <f t="shared" si="6"/>
        <v>5.6637999999999993</v>
      </c>
    </row>
    <row r="40" spans="2:18" x14ac:dyDescent="0.3">
      <c r="B40" t="s">
        <v>163</v>
      </c>
      <c r="C40" s="11">
        <v>1.9E-2</v>
      </c>
      <c r="D40" s="11">
        <v>1.0083</v>
      </c>
      <c r="E40" s="11">
        <v>0.6119</v>
      </c>
      <c r="F40" s="11">
        <v>0.27600000000000002</v>
      </c>
      <c r="G40" s="11">
        <v>0.21</v>
      </c>
      <c r="H40" s="11">
        <v>0.13189999999999999</v>
      </c>
      <c r="I40" s="11">
        <v>0.1842</v>
      </c>
      <c r="J40" s="11">
        <v>0.14749999999999999</v>
      </c>
      <c r="K40" s="11">
        <v>0.81830000000000003</v>
      </c>
      <c r="L40" s="11">
        <v>5.6000000000000001E-2</v>
      </c>
      <c r="M40" s="11">
        <v>8.9800000000000005E-2</v>
      </c>
      <c r="N40" s="11">
        <v>0.68479999999999996</v>
      </c>
      <c r="O40" s="11">
        <v>0.82920000000000005</v>
      </c>
      <c r="P40" s="11"/>
      <c r="Q40" s="11">
        <f t="shared" si="5"/>
        <v>5.0668999999999995</v>
      </c>
      <c r="R40" s="11">
        <f t="shared" si="6"/>
        <v>5.0668999999999995</v>
      </c>
    </row>
    <row r="41" spans="2:18" x14ac:dyDescent="0.3">
      <c r="B41" t="s">
        <v>164</v>
      </c>
      <c r="C41" s="11">
        <v>6.6005999999999995E-2</v>
      </c>
      <c r="D41" s="11">
        <v>6.4635639999999999</v>
      </c>
      <c r="E41" s="11">
        <v>1.630336</v>
      </c>
      <c r="F41" s="11">
        <v>0.71124399999999999</v>
      </c>
      <c r="G41" s="11">
        <v>0.57906800000000003</v>
      </c>
      <c r="H41" s="11">
        <v>0.35708099999999998</v>
      </c>
      <c r="I41" s="11">
        <v>0.18267600000000001</v>
      </c>
      <c r="J41" s="11">
        <v>0.22151799999999999</v>
      </c>
      <c r="K41" s="11">
        <v>0.93685399999999996</v>
      </c>
      <c r="L41" s="11">
        <v>6.3957E-2</v>
      </c>
      <c r="M41" s="11">
        <v>1.1932E-2</v>
      </c>
      <c r="N41" s="11">
        <v>2.1010439999999999</v>
      </c>
      <c r="O41" s="11">
        <v>2.4144160000000001</v>
      </c>
      <c r="P41" s="11">
        <f t="shared" si="4"/>
        <v>15.739696000000002</v>
      </c>
      <c r="Q41" s="11"/>
      <c r="R41" s="11">
        <f t="shared" si="6"/>
        <v>15.739696000000002</v>
      </c>
    </row>
    <row r="42" spans="2:18" x14ac:dyDescent="0.3">
      <c r="B42" t="s">
        <v>165</v>
      </c>
      <c r="C42" s="11">
        <v>3.1597918825370927E-2</v>
      </c>
      <c r="D42" s="11">
        <v>2.1636973919178111</v>
      </c>
      <c r="E42" s="11">
        <v>2.434961088207412</v>
      </c>
      <c r="F42" s="11">
        <v>1.2134780308207853</v>
      </c>
      <c r="G42" s="11">
        <v>0.19620031305804803</v>
      </c>
      <c r="H42" s="11">
        <v>0.12423554311162063</v>
      </c>
      <c r="I42" s="11">
        <v>0.10470579157388832</v>
      </c>
      <c r="J42" s="11">
        <v>0.27703101920236339</v>
      </c>
      <c r="K42" s="11">
        <v>1.1133038647236491</v>
      </c>
      <c r="L42" s="11">
        <v>8.026962675543993E-2</v>
      </c>
      <c r="M42" s="11">
        <v>0.14657289622787098</v>
      </c>
      <c r="N42" s="11">
        <v>1.2327685795542229</v>
      </c>
      <c r="O42" s="11">
        <v>1.4527954760907427</v>
      </c>
      <c r="P42" s="11"/>
      <c r="Q42" s="11">
        <f t="shared" si="5"/>
        <v>10.571617540069225</v>
      </c>
      <c r="R42" s="11">
        <f t="shared" si="6"/>
        <v>10.571617540069225</v>
      </c>
    </row>
    <row r="43" spans="2:18" x14ac:dyDescent="0.3">
      <c r="B43" t="s">
        <v>166</v>
      </c>
      <c r="C43" s="11">
        <v>2.9565000000000001E-2</v>
      </c>
      <c r="D43" s="11">
        <v>3.2685780000000002</v>
      </c>
      <c r="E43" s="11">
        <v>0.98347200000000001</v>
      </c>
      <c r="F43" s="11">
        <v>0.42539300000000002</v>
      </c>
      <c r="G43" s="11">
        <v>0.437274</v>
      </c>
      <c r="H43" s="11">
        <v>0.26569399999999999</v>
      </c>
      <c r="I43" s="11">
        <v>0.117894</v>
      </c>
      <c r="J43" s="11">
        <v>8.8575000000000001E-2</v>
      </c>
      <c r="K43" s="11">
        <v>0.41673900000000003</v>
      </c>
      <c r="L43" s="11">
        <v>2.8393000000000002E-2</v>
      </c>
      <c r="M43" s="11">
        <v>2.2699999999999999E-3</v>
      </c>
      <c r="N43" s="11">
        <v>1.066101</v>
      </c>
      <c r="O43" s="11">
        <v>1.2712619999999999</v>
      </c>
      <c r="P43" s="11">
        <f t="shared" si="4"/>
        <v>8.401209999999999</v>
      </c>
      <c r="Q43" s="11"/>
      <c r="R43" s="11">
        <f t="shared" si="6"/>
        <v>8.401209999999999</v>
      </c>
    </row>
    <row r="44" spans="2:18" x14ac:dyDescent="0.3">
      <c r="B44" t="s">
        <v>167</v>
      </c>
      <c r="C44" s="11">
        <v>1.9601E-2</v>
      </c>
      <c r="D44" s="11">
        <v>1.8385050000000001</v>
      </c>
      <c r="E44" s="11">
        <v>0.64132500000000003</v>
      </c>
      <c r="F44" s="11">
        <v>0.301483</v>
      </c>
      <c r="G44" s="11">
        <v>8.6377999999999996E-2</v>
      </c>
      <c r="H44" s="11">
        <v>5.5849000000000003E-2</v>
      </c>
      <c r="I44" s="11">
        <v>0.102572</v>
      </c>
      <c r="J44" s="11">
        <v>0.22747300000000001</v>
      </c>
      <c r="K44" s="11">
        <v>0.97234900000000002</v>
      </c>
      <c r="L44" s="11">
        <v>6.3864000000000004E-2</v>
      </c>
      <c r="M44" s="11">
        <v>0.12765299999999999</v>
      </c>
      <c r="N44" s="11">
        <v>1.2462819999999999</v>
      </c>
      <c r="O44" s="11">
        <v>1.3171520000000001</v>
      </c>
      <c r="P44" s="11">
        <f t="shared" si="4"/>
        <v>7.0004859999999987</v>
      </c>
      <c r="Q44" s="11"/>
      <c r="R44" s="11">
        <f t="shared" si="6"/>
        <v>7.0004859999999987</v>
      </c>
    </row>
    <row r="45" spans="2:18" x14ac:dyDescent="0.3">
      <c r="B45" t="s">
        <v>168</v>
      </c>
      <c r="C45" s="11">
        <v>3.9087061002226683E-2</v>
      </c>
      <c r="D45" s="11">
        <v>2.94160916245949</v>
      </c>
      <c r="E45" s="11">
        <v>3.1177814766639478</v>
      </c>
      <c r="F45" s="11">
        <v>1.623287550431006</v>
      </c>
      <c r="G45" s="11">
        <v>0.31133071716748606</v>
      </c>
      <c r="H45" s="11">
        <v>0.19867721951542142</v>
      </c>
      <c r="I45" s="11">
        <v>0.10613329218016271</v>
      </c>
      <c r="J45" s="11">
        <v>0.38325800833351703</v>
      </c>
      <c r="K45" s="11">
        <v>1.6280793227363919</v>
      </c>
      <c r="L45" s="11">
        <v>0.11726118300668004</v>
      </c>
      <c r="M45" s="11">
        <v>8.4231354306752798E-2</v>
      </c>
      <c r="N45" s="11">
        <v>1.6751184990850769</v>
      </c>
      <c r="O45" s="11">
        <v>1.9701679931215414</v>
      </c>
      <c r="P45" s="11"/>
      <c r="Q45" s="11">
        <f t="shared" si="5"/>
        <v>14.1960228400097</v>
      </c>
      <c r="R45" s="11">
        <f t="shared" si="6"/>
        <v>14.1960228400097</v>
      </c>
    </row>
    <row r="46" spans="2:18" x14ac:dyDescent="0.3">
      <c r="B46" t="s">
        <v>169</v>
      </c>
      <c r="C46" s="11">
        <v>8.0156000000000005E-2</v>
      </c>
      <c r="D46" s="11">
        <v>9.6509719999999994</v>
      </c>
      <c r="E46" s="11">
        <v>2.4661140000000001</v>
      </c>
      <c r="F46" s="11">
        <v>1.0791120000000001</v>
      </c>
      <c r="G46" s="11">
        <v>0.54877100000000001</v>
      </c>
      <c r="H46" s="11">
        <v>0.36712800000000001</v>
      </c>
      <c r="I46" s="11">
        <v>0.27808500000000003</v>
      </c>
      <c r="J46" s="11">
        <v>0.35433399999999998</v>
      </c>
      <c r="K46" s="11">
        <v>1.9723869999999999</v>
      </c>
      <c r="L46" s="11">
        <v>0.145644</v>
      </c>
      <c r="M46" s="11">
        <v>6.4182000000000003E-2</v>
      </c>
      <c r="N46" s="11">
        <v>3.2854619999999999</v>
      </c>
      <c r="O46" s="11">
        <v>3.6619969999999999</v>
      </c>
      <c r="P46" s="11">
        <f t="shared" si="4"/>
        <v>23.954343999999999</v>
      </c>
      <c r="Q46" s="11"/>
      <c r="R46" s="11">
        <f t="shared" si="6"/>
        <v>23.954343999999999</v>
      </c>
    </row>
    <row r="47" spans="2:18" x14ac:dyDescent="0.3">
      <c r="B47" t="s">
        <v>170</v>
      </c>
      <c r="C47" s="11">
        <v>9.2588000000000004E-2</v>
      </c>
      <c r="D47" s="11">
        <v>7.635491</v>
      </c>
      <c r="E47" s="11">
        <v>2.3634710000000001</v>
      </c>
      <c r="F47" s="11">
        <v>1.033487</v>
      </c>
      <c r="G47" s="11">
        <v>0.23948700000000001</v>
      </c>
      <c r="H47" s="11">
        <v>0.145734</v>
      </c>
      <c r="I47" s="11">
        <v>0.25459999999999999</v>
      </c>
      <c r="J47" s="11">
        <v>0.35447699999999999</v>
      </c>
      <c r="K47" s="11">
        <v>1.2869390000000001</v>
      </c>
      <c r="L47" s="11">
        <v>8.4606000000000001E-2</v>
      </c>
      <c r="M47" s="11">
        <v>9.7656000000000007E-2</v>
      </c>
      <c r="N47" s="11">
        <v>0.51671299999999998</v>
      </c>
      <c r="O47" s="11">
        <v>0.52978000000000003</v>
      </c>
      <c r="P47" s="11">
        <f t="shared" si="4"/>
        <v>14.635028999999999</v>
      </c>
      <c r="Q47" s="11"/>
      <c r="R47" s="11">
        <f t="shared" si="6"/>
        <v>14.635028999999999</v>
      </c>
    </row>
    <row r="48" spans="2:18" x14ac:dyDescent="0.3">
      <c r="B48" t="s">
        <v>171</v>
      </c>
      <c r="C48" s="11">
        <v>2.8618999999999999E-2</v>
      </c>
      <c r="D48" s="11">
        <v>6.3458240000000004</v>
      </c>
      <c r="E48" s="11">
        <v>1.973649</v>
      </c>
      <c r="F48" s="11">
        <v>0.88822299999999998</v>
      </c>
      <c r="G48" s="11">
        <v>0.30286299999999999</v>
      </c>
      <c r="H48" s="11">
        <v>0.18836600000000001</v>
      </c>
      <c r="I48" s="11">
        <v>0.20421400000000001</v>
      </c>
      <c r="J48" s="11">
        <v>0.27795700000000001</v>
      </c>
      <c r="K48" s="11">
        <v>1.431354</v>
      </c>
      <c r="L48" s="11">
        <v>9.6536999999999998E-2</v>
      </c>
      <c r="M48" s="11">
        <v>7.5375999999999999E-2</v>
      </c>
      <c r="N48" s="11">
        <v>1.970566</v>
      </c>
      <c r="O48" s="11">
        <v>2.0770559999999998</v>
      </c>
      <c r="P48" s="11">
        <f t="shared" si="4"/>
        <v>15.860604000000002</v>
      </c>
      <c r="Q48" s="11"/>
      <c r="R48" s="11">
        <f t="shared" si="6"/>
        <v>15.860604000000002</v>
      </c>
    </row>
    <row r="49" spans="2:18" x14ac:dyDescent="0.3">
      <c r="B49" t="s">
        <v>172</v>
      </c>
      <c r="C49" s="11">
        <v>6.9404999999999994E-2</v>
      </c>
      <c r="D49" s="11">
        <v>5.4387850000000002</v>
      </c>
      <c r="E49" s="11">
        <v>2.0053899999999998</v>
      </c>
      <c r="F49" s="11">
        <v>0.88753700000000002</v>
      </c>
      <c r="G49" s="11">
        <v>0.34611900000000001</v>
      </c>
      <c r="H49" s="11">
        <v>0.21054100000000001</v>
      </c>
      <c r="I49" s="11">
        <v>0.17679</v>
      </c>
      <c r="J49" s="11">
        <v>0.35908299999999999</v>
      </c>
      <c r="K49" s="11">
        <v>0.72526400000000002</v>
      </c>
      <c r="L49" s="11">
        <v>4.5145999999999999E-2</v>
      </c>
      <c r="M49" s="11">
        <v>0.13891200000000001</v>
      </c>
      <c r="N49" s="11">
        <v>0.486508</v>
      </c>
      <c r="O49" s="11">
        <v>0.51908900000000002</v>
      </c>
      <c r="P49" s="11"/>
      <c r="Q49" s="11">
        <f t="shared" si="5"/>
        <v>11.408568999999998</v>
      </c>
      <c r="R49" s="11">
        <f t="shared" si="6"/>
        <v>11.408568999999998</v>
      </c>
    </row>
    <row r="50" spans="2:18" x14ac:dyDescent="0.3">
      <c r="B50" t="s">
        <v>173</v>
      </c>
      <c r="C50" s="14">
        <v>1.9429999999999999E-2</v>
      </c>
      <c r="D50" s="14">
        <v>4.2837810000000003</v>
      </c>
      <c r="E50" s="14">
        <v>1.3246070000000001</v>
      </c>
      <c r="F50" s="14">
        <v>0.59040499999999996</v>
      </c>
      <c r="G50" s="14">
        <v>0.296676</v>
      </c>
      <c r="H50" s="14">
        <v>0.187002</v>
      </c>
      <c r="I50" s="14">
        <v>0.13885800000000001</v>
      </c>
      <c r="J50" s="14">
        <v>0.155089</v>
      </c>
      <c r="K50" s="14">
        <v>0.80492900000000001</v>
      </c>
      <c r="L50" s="14">
        <v>6.5363000000000004E-2</v>
      </c>
      <c r="M50" s="14">
        <v>3.6181999999999999E-2</v>
      </c>
      <c r="N50" s="14">
        <v>0.77960600000000002</v>
      </c>
      <c r="O50" s="14">
        <v>0.86307800000000001</v>
      </c>
      <c r="P50" s="11">
        <f t="shared" si="4"/>
        <v>9.545005999999999</v>
      </c>
      <c r="Q50" s="11"/>
      <c r="R50" s="11">
        <f t="shared" si="6"/>
        <v>9.545005999999999</v>
      </c>
    </row>
    <row r="51" spans="2:18" x14ac:dyDescent="0.3">
      <c r="B51" t="s">
        <v>174</v>
      </c>
      <c r="C51" s="11">
        <v>2.3099999999999999E-2</v>
      </c>
      <c r="D51" s="11">
        <v>0.96450000000000002</v>
      </c>
      <c r="E51" s="11">
        <v>0.40060000000000001</v>
      </c>
      <c r="F51" s="11">
        <v>0.18229999999999999</v>
      </c>
      <c r="G51" s="11">
        <v>8.3500000000000005E-2</v>
      </c>
      <c r="H51" s="11">
        <v>0.06</v>
      </c>
      <c r="I51" s="11">
        <v>0.1022</v>
      </c>
      <c r="J51" s="11">
        <v>0.1389</v>
      </c>
      <c r="K51" s="11">
        <v>0.87680000000000002</v>
      </c>
      <c r="L51" s="11">
        <v>6.4100000000000004E-2</v>
      </c>
      <c r="M51" s="11">
        <v>0.1086</v>
      </c>
      <c r="N51" s="11">
        <v>1.3392999999999999</v>
      </c>
      <c r="O51" s="11">
        <v>1.5424</v>
      </c>
      <c r="P51" s="11"/>
      <c r="Q51" s="11">
        <f t="shared" si="5"/>
        <v>5.8862999999999994</v>
      </c>
      <c r="R51" s="11">
        <f t="shared" si="6"/>
        <v>5.8862999999999994</v>
      </c>
    </row>
    <row r="52" spans="2:18" x14ac:dyDescent="0.3">
      <c r="B52" t="s">
        <v>175</v>
      </c>
      <c r="C52" s="14">
        <v>1.8582000000000001E-2</v>
      </c>
      <c r="D52" s="14">
        <v>3.8645230000000002</v>
      </c>
      <c r="E52" s="14">
        <v>1.0150189999999999</v>
      </c>
      <c r="F52" s="14">
        <v>0.45483400000000002</v>
      </c>
      <c r="G52" s="14">
        <v>0.16255700000000001</v>
      </c>
      <c r="H52" s="14">
        <v>0.100581</v>
      </c>
      <c r="I52" s="14">
        <v>0.105791</v>
      </c>
      <c r="J52" s="14">
        <v>0.27423399999999998</v>
      </c>
      <c r="K52" s="14">
        <v>1.4184589999999999</v>
      </c>
      <c r="L52" s="14">
        <v>9.2960000000000001E-2</v>
      </c>
      <c r="M52" s="14">
        <v>5.3800000000000001E-2</v>
      </c>
      <c r="N52" s="14">
        <v>1.6459360000000001</v>
      </c>
      <c r="O52" s="14">
        <v>1.595898</v>
      </c>
      <c r="P52" s="11">
        <f t="shared" si="4"/>
        <v>10.803173999999999</v>
      </c>
      <c r="Q52" s="11"/>
      <c r="R52" s="11">
        <f t="shared" si="6"/>
        <v>10.803173999999999</v>
      </c>
    </row>
    <row r="53" spans="2:18" x14ac:dyDescent="0.3">
      <c r="B53" t="s">
        <v>176</v>
      </c>
      <c r="C53" s="14">
        <v>1.5405E-2</v>
      </c>
      <c r="D53" s="14">
        <v>1.3118909999999999</v>
      </c>
      <c r="E53" s="14">
        <v>0.72391000000000005</v>
      </c>
      <c r="F53" s="14">
        <v>0.339945</v>
      </c>
      <c r="G53" s="14">
        <v>5.0727000000000001E-2</v>
      </c>
      <c r="H53" s="14">
        <v>2.9142999999999999E-2</v>
      </c>
      <c r="I53" s="14">
        <v>5.5572000000000003E-2</v>
      </c>
      <c r="J53" s="14">
        <v>6.2444E-2</v>
      </c>
      <c r="K53" s="14">
        <v>0.24183499999999999</v>
      </c>
      <c r="L53" s="14">
        <v>1.7614999999999999E-2</v>
      </c>
      <c r="M53" s="14">
        <v>4.1071000000000003E-2</v>
      </c>
      <c r="N53" s="14">
        <v>0.104299</v>
      </c>
      <c r="O53" s="14">
        <v>0.125724</v>
      </c>
      <c r="P53" s="11">
        <f t="shared" si="4"/>
        <v>3.1195810000000006</v>
      </c>
      <c r="Q53" s="11"/>
      <c r="R53" s="11">
        <f t="shared" si="6"/>
        <v>3.1195810000000006</v>
      </c>
    </row>
    <row r="54" spans="2:18" x14ac:dyDescent="0.3">
      <c r="B54" s="4" t="s">
        <v>177</v>
      </c>
      <c r="C54" s="14">
        <v>7.1134000000000003E-2</v>
      </c>
      <c r="D54" s="14">
        <v>5.9373180000000003</v>
      </c>
      <c r="E54" s="14">
        <v>1.6021570000000001</v>
      </c>
      <c r="F54" s="14">
        <v>0.70767999999999998</v>
      </c>
      <c r="G54" s="14">
        <v>0.448459</v>
      </c>
      <c r="H54" s="14">
        <v>0.277229</v>
      </c>
      <c r="I54" s="14">
        <v>0.19803799999999999</v>
      </c>
      <c r="J54" s="14">
        <v>0.199043</v>
      </c>
      <c r="K54" s="14">
        <v>1.2437009999999999</v>
      </c>
      <c r="L54" s="14">
        <v>8.5122000000000003E-2</v>
      </c>
      <c r="M54" s="14">
        <v>2.3569E-2</v>
      </c>
      <c r="N54" s="14">
        <v>2.4000249999999999</v>
      </c>
      <c r="O54" s="14">
        <v>2.8173629999999998</v>
      </c>
      <c r="P54" s="11">
        <f t="shared" si="4"/>
        <v>16.010838</v>
      </c>
      <c r="Q54" s="11"/>
      <c r="R54" s="11">
        <f t="shared" si="6"/>
        <v>16.010838</v>
      </c>
    </row>
    <row r="55" spans="2:18" x14ac:dyDescent="0.3">
      <c r="B55" s="9" t="s">
        <v>178</v>
      </c>
      <c r="C55" s="12">
        <v>1.8405000000000001E-2</v>
      </c>
      <c r="D55" s="12">
        <v>1.26919</v>
      </c>
      <c r="E55" s="12">
        <v>0.54819799999999996</v>
      </c>
      <c r="F55" s="12">
        <v>0.26052500000000001</v>
      </c>
      <c r="G55" s="12">
        <v>0.196932</v>
      </c>
      <c r="H55" s="12">
        <v>0.118577</v>
      </c>
      <c r="I55" s="12">
        <v>9.8588999999999996E-2</v>
      </c>
      <c r="J55" s="12">
        <v>8.2258999999999999E-2</v>
      </c>
      <c r="K55" s="12">
        <v>0.35897400000000002</v>
      </c>
      <c r="L55" s="12">
        <v>2.3720000000000001E-2</v>
      </c>
      <c r="M55" s="12">
        <v>5.0393E-2</v>
      </c>
      <c r="N55" s="12">
        <v>1.4495229999999999</v>
      </c>
      <c r="O55" s="12">
        <v>1.612549</v>
      </c>
      <c r="P55" s="12">
        <f t="shared" si="4"/>
        <v>6.0878340000000009</v>
      </c>
      <c r="Q55" s="12"/>
      <c r="R55" s="12">
        <f t="shared" si="6"/>
        <v>6.0878340000000009</v>
      </c>
    </row>
    <row r="56" spans="2:18" x14ac:dyDescent="0.3">
      <c r="B56" s="10" t="s">
        <v>148</v>
      </c>
      <c r="C56" s="11">
        <f>SUM(C35:C55)</f>
        <v>0.89266650898388411</v>
      </c>
      <c r="D56" s="11">
        <f t="shared" ref="D56:O56" si="7">SUM(D35:D55)</f>
        <v>87.033844526180033</v>
      </c>
      <c r="E56" s="11">
        <f t="shared" si="7"/>
        <v>37.975311720165784</v>
      </c>
      <c r="F56" s="11">
        <f t="shared" si="7"/>
        <v>17.992798539231465</v>
      </c>
      <c r="G56" s="11">
        <f t="shared" si="7"/>
        <v>6.2724245883948049</v>
      </c>
      <c r="H56" s="11">
        <f t="shared" si="7"/>
        <v>4.0162392296567386</v>
      </c>
      <c r="I56" s="11">
        <f t="shared" si="7"/>
        <v>3.4684072780043649</v>
      </c>
      <c r="J56" s="11">
        <f t="shared" si="7"/>
        <v>5.7148461381864673</v>
      </c>
      <c r="K56" s="11">
        <f t="shared" si="7"/>
        <v>24.327393869331331</v>
      </c>
      <c r="L56" s="11">
        <f t="shared" si="7"/>
        <v>1.7109857856654687</v>
      </c>
      <c r="M56" s="11">
        <f t="shared" si="7"/>
        <v>1.7607508285896953</v>
      </c>
      <c r="N56" s="11">
        <f t="shared" si="7"/>
        <v>32.622242555589857</v>
      </c>
      <c r="O56" s="11">
        <f t="shared" si="7"/>
        <v>36.464268190480389</v>
      </c>
      <c r="P56" s="11">
        <f>SUM(P35:P55)</f>
        <v>158.59132699999998</v>
      </c>
      <c r="Q56" s="11">
        <f>SUM(Q35:Q55)</f>
        <v>101.66085275846029</v>
      </c>
      <c r="R56" s="11">
        <f>SUM(C56:O56)</f>
        <v>260.25217975846027</v>
      </c>
    </row>
    <row r="57" spans="2:18" x14ac:dyDescent="0.3">
      <c r="B57" s="4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</row>
    <row r="58" spans="2:18" x14ac:dyDescent="0.3">
      <c r="B58" s="4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</row>
    <row r="59" spans="2:18" x14ac:dyDescent="0.3">
      <c r="B59" s="4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</row>
    <row r="60" spans="2:18" x14ac:dyDescent="0.3">
      <c r="B60" s="4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2:18" x14ac:dyDescent="0.3">
      <c r="B61" t="s">
        <v>111</v>
      </c>
      <c r="E61" t="s">
        <v>143</v>
      </c>
    </row>
    <row r="62" spans="2:18" x14ac:dyDescent="0.3">
      <c r="B62" t="s">
        <v>144</v>
      </c>
    </row>
    <row r="63" spans="2:18" x14ac:dyDescent="0.3">
      <c r="B63" t="s">
        <v>149</v>
      </c>
      <c r="C63">
        <v>11</v>
      </c>
      <c r="D63">
        <v>21</v>
      </c>
      <c r="E63">
        <v>31</v>
      </c>
      <c r="F63">
        <v>32</v>
      </c>
      <c r="G63">
        <v>41</v>
      </c>
      <c r="H63">
        <v>42</v>
      </c>
      <c r="I63">
        <v>43</v>
      </c>
      <c r="J63">
        <v>51</v>
      </c>
      <c r="K63">
        <v>52</v>
      </c>
      <c r="L63">
        <v>53</v>
      </c>
      <c r="M63">
        <v>54</v>
      </c>
      <c r="N63">
        <v>61</v>
      </c>
      <c r="O63">
        <v>62</v>
      </c>
    </row>
    <row r="64" spans="2:18" x14ac:dyDescent="0.3">
      <c r="B64" t="s">
        <v>150</v>
      </c>
      <c r="C64" t="s">
        <v>72</v>
      </c>
      <c r="D64" t="s">
        <v>74</v>
      </c>
      <c r="E64" t="s">
        <v>75</v>
      </c>
      <c r="F64" t="s">
        <v>77</v>
      </c>
      <c r="G64" t="s">
        <v>79</v>
      </c>
      <c r="H64" t="s">
        <v>81</v>
      </c>
      <c r="I64" t="s">
        <v>83</v>
      </c>
      <c r="J64" t="s">
        <v>85</v>
      </c>
      <c r="K64" t="s">
        <v>87</v>
      </c>
      <c r="L64" t="s">
        <v>89</v>
      </c>
      <c r="M64" t="s">
        <v>91</v>
      </c>
      <c r="N64" t="s">
        <v>93</v>
      </c>
      <c r="O64" t="s">
        <v>94</v>
      </c>
      <c r="P64" t="s">
        <v>146</v>
      </c>
      <c r="Q64" t="s">
        <v>147</v>
      </c>
      <c r="R64" t="s">
        <v>95</v>
      </c>
    </row>
    <row r="65" spans="2:18" x14ac:dyDescent="0.3">
      <c r="B65" t="s">
        <v>158</v>
      </c>
      <c r="C65" s="6">
        <v>1.1627000000000001</v>
      </c>
      <c r="D65" s="6">
        <v>25.6296</v>
      </c>
      <c r="E65" s="6">
        <v>10.4666</v>
      </c>
      <c r="F65" s="6">
        <v>3.8193000000000001</v>
      </c>
      <c r="G65" s="6">
        <v>0.16650000000000001</v>
      </c>
      <c r="H65" s="6">
        <v>0.29170000000000001</v>
      </c>
      <c r="I65" s="6">
        <v>0.23419999999999999</v>
      </c>
      <c r="J65" s="6">
        <v>0.1779</v>
      </c>
      <c r="K65" s="6">
        <v>2.9621</v>
      </c>
      <c r="L65" s="6">
        <v>0.21679999999999999</v>
      </c>
      <c r="M65" s="6">
        <v>0.66390000000000005</v>
      </c>
      <c r="N65" s="6">
        <v>0.61680000000000001</v>
      </c>
      <c r="O65" s="6">
        <v>0.752</v>
      </c>
      <c r="P65" s="11"/>
      <c r="Q65" s="11">
        <f>SUM(C65:O65)</f>
        <v>47.160099999999993</v>
      </c>
      <c r="R65" s="11">
        <f>SUM(C65:O65)</f>
        <v>47.160099999999993</v>
      </c>
    </row>
    <row r="66" spans="2:18" x14ac:dyDescent="0.3">
      <c r="B66" t="s">
        <v>159</v>
      </c>
      <c r="C66" s="6">
        <v>1.5217149999999999</v>
      </c>
      <c r="D66" s="6">
        <v>78.370638999999997</v>
      </c>
      <c r="E66" s="6">
        <v>29.218914000000002</v>
      </c>
      <c r="F66" s="6">
        <v>10.582819000000001</v>
      </c>
      <c r="G66" s="6">
        <v>0.16297700000000001</v>
      </c>
      <c r="H66" s="6">
        <v>0.223854</v>
      </c>
      <c r="I66" s="6">
        <v>0.17194599999999999</v>
      </c>
      <c r="J66" s="6">
        <v>0.155335</v>
      </c>
      <c r="K66" s="6">
        <v>4.6918449999999998</v>
      </c>
      <c r="L66" s="6">
        <v>0.31600200000000001</v>
      </c>
      <c r="M66" s="6">
        <v>0.223853</v>
      </c>
      <c r="N66" s="6">
        <v>1.0965039999999999</v>
      </c>
      <c r="O66" s="6">
        <v>1.295283</v>
      </c>
      <c r="P66" s="11">
        <f t="shared" ref="P66" si="8">SUM(C66:O66)</f>
        <v>128.03168600000001</v>
      </c>
      <c r="Q66" s="11"/>
      <c r="R66" s="11">
        <f>SUM(C66:O66)</f>
        <v>128.03168600000001</v>
      </c>
    </row>
    <row r="67" spans="2:18" x14ac:dyDescent="0.3">
      <c r="B67" t="s">
        <v>160</v>
      </c>
      <c r="C67" s="6">
        <v>1.0345763795498137</v>
      </c>
      <c r="D67" s="6">
        <v>25.059247337904274</v>
      </c>
      <c r="E67" s="6">
        <v>26.085438391498929</v>
      </c>
      <c r="F67" s="6">
        <v>9.5907714014859238</v>
      </c>
      <c r="G67" s="6">
        <v>9.4958001719614632E-2</v>
      </c>
      <c r="H67" s="6">
        <v>0.14357238916201856</v>
      </c>
      <c r="I67" s="6">
        <v>0.21624374435062502</v>
      </c>
      <c r="J67" s="6">
        <v>0.18804978063890299</v>
      </c>
      <c r="K67" s="6">
        <v>3.9178498203223175</v>
      </c>
      <c r="L67" s="6">
        <v>0.26779690910293436</v>
      </c>
      <c r="M67" s="6">
        <v>0.83250733040851865</v>
      </c>
      <c r="N67" s="6">
        <v>0.63876628673471636</v>
      </c>
      <c r="O67" s="6">
        <v>0.83138076236248593</v>
      </c>
      <c r="P67" s="11"/>
      <c r="Q67" s="11">
        <f t="shared" ref="Q67:Q70" si="9">SUM(C67:O67)</f>
        <v>68.901158535241095</v>
      </c>
      <c r="R67" s="11">
        <f t="shared" ref="R67:R85" si="10">SUM(C67:O67)</f>
        <v>68.901158535241095</v>
      </c>
    </row>
    <row r="68" spans="2:18" x14ac:dyDescent="0.3">
      <c r="B68" t="s">
        <v>161</v>
      </c>
      <c r="C68" s="6">
        <v>0.90938843448929652</v>
      </c>
      <c r="D68" s="6">
        <v>24.084578584183955</v>
      </c>
      <c r="E68" s="6">
        <v>24.505200731938533</v>
      </c>
      <c r="F68" s="6">
        <v>8.7826881104080776</v>
      </c>
      <c r="G68" s="6">
        <v>7.3029608236513152E-2</v>
      </c>
      <c r="H68" s="6">
        <v>0.10742300315262682</v>
      </c>
      <c r="I68" s="6">
        <v>0.30799510571220706</v>
      </c>
      <c r="J68" s="6">
        <v>0.24665336537401619</v>
      </c>
      <c r="K68" s="6">
        <v>3.4392193390506844</v>
      </c>
      <c r="L68" s="6">
        <v>0.23565334332767476</v>
      </c>
      <c r="M68" s="6">
        <v>0.53605458674133033</v>
      </c>
      <c r="N68" s="6">
        <v>0.59872572146652259</v>
      </c>
      <c r="O68" s="6">
        <v>0.80595581913181502</v>
      </c>
      <c r="P68" s="11"/>
      <c r="Q68" s="11">
        <f t="shared" si="9"/>
        <v>64.632565753213257</v>
      </c>
      <c r="R68" s="11">
        <f t="shared" si="10"/>
        <v>64.632565753213257</v>
      </c>
    </row>
    <row r="69" spans="2:18" x14ac:dyDescent="0.3">
      <c r="B69" t="s">
        <v>162</v>
      </c>
      <c r="C69" s="6">
        <v>0.4168</v>
      </c>
      <c r="D69" s="6">
        <v>8.6319999999999997</v>
      </c>
      <c r="E69" s="6">
        <v>4.6298000000000004</v>
      </c>
      <c r="F69" s="6">
        <v>1.7171000000000001</v>
      </c>
      <c r="G69" s="6">
        <v>7.4300000000000005E-2</v>
      </c>
      <c r="H69" s="6">
        <v>0.1232</v>
      </c>
      <c r="I69" s="6">
        <v>6.2799999999999995E-2</v>
      </c>
      <c r="J69" s="6">
        <v>0.18390000000000001</v>
      </c>
      <c r="K69" s="6">
        <v>1.2242</v>
      </c>
      <c r="L69" s="6">
        <v>8.3900000000000002E-2</v>
      </c>
      <c r="M69" s="6">
        <v>0.5736</v>
      </c>
      <c r="N69" s="6">
        <v>0.1933</v>
      </c>
      <c r="O69" s="6">
        <v>0.23710000000000001</v>
      </c>
      <c r="P69" s="11"/>
      <c r="Q69" s="11">
        <f t="shared" si="9"/>
        <v>18.152000000000001</v>
      </c>
      <c r="R69" s="11">
        <f t="shared" si="10"/>
        <v>18.152000000000001</v>
      </c>
    </row>
    <row r="70" spans="2:18" x14ac:dyDescent="0.3">
      <c r="B70" t="s">
        <v>163</v>
      </c>
      <c r="C70" s="6">
        <v>0.3518</v>
      </c>
      <c r="D70" s="6">
        <v>6.5411999999999999</v>
      </c>
      <c r="E70" s="6">
        <v>4.5057999999999998</v>
      </c>
      <c r="F70" s="6">
        <v>1.704</v>
      </c>
      <c r="G70" s="6">
        <v>6.7400000000000002E-2</v>
      </c>
      <c r="H70" s="6">
        <v>9.64E-2</v>
      </c>
      <c r="I70" s="6">
        <v>0.14199999999999999</v>
      </c>
      <c r="J70" s="6">
        <v>6.5600000000000006E-2</v>
      </c>
      <c r="K70" s="6">
        <v>1.5202</v>
      </c>
      <c r="L70" s="6">
        <v>9.9299999999999999E-2</v>
      </c>
      <c r="M70" s="6">
        <v>0.39129999999999998</v>
      </c>
      <c r="N70" s="6">
        <v>0.2059</v>
      </c>
      <c r="O70" s="6">
        <v>0.2757</v>
      </c>
      <c r="P70" s="11"/>
      <c r="Q70" s="11">
        <f t="shared" si="9"/>
        <v>15.966599999999998</v>
      </c>
      <c r="R70" s="11">
        <f t="shared" si="10"/>
        <v>15.966599999999998</v>
      </c>
    </row>
    <row r="71" spans="2:18" x14ac:dyDescent="0.3">
      <c r="B71" t="s">
        <v>164</v>
      </c>
      <c r="C71" s="6">
        <v>1.3330299999999999</v>
      </c>
      <c r="D71" s="6">
        <v>46.693348</v>
      </c>
      <c r="E71" s="6">
        <v>12.974140999999999</v>
      </c>
      <c r="F71" s="6">
        <v>4.9277009999999999</v>
      </c>
      <c r="G71" s="6">
        <v>0.19384299999999999</v>
      </c>
      <c r="H71" s="6">
        <v>0.25700499999999998</v>
      </c>
      <c r="I71" s="6">
        <v>0.17411799999999999</v>
      </c>
      <c r="J71" s="6">
        <v>0.108027</v>
      </c>
      <c r="K71" s="6">
        <v>2.6678000000000002</v>
      </c>
      <c r="L71" s="6">
        <v>0.17216600000000001</v>
      </c>
      <c r="M71" s="6">
        <v>7.1887999999999994E-2</v>
      </c>
      <c r="N71" s="6">
        <v>0.63018399999999997</v>
      </c>
      <c r="O71" s="6">
        <v>0.78190800000000005</v>
      </c>
      <c r="P71" s="11">
        <f t="shared" ref="P71" si="11">SUM(C71:O71)</f>
        <v>70.985159000000024</v>
      </c>
      <c r="Q71" s="11"/>
      <c r="R71" s="11">
        <f t="shared" si="10"/>
        <v>70.985159000000024</v>
      </c>
    </row>
    <row r="72" spans="2:18" x14ac:dyDescent="0.3">
      <c r="B72" t="s">
        <v>165</v>
      </c>
      <c r="C72" s="6">
        <v>0.61613792191185868</v>
      </c>
      <c r="D72" s="6">
        <v>14.744303225379749</v>
      </c>
      <c r="E72" s="6">
        <v>15.805726537181155</v>
      </c>
      <c r="F72" s="6">
        <v>5.7459313476928502</v>
      </c>
      <c r="G72" s="6">
        <v>6.4052338014506494E-2</v>
      </c>
      <c r="H72" s="6">
        <v>9.6990674397583715E-2</v>
      </c>
      <c r="I72" s="6">
        <v>0.10354835864988206</v>
      </c>
      <c r="J72" s="6">
        <v>0.12750501554267069</v>
      </c>
      <c r="K72" s="6">
        <v>2.1382955973456204</v>
      </c>
      <c r="L72" s="6">
        <v>0.14527216208470203</v>
      </c>
      <c r="M72" s="6">
        <v>0.67160982384973211</v>
      </c>
      <c r="N72" s="6">
        <v>0.36819153861416698</v>
      </c>
      <c r="O72" s="6">
        <v>0.48696620295861903</v>
      </c>
      <c r="P72" s="11"/>
      <c r="Q72" s="11">
        <f t="shared" ref="Q72" si="12">SUM(C72:O72)</f>
        <v>41.114530743623099</v>
      </c>
      <c r="R72" s="11">
        <f t="shared" si="10"/>
        <v>41.114530743623099</v>
      </c>
    </row>
    <row r="73" spans="2:18" x14ac:dyDescent="0.3">
      <c r="B73" t="s">
        <v>166</v>
      </c>
      <c r="C73" s="6">
        <v>0.63816200000000001</v>
      </c>
      <c r="D73" s="6">
        <v>23.732731000000001</v>
      </c>
      <c r="E73" s="6">
        <v>7.9621190000000004</v>
      </c>
      <c r="F73" s="6">
        <v>2.9538280000000001</v>
      </c>
      <c r="G73" s="6">
        <v>0.15279599999999999</v>
      </c>
      <c r="H73" s="6">
        <v>0.183782</v>
      </c>
      <c r="I73" s="6">
        <v>0.115801</v>
      </c>
      <c r="J73" s="6">
        <v>5.1293999999999999E-2</v>
      </c>
      <c r="K73" s="6">
        <v>1.7244409999999999</v>
      </c>
      <c r="L73" s="6">
        <v>0.106956</v>
      </c>
      <c r="M73" s="6">
        <v>1.6617E-2</v>
      </c>
      <c r="N73" s="6">
        <v>0.36769499999999999</v>
      </c>
      <c r="O73" s="6">
        <v>0.45674700000000001</v>
      </c>
      <c r="P73" s="11">
        <f t="shared" ref="P73:P74" si="13">SUM(C73:O73)</f>
        <v>38.462968999999994</v>
      </c>
      <c r="Q73" s="11"/>
      <c r="R73" s="11">
        <f t="shared" si="10"/>
        <v>38.462968999999994</v>
      </c>
    </row>
    <row r="74" spans="2:18" x14ac:dyDescent="0.3">
      <c r="B74" t="s">
        <v>167</v>
      </c>
      <c r="C74" s="6">
        <v>0.36224200000000001</v>
      </c>
      <c r="D74" s="6">
        <v>11.799177</v>
      </c>
      <c r="E74" s="6">
        <v>4.7763920000000004</v>
      </c>
      <c r="F74" s="6">
        <v>1.883859</v>
      </c>
      <c r="G74" s="6">
        <v>2.6596000000000002E-2</v>
      </c>
      <c r="H74" s="6">
        <v>4.1921E-2</v>
      </c>
      <c r="I74" s="6">
        <v>0.10252500000000001</v>
      </c>
      <c r="J74" s="6">
        <v>9.2690999999999996E-2</v>
      </c>
      <c r="K74" s="6">
        <v>1.6648400000000001</v>
      </c>
      <c r="L74" s="6">
        <v>0.110252</v>
      </c>
      <c r="M74" s="6">
        <v>0.52791500000000002</v>
      </c>
      <c r="N74" s="6">
        <v>0.31523299999999999</v>
      </c>
      <c r="O74" s="6">
        <v>0.372834</v>
      </c>
      <c r="P74" s="11">
        <f t="shared" si="13"/>
        <v>22.076477000000001</v>
      </c>
      <c r="Q74" s="11"/>
      <c r="R74" s="11">
        <f t="shared" si="10"/>
        <v>22.076477000000001</v>
      </c>
    </row>
    <row r="75" spans="2:18" x14ac:dyDescent="0.3">
      <c r="B75" t="s">
        <v>168</v>
      </c>
      <c r="C75" s="6">
        <v>0.79131153685045963</v>
      </c>
      <c r="D75" s="6">
        <v>19.925668555303247</v>
      </c>
      <c r="E75" s="6">
        <v>19.67829978615049</v>
      </c>
      <c r="F75" s="6">
        <v>7.2405101523402191</v>
      </c>
      <c r="G75" s="6">
        <v>0.10254525011574329</v>
      </c>
      <c r="H75" s="6">
        <v>0.15005401353645362</v>
      </c>
      <c r="I75" s="6">
        <v>9.4637227452104317E-2</v>
      </c>
      <c r="J75" s="6">
        <v>0.17692299212945611</v>
      </c>
      <c r="K75" s="6">
        <v>3.042681716969069</v>
      </c>
      <c r="L75" s="6">
        <v>0.20614872461914946</v>
      </c>
      <c r="M75" s="6">
        <v>0.38308494455345138</v>
      </c>
      <c r="N75" s="6">
        <v>0.50650807998412661</v>
      </c>
      <c r="O75" s="6">
        <v>0.66835468154059829</v>
      </c>
      <c r="P75" s="11"/>
      <c r="Q75" s="11">
        <f t="shared" ref="Q75" si="14">SUM(C75:O75)</f>
        <v>52.966727661544574</v>
      </c>
      <c r="R75" s="11">
        <f t="shared" si="10"/>
        <v>52.966727661544574</v>
      </c>
    </row>
    <row r="76" spans="2:18" x14ac:dyDescent="0.3">
      <c r="B76" t="s">
        <v>169</v>
      </c>
      <c r="C76" s="6">
        <v>1.4344060000000001</v>
      </c>
      <c r="D76" s="6">
        <v>72.636420000000001</v>
      </c>
      <c r="E76" s="6">
        <v>19.408014000000001</v>
      </c>
      <c r="F76" s="6">
        <v>7.0930819999999999</v>
      </c>
      <c r="G76" s="6">
        <v>0.16935600000000001</v>
      </c>
      <c r="H76" s="6">
        <v>0.27427200000000002</v>
      </c>
      <c r="I76" s="6">
        <v>0.26817000000000002</v>
      </c>
      <c r="J76" s="6">
        <v>0.166515</v>
      </c>
      <c r="K76" s="6">
        <v>4.591348</v>
      </c>
      <c r="L76" s="6">
        <v>0.32531300000000002</v>
      </c>
      <c r="M76" s="6">
        <v>0.35214899999999999</v>
      </c>
      <c r="N76" s="6">
        <v>0.930176</v>
      </c>
      <c r="O76" s="6">
        <v>1.1216060000000001</v>
      </c>
      <c r="P76" s="11">
        <f t="shared" ref="P76:P78" si="15">SUM(C76:O76)</f>
        <v>108.77082699999997</v>
      </c>
      <c r="Q76" s="11"/>
      <c r="R76" s="11">
        <f t="shared" si="10"/>
        <v>108.77082699999997</v>
      </c>
    </row>
    <row r="77" spans="2:18" x14ac:dyDescent="0.3">
      <c r="B77" t="s">
        <v>170</v>
      </c>
      <c r="C77" s="6">
        <v>1.728831</v>
      </c>
      <c r="D77" s="6">
        <v>52.276575000000001</v>
      </c>
      <c r="E77" s="6">
        <v>18.385439999999999</v>
      </c>
      <c r="F77" s="6">
        <v>6.8918100000000004</v>
      </c>
      <c r="G77" s="6">
        <v>7.9208000000000001E-2</v>
      </c>
      <c r="H77" s="6">
        <v>0.11328299999999999</v>
      </c>
      <c r="I77" s="6">
        <v>0.35080899999999998</v>
      </c>
      <c r="J77" s="6">
        <v>0.164682</v>
      </c>
      <c r="K77" s="6">
        <v>2.8637609999999998</v>
      </c>
      <c r="L77" s="6">
        <v>0.18513299999999999</v>
      </c>
      <c r="M77" s="6">
        <v>0.494506</v>
      </c>
      <c r="N77" s="6">
        <v>0.17765500000000001</v>
      </c>
      <c r="O77" s="6">
        <v>0.18460499999999999</v>
      </c>
      <c r="P77" s="11">
        <f t="shared" si="15"/>
        <v>83.896297999999987</v>
      </c>
      <c r="Q77" s="11"/>
      <c r="R77" s="11">
        <f t="shared" si="10"/>
        <v>83.896297999999987</v>
      </c>
    </row>
    <row r="78" spans="2:18" x14ac:dyDescent="0.3">
      <c r="B78" t="s">
        <v>171</v>
      </c>
      <c r="C78" s="6">
        <v>0.56047599999999997</v>
      </c>
      <c r="D78" s="6">
        <v>45.698290999999998</v>
      </c>
      <c r="E78" s="6">
        <v>15.311738</v>
      </c>
      <c r="F78" s="6">
        <v>5.7792640000000004</v>
      </c>
      <c r="G78" s="6">
        <v>9.7832000000000002E-2</v>
      </c>
      <c r="H78" s="6">
        <v>0.142202</v>
      </c>
      <c r="I78" s="6">
        <v>0.21320500000000001</v>
      </c>
      <c r="J78" s="6">
        <v>0.12211900000000001</v>
      </c>
      <c r="K78" s="6">
        <v>3.183878</v>
      </c>
      <c r="L78" s="6">
        <v>0.213587</v>
      </c>
      <c r="M78" s="6">
        <v>0.39530399999999999</v>
      </c>
      <c r="N78" s="6">
        <v>0.52898900000000004</v>
      </c>
      <c r="O78" s="6">
        <v>0.61494899999999997</v>
      </c>
      <c r="P78" s="11">
        <f t="shared" si="15"/>
        <v>72.861833999999988</v>
      </c>
      <c r="Q78" s="11"/>
      <c r="R78" s="11">
        <f t="shared" si="10"/>
        <v>72.861833999999988</v>
      </c>
    </row>
    <row r="79" spans="2:18" x14ac:dyDescent="0.3">
      <c r="B79" t="s">
        <v>172</v>
      </c>
      <c r="C79" s="6">
        <v>1.38473</v>
      </c>
      <c r="D79" s="6">
        <v>37.179107000000002</v>
      </c>
      <c r="E79" s="6">
        <v>15.713459</v>
      </c>
      <c r="F79" s="6">
        <v>5.923082</v>
      </c>
      <c r="G79" s="6">
        <v>0.11259</v>
      </c>
      <c r="H79" s="6">
        <v>0.16224</v>
      </c>
      <c r="I79" s="6">
        <v>0.19117500000000001</v>
      </c>
      <c r="J79" s="6">
        <v>0.17125699999999999</v>
      </c>
      <c r="K79" s="6">
        <v>1.6861619999999999</v>
      </c>
      <c r="L79" s="6">
        <v>0.102738</v>
      </c>
      <c r="M79" s="6">
        <v>0.71764899999999998</v>
      </c>
      <c r="N79" s="6">
        <v>0.158942</v>
      </c>
      <c r="O79" s="6">
        <v>0.17623</v>
      </c>
      <c r="P79" s="11"/>
      <c r="Q79" s="11">
        <f t="shared" ref="Q79" si="16">SUM(C79:O79)</f>
        <v>63.679361</v>
      </c>
      <c r="R79" s="11">
        <f t="shared" si="10"/>
        <v>63.679361</v>
      </c>
    </row>
    <row r="80" spans="2:18" x14ac:dyDescent="0.3">
      <c r="B80" t="s">
        <v>173</v>
      </c>
      <c r="C80" s="6">
        <v>0.41543400000000003</v>
      </c>
      <c r="D80" s="6">
        <v>33.584753999999997</v>
      </c>
      <c r="E80" s="6">
        <v>10.797262</v>
      </c>
      <c r="F80" s="6">
        <v>4.0794639999999998</v>
      </c>
      <c r="G80" s="6">
        <v>9.9972000000000005E-2</v>
      </c>
      <c r="H80" s="6">
        <v>0.13767699999999999</v>
      </c>
      <c r="I80" s="6">
        <v>0.14440500000000001</v>
      </c>
      <c r="J80" s="6">
        <v>7.3792999999999997E-2</v>
      </c>
      <c r="K80" s="6">
        <v>2.0938460000000001</v>
      </c>
      <c r="L80" s="6">
        <v>0.16123799999999999</v>
      </c>
      <c r="M80" s="6">
        <v>0.22532099999999999</v>
      </c>
      <c r="N80" s="6">
        <v>0.25043700000000002</v>
      </c>
      <c r="O80" s="6">
        <v>0.29486099999999998</v>
      </c>
      <c r="P80" s="11">
        <f t="shared" ref="P80" si="17">SUM(C80:O80)</f>
        <v>52.358463999999991</v>
      </c>
      <c r="Q80" s="11"/>
      <c r="R80" s="11">
        <f t="shared" si="10"/>
        <v>52.358463999999991</v>
      </c>
    </row>
    <row r="81" spans="2:18" x14ac:dyDescent="0.3">
      <c r="B81" t="s">
        <v>174</v>
      </c>
      <c r="C81" s="6">
        <v>0.4027</v>
      </c>
      <c r="D81" s="6">
        <v>7.6139000000000001</v>
      </c>
      <c r="E81" s="6">
        <v>2.9699</v>
      </c>
      <c r="F81" s="6">
        <v>1.0934999999999999</v>
      </c>
      <c r="G81" s="6">
        <v>2.4199999999999999E-2</v>
      </c>
      <c r="H81" s="6">
        <v>4.5100000000000001E-2</v>
      </c>
      <c r="I81" s="6">
        <v>7.7799999999999994E-2</v>
      </c>
      <c r="J81" s="6">
        <v>5.8500000000000003E-2</v>
      </c>
      <c r="K81" s="6">
        <v>1.5018</v>
      </c>
      <c r="L81" s="6">
        <v>0.1095</v>
      </c>
      <c r="M81" s="6">
        <v>0.47039999999999998</v>
      </c>
      <c r="N81" s="6">
        <v>0.33679999999999999</v>
      </c>
      <c r="O81" s="6">
        <v>0.45269999999999999</v>
      </c>
      <c r="P81" s="11"/>
      <c r="Q81" s="11">
        <f t="shared" ref="Q81" si="18">SUM(C81:O81)</f>
        <v>15.1568</v>
      </c>
      <c r="R81" s="11">
        <f t="shared" si="10"/>
        <v>15.1568</v>
      </c>
    </row>
    <row r="82" spans="2:18" x14ac:dyDescent="0.3">
      <c r="B82" t="s">
        <v>175</v>
      </c>
      <c r="C82" s="6">
        <v>0.371141</v>
      </c>
      <c r="D82" s="6">
        <v>26.490727</v>
      </c>
      <c r="E82" s="6">
        <v>7.866447</v>
      </c>
      <c r="F82" s="6">
        <v>3.0298129999999999</v>
      </c>
      <c r="G82" s="6">
        <v>5.2420000000000001E-2</v>
      </c>
      <c r="H82" s="6">
        <v>7.6469999999999996E-2</v>
      </c>
      <c r="I82" s="6">
        <v>0.123263</v>
      </c>
      <c r="J82" s="6">
        <v>0.120966</v>
      </c>
      <c r="K82" s="6">
        <v>2.7918219999999998</v>
      </c>
      <c r="L82" s="6">
        <v>0.18481800000000001</v>
      </c>
      <c r="M82" s="6">
        <v>0.25949100000000003</v>
      </c>
      <c r="N82" s="6">
        <v>0.42609200000000003</v>
      </c>
      <c r="O82" s="6">
        <v>0.45902999999999999</v>
      </c>
      <c r="P82" s="11">
        <f t="shared" ref="P82:P85" si="19">SUM(C82:O82)</f>
        <v>42.252499999999991</v>
      </c>
      <c r="Q82" s="11"/>
      <c r="R82" s="11">
        <f t="shared" si="10"/>
        <v>42.252499999999991</v>
      </c>
    </row>
    <row r="83" spans="2:18" x14ac:dyDescent="0.3">
      <c r="B83" t="s">
        <v>176</v>
      </c>
      <c r="C83" s="6">
        <v>0.31128499999999998</v>
      </c>
      <c r="D83" s="6">
        <v>8.715541</v>
      </c>
      <c r="E83" s="6">
        <v>5.5412359999999996</v>
      </c>
      <c r="F83" s="6">
        <v>2.1717759999999999</v>
      </c>
      <c r="G83" s="6">
        <v>1.7127E-2</v>
      </c>
      <c r="H83" s="6">
        <v>2.3473000000000001E-2</v>
      </c>
      <c r="I83" s="6">
        <v>8.3079E-2</v>
      </c>
      <c r="J83" s="6">
        <v>3.0974000000000002E-2</v>
      </c>
      <c r="K83" s="6">
        <v>0.60582999999999998</v>
      </c>
      <c r="L83" s="6">
        <v>3.9872999999999999E-2</v>
      </c>
      <c r="M83" s="6">
        <v>0.21914700000000001</v>
      </c>
      <c r="N83" s="6">
        <v>4.1597000000000002E-2</v>
      </c>
      <c r="O83" s="6">
        <v>4.9232999999999999E-2</v>
      </c>
      <c r="P83" s="11">
        <f t="shared" si="19"/>
        <v>17.850171</v>
      </c>
      <c r="Q83" s="11"/>
      <c r="R83" s="11">
        <f t="shared" si="10"/>
        <v>17.850171</v>
      </c>
    </row>
    <row r="84" spans="2:18" x14ac:dyDescent="0.3">
      <c r="B84" s="4" t="s">
        <v>177</v>
      </c>
      <c r="C84" s="6">
        <v>1.41893</v>
      </c>
      <c r="D84" s="6">
        <v>43.147911000000001</v>
      </c>
      <c r="E84" s="6">
        <v>12.537482000000001</v>
      </c>
      <c r="F84" s="6">
        <v>4.6654640000000001</v>
      </c>
      <c r="G84" s="6">
        <v>0.14995700000000001</v>
      </c>
      <c r="H84" s="6">
        <v>0.196517</v>
      </c>
      <c r="I84" s="6">
        <v>0.17808599999999999</v>
      </c>
      <c r="J84" s="6">
        <v>9.4506000000000007E-2</v>
      </c>
      <c r="K84" s="6">
        <v>3.0533109999999999</v>
      </c>
      <c r="L84" s="6">
        <v>0.20147599999999999</v>
      </c>
      <c r="M84" s="6">
        <v>0.13022500000000001</v>
      </c>
      <c r="N84" s="6">
        <v>0.73213899999999998</v>
      </c>
      <c r="O84" s="6">
        <v>0.92354499999999995</v>
      </c>
      <c r="P84" s="11">
        <f t="shared" si="19"/>
        <v>67.429549000000009</v>
      </c>
      <c r="Q84" s="11"/>
      <c r="R84" s="11">
        <f t="shared" si="10"/>
        <v>67.429549000000009</v>
      </c>
    </row>
    <row r="85" spans="2:18" x14ac:dyDescent="0.3">
      <c r="B85" s="9" t="s">
        <v>178</v>
      </c>
      <c r="C85" s="13">
        <v>0.360427</v>
      </c>
      <c r="D85" s="13">
        <v>8.4944459999999999</v>
      </c>
      <c r="E85" s="13">
        <v>4.0400419999999997</v>
      </c>
      <c r="F85" s="13">
        <v>1.5982160000000001</v>
      </c>
      <c r="G85" s="13">
        <v>6.0645999999999999E-2</v>
      </c>
      <c r="H85" s="13">
        <v>8.7081000000000006E-2</v>
      </c>
      <c r="I85" s="13">
        <v>6.9107000000000002E-2</v>
      </c>
      <c r="J85" s="13">
        <v>3.3827999999999997E-2</v>
      </c>
      <c r="K85" s="13">
        <v>0.747946</v>
      </c>
      <c r="L85" s="13">
        <v>4.8306000000000002E-2</v>
      </c>
      <c r="M85" s="13">
        <v>0.22930500000000001</v>
      </c>
      <c r="N85" s="13">
        <v>0.347522</v>
      </c>
      <c r="O85" s="13">
        <v>0.43560199999999999</v>
      </c>
      <c r="P85" s="12">
        <f t="shared" si="19"/>
        <v>16.552474</v>
      </c>
      <c r="Q85" s="12"/>
      <c r="R85" s="12">
        <f t="shared" si="10"/>
        <v>16.552474</v>
      </c>
    </row>
    <row r="86" spans="2:18" x14ac:dyDescent="0.3">
      <c r="B86" s="10" t="s">
        <v>148</v>
      </c>
      <c r="C86" s="11">
        <f>SUM(C65:C85)</f>
        <v>17.526223272801428</v>
      </c>
      <c r="D86" s="11">
        <f t="shared" ref="D86:O86" si="20">SUM(D65:D85)</f>
        <v>621.05016470277121</v>
      </c>
      <c r="E86" s="11">
        <f t="shared" si="20"/>
        <v>273.17945144676912</v>
      </c>
      <c r="F86" s="11">
        <f t="shared" si="20"/>
        <v>101.27397901192707</v>
      </c>
      <c r="G86" s="11">
        <f t="shared" si="20"/>
        <v>2.0423051980863778</v>
      </c>
      <c r="H86" s="11">
        <f t="shared" si="20"/>
        <v>2.9742170802486836</v>
      </c>
      <c r="I86" s="11">
        <f t="shared" si="20"/>
        <v>3.4249134361648177</v>
      </c>
      <c r="J86" s="11">
        <f t="shared" si="20"/>
        <v>2.611018153685047</v>
      </c>
      <c r="K86" s="11">
        <f t="shared" si="20"/>
        <v>52.11317647368768</v>
      </c>
      <c r="L86" s="11">
        <f t="shared" si="20"/>
        <v>3.5322291391344609</v>
      </c>
      <c r="M86" s="11">
        <f t="shared" si="20"/>
        <v>8.3858266855530328</v>
      </c>
      <c r="N86" s="11">
        <f t="shared" si="20"/>
        <v>9.4681566267995318</v>
      </c>
      <c r="O86" s="11">
        <f t="shared" si="20"/>
        <v>11.676590465993517</v>
      </c>
      <c r="P86" s="11">
        <f>SUM(P65:P85)</f>
        <v>721.52840800000001</v>
      </c>
      <c r="Q86" s="11">
        <f>SUM(Q65:Q85)</f>
        <v>387.729843693622</v>
      </c>
      <c r="R86" s="11">
        <f>SUM(C86:O86)</f>
        <v>1109.2582516936218</v>
      </c>
    </row>
    <row r="87" spans="2:18" x14ac:dyDescent="0.3">
      <c r="B87" s="4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</row>
    <row r="88" spans="2:18" x14ac:dyDescent="0.3">
      <c r="B88" s="4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</row>
    <row r="91" spans="2:18" x14ac:dyDescent="0.3">
      <c r="B91" t="s">
        <v>7</v>
      </c>
      <c r="E91" t="s">
        <v>143</v>
      </c>
    </row>
    <row r="92" spans="2:18" x14ac:dyDescent="0.3">
      <c r="B92" t="s">
        <v>179</v>
      </c>
    </row>
    <row r="93" spans="2:18" x14ac:dyDescent="0.3">
      <c r="B93" t="s">
        <v>149</v>
      </c>
      <c r="C93">
        <v>11</v>
      </c>
      <c r="D93">
        <v>21</v>
      </c>
      <c r="E93">
        <v>31</v>
      </c>
      <c r="F93">
        <v>32</v>
      </c>
      <c r="G93">
        <v>41</v>
      </c>
      <c r="H93">
        <v>42</v>
      </c>
      <c r="I93">
        <v>43</v>
      </c>
      <c r="J93">
        <v>51</v>
      </c>
      <c r="K93">
        <v>52</v>
      </c>
      <c r="L93">
        <v>53</v>
      </c>
      <c r="M93">
        <v>54</v>
      </c>
      <c r="N93">
        <v>61</v>
      </c>
      <c r="O93">
        <v>62</v>
      </c>
    </row>
    <row r="94" spans="2:18" x14ac:dyDescent="0.3">
      <c r="B94" t="s">
        <v>150</v>
      </c>
      <c r="C94" t="s">
        <v>72</v>
      </c>
      <c r="D94" t="s">
        <v>74</v>
      </c>
      <c r="E94" t="s">
        <v>75</v>
      </c>
      <c r="F94" t="s">
        <v>77</v>
      </c>
      <c r="G94" t="s">
        <v>79</v>
      </c>
      <c r="H94" t="s">
        <v>81</v>
      </c>
      <c r="I94" t="s">
        <v>83</v>
      </c>
      <c r="J94" t="s">
        <v>85</v>
      </c>
      <c r="K94" t="s">
        <v>87</v>
      </c>
      <c r="L94" t="s">
        <v>89</v>
      </c>
      <c r="M94" t="s">
        <v>91</v>
      </c>
      <c r="N94" t="s">
        <v>93</v>
      </c>
      <c r="O94" t="s">
        <v>94</v>
      </c>
      <c r="P94" t="s">
        <v>146</v>
      </c>
      <c r="Q94" t="s">
        <v>147</v>
      </c>
      <c r="R94" t="s">
        <v>95</v>
      </c>
    </row>
    <row r="95" spans="2:18" x14ac:dyDescent="0.3">
      <c r="B95" t="s">
        <v>158</v>
      </c>
      <c r="C95" s="3">
        <v>80342</v>
      </c>
      <c r="D95" s="3">
        <v>7503124</v>
      </c>
      <c r="E95" s="3">
        <v>1361659</v>
      </c>
      <c r="F95" s="3">
        <v>456921</v>
      </c>
      <c r="G95" s="3">
        <v>42928</v>
      </c>
      <c r="H95" s="3">
        <v>38319</v>
      </c>
      <c r="I95" s="3">
        <v>60801</v>
      </c>
      <c r="J95" s="3">
        <v>51616</v>
      </c>
      <c r="K95" s="3">
        <v>337286</v>
      </c>
      <c r="L95" s="3">
        <v>24824</v>
      </c>
      <c r="M95" s="3">
        <v>24746</v>
      </c>
      <c r="N95" s="3">
        <v>235992</v>
      </c>
      <c r="O95" s="3">
        <v>169947</v>
      </c>
      <c r="P95" s="3"/>
      <c r="Q95" s="3">
        <f>SUM(C95:O95)</f>
        <v>10388505</v>
      </c>
      <c r="R95" s="3">
        <f>SUM(C95:O95)</f>
        <v>10388505</v>
      </c>
    </row>
    <row r="96" spans="2:18" x14ac:dyDescent="0.3">
      <c r="B96" t="s">
        <v>159</v>
      </c>
      <c r="C96" s="3">
        <v>103345</v>
      </c>
      <c r="D96" s="3">
        <v>15923494</v>
      </c>
      <c r="E96" s="3">
        <v>2824676</v>
      </c>
      <c r="F96" s="3">
        <v>922246</v>
      </c>
      <c r="G96" s="3">
        <v>28525</v>
      </c>
      <c r="H96" s="3">
        <v>25492</v>
      </c>
      <c r="I96" s="3">
        <v>22743</v>
      </c>
      <c r="J96" s="3">
        <v>31940</v>
      </c>
      <c r="K96" s="3">
        <v>274673</v>
      </c>
      <c r="L96" s="3">
        <v>20706</v>
      </c>
      <c r="M96" s="3">
        <v>5221</v>
      </c>
      <c r="N96" s="3">
        <v>322506</v>
      </c>
      <c r="O96" s="3">
        <v>241962</v>
      </c>
      <c r="P96" s="3">
        <f t="shared" ref="P96" si="21">SUM(C96:O96)</f>
        <v>20747529</v>
      </c>
      <c r="Q96" s="3"/>
      <c r="R96" s="3">
        <f t="shared" ref="R96:R115" si="22">SUM(C96:O96)</f>
        <v>20747529</v>
      </c>
    </row>
    <row r="97" spans="2:18" x14ac:dyDescent="0.3">
      <c r="B97" t="s">
        <v>160</v>
      </c>
      <c r="C97" s="3">
        <v>81081</v>
      </c>
      <c r="D97" s="3">
        <v>6952628</v>
      </c>
      <c r="E97" s="3">
        <v>4873166</v>
      </c>
      <c r="F97" s="3">
        <v>1623384</v>
      </c>
      <c r="G97" s="3">
        <v>21802</v>
      </c>
      <c r="H97" s="3">
        <v>19439</v>
      </c>
      <c r="I97" s="3">
        <v>39528</v>
      </c>
      <c r="J97" s="3">
        <v>48731</v>
      </c>
      <c r="K97" s="3">
        <v>396035</v>
      </c>
      <c r="L97" s="3">
        <v>28758</v>
      </c>
      <c r="M97" s="3">
        <v>31598</v>
      </c>
      <c r="N97" s="3">
        <v>205784</v>
      </c>
      <c r="O97" s="3">
        <v>156673</v>
      </c>
      <c r="P97" s="3"/>
      <c r="Q97" s="3">
        <f t="shared" ref="Q97:Q100" si="23">SUM(C97:O97)</f>
        <v>14478607</v>
      </c>
      <c r="R97" s="3">
        <f t="shared" si="22"/>
        <v>14478607</v>
      </c>
    </row>
    <row r="98" spans="2:18" x14ac:dyDescent="0.3">
      <c r="B98" t="s">
        <v>161</v>
      </c>
      <c r="C98" s="3">
        <v>69914</v>
      </c>
      <c r="D98" s="3">
        <v>5995101</v>
      </c>
      <c r="E98" s="3">
        <v>4236041</v>
      </c>
      <c r="F98" s="3">
        <v>1365793</v>
      </c>
      <c r="G98" s="3">
        <v>14973</v>
      </c>
      <c r="H98" s="3">
        <v>13350</v>
      </c>
      <c r="I98" s="3">
        <v>41323</v>
      </c>
      <c r="J98" s="3">
        <v>59304</v>
      </c>
      <c r="K98" s="3">
        <v>332714</v>
      </c>
      <c r="L98" s="3">
        <v>24074</v>
      </c>
      <c r="M98" s="3">
        <v>19464</v>
      </c>
      <c r="N98" s="3">
        <v>177471</v>
      </c>
      <c r="O98" s="3">
        <v>135068</v>
      </c>
      <c r="P98" s="3"/>
      <c r="Q98" s="3">
        <f t="shared" si="23"/>
        <v>12484590</v>
      </c>
      <c r="R98" s="3">
        <f t="shared" si="22"/>
        <v>12484590</v>
      </c>
    </row>
    <row r="99" spans="2:18" x14ac:dyDescent="0.3">
      <c r="B99" t="s">
        <v>162</v>
      </c>
      <c r="C99" s="3">
        <v>29725</v>
      </c>
      <c r="D99" s="3">
        <v>2702768</v>
      </c>
      <c r="E99" s="3">
        <v>647871</v>
      </c>
      <c r="F99" s="3">
        <v>219508</v>
      </c>
      <c r="G99" s="3">
        <v>19360</v>
      </c>
      <c r="H99" s="3">
        <v>17394</v>
      </c>
      <c r="I99" s="3">
        <v>18449</v>
      </c>
      <c r="J99" s="3">
        <v>56829</v>
      </c>
      <c r="K99" s="3">
        <v>154175</v>
      </c>
      <c r="L99" s="3">
        <v>10634</v>
      </c>
      <c r="M99" s="3">
        <v>22665</v>
      </c>
      <c r="N99" s="3">
        <v>77847</v>
      </c>
      <c r="O99" s="3">
        <v>58362</v>
      </c>
      <c r="P99" s="3"/>
      <c r="Q99" s="3">
        <f t="shared" si="23"/>
        <v>4035587</v>
      </c>
      <c r="R99" s="3">
        <f t="shared" si="22"/>
        <v>4035587</v>
      </c>
    </row>
    <row r="100" spans="2:18" x14ac:dyDescent="0.3">
      <c r="B100" t="s">
        <v>163</v>
      </c>
      <c r="C100" s="3">
        <v>25242</v>
      </c>
      <c r="D100" s="3">
        <v>1899902</v>
      </c>
      <c r="E100" s="3">
        <v>473712</v>
      </c>
      <c r="F100" s="3">
        <v>156848</v>
      </c>
      <c r="G100" s="3">
        <v>15787</v>
      </c>
      <c r="H100" s="3">
        <v>14092</v>
      </c>
      <c r="I100" s="3">
        <v>36092</v>
      </c>
      <c r="J100" s="3">
        <v>18366</v>
      </c>
      <c r="K100" s="3">
        <v>170493</v>
      </c>
      <c r="L100" s="3">
        <v>11704</v>
      </c>
      <c r="M100" s="3">
        <v>16071</v>
      </c>
      <c r="N100" s="3">
        <v>69149</v>
      </c>
      <c r="O100" s="3">
        <v>55960</v>
      </c>
      <c r="P100" s="3"/>
      <c r="Q100" s="3">
        <f t="shared" si="23"/>
        <v>2963418</v>
      </c>
      <c r="R100" s="3">
        <f t="shared" si="22"/>
        <v>2963418</v>
      </c>
    </row>
    <row r="101" spans="2:18" x14ac:dyDescent="0.3">
      <c r="B101" t="s">
        <v>164</v>
      </c>
      <c r="C101" s="3">
        <v>97688</v>
      </c>
      <c r="D101" s="3">
        <v>11611120</v>
      </c>
      <c r="E101" s="3">
        <v>881096</v>
      </c>
      <c r="F101" s="3">
        <v>290361</v>
      </c>
      <c r="G101" s="3">
        <v>38622</v>
      </c>
      <c r="H101" s="3">
        <v>34475</v>
      </c>
      <c r="I101" s="3">
        <v>31327</v>
      </c>
      <c r="J101" s="3">
        <v>25295</v>
      </c>
      <c r="K101" s="3">
        <v>158757</v>
      </c>
      <c r="L101" s="3">
        <v>11715</v>
      </c>
      <c r="M101" s="3">
        <v>1789</v>
      </c>
      <c r="N101" s="3">
        <v>207210</v>
      </c>
      <c r="O101" s="3">
        <v>166304</v>
      </c>
      <c r="P101" s="3">
        <f t="shared" ref="P101" si="24">SUM(C101:O101)</f>
        <v>13555759</v>
      </c>
      <c r="Q101" s="3"/>
      <c r="R101" s="3">
        <f t="shared" si="22"/>
        <v>13555759</v>
      </c>
    </row>
    <row r="102" spans="2:18" x14ac:dyDescent="0.3">
      <c r="B102" t="s">
        <v>165</v>
      </c>
      <c r="C102" s="3">
        <v>47785</v>
      </c>
      <c r="D102" s="3">
        <v>4097558</v>
      </c>
      <c r="E102" s="3">
        <v>2878445</v>
      </c>
      <c r="F102" s="3">
        <v>950322</v>
      </c>
      <c r="G102" s="3">
        <v>14845</v>
      </c>
      <c r="H102" s="3">
        <v>13236</v>
      </c>
      <c r="I102" s="3">
        <v>19521</v>
      </c>
      <c r="J102" s="3">
        <v>33505</v>
      </c>
      <c r="K102" s="3">
        <v>222378</v>
      </c>
      <c r="L102" s="3">
        <v>15958</v>
      </c>
      <c r="M102" s="3">
        <v>25855</v>
      </c>
      <c r="N102" s="3">
        <v>120525</v>
      </c>
      <c r="O102" s="3">
        <v>93091</v>
      </c>
      <c r="P102" s="3"/>
      <c r="Q102" s="3">
        <f t="shared" ref="Q102" si="25">SUM(C102:O102)</f>
        <v>8533024</v>
      </c>
      <c r="R102" s="3">
        <f t="shared" si="22"/>
        <v>8533024</v>
      </c>
    </row>
    <row r="103" spans="2:18" x14ac:dyDescent="0.3">
      <c r="B103" t="s">
        <v>166</v>
      </c>
      <c r="C103" s="3">
        <v>44654</v>
      </c>
      <c r="D103" s="3">
        <v>5208789</v>
      </c>
      <c r="E103" s="3">
        <v>512359</v>
      </c>
      <c r="F103" s="3">
        <v>166566</v>
      </c>
      <c r="G103" s="3">
        <v>26533</v>
      </c>
      <c r="H103" s="3">
        <v>23676</v>
      </c>
      <c r="I103" s="3">
        <v>18805</v>
      </c>
      <c r="J103" s="3">
        <v>9156</v>
      </c>
      <c r="K103" s="3">
        <v>62014</v>
      </c>
      <c r="L103" s="3">
        <v>4734</v>
      </c>
      <c r="M103" s="3">
        <v>324</v>
      </c>
      <c r="N103" s="3">
        <v>93020</v>
      </c>
      <c r="O103" s="3">
        <v>74305</v>
      </c>
      <c r="P103" s="3">
        <f t="shared" ref="P103:P104" si="26">SUM(C103:O103)</f>
        <v>6244935</v>
      </c>
      <c r="Q103" s="3"/>
      <c r="R103" s="3">
        <f t="shared" si="22"/>
        <v>6244935</v>
      </c>
    </row>
    <row r="104" spans="2:18" x14ac:dyDescent="0.3">
      <c r="B104" t="s">
        <v>167</v>
      </c>
      <c r="C104" s="3">
        <v>27072</v>
      </c>
      <c r="D104" s="3">
        <v>4006141</v>
      </c>
      <c r="E104" s="3">
        <v>497579</v>
      </c>
      <c r="F104" s="3">
        <v>171785</v>
      </c>
      <c r="G104" s="3">
        <v>6593</v>
      </c>
      <c r="H104" s="3">
        <v>5923</v>
      </c>
      <c r="I104" s="3">
        <v>19851</v>
      </c>
      <c r="J104" s="3">
        <v>29541</v>
      </c>
      <c r="K104" s="3">
        <v>222571</v>
      </c>
      <c r="L104" s="3">
        <v>15877</v>
      </c>
      <c r="M104" s="3">
        <v>24556</v>
      </c>
      <c r="N104" s="3">
        <v>137542</v>
      </c>
      <c r="O104" s="3">
        <v>104230</v>
      </c>
      <c r="P104" s="3">
        <f t="shared" si="26"/>
        <v>5269261</v>
      </c>
      <c r="Q104" s="3"/>
      <c r="R104" s="3">
        <f t="shared" si="22"/>
        <v>5269261</v>
      </c>
    </row>
    <row r="105" spans="2:18" x14ac:dyDescent="0.3">
      <c r="B105" t="s">
        <v>168</v>
      </c>
      <c r="C105" s="3">
        <v>60781</v>
      </c>
      <c r="D105" s="3">
        <v>5211953</v>
      </c>
      <c r="E105" s="3">
        <v>3647394</v>
      </c>
      <c r="F105" s="3">
        <v>1222664</v>
      </c>
      <c r="G105" s="3">
        <v>22209</v>
      </c>
      <c r="H105" s="3">
        <v>19802</v>
      </c>
      <c r="I105" s="3">
        <v>18536</v>
      </c>
      <c r="J105" s="3">
        <v>43580</v>
      </c>
      <c r="K105" s="3">
        <v>299725</v>
      </c>
      <c r="L105" s="3">
        <v>21417</v>
      </c>
      <c r="M105" s="3">
        <v>13937</v>
      </c>
      <c r="N105" s="3">
        <v>155115</v>
      </c>
      <c r="O105" s="3">
        <v>116597</v>
      </c>
      <c r="P105" s="3"/>
      <c r="Q105" s="3">
        <f t="shared" ref="Q105" si="27">SUM(C105:O105)</f>
        <v>10853710</v>
      </c>
      <c r="R105" s="3">
        <f t="shared" si="22"/>
        <v>10853710</v>
      </c>
    </row>
    <row r="106" spans="2:18" x14ac:dyDescent="0.3">
      <c r="B106" t="s">
        <v>169</v>
      </c>
      <c r="C106" s="3">
        <v>104577</v>
      </c>
      <c r="D106" s="3">
        <v>17915657</v>
      </c>
      <c r="E106" s="3">
        <v>1680820</v>
      </c>
      <c r="F106" s="3">
        <v>549703</v>
      </c>
      <c r="G106" s="3">
        <v>39992</v>
      </c>
      <c r="H106" s="3">
        <v>35661</v>
      </c>
      <c r="I106" s="3">
        <v>47983</v>
      </c>
      <c r="J106" s="3">
        <v>40158</v>
      </c>
      <c r="K106" s="3">
        <v>348901</v>
      </c>
      <c r="L106" s="3">
        <v>26896</v>
      </c>
      <c r="M106" s="3">
        <v>9790</v>
      </c>
      <c r="N106" s="3">
        <v>332860</v>
      </c>
      <c r="O106" s="3">
        <v>266053</v>
      </c>
      <c r="P106" s="3">
        <f t="shared" ref="P106:P108" si="28">SUM(C106:O106)</f>
        <v>21399051</v>
      </c>
      <c r="Q106" s="3"/>
      <c r="R106" s="3">
        <f t="shared" si="22"/>
        <v>21399051</v>
      </c>
    </row>
    <row r="107" spans="2:18" x14ac:dyDescent="0.3">
      <c r="B107" t="s">
        <v>170</v>
      </c>
      <c r="C107" s="3">
        <v>130435</v>
      </c>
      <c r="D107" s="3">
        <v>14906876</v>
      </c>
      <c r="E107" s="3">
        <v>1524394</v>
      </c>
      <c r="F107" s="3">
        <v>498995</v>
      </c>
      <c r="G107" s="3">
        <v>17299</v>
      </c>
      <c r="H107" s="3">
        <v>15467</v>
      </c>
      <c r="I107" s="3">
        <v>47664</v>
      </c>
      <c r="J107" s="3">
        <v>41699</v>
      </c>
      <c r="K107" s="3">
        <v>247607</v>
      </c>
      <c r="L107" s="3">
        <v>17661</v>
      </c>
      <c r="M107" s="3">
        <v>16762</v>
      </c>
      <c r="N107" s="3">
        <v>51887</v>
      </c>
      <c r="O107" s="3">
        <v>37887</v>
      </c>
      <c r="P107" s="3">
        <f t="shared" si="28"/>
        <v>17554633</v>
      </c>
      <c r="Q107" s="3"/>
      <c r="R107" s="3">
        <f t="shared" si="22"/>
        <v>17554633</v>
      </c>
    </row>
    <row r="108" spans="2:18" x14ac:dyDescent="0.3">
      <c r="B108" t="s">
        <v>171</v>
      </c>
      <c r="C108" s="3">
        <v>42401</v>
      </c>
      <c r="D108" s="3">
        <v>12652504</v>
      </c>
      <c r="E108" s="3">
        <v>1377231</v>
      </c>
      <c r="F108" s="3">
        <v>460360</v>
      </c>
      <c r="G108" s="3">
        <v>21981</v>
      </c>
      <c r="H108" s="3">
        <v>19688</v>
      </c>
      <c r="I108" s="3">
        <v>37862</v>
      </c>
      <c r="J108" s="3">
        <v>34392</v>
      </c>
      <c r="K108" s="3">
        <v>288116</v>
      </c>
      <c r="L108" s="3">
        <v>20306</v>
      </c>
      <c r="M108" s="3">
        <v>12574</v>
      </c>
      <c r="N108" s="3">
        <v>216390</v>
      </c>
      <c r="O108" s="3">
        <v>164083</v>
      </c>
      <c r="P108" s="3">
        <f t="shared" si="28"/>
        <v>15347888</v>
      </c>
      <c r="Q108" s="3"/>
      <c r="R108" s="3">
        <f t="shared" si="22"/>
        <v>15347888</v>
      </c>
    </row>
    <row r="109" spans="2:18" x14ac:dyDescent="0.3">
      <c r="B109" t="s">
        <v>172</v>
      </c>
      <c r="C109" s="3">
        <v>106911</v>
      </c>
      <c r="D109" s="3">
        <v>10580524</v>
      </c>
      <c r="E109" s="3">
        <v>1350675</v>
      </c>
      <c r="F109" s="3">
        <v>441322</v>
      </c>
      <c r="G109" s="3">
        <v>25723</v>
      </c>
      <c r="H109" s="3">
        <v>22927</v>
      </c>
      <c r="I109" s="3">
        <v>34370</v>
      </c>
      <c r="J109" s="3">
        <v>43162</v>
      </c>
      <c r="K109" s="3">
        <v>144448</v>
      </c>
      <c r="L109" s="3">
        <v>9988</v>
      </c>
      <c r="M109" s="3">
        <v>25234</v>
      </c>
      <c r="N109" s="3">
        <v>50088</v>
      </c>
      <c r="O109" s="3">
        <v>38365</v>
      </c>
      <c r="P109" s="3"/>
      <c r="Q109" s="3">
        <f t="shared" ref="Q109" si="29">SUM(C109:O109)</f>
        <v>12873737</v>
      </c>
      <c r="R109" s="3">
        <f t="shared" si="22"/>
        <v>12873737</v>
      </c>
    </row>
    <row r="110" spans="2:18" x14ac:dyDescent="0.3">
      <c r="B110" t="s">
        <v>173</v>
      </c>
      <c r="C110" s="3">
        <v>30645</v>
      </c>
      <c r="D110" s="3">
        <v>6927651</v>
      </c>
      <c r="E110" s="3">
        <v>684414</v>
      </c>
      <c r="F110" s="3">
        <v>226749</v>
      </c>
      <c r="G110" s="3">
        <v>19597</v>
      </c>
      <c r="H110" s="3">
        <v>17500</v>
      </c>
      <c r="I110" s="3">
        <v>22586</v>
      </c>
      <c r="J110" s="3">
        <v>17317</v>
      </c>
      <c r="K110" s="3">
        <v>129337</v>
      </c>
      <c r="L110" s="3">
        <v>10021</v>
      </c>
      <c r="M110" s="3">
        <v>4603</v>
      </c>
      <c r="N110" s="3">
        <v>74433</v>
      </c>
      <c r="O110" s="3">
        <v>56618</v>
      </c>
      <c r="P110" s="3">
        <f t="shared" ref="P110" si="30">SUM(C110:O110)</f>
        <v>8221471</v>
      </c>
      <c r="Q110" s="3"/>
      <c r="R110" s="3">
        <f t="shared" si="22"/>
        <v>8221471</v>
      </c>
    </row>
    <row r="111" spans="2:18" x14ac:dyDescent="0.3">
      <c r="B111" t="s">
        <v>174</v>
      </c>
      <c r="C111" s="3">
        <v>28498</v>
      </c>
      <c r="D111" s="3">
        <v>1895133</v>
      </c>
      <c r="E111" s="3">
        <v>355460</v>
      </c>
      <c r="F111" s="3">
        <v>121028</v>
      </c>
      <c r="G111" s="3">
        <v>6741</v>
      </c>
      <c r="H111" s="3">
        <v>5943</v>
      </c>
      <c r="I111" s="3">
        <v>18199</v>
      </c>
      <c r="J111" s="3">
        <v>19012</v>
      </c>
      <c r="K111" s="3">
        <v>202118</v>
      </c>
      <c r="L111" s="3">
        <v>14306</v>
      </c>
      <c r="M111" s="3">
        <v>19743</v>
      </c>
      <c r="N111" s="3">
        <v>140621</v>
      </c>
      <c r="O111" s="3">
        <v>113114</v>
      </c>
      <c r="P111" s="3"/>
      <c r="Q111" s="3">
        <f t="shared" ref="Q111" si="31">SUM(C111:O111)</f>
        <v>2939916</v>
      </c>
      <c r="R111" s="3">
        <f t="shared" si="22"/>
        <v>2939916</v>
      </c>
    </row>
    <row r="112" spans="2:18" x14ac:dyDescent="0.3">
      <c r="B112" t="s">
        <v>175</v>
      </c>
      <c r="C112" s="3">
        <v>28556</v>
      </c>
      <c r="D112" s="3">
        <v>7647208</v>
      </c>
      <c r="E112" s="3">
        <v>607502</v>
      </c>
      <c r="F112" s="3">
        <v>201225</v>
      </c>
      <c r="G112" s="3">
        <v>11798</v>
      </c>
      <c r="H112" s="3">
        <v>10483</v>
      </c>
      <c r="I112" s="3">
        <v>19670</v>
      </c>
      <c r="J112" s="3">
        <v>32962</v>
      </c>
      <c r="K112" s="3">
        <v>282456</v>
      </c>
      <c r="L112" s="3">
        <v>20081</v>
      </c>
      <c r="M112" s="3">
        <v>9335</v>
      </c>
      <c r="N112" s="3">
        <v>180845</v>
      </c>
      <c r="O112" s="3">
        <v>126871</v>
      </c>
      <c r="P112" s="3">
        <f t="shared" ref="P112:P115" si="32">SUM(C112:O112)</f>
        <v>9178992</v>
      </c>
      <c r="Q112" s="3"/>
      <c r="R112" s="3">
        <f t="shared" si="22"/>
        <v>9178992</v>
      </c>
    </row>
    <row r="113" spans="2:18" x14ac:dyDescent="0.3">
      <c r="B113" t="s">
        <v>176</v>
      </c>
      <c r="C113" s="3">
        <v>24999</v>
      </c>
      <c r="D113" s="3">
        <v>2526148</v>
      </c>
      <c r="E113" s="3">
        <v>538940</v>
      </c>
      <c r="F113" s="3">
        <v>182627</v>
      </c>
      <c r="G113" s="3">
        <v>3653</v>
      </c>
      <c r="H113" s="3">
        <v>3266</v>
      </c>
      <c r="I113" s="3">
        <v>10569</v>
      </c>
      <c r="J113" s="3">
        <v>7266</v>
      </c>
      <c r="K113" s="3">
        <v>45512</v>
      </c>
      <c r="L113" s="3">
        <v>3269</v>
      </c>
      <c r="M113" s="3">
        <v>6843</v>
      </c>
      <c r="N113" s="3">
        <v>9695</v>
      </c>
      <c r="O113" s="3">
        <v>7608</v>
      </c>
      <c r="P113" s="3">
        <f t="shared" si="32"/>
        <v>3370395</v>
      </c>
      <c r="Q113" s="3"/>
      <c r="R113" s="3">
        <f t="shared" si="22"/>
        <v>3370395</v>
      </c>
    </row>
    <row r="114" spans="2:18" x14ac:dyDescent="0.3">
      <c r="B114" s="4" t="s">
        <v>177</v>
      </c>
      <c r="C114" s="3">
        <v>102299</v>
      </c>
      <c r="D114" s="3">
        <v>10635001</v>
      </c>
      <c r="E114" s="3">
        <v>966162</v>
      </c>
      <c r="F114" s="3">
        <v>316467</v>
      </c>
      <c r="G114" s="3">
        <v>29280</v>
      </c>
      <c r="H114" s="3">
        <v>26096</v>
      </c>
      <c r="I114" s="3">
        <v>33250</v>
      </c>
      <c r="J114" s="3">
        <v>21842</v>
      </c>
      <c r="K114" s="3">
        <v>209235</v>
      </c>
      <c r="L114" s="3">
        <v>15879</v>
      </c>
      <c r="M114" s="3">
        <v>3638</v>
      </c>
      <c r="N114" s="3">
        <v>224113</v>
      </c>
      <c r="O114" s="3">
        <v>183772</v>
      </c>
      <c r="P114" s="3">
        <f t="shared" si="32"/>
        <v>12767034</v>
      </c>
      <c r="Q114" s="3"/>
      <c r="R114" s="3">
        <f t="shared" si="22"/>
        <v>12767034</v>
      </c>
    </row>
    <row r="115" spans="2:18" x14ac:dyDescent="0.3">
      <c r="B115" s="9" t="s">
        <v>178</v>
      </c>
      <c r="C115" s="15">
        <v>28411</v>
      </c>
      <c r="D115" s="15">
        <v>2964279</v>
      </c>
      <c r="E115" s="15">
        <v>463367</v>
      </c>
      <c r="F115" s="15">
        <v>157885</v>
      </c>
      <c r="G115" s="15">
        <v>14777</v>
      </c>
      <c r="H115" s="15">
        <v>12940</v>
      </c>
      <c r="I115" s="15">
        <v>19307</v>
      </c>
      <c r="J115" s="15">
        <v>10660</v>
      </c>
      <c r="K115" s="15">
        <v>84780</v>
      </c>
      <c r="L115" s="15">
        <v>6195</v>
      </c>
      <c r="M115" s="15">
        <v>9793</v>
      </c>
      <c r="N115" s="15">
        <v>160192</v>
      </c>
      <c r="O115" s="15">
        <v>129629</v>
      </c>
      <c r="P115" s="15">
        <f t="shared" si="32"/>
        <v>4062215</v>
      </c>
      <c r="Q115" s="15"/>
      <c r="R115" s="15">
        <f t="shared" si="22"/>
        <v>4062215</v>
      </c>
    </row>
    <row r="116" spans="2:18" x14ac:dyDescent="0.3">
      <c r="B116" t="s">
        <v>148</v>
      </c>
      <c r="C116" s="3">
        <f>SUM(C95:C115)</f>
        <v>1295361</v>
      </c>
      <c r="D116" s="3">
        <f t="shared" ref="D116:O116" si="33">SUM(D95:D115)</f>
        <v>159763559</v>
      </c>
      <c r="E116" s="3">
        <f t="shared" si="33"/>
        <v>32382963</v>
      </c>
      <c r="F116" s="3">
        <f t="shared" si="33"/>
        <v>10702759</v>
      </c>
      <c r="G116" s="3">
        <f t="shared" si="33"/>
        <v>443018</v>
      </c>
      <c r="H116" s="3">
        <f t="shared" si="33"/>
        <v>395169</v>
      </c>
      <c r="I116" s="3">
        <f t="shared" si="33"/>
        <v>618436</v>
      </c>
      <c r="J116" s="3">
        <f t="shared" si="33"/>
        <v>676333</v>
      </c>
      <c r="K116" s="3">
        <f t="shared" si="33"/>
        <v>4613331</v>
      </c>
      <c r="L116" s="3">
        <f t="shared" si="33"/>
        <v>335003</v>
      </c>
      <c r="M116" s="3">
        <f t="shared" si="33"/>
        <v>304541</v>
      </c>
      <c r="N116" s="3">
        <f t="shared" si="33"/>
        <v>3243285</v>
      </c>
      <c r="O116" s="3">
        <f t="shared" si="33"/>
        <v>2496499</v>
      </c>
      <c r="P116" s="3">
        <f>SUM(P95:P115)</f>
        <v>137719163</v>
      </c>
      <c r="Q116" s="3">
        <f>SUM(Q95:Q115)</f>
        <v>79551094</v>
      </c>
      <c r="R116" s="3">
        <f>SUM(C116:O116)</f>
        <v>217270257</v>
      </c>
    </row>
    <row r="117" spans="2:18" x14ac:dyDescent="0.3"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</row>
  </sheetData>
  <phoneticPr fontId="0" type="noConversion"/>
  <pageMargins left="0.7" right="0.7" top="0.31" bottom="0.3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13" workbookViewId="0">
      <selection sqref="A1:F1"/>
    </sheetView>
  </sheetViews>
  <sheetFormatPr defaultRowHeight="14.4" x14ac:dyDescent="0.3"/>
  <cols>
    <col min="1" max="1" width="10.44140625" customWidth="1"/>
    <col min="2" max="2" width="19.44140625" customWidth="1"/>
    <col min="3" max="3" width="13.44140625" customWidth="1"/>
    <col min="9" max="9" width="11.6640625" customWidth="1"/>
  </cols>
  <sheetData>
    <row r="1" spans="1:9" ht="15" x14ac:dyDescent="0.25">
      <c r="A1" s="16" t="s">
        <v>96</v>
      </c>
      <c r="B1" s="16"/>
      <c r="C1" s="16"/>
      <c r="D1" s="16"/>
      <c r="E1" s="16"/>
      <c r="F1" s="16"/>
    </row>
    <row r="2" spans="1:9" ht="15" x14ac:dyDescent="0.25">
      <c r="A2" s="1" t="s">
        <v>97</v>
      </c>
      <c r="B2" s="1"/>
      <c r="C2" s="1"/>
      <c r="D2" s="1"/>
      <c r="E2" s="1"/>
      <c r="F2" s="1"/>
      <c r="G2" s="1"/>
      <c r="H2" s="1"/>
      <c r="I2" s="1"/>
    </row>
    <row r="3" spans="1:9" ht="15" x14ac:dyDescent="0.25">
      <c r="A3" s="4"/>
      <c r="B3" s="4"/>
      <c r="C3" s="4"/>
      <c r="D3" s="4"/>
      <c r="E3" s="4"/>
      <c r="F3" s="4"/>
      <c r="G3" s="4"/>
      <c r="H3" s="4"/>
      <c r="I3" s="4"/>
    </row>
    <row r="4" spans="1:9" ht="15" x14ac:dyDescent="0.25">
      <c r="B4" t="s">
        <v>0</v>
      </c>
      <c r="C4" t="s">
        <v>105</v>
      </c>
    </row>
    <row r="5" spans="1:9" ht="15" x14ac:dyDescent="0.25">
      <c r="A5" s="1"/>
      <c r="B5" s="1"/>
      <c r="C5" s="1" t="s">
        <v>7</v>
      </c>
      <c r="D5" s="1" t="s">
        <v>110</v>
      </c>
      <c r="E5" s="1" t="s">
        <v>111</v>
      </c>
      <c r="F5" s="1" t="s">
        <v>39</v>
      </c>
      <c r="G5" s="1" t="s">
        <v>112</v>
      </c>
      <c r="H5" s="1" t="s">
        <v>113</v>
      </c>
      <c r="I5" s="1" t="s">
        <v>114</v>
      </c>
    </row>
    <row r="6" spans="1:9" ht="15" x14ac:dyDescent="0.25">
      <c r="A6">
        <v>2011</v>
      </c>
      <c r="B6" t="s">
        <v>13</v>
      </c>
    </row>
    <row r="7" spans="1:9" ht="15" x14ac:dyDescent="0.25">
      <c r="B7" t="s">
        <v>158</v>
      </c>
      <c r="C7" s="3">
        <v>10388506</v>
      </c>
      <c r="D7" s="6">
        <v>3.9460000000000002</v>
      </c>
      <c r="E7" s="6">
        <v>47.16</v>
      </c>
      <c r="F7" s="6">
        <v>14.204000000000001</v>
      </c>
      <c r="G7" s="6">
        <v>0.1782</v>
      </c>
      <c r="H7" s="6">
        <v>3.5737999999999999</v>
      </c>
      <c r="I7" s="6">
        <v>3.7345000000000002</v>
      </c>
    </row>
    <row r="8" spans="1:9" ht="15" x14ac:dyDescent="0.25">
      <c r="B8" t="s">
        <v>159</v>
      </c>
      <c r="C8" s="3">
        <v>20747529</v>
      </c>
      <c r="D8" s="6">
        <v>11.552224000000001</v>
      </c>
      <c r="E8" s="6">
        <v>128.03168700000001</v>
      </c>
      <c r="F8" s="6">
        <v>27.433527000000002</v>
      </c>
      <c r="G8" s="6">
        <v>0.50839900000000005</v>
      </c>
      <c r="H8" s="6">
        <v>10.662139</v>
      </c>
      <c r="I8" s="6">
        <v>11.174101</v>
      </c>
    </row>
    <row r="9" spans="1:9" ht="15" x14ac:dyDescent="0.25">
      <c r="B9" t="s">
        <v>160</v>
      </c>
      <c r="C9" s="3">
        <v>14478607</v>
      </c>
      <c r="D9" s="6">
        <v>6.5769483454220774</v>
      </c>
      <c r="E9" s="6">
        <v>68.901158535241095</v>
      </c>
      <c r="F9" s="6">
        <v>17.778497100906105</v>
      </c>
      <c r="G9" s="6">
        <v>0.33518596088979036</v>
      </c>
      <c r="H9" s="6">
        <v>6.2417601798981446</v>
      </c>
      <c r="I9" s="6">
        <v>6.5239224850636024</v>
      </c>
    </row>
    <row r="10" spans="1:9" ht="15" x14ac:dyDescent="0.25">
      <c r="B10" t="s">
        <v>161</v>
      </c>
      <c r="C10" s="3">
        <v>12484590</v>
      </c>
      <c r="D10" s="6">
        <v>6.5774278533477375</v>
      </c>
      <c r="E10" s="6">
        <v>64.632565753213257</v>
      </c>
      <c r="F10" s="6">
        <v>16.885146277475251</v>
      </c>
      <c r="G10" s="6">
        <v>0.33329658943098389</v>
      </c>
      <c r="H10" s="6">
        <v>6.2441334685508938</v>
      </c>
      <c r="I10" s="6">
        <v>6.5283108093211917</v>
      </c>
    </row>
    <row r="11" spans="1:9" ht="15" x14ac:dyDescent="0.25">
      <c r="B11" t="s">
        <v>162</v>
      </c>
      <c r="C11" s="3">
        <v>4035588</v>
      </c>
      <c r="D11" s="6">
        <v>1.5719000000000001</v>
      </c>
      <c r="E11" s="6">
        <v>18.151900000000001</v>
      </c>
      <c r="F11" s="6">
        <v>5.6637000000000004</v>
      </c>
      <c r="G11" s="6">
        <v>7.0699999999999999E-2</v>
      </c>
      <c r="H11" s="6">
        <v>1.4392</v>
      </c>
      <c r="I11" s="6">
        <v>1.5034000000000001</v>
      </c>
    </row>
    <row r="12" spans="1:9" ht="15" x14ac:dyDescent="0.25">
      <c r="B12" t="s">
        <v>163</v>
      </c>
      <c r="C12" s="3">
        <v>2963420</v>
      </c>
      <c r="D12" s="6">
        <v>1.7571000000000001</v>
      </c>
      <c r="E12" s="6">
        <v>15.9666</v>
      </c>
      <c r="F12" s="6">
        <v>5.0670000000000002</v>
      </c>
      <c r="G12" s="6">
        <v>7.7399999999999997E-2</v>
      </c>
      <c r="H12" s="6">
        <v>1.6065</v>
      </c>
      <c r="I12" s="6">
        <v>1.6783999999999999</v>
      </c>
    </row>
    <row r="13" spans="1:9" ht="15" x14ac:dyDescent="0.25">
      <c r="B13" t="s">
        <v>164</v>
      </c>
      <c r="C13" s="3">
        <v>13555760</v>
      </c>
      <c r="D13" s="6">
        <v>6.7027469999999996</v>
      </c>
      <c r="E13" s="6">
        <v>70.985158999999996</v>
      </c>
      <c r="F13" s="6">
        <v>15.739694999999999</v>
      </c>
      <c r="G13" s="6">
        <v>0.29879600000000001</v>
      </c>
      <c r="H13" s="6">
        <v>6.1894629999999999</v>
      </c>
      <c r="I13" s="6">
        <v>6.4805380000000001</v>
      </c>
    </row>
    <row r="14" spans="1:9" ht="15" x14ac:dyDescent="0.25">
      <c r="B14" t="s">
        <v>165</v>
      </c>
      <c r="C14" s="3">
        <v>8533024</v>
      </c>
      <c r="D14" s="6">
        <v>3.8961110253753386</v>
      </c>
      <c r="E14" s="6">
        <v>41.114530743623099</v>
      </c>
      <c r="F14" s="6">
        <v>10.571617540069225</v>
      </c>
      <c r="G14" s="6">
        <v>0.19903877951453955</v>
      </c>
      <c r="H14" s="6">
        <v>3.6970733481778701</v>
      </c>
      <c r="I14" s="6">
        <v>3.8639895059414893</v>
      </c>
    </row>
    <row r="15" spans="1:9" ht="15" x14ac:dyDescent="0.25">
      <c r="B15" t="s">
        <v>166</v>
      </c>
      <c r="C15" s="3">
        <v>6244932</v>
      </c>
      <c r="D15" s="6">
        <v>3.949227</v>
      </c>
      <c r="E15" s="6">
        <v>38.462969000000001</v>
      </c>
      <c r="F15" s="6">
        <v>8.4012089999999997</v>
      </c>
      <c r="G15" s="6">
        <v>0.173287</v>
      </c>
      <c r="H15" s="6">
        <v>3.6457999999999999</v>
      </c>
      <c r="I15" s="6">
        <v>3.8175180000000002</v>
      </c>
    </row>
    <row r="16" spans="1:9" ht="15" x14ac:dyDescent="0.25">
      <c r="B16" t="s">
        <v>167</v>
      </c>
      <c r="C16" s="3">
        <v>5269261</v>
      </c>
      <c r="D16" s="6">
        <v>2.135316</v>
      </c>
      <c r="E16" s="6">
        <v>22.076478000000002</v>
      </c>
      <c r="F16" s="6">
        <v>7.0004869999999997</v>
      </c>
      <c r="G16" s="6">
        <v>9.5260999999999998E-2</v>
      </c>
      <c r="H16" s="6">
        <v>1.951192</v>
      </c>
      <c r="I16" s="6">
        <v>2.0427680000000001</v>
      </c>
    </row>
    <row r="17" spans="1:9" ht="15" x14ac:dyDescent="0.25">
      <c r="B17" t="s">
        <v>168</v>
      </c>
      <c r="C17" s="3">
        <v>10853710</v>
      </c>
      <c r="D17" s="6">
        <v>5.1032838025529665</v>
      </c>
      <c r="E17" s="6">
        <v>52.966727661544574</v>
      </c>
      <c r="F17" s="6">
        <v>14.1960228400097</v>
      </c>
      <c r="G17" s="6">
        <v>0.26317820057761415</v>
      </c>
      <c r="H17" s="6">
        <v>4.8401067042924231</v>
      </c>
      <c r="I17" s="6">
        <v>5.0571485262020763</v>
      </c>
    </row>
    <row r="18" spans="1:9" x14ac:dyDescent="0.3">
      <c r="B18" t="s">
        <v>169</v>
      </c>
      <c r="C18" s="3">
        <v>21399052</v>
      </c>
      <c r="D18" s="6">
        <v>9.3390489999999993</v>
      </c>
      <c r="E18" s="6">
        <v>108.770825</v>
      </c>
      <c r="F18" s="6">
        <v>23.954343999999999</v>
      </c>
      <c r="G18" s="6">
        <v>0.42175299999999999</v>
      </c>
      <c r="H18" s="6">
        <v>8.6203939999999992</v>
      </c>
      <c r="I18" s="6">
        <v>9.0265070000000005</v>
      </c>
    </row>
    <row r="19" spans="1:9" x14ac:dyDescent="0.3">
      <c r="B19" t="s">
        <v>170</v>
      </c>
      <c r="C19" s="3">
        <v>17554636</v>
      </c>
      <c r="D19" s="6">
        <v>7.8916909999999998</v>
      </c>
      <c r="E19" s="6">
        <v>83.896294999999995</v>
      </c>
      <c r="F19" s="6">
        <v>14.635028</v>
      </c>
      <c r="G19" s="6">
        <v>0.35396499999999997</v>
      </c>
      <c r="H19" s="6">
        <v>7.4377420000000001</v>
      </c>
      <c r="I19" s="6">
        <v>7.7940300000000002</v>
      </c>
    </row>
    <row r="20" spans="1:9" x14ac:dyDescent="0.3">
      <c r="B20" t="s">
        <v>171</v>
      </c>
      <c r="C20" s="3">
        <v>15347890</v>
      </c>
      <c r="D20" s="6">
        <v>6.4040100000000004</v>
      </c>
      <c r="E20" s="6">
        <v>72.861832000000007</v>
      </c>
      <c r="F20" s="6">
        <v>15.860606000000001</v>
      </c>
      <c r="G20" s="6">
        <v>0.29246100000000003</v>
      </c>
      <c r="H20" s="6">
        <v>5.9438690000000003</v>
      </c>
      <c r="I20" s="6">
        <v>6.2244460000000004</v>
      </c>
    </row>
    <row r="21" spans="1:9" x14ac:dyDescent="0.3">
      <c r="B21" t="s">
        <v>172</v>
      </c>
      <c r="C21" s="3">
        <v>12873736</v>
      </c>
      <c r="D21" s="6">
        <v>6.5373830000000002</v>
      </c>
      <c r="E21" s="6">
        <v>63.679360000000003</v>
      </c>
      <c r="F21" s="6">
        <v>11.408569999999999</v>
      </c>
      <c r="G21" s="6">
        <v>0.28687200000000002</v>
      </c>
      <c r="H21" s="6">
        <v>6.1631020000000003</v>
      </c>
      <c r="I21" s="6">
        <v>6.4589249999999998</v>
      </c>
    </row>
    <row r="22" spans="1:9" x14ac:dyDescent="0.3">
      <c r="B22" t="s">
        <v>173</v>
      </c>
      <c r="C22" s="3">
        <v>8221471</v>
      </c>
      <c r="D22" s="6">
        <v>4.8155229999999998</v>
      </c>
      <c r="E22" s="6">
        <v>52.358463</v>
      </c>
      <c r="F22" s="6">
        <v>9.545007</v>
      </c>
      <c r="G22" s="6">
        <v>0.218026</v>
      </c>
      <c r="H22" s="6">
        <v>4.4963439999999997</v>
      </c>
      <c r="I22" s="6">
        <v>4.7093889999999998</v>
      </c>
    </row>
    <row r="23" spans="1:9" x14ac:dyDescent="0.3">
      <c r="B23" t="s">
        <v>174</v>
      </c>
      <c r="C23" s="3">
        <v>2939917</v>
      </c>
      <c r="D23" s="6">
        <v>1.2383</v>
      </c>
      <c r="E23" s="6">
        <v>15.1568</v>
      </c>
      <c r="F23" s="6">
        <v>5.8863000000000003</v>
      </c>
      <c r="G23" s="6">
        <v>5.6399999999999999E-2</v>
      </c>
      <c r="H23" s="6">
        <v>1.0791999999999999</v>
      </c>
      <c r="I23" s="6">
        <v>1.1261000000000001</v>
      </c>
    </row>
    <row r="24" spans="1:9" x14ac:dyDescent="0.3">
      <c r="B24" t="s">
        <v>175</v>
      </c>
      <c r="C24" s="3">
        <v>9178994</v>
      </c>
      <c r="D24" s="6">
        <v>3.9956770000000001</v>
      </c>
      <c r="E24" s="6">
        <v>42.252499999999998</v>
      </c>
      <c r="F24" s="6">
        <v>10.803172999999999</v>
      </c>
      <c r="G24" s="6">
        <v>0.17888000000000001</v>
      </c>
      <c r="H24" s="6">
        <v>3.6972559999999999</v>
      </c>
      <c r="I24" s="6">
        <v>3.871731</v>
      </c>
    </row>
    <row r="25" spans="1:9" x14ac:dyDescent="0.3">
      <c r="B25" t="s">
        <v>176</v>
      </c>
      <c r="C25" s="3">
        <v>3370393</v>
      </c>
      <c r="D25" s="6">
        <v>1.952583</v>
      </c>
      <c r="E25" s="6">
        <v>17.850169999999999</v>
      </c>
      <c r="F25" s="6">
        <v>3.1195819999999999</v>
      </c>
      <c r="G25" s="6">
        <v>8.6795999999999998E-2</v>
      </c>
      <c r="H25" s="6">
        <v>1.8400339999999999</v>
      </c>
      <c r="I25" s="6">
        <v>1.9293480000000001</v>
      </c>
    </row>
    <row r="26" spans="1:9" x14ac:dyDescent="0.3">
      <c r="A26" s="4"/>
      <c r="B26" s="4" t="s">
        <v>177</v>
      </c>
      <c r="C26" s="3">
        <v>12767035</v>
      </c>
      <c r="D26" s="6">
        <v>6.2462850000000003</v>
      </c>
      <c r="E26" s="6">
        <v>67.429548999999994</v>
      </c>
      <c r="F26" s="6">
        <v>16.010840000000002</v>
      </c>
      <c r="G26" s="6">
        <v>0.27793600000000002</v>
      </c>
      <c r="H26" s="6">
        <v>5.7223839999999999</v>
      </c>
      <c r="I26" s="6">
        <v>5.9915979999999998</v>
      </c>
    </row>
    <row r="27" spans="1:9" s="1" customFormat="1" x14ac:dyDescent="0.3">
      <c r="B27" s="9" t="s">
        <v>178</v>
      </c>
      <c r="C27" s="15">
        <v>4062216</v>
      </c>
      <c r="D27" s="13">
        <v>1.688966</v>
      </c>
      <c r="E27" s="13">
        <v>16.552475000000001</v>
      </c>
      <c r="F27" s="13">
        <v>6.0878350000000001</v>
      </c>
      <c r="G27" s="13">
        <v>7.2794999999999999E-2</v>
      </c>
      <c r="H27" s="13">
        <v>1.5236190000000001</v>
      </c>
      <c r="I27" s="13">
        <v>1.5955600000000001</v>
      </c>
    </row>
    <row r="28" spans="1:9" x14ac:dyDescent="0.3">
      <c r="B28" t="s">
        <v>18</v>
      </c>
      <c r="C28" s="3">
        <f>SUM(C7:C27)</f>
        <v>217270267</v>
      </c>
      <c r="D28" s="6">
        <f t="shared" ref="D28:I28" si="0">SUM(D7:D27)</f>
        <v>103.87775202669812</v>
      </c>
      <c r="E28" s="6">
        <f t="shared" si="0"/>
        <v>1109.258044693622</v>
      </c>
      <c r="F28" s="6">
        <f t="shared" si="0"/>
        <v>260.25218675846025</v>
      </c>
      <c r="G28" s="6">
        <f t="shared" si="0"/>
        <v>4.7786265304129278</v>
      </c>
      <c r="H28" s="6">
        <f t="shared" si="0"/>
        <v>96.615111700919314</v>
      </c>
      <c r="I28" s="6">
        <f t="shared" si="0"/>
        <v>101.13223032652836</v>
      </c>
    </row>
    <row r="29" spans="1:9" x14ac:dyDescent="0.3">
      <c r="C29" s="2"/>
      <c r="D29" s="2"/>
      <c r="E29" s="2"/>
      <c r="F29" s="2"/>
      <c r="G29" s="2"/>
      <c r="H29" s="2"/>
      <c r="I29" s="2"/>
    </row>
  </sheetData>
  <mergeCells count="1">
    <mergeCell ref="A1:F1"/>
  </mergeCells>
  <phoneticPr fontId="0" type="noConversion"/>
  <pageMargins left="0.1" right="0.09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12"/>
  <sheetViews>
    <sheetView topLeftCell="A1337" workbookViewId="0">
      <selection activeCell="F1335" sqref="F1335:F1347"/>
    </sheetView>
  </sheetViews>
  <sheetFormatPr defaultRowHeight="14.4" x14ac:dyDescent="0.3"/>
  <cols>
    <col min="4" max="4" width="11.6640625" customWidth="1"/>
  </cols>
  <sheetData>
    <row r="1" spans="1:13" ht="15" x14ac:dyDescent="0.25">
      <c r="A1" t="s">
        <v>21</v>
      </c>
      <c r="B1" t="s">
        <v>22</v>
      </c>
      <c r="C1">
        <v>2011</v>
      </c>
    </row>
    <row r="2" spans="1:13" ht="15" x14ac:dyDescent="0.25">
      <c r="A2" t="s">
        <v>23</v>
      </c>
      <c r="B2" t="s">
        <v>24</v>
      </c>
      <c r="C2" t="s">
        <v>25</v>
      </c>
      <c r="D2">
        <v>14</v>
      </c>
    </row>
    <row r="4" spans="1:13" ht="15" x14ac:dyDescent="0.25">
      <c r="A4" t="s">
        <v>26</v>
      </c>
      <c r="B4" t="s">
        <v>27</v>
      </c>
      <c r="C4" s="5">
        <v>4.208333333333333</v>
      </c>
      <c r="D4" t="s">
        <v>28</v>
      </c>
      <c r="E4" t="s">
        <v>1</v>
      </c>
      <c r="F4" t="s">
        <v>29</v>
      </c>
      <c r="G4" t="s">
        <v>0</v>
      </c>
      <c r="H4" t="s">
        <v>30</v>
      </c>
      <c r="I4" t="s">
        <v>31</v>
      </c>
      <c r="J4" t="s">
        <v>32</v>
      </c>
    </row>
    <row r="5" spans="1:13" ht="15" x14ac:dyDescent="0.25">
      <c r="A5" t="s">
        <v>105</v>
      </c>
      <c r="B5" t="s">
        <v>1</v>
      </c>
      <c r="C5" t="s">
        <v>2</v>
      </c>
      <c r="D5" t="s">
        <v>33</v>
      </c>
      <c r="E5" t="s">
        <v>3</v>
      </c>
      <c r="F5" t="s">
        <v>4</v>
      </c>
      <c r="G5" t="s">
        <v>5</v>
      </c>
      <c r="H5" t="s">
        <v>6</v>
      </c>
      <c r="I5">
        <v>34003</v>
      </c>
      <c r="J5">
        <v>2011</v>
      </c>
      <c r="K5" t="s">
        <v>106</v>
      </c>
      <c r="L5" t="s">
        <v>107</v>
      </c>
      <c r="M5" t="s">
        <v>108</v>
      </c>
    </row>
    <row r="6" spans="1:13" ht="15" x14ac:dyDescent="0.25">
      <c r="A6" t="s">
        <v>109</v>
      </c>
    </row>
    <row r="7" spans="1:13" ht="15" x14ac:dyDescent="0.25">
      <c r="B7" t="s">
        <v>0</v>
      </c>
      <c r="C7" t="s">
        <v>105</v>
      </c>
      <c r="D7" t="s">
        <v>34</v>
      </c>
    </row>
    <row r="8" spans="1:13" ht="15" x14ac:dyDescent="0.25">
      <c r="B8" t="s">
        <v>35</v>
      </c>
      <c r="C8" t="s">
        <v>7</v>
      </c>
      <c r="D8" t="s">
        <v>36</v>
      </c>
      <c r="E8" t="s">
        <v>110</v>
      </c>
      <c r="F8" t="s">
        <v>111</v>
      </c>
      <c r="G8" t="s">
        <v>39</v>
      </c>
      <c r="H8" t="s">
        <v>112</v>
      </c>
      <c r="I8" t="s">
        <v>113</v>
      </c>
      <c r="J8" t="s">
        <v>114</v>
      </c>
    </row>
    <row r="9" spans="1:13" ht="15" x14ac:dyDescent="0.25">
      <c r="A9" t="s">
        <v>109</v>
      </c>
    </row>
    <row r="12" spans="1:13" ht="15" x14ac:dyDescent="0.25">
      <c r="B12" t="s">
        <v>40</v>
      </c>
      <c r="C12" t="s">
        <v>8</v>
      </c>
    </row>
    <row r="14" spans="1:13" ht="15" x14ac:dyDescent="0.25">
      <c r="B14" t="s">
        <v>115</v>
      </c>
      <c r="C14" t="s">
        <v>31</v>
      </c>
      <c r="D14">
        <v>0</v>
      </c>
      <c r="E14">
        <v>0</v>
      </c>
      <c r="F14">
        <v>6.9841689999999996</v>
      </c>
      <c r="G14">
        <v>38.533116999999997</v>
      </c>
      <c r="H14">
        <v>5.3499400000000001</v>
      </c>
      <c r="I14">
        <v>0.29774299999999998</v>
      </c>
      <c r="J14">
        <v>6.3472350000000004</v>
      </c>
      <c r="K14">
        <v>6.6383989999999997</v>
      </c>
    </row>
    <row r="15" spans="1:13" ht="15" x14ac:dyDescent="0.25">
      <c r="B15" t="s">
        <v>42</v>
      </c>
      <c r="C15" t="s">
        <v>43</v>
      </c>
      <c r="D15" s="3">
        <v>4189231</v>
      </c>
      <c r="E15">
        <v>53.4</v>
      </c>
      <c r="F15">
        <v>0.53829899999999997</v>
      </c>
      <c r="G15">
        <v>15.121897000000001</v>
      </c>
      <c r="H15">
        <v>4.3150310000000003</v>
      </c>
      <c r="I15">
        <v>3.1628999999999997E-2</v>
      </c>
      <c r="J15">
        <v>0.50080000000000002</v>
      </c>
      <c r="K15">
        <v>0.52288599999999996</v>
      </c>
    </row>
    <row r="16" spans="1:13" ht="15" x14ac:dyDescent="0.25">
      <c r="B16" t="s">
        <v>42</v>
      </c>
      <c r="C16" t="s">
        <v>44</v>
      </c>
      <c r="D16" s="3">
        <v>6903808</v>
      </c>
      <c r="E16">
        <v>17.8</v>
      </c>
      <c r="F16">
        <v>1.679365</v>
      </c>
      <c r="G16">
        <v>24.143145000000001</v>
      </c>
      <c r="H16">
        <v>7.0402279999999999</v>
      </c>
      <c r="I16">
        <v>6.7183000000000007E-2</v>
      </c>
      <c r="J16">
        <v>1.5973489999999999</v>
      </c>
      <c r="K16">
        <v>1.6824939999999999</v>
      </c>
    </row>
    <row r="17" spans="2:11" ht="15" x14ac:dyDescent="0.25">
      <c r="B17" t="s">
        <v>45</v>
      </c>
      <c r="C17" t="s">
        <v>43</v>
      </c>
      <c r="D17" s="3">
        <v>4281502</v>
      </c>
      <c r="E17">
        <v>36.4</v>
      </c>
      <c r="F17">
        <v>0.792713</v>
      </c>
      <c r="G17">
        <v>29.393742</v>
      </c>
      <c r="H17">
        <v>4.7407469999999998</v>
      </c>
      <c r="I17">
        <v>5.2453E-2</v>
      </c>
      <c r="J17">
        <v>0.73180100000000003</v>
      </c>
      <c r="K17">
        <v>0.76386200000000004</v>
      </c>
    </row>
    <row r="18" spans="2:11" x14ac:dyDescent="0.3">
      <c r="B18" t="s">
        <v>45</v>
      </c>
      <c r="C18" t="s">
        <v>44</v>
      </c>
      <c r="D18" s="3">
        <v>5372988</v>
      </c>
      <c r="E18">
        <v>14</v>
      </c>
      <c r="F18">
        <v>1.5576779999999999</v>
      </c>
      <c r="G18">
        <v>20.839786</v>
      </c>
      <c r="H18">
        <v>5.9875809999999996</v>
      </c>
      <c r="I18">
        <v>5.9390999999999999E-2</v>
      </c>
      <c r="J18">
        <v>1.4849540000000001</v>
      </c>
      <c r="K18">
        <v>1.5664610000000001</v>
      </c>
    </row>
    <row r="19" spans="2:11" x14ac:dyDescent="0.3">
      <c r="B19" t="s">
        <v>67</v>
      </c>
      <c r="C19" t="s">
        <v>116</v>
      </c>
      <c r="D19" t="s">
        <v>67</v>
      </c>
      <c r="E19" t="s">
        <v>67</v>
      </c>
      <c r="F19" t="s">
        <v>67</v>
      </c>
      <c r="G19" t="s">
        <v>67</v>
      </c>
      <c r="H19" t="s">
        <v>67</v>
      </c>
      <c r="I19" t="s">
        <v>67</v>
      </c>
    </row>
    <row r="20" spans="2:11" x14ac:dyDescent="0.3">
      <c r="B20" t="s">
        <v>0</v>
      </c>
      <c r="C20" t="s">
        <v>37</v>
      </c>
      <c r="D20" s="3">
        <v>20747529</v>
      </c>
      <c r="E20">
        <v>21.4</v>
      </c>
      <c r="F20">
        <v>11.552224000000001</v>
      </c>
      <c r="G20">
        <v>128.03168700000001</v>
      </c>
      <c r="H20">
        <v>27.433527000000002</v>
      </c>
      <c r="I20">
        <v>0.50839900000000005</v>
      </c>
      <c r="J20">
        <v>10.662139</v>
      </c>
      <c r="K20">
        <v>11.174101</v>
      </c>
    </row>
    <row r="22" spans="2:11" x14ac:dyDescent="0.3">
      <c r="B22" t="s">
        <v>47</v>
      </c>
      <c r="C22" t="s">
        <v>9</v>
      </c>
    </row>
    <row r="24" spans="2:11" x14ac:dyDescent="0.3">
      <c r="B24" t="s">
        <v>115</v>
      </c>
      <c r="C24" t="s">
        <v>31</v>
      </c>
      <c r="D24">
        <v>0</v>
      </c>
      <c r="E24">
        <v>0</v>
      </c>
      <c r="F24">
        <v>4.4322710000000001</v>
      </c>
      <c r="G24">
        <v>24.511506000000001</v>
      </c>
      <c r="H24">
        <v>3.3318599999999998</v>
      </c>
      <c r="I24">
        <v>0.18913099999999999</v>
      </c>
      <c r="J24">
        <v>4.0495830000000002</v>
      </c>
      <c r="K24">
        <v>4.234661</v>
      </c>
    </row>
    <row r="25" spans="2:11" x14ac:dyDescent="0.3">
      <c r="B25" t="s">
        <v>42</v>
      </c>
      <c r="C25" t="s">
        <v>43</v>
      </c>
      <c r="D25" s="3">
        <v>4025123</v>
      </c>
      <c r="E25">
        <v>60.4</v>
      </c>
      <c r="F25">
        <v>0.400202</v>
      </c>
      <c r="G25">
        <v>9.6847829999999995</v>
      </c>
      <c r="H25">
        <v>2.8310409999999999</v>
      </c>
      <c r="I25">
        <v>2.1797E-2</v>
      </c>
      <c r="J25">
        <v>0.374531</v>
      </c>
      <c r="K25">
        <v>0.392264</v>
      </c>
    </row>
    <row r="26" spans="2:11" x14ac:dyDescent="0.3">
      <c r="B26" t="s">
        <v>42</v>
      </c>
      <c r="C26" t="s">
        <v>44</v>
      </c>
      <c r="D26" s="3">
        <v>2688154</v>
      </c>
      <c r="E26">
        <v>22.7</v>
      </c>
      <c r="F26">
        <v>0.50798399999999999</v>
      </c>
      <c r="G26">
        <v>8.0751840000000001</v>
      </c>
      <c r="H26">
        <v>2.1386790000000002</v>
      </c>
      <c r="I26">
        <v>2.0659E-2</v>
      </c>
      <c r="J26">
        <v>0.483234</v>
      </c>
      <c r="K26">
        <v>0.50854100000000002</v>
      </c>
    </row>
    <row r="27" spans="2:11" x14ac:dyDescent="0.3">
      <c r="B27" t="s">
        <v>45</v>
      </c>
      <c r="C27" t="s">
        <v>43</v>
      </c>
      <c r="D27" s="3">
        <v>3576012</v>
      </c>
      <c r="E27">
        <v>40.5</v>
      </c>
      <c r="F27">
        <v>0.56691999999999998</v>
      </c>
      <c r="G27">
        <v>17.499580000000002</v>
      </c>
      <c r="H27">
        <v>3.907073</v>
      </c>
      <c r="I27">
        <v>3.5392E-2</v>
      </c>
      <c r="J27">
        <v>0.525258</v>
      </c>
      <c r="K27">
        <v>0.54856899999999997</v>
      </c>
    </row>
    <row r="28" spans="2:11" x14ac:dyDescent="0.3">
      <c r="B28" t="s">
        <v>45</v>
      </c>
      <c r="C28" t="s">
        <v>44</v>
      </c>
      <c r="D28" s="3">
        <v>3266471</v>
      </c>
      <c r="E28">
        <v>18.5</v>
      </c>
      <c r="F28">
        <v>0.79536899999999999</v>
      </c>
      <c r="G28">
        <v>11.214105999999999</v>
      </c>
      <c r="H28">
        <v>3.5310419999999998</v>
      </c>
      <c r="I28">
        <v>3.1817999999999999E-2</v>
      </c>
      <c r="J28">
        <v>0.756857</v>
      </c>
      <c r="K28">
        <v>0.79650399999999999</v>
      </c>
    </row>
    <row r="29" spans="2:11" x14ac:dyDescent="0.3">
      <c r="B29" t="s">
        <v>67</v>
      </c>
      <c r="C29" t="s">
        <v>116</v>
      </c>
      <c r="D29" t="s">
        <v>67</v>
      </c>
      <c r="E29" t="s">
        <v>67</v>
      </c>
      <c r="F29" t="s">
        <v>67</v>
      </c>
      <c r="G29" t="s">
        <v>67</v>
      </c>
      <c r="H29" t="s">
        <v>67</v>
      </c>
      <c r="I29" t="s">
        <v>67</v>
      </c>
    </row>
    <row r="30" spans="2:11" x14ac:dyDescent="0.3">
      <c r="B30" t="s">
        <v>0</v>
      </c>
      <c r="C30" t="s">
        <v>37</v>
      </c>
      <c r="D30" s="3">
        <v>13555760</v>
      </c>
      <c r="E30">
        <v>30.1</v>
      </c>
      <c r="F30">
        <v>6.7027469999999996</v>
      </c>
      <c r="G30">
        <v>70.985158999999996</v>
      </c>
      <c r="H30">
        <v>15.739694999999999</v>
      </c>
      <c r="I30">
        <v>0.29879600000000001</v>
      </c>
      <c r="J30">
        <v>6.1894629999999999</v>
      </c>
      <c r="K30">
        <v>6.4805380000000001</v>
      </c>
    </row>
    <row r="32" spans="2:11" x14ac:dyDescent="0.3">
      <c r="B32" t="s">
        <v>48</v>
      </c>
      <c r="C32" t="s">
        <v>10</v>
      </c>
    </row>
    <row r="34" spans="2:11" x14ac:dyDescent="0.3">
      <c r="B34" t="s">
        <v>115</v>
      </c>
      <c r="C34" t="s">
        <v>31</v>
      </c>
      <c r="D34">
        <v>0</v>
      </c>
      <c r="E34">
        <v>0</v>
      </c>
      <c r="F34">
        <v>2.7269899999999998</v>
      </c>
      <c r="G34">
        <v>15.310274</v>
      </c>
      <c r="H34">
        <v>2.0373739999999998</v>
      </c>
      <c r="I34">
        <v>0.116601</v>
      </c>
      <c r="J34">
        <v>2.4915569999999998</v>
      </c>
      <c r="K34">
        <v>2.6062430000000001</v>
      </c>
    </row>
    <row r="35" spans="2:11" x14ac:dyDescent="0.3">
      <c r="B35" t="s">
        <v>42</v>
      </c>
      <c r="C35" t="s">
        <v>43</v>
      </c>
      <c r="D35" s="3">
        <v>834938</v>
      </c>
      <c r="E35">
        <v>63.3</v>
      </c>
      <c r="F35">
        <v>8.7137999999999993E-2</v>
      </c>
      <c r="G35">
        <v>1.922709</v>
      </c>
      <c r="H35">
        <v>0.70795699999999995</v>
      </c>
      <c r="I35">
        <v>4.5209999999999998E-3</v>
      </c>
      <c r="J35">
        <v>8.1741999999999995E-2</v>
      </c>
      <c r="K35">
        <v>8.5449999999999998E-2</v>
      </c>
    </row>
    <row r="36" spans="2:11" x14ac:dyDescent="0.3">
      <c r="B36" t="s">
        <v>42</v>
      </c>
      <c r="C36" t="s">
        <v>44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</row>
    <row r="37" spans="2:11" x14ac:dyDescent="0.3">
      <c r="B37" t="s">
        <v>45</v>
      </c>
      <c r="C37" t="s">
        <v>43</v>
      </c>
      <c r="D37" s="3">
        <v>2149032</v>
      </c>
      <c r="E37">
        <v>43.4</v>
      </c>
      <c r="F37">
        <v>0.29122900000000002</v>
      </c>
      <c r="G37">
        <v>10.021642999999999</v>
      </c>
      <c r="H37">
        <v>1.593226</v>
      </c>
      <c r="I37">
        <v>1.8291000000000002E-2</v>
      </c>
      <c r="J37">
        <v>0.26999600000000001</v>
      </c>
      <c r="K37">
        <v>0.28249800000000003</v>
      </c>
    </row>
    <row r="38" spans="2:11" x14ac:dyDescent="0.3">
      <c r="B38" t="s">
        <v>45</v>
      </c>
      <c r="C38" t="s">
        <v>44</v>
      </c>
      <c r="D38" s="3">
        <v>3260962</v>
      </c>
      <c r="E38">
        <v>17.8</v>
      </c>
      <c r="F38">
        <v>0.84387000000000001</v>
      </c>
      <c r="G38">
        <v>11.208342999999999</v>
      </c>
      <c r="H38">
        <v>4.0626519999999999</v>
      </c>
      <c r="I38">
        <v>3.3874000000000001E-2</v>
      </c>
      <c r="J38">
        <v>0.80250500000000002</v>
      </c>
      <c r="K38">
        <v>0.84332700000000005</v>
      </c>
    </row>
    <row r="39" spans="2:11" x14ac:dyDescent="0.3">
      <c r="B39" t="s">
        <v>67</v>
      </c>
      <c r="C39" t="s">
        <v>116</v>
      </c>
      <c r="D39" t="s">
        <v>67</v>
      </c>
      <c r="E39" t="s">
        <v>67</v>
      </c>
      <c r="F39" t="s">
        <v>67</v>
      </c>
      <c r="G39" t="s">
        <v>67</v>
      </c>
      <c r="H39" t="s">
        <v>67</v>
      </c>
      <c r="I39" t="s">
        <v>67</v>
      </c>
    </row>
    <row r="40" spans="2:11" x14ac:dyDescent="0.3">
      <c r="B40" t="s">
        <v>0</v>
      </c>
      <c r="C40" t="s">
        <v>37</v>
      </c>
      <c r="D40" s="3">
        <v>6244932</v>
      </c>
      <c r="E40">
        <v>25.4</v>
      </c>
      <c r="F40">
        <v>3.949227</v>
      </c>
      <c r="G40">
        <v>38.462969000000001</v>
      </c>
      <c r="H40">
        <v>8.4012089999999997</v>
      </c>
      <c r="I40">
        <v>0.173287</v>
      </c>
      <c r="J40">
        <v>3.6457999999999999</v>
      </c>
      <c r="K40">
        <v>3.8175180000000002</v>
      </c>
    </row>
    <row r="42" spans="2:11" x14ac:dyDescent="0.3">
      <c r="B42" t="s">
        <v>117</v>
      </c>
      <c r="C42" t="s">
        <v>100</v>
      </c>
    </row>
    <row r="44" spans="2:11" x14ac:dyDescent="0.3">
      <c r="B44" t="s">
        <v>115</v>
      </c>
      <c r="C44" t="s">
        <v>31</v>
      </c>
      <c r="D44">
        <v>0</v>
      </c>
      <c r="E44">
        <v>0</v>
      </c>
      <c r="F44">
        <v>1.2652110000000001</v>
      </c>
      <c r="G44">
        <v>7.2235480000000001</v>
      </c>
      <c r="H44">
        <v>1.026424</v>
      </c>
      <c r="I44">
        <v>5.4619000000000001E-2</v>
      </c>
      <c r="J44">
        <v>1.131038</v>
      </c>
      <c r="K44">
        <v>1.183932</v>
      </c>
    </row>
    <row r="45" spans="2:11" x14ac:dyDescent="0.3">
      <c r="B45" t="s">
        <v>42</v>
      </c>
      <c r="C45" t="s">
        <v>43</v>
      </c>
      <c r="D45" s="3">
        <v>1831530</v>
      </c>
      <c r="E45">
        <v>58.4</v>
      </c>
      <c r="F45">
        <v>0.294323</v>
      </c>
      <c r="G45">
        <v>5.4052920000000002</v>
      </c>
      <c r="H45">
        <v>3.2617579999999999</v>
      </c>
      <c r="I45">
        <v>1.5450999999999999E-2</v>
      </c>
      <c r="J45">
        <v>0.274955</v>
      </c>
      <c r="K45">
        <v>0.28595700000000002</v>
      </c>
    </row>
    <row r="46" spans="2:11" x14ac:dyDescent="0.3">
      <c r="B46" t="s">
        <v>42</v>
      </c>
      <c r="C46" t="s">
        <v>44</v>
      </c>
      <c r="D46" s="3">
        <v>3247588</v>
      </c>
      <c r="E46">
        <v>27.4</v>
      </c>
      <c r="F46">
        <v>0.53773599999999999</v>
      </c>
      <c r="G46">
        <v>8.8792010000000001</v>
      </c>
      <c r="H46">
        <v>2.4663889999999999</v>
      </c>
      <c r="I46">
        <v>2.3536000000000001E-2</v>
      </c>
      <c r="J46">
        <v>0.50919899999999996</v>
      </c>
      <c r="K46">
        <v>0.53509300000000004</v>
      </c>
    </row>
    <row r="47" spans="2:11" x14ac:dyDescent="0.3">
      <c r="B47" t="s">
        <v>45</v>
      </c>
      <c r="C47" t="s">
        <v>43</v>
      </c>
      <c r="D47" s="3">
        <v>81448</v>
      </c>
      <c r="E47">
        <v>57.2</v>
      </c>
      <c r="F47">
        <v>1.336E-2</v>
      </c>
      <c r="G47">
        <v>0.21910299999999999</v>
      </c>
      <c r="H47">
        <v>0.15056900000000001</v>
      </c>
      <c r="I47">
        <v>6.9399999999999996E-4</v>
      </c>
      <c r="J47">
        <v>1.2484E-2</v>
      </c>
      <c r="K47">
        <v>1.2983E-2</v>
      </c>
    </row>
    <row r="48" spans="2:11" x14ac:dyDescent="0.3">
      <c r="B48" t="s">
        <v>45</v>
      </c>
      <c r="C48" t="s">
        <v>44</v>
      </c>
      <c r="D48" s="3">
        <v>108695</v>
      </c>
      <c r="E48">
        <v>13.7</v>
      </c>
      <c r="F48">
        <v>2.4687000000000001E-2</v>
      </c>
      <c r="G48">
        <v>0.34933399999999998</v>
      </c>
      <c r="H48">
        <v>9.5346E-2</v>
      </c>
      <c r="I48">
        <v>9.6000000000000002E-4</v>
      </c>
      <c r="J48">
        <v>2.3518000000000001E-2</v>
      </c>
      <c r="K48">
        <v>2.4802999999999999E-2</v>
      </c>
    </row>
    <row r="49" spans="1:13" x14ac:dyDescent="0.3">
      <c r="B49" t="s">
        <v>67</v>
      </c>
      <c r="C49" t="s">
        <v>116</v>
      </c>
      <c r="D49" t="s">
        <v>67</v>
      </c>
      <c r="E49" t="s">
        <v>67</v>
      </c>
      <c r="F49" t="s">
        <v>67</v>
      </c>
      <c r="G49" t="s">
        <v>67</v>
      </c>
      <c r="H49" t="s">
        <v>67</v>
      </c>
      <c r="I49" t="s">
        <v>67</v>
      </c>
    </row>
    <row r="50" spans="1:13" x14ac:dyDescent="0.3">
      <c r="A50" t="s">
        <v>109</v>
      </c>
    </row>
    <row r="51" spans="1:13" x14ac:dyDescent="0.3">
      <c r="A51" t="s">
        <v>50</v>
      </c>
      <c r="B51" t="s">
        <v>51</v>
      </c>
      <c r="C51" t="s">
        <v>118</v>
      </c>
      <c r="D51" s="7">
        <v>0.56887731481481485</v>
      </c>
      <c r="E51" s="8">
        <v>41409</v>
      </c>
    </row>
    <row r="52" spans="1:13" x14ac:dyDescent="0.3">
      <c r="A52" t="s">
        <v>20</v>
      </c>
    </row>
    <row r="53" spans="1:13" x14ac:dyDescent="0.3">
      <c r="A53" t="s">
        <v>21</v>
      </c>
      <c r="B53" t="s">
        <v>22</v>
      </c>
      <c r="C53">
        <v>2011</v>
      </c>
    </row>
    <row r="54" spans="1:13" x14ac:dyDescent="0.3">
      <c r="A54" t="s">
        <v>23</v>
      </c>
      <c r="B54" t="s">
        <v>24</v>
      </c>
      <c r="C54" t="s">
        <v>25</v>
      </c>
      <c r="D54">
        <v>14</v>
      </c>
    </row>
    <row r="56" spans="1:13" x14ac:dyDescent="0.3">
      <c r="A56" t="s">
        <v>26</v>
      </c>
      <c r="B56" t="s">
        <v>27</v>
      </c>
      <c r="C56" s="5">
        <v>4.208333333333333</v>
      </c>
      <c r="D56" t="s">
        <v>28</v>
      </c>
      <c r="E56" t="s">
        <v>1</v>
      </c>
      <c r="F56" t="s">
        <v>29</v>
      </c>
      <c r="G56" t="s">
        <v>0</v>
      </c>
      <c r="H56" t="s">
        <v>30</v>
      </c>
      <c r="I56" t="s">
        <v>31</v>
      </c>
      <c r="J56" t="s">
        <v>32</v>
      </c>
    </row>
    <row r="57" spans="1:13" x14ac:dyDescent="0.3">
      <c r="A57" t="s">
        <v>105</v>
      </c>
      <c r="B57" t="s">
        <v>1</v>
      </c>
      <c r="C57" t="s">
        <v>2</v>
      </c>
      <c r="D57" t="s">
        <v>33</v>
      </c>
      <c r="E57" t="s">
        <v>3</v>
      </c>
      <c r="F57" t="s">
        <v>4</v>
      </c>
      <c r="G57" t="s">
        <v>5</v>
      </c>
      <c r="H57" t="s">
        <v>6</v>
      </c>
      <c r="I57">
        <v>34003</v>
      </c>
      <c r="J57">
        <v>2011</v>
      </c>
      <c r="K57" t="s">
        <v>106</v>
      </c>
      <c r="L57" t="s">
        <v>107</v>
      </c>
      <c r="M57" t="s">
        <v>108</v>
      </c>
    </row>
    <row r="58" spans="1:13" x14ac:dyDescent="0.3">
      <c r="A58" t="s">
        <v>109</v>
      </c>
    </row>
    <row r="59" spans="1:13" x14ac:dyDescent="0.3">
      <c r="B59" t="s">
        <v>0</v>
      </c>
      <c r="C59" t="s">
        <v>105</v>
      </c>
      <c r="D59" t="s">
        <v>34</v>
      </c>
    </row>
    <row r="60" spans="1:13" x14ac:dyDescent="0.3">
      <c r="B60" t="s">
        <v>35</v>
      </c>
      <c r="C60" t="s">
        <v>7</v>
      </c>
      <c r="D60" t="s">
        <v>36</v>
      </c>
      <c r="E60" t="s">
        <v>110</v>
      </c>
      <c r="F60" t="s">
        <v>111</v>
      </c>
      <c r="G60" t="s">
        <v>39</v>
      </c>
      <c r="H60" t="s">
        <v>112</v>
      </c>
      <c r="I60" t="s">
        <v>113</v>
      </c>
      <c r="J60" t="s">
        <v>114</v>
      </c>
    </row>
    <row r="61" spans="1:13" x14ac:dyDescent="0.3">
      <c r="A61" t="s">
        <v>109</v>
      </c>
    </row>
    <row r="63" spans="1:13" x14ac:dyDescent="0.3">
      <c r="B63" t="s">
        <v>0</v>
      </c>
      <c r="C63" t="s">
        <v>37</v>
      </c>
      <c r="D63" s="3">
        <v>5269261</v>
      </c>
      <c r="E63">
        <v>33.1</v>
      </c>
      <c r="F63">
        <v>2.135316</v>
      </c>
      <c r="G63">
        <v>22.076478000000002</v>
      </c>
      <c r="H63">
        <v>7.0004869999999997</v>
      </c>
      <c r="I63">
        <v>9.5260999999999998E-2</v>
      </c>
      <c r="J63">
        <v>1.951192</v>
      </c>
      <c r="K63">
        <v>2.0427680000000001</v>
      </c>
    </row>
    <row r="65" spans="2:11" x14ac:dyDescent="0.3">
      <c r="B65" t="s">
        <v>49</v>
      </c>
      <c r="C65" t="s">
        <v>11</v>
      </c>
    </row>
    <row r="67" spans="2:11" x14ac:dyDescent="0.3">
      <c r="B67" t="s">
        <v>115</v>
      </c>
      <c r="C67" t="s">
        <v>31</v>
      </c>
      <c r="D67">
        <v>0</v>
      </c>
      <c r="E67">
        <v>0</v>
      </c>
      <c r="F67">
        <v>5.9139819999999999</v>
      </c>
      <c r="G67">
        <v>32.263832000000001</v>
      </c>
      <c r="H67">
        <v>4.4306700000000001</v>
      </c>
      <c r="I67">
        <v>0.24881600000000001</v>
      </c>
      <c r="J67">
        <v>5.4017580000000001</v>
      </c>
      <c r="K67">
        <v>5.6510210000000001</v>
      </c>
    </row>
    <row r="68" spans="2:11" x14ac:dyDescent="0.3">
      <c r="B68" t="s">
        <v>42</v>
      </c>
      <c r="C68" t="s">
        <v>43</v>
      </c>
      <c r="D68" s="3">
        <v>8304284</v>
      </c>
      <c r="E68">
        <v>56.9</v>
      </c>
      <c r="F68">
        <v>1.0454680000000001</v>
      </c>
      <c r="G68">
        <v>30.942959999999999</v>
      </c>
      <c r="H68">
        <v>8.0504669999999994</v>
      </c>
      <c r="I68">
        <v>6.2126000000000001E-2</v>
      </c>
      <c r="J68">
        <v>0.972298</v>
      </c>
      <c r="K68">
        <v>1.014462</v>
      </c>
    </row>
    <row r="69" spans="2:11" x14ac:dyDescent="0.3">
      <c r="B69" t="s">
        <v>42</v>
      </c>
      <c r="C69" t="s">
        <v>44</v>
      </c>
      <c r="D69" s="3">
        <v>8650892</v>
      </c>
      <c r="E69">
        <v>24.5</v>
      </c>
      <c r="F69">
        <v>1.522259</v>
      </c>
      <c r="G69">
        <v>25.196646999999999</v>
      </c>
      <c r="H69">
        <v>7.054843</v>
      </c>
      <c r="I69">
        <v>6.6211999999999993E-2</v>
      </c>
      <c r="J69">
        <v>1.442096</v>
      </c>
      <c r="K69">
        <v>1.5174989999999999</v>
      </c>
    </row>
    <row r="70" spans="2:11" x14ac:dyDescent="0.3">
      <c r="B70" t="s">
        <v>45</v>
      </c>
      <c r="C70" t="s">
        <v>43</v>
      </c>
      <c r="D70" s="3">
        <v>1543663</v>
      </c>
      <c r="E70">
        <v>46.2</v>
      </c>
      <c r="F70">
        <v>0.273727</v>
      </c>
      <c r="G70">
        <v>11.411554000000001</v>
      </c>
      <c r="H70">
        <v>1.6533679999999999</v>
      </c>
      <c r="I70">
        <v>1.9741000000000002E-2</v>
      </c>
      <c r="J70">
        <v>0.250946</v>
      </c>
      <c r="K70">
        <v>0.26109700000000002</v>
      </c>
    </row>
    <row r="71" spans="2:11" x14ac:dyDescent="0.3">
      <c r="B71" t="s">
        <v>45</v>
      </c>
      <c r="C71" t="s">
        <v>44</v>
      </c>
      <c r="D71" s="3">
        <v>2900213</v>
      </c>
      <c r="E71">
        <v>20.7</v>
      </c>
      <c r="F71">
        <v>0.58361300000000005</v>
      </c>
      <c r="G71">
        <v>8.9558309999999999</v>
      </c>
      <c r="H71">
        <v>2.764996</v>
      </c>
      <c r="I71">
        <v>2.4858999999999999E-2</v>
      </c>
      <c r="J71">
        <v>0.55329799999999996</v>
      </c>
      <c r="K71">
        <v>0.58242799999999995</v>
      </c>
    </row>
    <row r="72" spans="2:11" x14ac:dyDescent="0.3">
      <c r="B72" t="s">
        <v>67</v>
      </c>
      <c r="C72" t="s">
        <v>116</v>
      </c>
      <c r="D72" t="s">
        <v>67</v>
      </c>
      <c r="E72" t="s">
        <v>67</v>
      </c>
      <c r="F72" t="s">
        <v>67</v>
      </c>
      <c r="G72" t="s">
        <v>67</v>
      </c>
      <c r="H72" t="s">
        <v>67</v>
      </c>
      <c r="I72" t="s">
        <v>67</v>
      </c>
    </row>
    <row r="73" spans="2:11" x14ac:dyDescent="0.3">
      <c r="B73" t="s">
        <v>0</v>
      </c>
      <c r="C73" t="s">
        <v>37</v>
      </c>
      <c r="D73" s="3">
        <v>21399052</v>
      </c>
      <c r="E73">
        <v>31.8</v>
      </c>
      <c r="F73">
        <v>9.3390489999999993</v>
      </c>
      <c r="G73">
        <v>108.770825</v>
      </c>
      <c r="H73">
        <v>23.954343999999999</v>
      </c>
      <c r="I73">
        <v>0.42175299999999999</v>
      </c>
      <c r="J73">
        <v>8.6203939999999992</v>
      </c>
      <c r="K73">
        <v>9.0265070000000005</v>
      </c>
    </row>
    <row r="75" spans="2:11" x14ac:dyDescent="0.3">
      <c r="B75" t="s">
        <v>52</v>
      </c>
      <c r="C75" t="s">
        <v>12</v>
      </c>
    </row>
    <row r="77" spans="2:11" x14ac:dyDescent="0.3">
      <c r="B77" t="s">
        <v>115</v>
      </c>
      <c r="C77" t="s">
        <v>31</v>
      </c>
      <c r="D77">
        <v>0</v>
      </c>
      <c r="E77">
        <v>0</v>
      </c>
      <c r="F77">
        <v>5.2837170000000002</v>
      </c>
      <c r="G77">
        <v>29.737034000000001</v>
      </c>
      <c r="H77">
        <v>3.4984609999999998</v>
      </c>
      <c r="I77">
        <v>0.233158</v>
      </c>
      <c r="J77">
        <v>4.9731180000000004</v>
      </c>
      <c r="K77">
        <v>5.202216</v>
      </c>
    </row>
    <row r="78" spans="2:11" x14ac:dyDescent="0.3">
      <c r="B78" t="s">
        <v>42</v>
      </c>
      <c r="C78" t="s">
        <v>43</v>
      </c>
      <c r="D78" s="3">
        <v>6441366</v>
      </c>
      <c r="E78">
        <v>57.7</v>
      </c>
      <c r="F78">
        <v>0.70255000000000001</v>
      </c>
      <c r="G78">
        <v>21.874894000000001</v>
      </c>
      <c r="H78">
        <v>3.6916630000000001</v>
      </c>
      <c r="I78">
        <v>4.0923000000000001E-2</v>
      </c>
      <c r="J78">
        <v>0.65502400000000005</v>
      </c>
      <c r="K78">
        <v>0.68554400000000004</v>
      </c>
    </row>
    <row r="79" spans="2:11" x14ac:dyDescent="0.3">
      <c r="B79" t="s">
        <v>42</v>
      </c>
      <c r="C79" t="s">
        <v>44</v>
      </c>
      <c r="D79" s="3">
        <v>10079315</v>
      </c>
      <c r="E79">
        <v>24.6</v>
      </c>
      <c r="F79">
        <v>1.6985479999999999</v>
      </c>
      <c r="G79">
        <v>29.021989000000001</v>
      </c>
      <c r="H79">
        <v>6.7041940000000002</v>
      </c>
      <c r="I79">
        <v>7.1720000000000006E-2</v>
      </c>
      <c r="J79">
        <v>1.6125339999999999</v>
      </c>
      <c r="K79">
        <v>1.6982409999999999</v>
      </c>
    </row>
    <row r="80" spans="2:11" x14ac:dyDescent="0.3">
      <c r="B80" t="s">
        <v>45</v>
      </c>
      <c r="C80" t="s">
        <v>43</v>
      </c>
      <c r="D80" s="3">
        <v>1451</v>
      </c>
      <c r="E80">
        <v>26.2</v>
      </c>
      <c r="F80">
        <v>3.8699999999999997E-4</v>
      </c>
      <c r="G80">
        <v>1.0942E-2</v>
      </c>
      <c r="H80">
        <v>1.7470000000000001E-3</v>
      </c>
      <c r="I80">
        <v>2.0999999999999999E-5</v>
      </c>
      <c r="J80">
        <v>3.6099999999999999E-4</v>
      </c>
      <c r="K80">
        <v>3.77E-4</v>
      </c>
    </row>
    <row r="81" spans="2:11" x14ac:dyDescent="0.3">
      <c r="B81" t="s">
        <v>45</v>
      </c>
      <c r="C81" t="s">
        <v>44</v>
      </c>
      <c r="D81" s="3">
        <v>1032505</v>
      </c>
      <c r="E81">
        <v>19.899999999999999</v>
      </c>
      <c r="F81">
        <v>0.20648900000000001</v>
      </c>
      <c r="G81">
        <v>3.251436</v>
      </c>
      <c r="H81">
        <v>0.73896200000000001</v>
      </c>
      <c r="I81">
        <v>8.1429999999999992E-3</v>
      </c>
      <c r="J81">
        <v>0.19670599999999999</v>
      </c>
      <c r="K81">
        <v>0.207653</v>
      </c>
    </row>
    <row r="82" spans="2:11" x14ac:dyDescent="0.3">
      <c r="B82" t="s">
        <v>67</v>
      </c>
      <c r="C82" t="s">
        <v>116</v>
      </c>
      <c r="D82" t="s">
        <v>67</v>
      </c>
      <c r="E82" t="s">
        <v>67</v>
      </c>
      <c r="F82" t="s">
        <v>67</v>
      </c>
      <c r="G82" t="s">
        <v>67</v>
      </c>
      <c r="H82" t="s">
        <v>67</v>
      </c>
      <c r="I82" t="s">
        <v>67</v>
      </c>
    </row>
    <row r="83" spans="2:11" x14ac:dyDescent="0.3">
      <c r="B83" t="s">
        <v>0</v>
      </c>
      <c r="C83" t="s">
        <v>37</v>
      </c>
      <c r="D83" s="3">
        <v>17554636</v>
      </c>
      <c r="E83">
        <v>30.6</v>
      </c>
      <c r="F83">
        <v>7.8916909999999998</v>
      </c>
      <c r="G83">
        <v>83.896294999999995</v>
      </c>
      <c r="H83">
        <v>14.635028</v>
      </c>
      <c r="I83">
        <v>0.35396499999999997</v>
      </c>
      <c r="J83">
        <v>7.4377420000000001</v>
      </c>
      <c r="K83">
        <v>7.7940300000000002</v>
      </c>
    </row>
    <row r="85" spans="2:11" x14ac:dyDescent="0.3">
      <c r="B85" t="s">
        <v>53</v>
      </c>
      <c r="C85" t="s">
        <v>14</v>
      </c>
    </row>
    <row r="87" spans="2:11" x14ac:dyDescent="0.3">
      <c r="B87" t="s">
        <v>115</v>
      </c>
      <c r="C87" t="s">
        <v>31</v>
      </c>
      <c r="D87">
        <v>0</v>
      </c>
      <c r="E87">
        <v>0</v>
      </c>
      <c r="F87">
        <v>4.1399480000000004</v>
      </c>
      <c r="G87">
        <v>23.209503999999999</v>
      </c>
      <c r="H87">
        <v>2.99519</v>
      </c>
      <c r="I87">
        <v>0.180315</v>
      </c>
      <c r="J87">
        <v>3.8141929999999999</v>
      </c>
      <c r="K87">
        <v>3.9901789999999999</v>
      </c>
    </row>
    <row r="88" spans="2:11" x14ac:dyDescent="0.3">
      <c r="B88" t="s">
        <v>42</v>
      </c>
      <c r="C88" t="s">
        <v>43</v>
      </c>
      <c r="D88" s="3">
        <v>6877743</v>
      </c>
      <c r="E88">
        <v>56.2</v>
      </c>
      <c r="F88">
        <v>0.854244</v>
      </c>
      <c r="G88">
        <v>24.456309999999998</v>
      </c>
      <c r="H88">
        <v>6.9278709999999997</v>
      </c>
      <c r="I88">
        <v>5.1096999999999997E-2</v>
      </c>
      <c r="J88">
        <v>0.79333799999999999</v>
      </c>
      <c r="K88">
        <v>0.827874</v>
      </c>
    </row>
    <row r="89" spans="2:11" x14ac:dyDescent="0.3">
      <c r="B89" t="s">
        <v>42</v>
      </c>
      <c r="C89" t="s">
        <v>44</v>
      </c>
      <c r="D89" s="3">
        <v>7790845</v>
      </c>
      <c r="E89">
        <v>24.5</v>
      </c>
      <c r="F89">
        <v>1.281593</v>
      </c>
      <c r="G89">
        <v>22.373685999999999</v>
      </c>
      <c r="H89">
        <v>5.2439609999999997</v>
      </c>
      <c r="I89">
        <v>5.4775999999999998E-2</v>
      </c>
      <c r="J89">
        <v>1.215643</v>
      </c>
      <c r="K89">
        <v>1.279695</v>
      </c>
    </row>
    <row r="90" spans="2:11" x14ac:dyDescent="0.3">
      <c r="B90" t="s">
        <v>45</v>
      </c>
      <c r="C90" t="s">
        <v>43</v>
      </c>
      <c r="D90" s="3">
        <v>322857</v>
      </c>
      <c r="E90">
        <v>45</v>
      </c>
      <c r="F90">
        <v>5.5076E-2</v>
      </c>
      <c r="G90">
        <v>1.6677139999999999</v>
      </c>
      <c r="H90">
        <v>0.42351699999999998</v>
      </c>
      <c r="I90">
        <v>3.3899999999999998E-3</v>
      </c>
      <c r="J90">
        <v>5.1028999999999998E-2</v>
      </c>
      <c r="K90">
        <v>5.3155000000000001E-2</v>
      </c>
    </row>
    <row r="91" spans="2:11" x14ac:dyDescent="0.3">
      <c r="B91" t="s">
        <v>45</v>
      </c>
      <c r="C91" t="s">
        <v>44</v>
      </c>
      <c r="D91" s="3">
        <v>356446</v>
      </c>
      <c r="E91">
        <v>17.100000000000001</v>
      </c>
      <c r="F91">
        <v>7.3148000000000005E-2</v>
      </c>
      <c r="G91">
        <v>1.1546190000000001</v>
      </c>
      <c r="H91">
        <v>0.270067</v>
      </c>
      <c r="I91">
        <v>2.882E-3</v>
      </c>
      <c r="J91">
        <v>6.9667000000000007E-2</v>
      </c>
      <c r="K91">
        <v>7.3541999999999996E-2</v>
      </c>
    </row>
    <row r="92" spans="2:11" x14ac:dyDescent="0.3">
      <c r="B92" t="s">
        <v>67</v>
      </c>
      <c r="C92" t="s">
        <v>116</v>
      </c>
      <c r="D92" t="s">
        <v>67</v>
      </c>
      <c r="E92" t="s">
        <v>67</v>
      </c>
      <c r="F92" t="s">
        <v>67</v>
      </c>
      <c r="G92" t="s">
        <v>67</v>
      </c>
      <c r="H92" t="s">
        <v>67</v>
      </c>
      <c r="I92" t="s">
        <v>67</v>
      </c>
    </row>
    <row r="93" spans="2:11" x14ac:dyDescent="0.3">
      <c r="B93" t="s">
        <v>0</v>
      </c>
      <c r="C93" t="s">
        <v>37</v>
      </c>
      <c r="D93" s="3">
        <v>15347890</v>
      </c>
      <c r="E93">
        <v>32.799999999999997</v>
      </c>
      <c r="F93">
        <v>6.4040100000000004</v>
      </c>
      <c r="G93">
        <v>72.861832000000007</v>
      </c>
      <c r="H93">
        <v>15.860606000000001</v>
      </c>
      <c r="I93">
        <v>0.29246100000000003</v>
      </c>
      <c r="J93">
        <v>5.9438690000000003</v>
      </c>
      <c r="K93">
        <v>6.2244460000000004</v>
      </c>
    </row>
    <row r="95" spans="2:11" x14ac:dyDescent="0.3">
      <c r="B95" t="s">
        <v>119</v>
      </c>
      <c r="C95" t="s">
        <v>101</v>
      </c>
    </row>
    <row r="97" spans="1:13" x14ac:dyDescent="0.3">
      <c r="B97" t="s">
        <v>115</v>
      </c>
      <c r="C97" t="s">
        <v>31</v>
      </c>
      <c r="D97">
        <v>0</v>
      </c>
      <c r="E97">
        <v>0</v>
      </c>
      <c r="F97">
        <v>4.5240580000000001</v>
      </c>
      <c r="G97">
        <v>25.307689</v>
      </c>
      <c r="H97">
        <v>2.97723</v>
      </c>
      <c r="I97">
        <v>0.19769400000000001</v>
      </c>
      <c r="J97">
        <v>4.2562249999999997</v>
      </c>
      <c r="K97">
        <v>4.4547470000000002</v>
      </c>
    </row>
    <row r="98" spans="1:13" x14ac:dyDescent="0.3">
      <c r="B98" t="s">
        <v>42</v>
      </c>
      <c r="C98" t="s">
        <v>43</v>
      </c>
      <c r="D98" s="3">
        <v>3122971</v>
      </c>
      <c r="E98">
        <v>59.2</v>
      </c>
      <c r="F98">
        <v>0.35956300000000002</v>
      </c>
      <c r="G98">
        <v>10.064249</v>
      </c>
      <c r="H98">
        <v>2.1804670000000002</v>
      </c>
      <c r="I98">
        <v>1.9866999999999999E-2</v>
      </c>
      <c r="J98">
        <v>0.33614300000000003</v>
      </c>
      <c r="K98">
        <v>0.35107500000000003</v>
      </c>
    </row>
    <row r="99" spans="1:13" x14ac:dyDescent="0.3">
      <c r="B99" t="s">
        <v>42</v>
      </c>
      <c r="C99" t="s">
        <v>44</v>
      </c>
      <c r="D99" s="3">
        <v>9512995</v>
      </c>
      <c r="E99">
        <v>24.8</v>
      </c>
      <c r="F99">
        <v>1.6079159999999999</v>
      </c>
      <c r="G99">
        <v>27.564170000000001</v>
      </c>
      <c r="H99">
        <v>6.0779839999999998</v>
      </c>
      <c r="I99">
        <v>6.7428000000000002E-2</v>
      </c>
      <c r="J99">
        <v>1.527158</v>
      </c>
      <c r="K99">
        <v>1.607226</v>
      </c>
    </row>
    <row r="100" spans="1:13" x14ac:dyDescent="0.3">
      <c r="B100" t="s">
        <v>45</v>
      </c>
      <c r="C100" t="s">
        <v>43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</row>
    <row r="101" spans="1:13" x14ac:dyDescent="0.3">
      <c r="B101" t="s">
        <v>45</v>
      </c>
      <c r="C101" t="s">
        <v>44</v>
      </c>
      <c r="D101" s="3">
        <v>237769</v>
      </c>
      <c r="E101">
        <v>21.9</v>
      </c>
      <c r="F101">
        <v>4.5845999999999998E-2</v>
      </c>
      <c r="G101">
        <v>0.743251</v>
      </c>
      <c r="H101">
        <v>0.17288899999999999</v>
      </c>
      <c r="I101">
        <v>1.884E-3</v>
      </c>
      <c r="J101">
        <v>4.3575999999999997E-2</v>
      </c>
      <c r="K101">
        <v>4.5877000000000001E-2</v>
      </c>
    </row>
    <row r="102" spans="1:13" x14ac:dyDescent="0.3">
      <c r="A102" t="s">
        <v>109</v>
      </c>
    </row>
    <row r="103" spans="1:13" x14ac:dyDescent="0.3">
      <c r="A103" t="s">
        <v>50</v>
      </c>
      <c r="B103" t="s">
        <v>51</v>
      </c>
      <c r="C103" t="s">
        <v>118</v>
      </c>
      <c r="D103" s="7">
        <v>0.56887731481481485</v>
      </c>
      <c r="E103" s="8">
        <v>41409</v>
      </c>
    </row>
    <row r="104" spans="1:13" x14ac:dyDescent="0.3">
      <c r="A104" t="s">
        <v>20</v>
      </c>
    </row>
    <row r="105" spans="1:13" x14ac:dyDescent="0.3">
      <c r="A105" t="s">
        <v>21</v>
      </c>
      <c r="B105" t="s">
        <v>22</v>
      </c>
      <c r="C105">
        <v>2011</v>
      </c>
    </row>
    <row r="106" spans="1:13" x14ac:dyDescent="0.3">
      <c r="A106" t="s">
        <v>23</v>
      </c>
      <c r="B106" t="s">
        <v>24</v>
      </c>
      <c r="C106" t="s">
        <v>25</v>
      </c>
      <c r="D106">
        <v>14</v>
      </c>
    </row>
    <row r="108" spans="1:13" x14ac:dyDescent="0.3">
      <c r="A108" t="s">
        <v>26</v>
      </c>
      <c r="B108" t="s">
        <v>27</v>
      </c>
      <c r="C108" s="5">
        <v>4.208333333333333</v>
      </c>
      <c r="D108" t="s">
        <v>28</v>
      </c>
      <c r="E108" t="s">
        <v>1</v>
      </c>
      <c r="F108" t="s">
        <v>29</v>
      </c>
      <c r="G108" t="s">
        <v>0</v>
      </c>
      <c r="H108" t="s">
        <v>30</v>
      </c>
      <c r="I108" t="s">
        <v>31</v>
      </c>
      <c r="J108" t="s">
        <v>32</v>
      </c>
    </row>
    <row r="109" spans="1:13" x14ac:dyDescent="0.3">
      <c r="A109" t="s">
        <v>105</v>
      </c>
      <c r="B109" t="s">
        <v>1</v>
      </c>
      <c r="C109" t="s">
        <v>2</v>
      </c>
      <c r="D109" t="s">
        <v>33</v>
      </c>
      <c r="E109" t="s">
        <v>3</v>
      </c>
      <c r="F109" t="s">
        <v>4</v>
      </c>
      <c r="G109" t="s">
        <v>5</v>
      </c>
      <c r="H109" t="s">
        <v>6</v>
      </c>
      <c r="I109">
        <v>34003</v>
      </c>
      <c r="J109">
        <v>2011</v>
      </c>
      <c r="K109" t="s">
        <v>106</v>
      </c>
      <c r="L109" t="s">
        <v>107</v>
      </c>
      <c r="M109" t="s">
        <v>108</v>
      </c>
    </row>
    <row r="110" spans="1:13" x14ac:dyDescent="0.3">
      <c r="A110" t="s">
        <v>109</v>
      </c>
    </row>
    <row r="111" spans="1:13" x14ac:dyDescent="0.3">
      <c r="B111" t="s">
        <v>0</v>
      </c>
      <c r="C111" t="s">
        <v>105</v>
      </c>
      <c r="D111" t="s">
        <v>34</v>
      </c>
    </row>
    <row r="112" spans="1:13" x14ac:dyDescent="0.3">
      <c r="B112" t="s">
        <v>35</v>
      </c>
      <c r="C112" t="s">
        <v>7</v>
      </c>
      <c r="D112" t="s">
        <v>36</v>
      </c>
      <c r="E112" t="s">
        <v>110</v>
      </c>
      <c r="F112" t="s">
        <v>111</v>
      </c>
      <c r="G112" t="s">
        <v>39</v>
      </c>
      <c r="H112" t="s">
        <v>112</v>
      </c>
      <c r="I112" t="s">
        <v>113</v>
      </c>
      <c r="J112" t="s">
        <v>114</v>
      </c>
    </row>
    <row r="113" spans="1:11" x14ac:dyDescent="0.3">
      <c r="A113" t="s">
        <v>109</v>
      </c>
    </row>
    <row r="115" spans="1:11" x14ac:dyDescent="0.3">
      <c r="B115" t="s">
        <v>67</v>
      </c>
      <c r="C115" t="s">
        <v>116</v>
      </c>
      <c r="D115" t="s">
        <v>67</v>
      </c>
      <c r="E115" t="s">
        <v>67</v>
      </c>
      <c r="F115" t="s">
        <v>67</v>
      </c>
      <c r="G115" t="s">
        <v>67</v>
      </c>
      <c r="H115" t="s">
        <v>67</v>
      </c>
      <c r="I115" t="s">
        <v>67</v>
      </c>
    </row>
    <row r="116" spans="1:11" x14ac:dyDescent="0.3">
      <c r="B116" t="s">
        <v>0</v>
      </c>
      <c r="C116" t="s">
        <v>37</v>
      </c>
      <c r="D116" s="3">
        <v>12873736</v>
      </c>
      <c r="E116">
        <v>28.8</v>
      </c>
      <c r="F116">
        <v>6.5373830000000002</v>
      </c>
      <c r="G116">
        <v>63.679360000000003</v>
      </c>
      <c r="H116">
        <v>11.408569999999999</v>
      </c>
      <c r="I116">
        <v>0.28687200000000002</v>
      </c>
      <c r="J116">
        <v>6.1631020000000003</v>
      </c>
      <c r="K116">
        <v>6.4589249999999998</v>
      </c>
    </row>
    <row r="118" spans="1:11" x14ac:dyDescent="0.3">
      <c r="B118" t="s">
        <v>54</v>
      </c>
      <c r="C118" t="s">
        <v>15</v>
      </c>
    </row>
    <row r="120" spans="1:11" x14ac:dyDescent="0.3">
      <c r="B120" t="s">
        <v>115</v>
      </c>
      <c r="C120" t="s">
        <v>31</v>
      </c>
      <c r="D120">
        <v>0</v>
      </c>
      <c r="E120">
        <v>0</v>
      </c>
      <c r="F120">
        <v>3.3198970000000001</v>
      </c>
      <c r="G120">
        <v>18.550041</v>
      </c>
      <c r="H120">
        <v>2.3046069999999999</v>
      </c>
      <c r="I120">
        <v>0.144483</v>
      </c>
      <c r="J120">
        <v>3.0882930000000002</v>
      </c>
      <c r="K120">
        <v>3.231179</v>
      </c>
    </row>
    <row r="121" spans="1:11" x14ac:dyDescent="0.3">
      <c r="B121" t="s">
        <v>42</v>
      </c>
      <c r="C121" t="s">
        <v>43</v>
      </c>
      <c r="D121" s="3">
        <v>2018019</v>
      </c>
      <c r="E121">
        <v>43.9</v>
      </c>
      <c r="F121">
        <v>0.31231700000000001</v>
      </c>
      <c r="G121">
        <v>11.464187000000001</v>
      </c>
      <c r="H121">
        <v>1.820557</v>
      </c>
      <c r="I121">
        <v>2.0475E-2</v>
      </c>
      <c r="J121">
        <v>0.28852699999999998</v>
      </c>
      <c r="K121">
        <v>0.30110199999999998</v>
      </c>
    </row>
    <row r="122" spans="1:11" x14ac:dyDescent="0.3">
      <c r="B122" t="s">
        <v>42</v>
      </c>
      <c r="C122" t="s">
        <v>44</v>
      </c>
      <c r="D122" s="3">
        <v>3164253</v>
      </c>
      <c r="E122">
        <v>23.3</v>
      </c>
      <c r="F122">
        <v>0.56239300000000003</v>
      </c>
      <c r="G122">
        <v>9.3269040000000007</v>
      </c>
      <c r="H122">
        <v>2.4420199999999999</v>
      </c>
      <c r="I122">
        <v>2.3764E-2</v>
      </c>
      <c r="J122">
        <v>0.53370200000000001</v>
      </c>
      <c r="K122">
        <v>0.56152500000000005</v>
      </c>
    </row>
    <row r="123" spans="1:11" x14ac:dyDescent="0.3">
      <c r="B123" t="s">
        <v>45</v>
      </c>
      <c r="C123" t="s">
        <v>43</v>
      </c>
      <c r="D123" s="3">
        <v>1401192</v>
      </c>
      <c r="E123">
        <v>46.2</v>
      </c>
      <c r="F123">
        <v>0.21340799999999999</v>
      </c>
      <c r="G123">
        <v>7.1477279999999999</v>
      </c>
      <c r="H123">
        <v>1.4038250000000001</v>
      </c>
      <c r="I123">
        <v>1.3580999999999999E-2</v>
      </c>
      <c r="J123">
        <v>0.19741900000000001</v>
      </c>
      <c r="K123">
        <v>0.20583499999999999</v>
      </c>
    </row>
    <row r="124" spans="1:11" x14ac:dyDescent="0.3">
      <c r="B124" t="s">
        <v>45</v>
      </c>
      <c r="C124" t="s">
        <v>44</v>
      </c>
      <c r="D124" s="3">
        <v>1638008</v>
      </c>
      <c r="E124">
        <v>16.3</v>
      </c>
      <c r="F124">
        <v>0.40750799999999998</v>
      </c>
      <c r="G124">
        <v>5.8696039999999998</v>
      </c>
      <c r="H124">
        <v>1.5739970000000001</v>
      </c>
      <c r="I124">
        <v>1.5722E-2</v>
      </c>
      <c r="J124">
        <v>0.388403</v>
      </c>
      <c r="K124">
        <v>0.409748</v>
      </c>
    </row>
    <row r="125" spans="1:11" x14ac:dyDescent="0.3">
      <c r="B125" t="s">
        <v>67</v>
      </c>
      <c r="C125" t="s">
        <v>116</v>
      </c>
      <c r="D125" t="s">
        <v>67</v>
      </c>
      <c r="E125" t="s">
        <v>67</v>
      </c>
      <c r="F125" t="s">
        <v>67</v>
      </c>
      <c r="G125" t="s">
        <v>67</v>
      </c>
      <c r="H125" t="s">
        <v>67</v>
      </c>
      <c r="I125" t="s">
        <v>67</v>
      </c>
    </row>
    <row r="126" spans="1:11" x14ac:dyDescent="0.3">
      <c r="B126" t="s">
        <v>0</v>
      </c>
      <c r="C126" t="s">
        <v>37</v>
      </c>
      <c r="D126" s="3">
        <v>8221471</v>
      </c>
      <c r="E126">
        <v>26.3</v>
      </c>
      <c r="F126">
        <v>4.8155229999999998</v>
      </c>
      <c r="G126">
        <v>52.358463</v>
      </c>
      <c r="H126">
        <v>9.545007</v>
      </c>
      <c r="I126">
        <v>0.218026</v>
      </c>
      <c r="J126">
        <v>4.4963439999999997</v>
      </c>
      <c r="K126">
        <v>4.7093889999999998</v>
      </c>
    </row>
    <row r="128" spans="1:11" x14ac:dyDescent="0.3">
      <c r="B128" t="s">
        <v>55</v>
      </c>
      <c r="C128" t="s">
        <v>16</v>
      </c>
    </row>
    <row r="130" spans="2:11" x14ac:dyDescent="0.3">
      <c r="B130" t="s">
        <v>115</v>
      </c>
      <c r="C130" t="s">
        <v>31</v>
      </c>
      <c r="D130">
        <v>0</v>
      </c>
      <c r="E130">
        <v>0</v>
      </c>
      <c r="F130">
        <v>2.5020519999999999</v>
      </c>
      <c r="G130">
        <v>13.929309</v>
      </c>
      <c r="H130">
        <v>1.862582</v>
      </c>
      <c r="I130">
        <v>0.107719</v>
      </c>
      <c r="J130">
        <v>2.2899050000000001</v>
      </c>
      <c r="K130">
        <v>2.3951910000000001</v>
      </c>
    </row>
    <row r="131" spans="2:11" x14ac:dyDescent="0.3">
      <c r="B131" t="s">
        <v>42</v>
      </c>
      <c r="C131" t="s">
        <v>43</v>
      </c>
      <c r="D131" s="3">
        <v>2908863</v>
      </c>
      <c r="E131">
        <v>59.1</v>
      </c>
      <c r="F131">
        <v>0.39079700000000001</v>
      </c>
      <c r="G131">
        <v>9.518516</v>
      </c>
      <c r="H131">
        <v>4.105245</v>
      </c>
      <c r="I131">
        <v>2.3286999999999999E-2</v>
      </c>
      <c r="J131">
        <v>0.36258600000000002</v>
      </c>
      <c r="K131">
        <v>0.37776999999999999</v>
      </c>
    </row>
    <row r="132" spans="2:11" x14ac:dyDescent="0.3">
      <c r="B132" t="s">
        <v>42</v>
      </c>
      <c r="C132" t="s">
        <v>44</v>
      </c>
      <c r="D132" s="3">
        <v>5547712</v>
      </c>
      <c r="E132">
        <v>23.8</v>
      </c>
      <c r="F132">
        <v>0.985371</v>
      </c>
      <c r="G132">
        <v>16.349553</v>
      </c>
      <c r="H132">
        <v>4.255255</v>
      </c>
      <c r="I132">
        <v>4.2209999999999998E-2</v>
      </c>
      <c r="J132">
        <v>0.93408500000000005</v>
      </c>
      <c r="K132">
        <v>0.98246699999999998</v>
      </c>
    </row>
    <row r="133" spans="2:11" x14ac:dyDescent="0.3">
      <c r="B133" t="s">
        <v>45</v>
      </c>
      <c r="C133" t="s">
        <v>43</v>
      </c>
      <c r="D133" s="3">
        <v>239604</v>
      </c>
      <c r="E133">
        <v>53</v>
      </c>
      <c r="F133">
        <v>3.0851E-2</v>
      </c>
      <c r="G133">
        <v>1.0199199999999999</v>
      </c>
      <c r="H133">
        <v>0.22076000000000001</v>
      </c>
      <c r="I133">
        <v>2.013E-3</v>
      </c>
      <c r="J133">
        <v>2.8494999999999999E-2</v>
      </c>
      <c r="K133">
        <v>2.9744E-2</v>
      </c>
    </row>
    <row r="134" spans="2:11" x14ac:dyDescent="0.3">
      <c r="B134" t="s">
        <v>45</v>
      </c>
      <c r="C134" t="s">
        <v>44</v>
      </c>
      <c r="D134" s="3">
        <v>482815</v>
      </c>
      <c r="E134">
        <v>23</v>
      </c>
      <c r="F134">
        <v>8.6606000000000002E-2</v>
      </c>
      <c r="G134">
        <v>1.4352009999999999</v>
      </c>
      <c r="H134">
        <v>0.35933100000000001</v>
      </c>
      <c r="I134">
        <v>3.6510000000000002E-3</v>
      </c>
      <c r="J134">
        <v>8.2183999999999993E-2</v>
      </c>
      <c r="K134">
        <v>8.6558999999999997E-2</v>
      </c>
    </row>
    <row r="135" spans="2:11" x14ac:dyDescent="0.3">
      <c r="B135" t="s">
        <v>67</v>
      </c>
      <c r="C135" t="s">
        <v>116</v>
      </c>
      <c r="D135" t="s">
        <v>67</v>
      </c>
      <c r="E135" t="s">
        <v>67</v>
      </c>
      <c r="F135" t="s">
        <v>67</v>
      </c>
      <c r="G135" t="s">
        <v>67</v>
      </c>
      <c r="H135" t="s">
        <v>67</v>
      </c>
      <c r="I135" t="s">
        <v>67</v>
      </c>
    </row>
    <row r="136" spans="2:11" x14ac:dyDescent="0.3">
      <c r="B136" t="s">
        <v>0</v>
      </c>
      <c r="C136" t="s">
        <v>37</v>
      </c>
      <c r="D136" s="3">
        <v>9178994</v>
      </c>
      <c r="E136">
        <v>29.8</v>
      </c>
      <c r="F136">
        <v>3.9956770000000001</v>
      </c>
      <c r="G136">
        <v>42.252499999999998</v>
      </c>
      <c r="H136">
        <v>10.803172999999999</v>
      </c>
      <c r="I136">
        <v>0.17888000000000001</v>
      </c>
      <c r="J136">
        <v>3.6972559999999999</v>
      </c>
      <c r="K136">
        <v>3.871731</v>
      </c>
    </row>
    <row r="138" spans="2:11" x14ac:dyDescent="0.3">
      <c r="B138" t="s">
        <v>120</v>
      </c>
      <c r="C138" t="s">
        <v>103</v>
      </c>
    </row>
    <row r="140" spans="2:11" x14ac:dyDescent="0.3">
      <c r="B140" t="s">
        <v>115</v>
      </c>
      <c r="C140" t="s">
        <v>31</v>
      </c>
      <c r="D140">
        <v>0</v>
      </c>
      <c r="E140">
        <v>0</v>
      </c>
      <c r="F140">
        <v>1.391724</v>
      </c>
      <c r="G140">
        <v>8.1767760000000003</v>
      </c>
      <c r="H140">
        <v>0.91303000000000001</v>
      </c>
      <c r="I140">
        <v>6.2890000000000001E-2</v>
      </c>
      <c r="J140">
        <v>1.308025</v>
      </c>
      <c r="K140">
        <v>1.3701380000000001</v>
      </c>
    </row>
    <row r="141" spans="2:11" x14ac:dyDescent="0.3">
      <c r="B141" t="s">
        <v>42</v>
      </c>
      <c r="C141" t="s">
        <v>43</v>
      </c>
      <c r="D141" s="3">
        <v>41731</v>
      </c>
      <c r="E141">
        <v>44.7</v>
      </c>
      <c r="F141">
        <v>7.0860000000000003E-3</v>
      </c>
      <c r="G141">
        <v>0.232013</v>
      </c>
      <c r="H141">
        <v>3.8428999999999998E-2</v>
      </c>
      <c r="I141">
        <v>4.2999999999999999E-4</v>
      </c>
      <c r="J141">
        <v>6.5779999999999996E-3</v>
      </c>
      <c r="K141">
        <v>6.8529999999999997E-3</v>
      </c>
    </row>
    <row r="142" spans="2:11" x14ac:dyDescent="0.3">
      <c r="B142" t="s">
        <v>42</v>
      </c>
      <c r="C142" t="s">
        <v>44</v>
      </c>
      <c r="D142" s="3">
        <v>3328662</v>
      </c>
      <c r="E142">
        <v>27.1</v>
      </c>
      <c r="F142">
        <v>0.55377299999999996</v>
      </c>
      <c r="G142">
        <v>9.4413820000000008</v>
      </c>
      <c r="H142">
        <v>2.1681240000000002</v>
      </c>
      <c r="I142">
        <v>2.3476E-2</v>
      </c>
      <c r="J142">
        <v>0.52543200000000001</v>
      </c>
      <c r="K142">
        <v>0.55235599999999996</v>
      </c>
    </row>
    <row r="143" spans="2:11" x14ac:dyDescent="0.3">
      <c r="B143" t="s">
        <v>45</v>
      </c>
      <c r="C143" t="s">
        <v>43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</row>
    <row r="144" spans="2:11" x14ac:dyDescent="0.3">
      <c r="B144" t="s">
        <v>45</v>
      </c>
      <c r="C144" t="s">
        <v>44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</row>
    <row r="145" spans="1:11" x14ac:dyDescent="0.3">
      <c r="B145" t="s">
        <v>67</v>
      </c>
      <c r="C145" t="s">
        <v>116</v>
      </c>
      <c r="D145" t="s">
        <v>67</v>
      </c>
      <c r="E145" t="s">
        <v>67</v>
      </c>
      <c r="F145" t="s">
        <v>67</v>
      </c>
      <c r="G145" t="s">
        <v>67</v>
      </c>
      <c r="H145" t="s">
        <v>67</v>
      </c>
      <c r="I145" t="s">
        <v>67</v>
      </c>
    </row>
    <row r="146" spans="1:11" x14ac:dyDescent="0.3">
      <c r="B146" t="s">
        <v>0</v>
      </c>
      <c r="C146" t="s">
        <v>37</v>
      </c>
      <c r="D146" s="3">
        <v>3370393</v>
      </c>
      <c r="E146">
        <v>27.3</v>
      </c>
      <c r="F146">
        <v>1.952583</v>
      </c>
      <c r="G146">
        <v>17.850169999999999</v>
      </c>
      <c r="H146">
        <v>3.1195819999999999</v>
      </c>
      <c r="I146">
        <v>8.6795999999999998E-2</v>
      </c>
      <c r="J146">
        <v>1.8400339999999999</v>
      </c>
      <c r="K146">
        <v>1.9293480000000001</v>
      </c>
    </row>
    <row r="148" spans="1:11" x14ac:dyDescent="0.3">
      <c r="B148" t="s">
        <v>56</v>
      </c>
      <c r="C148" t="s">
        <v>17</v>
      </c>
    </row>
    <row r="150" spans="1:11" x14ac:dyDescent="0.3">
      <c r="B150" t="s">
        <v>115</v>
      </c>
      <c r="C150" t="s">
        <v>31</v>
      </c>
      <c r="D150">
        <v>0</v>
      </c>
      <c r="E150">
        <v>0</v>
      </c>
      <c r="F150">
        <v>3.9415149999999999</v>
      </c>
      <c r="G150">
        <v>21.752289999999999</v>
      </c>
      <c r="H150">
        <v>3.1178599999999999</v>
      </c>
      <c r="I150">
        <v>0.16672300000000001</v>
      </c>
      <c r="J150">
        <v>3.550751</v>
      </c>
      <c r="K150">
        <v>3.7134330000000002</v>
      </c>
    </row>
    <row r="151" spans="1:11" x14ac:dyDescent="0.3">
      <c r="B151" t="s">
        <v>42</v>
      </c>
      <c r="C151" t="s">
        <v>43</v>
      </c>
      <c r="D151" s="3">
        <v>4850274</v>
      </c>
      <c r="E151">
        <v>58.6</v>
      </c>
      <c r="F151">
        <v>0.53998800000000002</v>
      </c>
      <c r="G151">
        <v>14.795232</v>
      </c>
      <c r="H151">
        <v>3.8493919999999999</v>
      </c>
      <c r="I151">
        <v>3.0953000000000001E-2</v>
      </c>
      <c r="J151">
        <v>0.50361800000000001</v>
      </c>
      <c r="K151">
        <v>0.52668400000000004</v>
      </c>
    </row>
    <row r="152" spans="1:11" x14ac:dyDescent="0.3">
      <c r="B152" t="s">
        <v>42</v>
      </c>
      <c r="C152" t="s">
        <v>44</v>
      </c>
      <c r="D152" s="3">
        <v>3156109</v>
      </c>
      <c r="E152">
        <v>20.2</v>
      </c>
      <c r="F152">
        <v>0.70326</v>
      </c>
      <c r="G152">
        <v>10.162573999999999</v>
      </c>
      <c r="H152">
        <v>3.0649679999999999</v>
      </c>
      <c r="I152">
        <v>2.8267E-2</v>
      </c>
      <c r="J152">
        <v>0.66908699999999999</v>
      </c>
      <c r="K152">
        <v>0.70438800000000001</v>
      </c>
    </row>
    <row r="153" spans="1:11" x14ac:dyDescent="0.3">
      <c r="B153" t="s">
        <v>45</v>
      </c>
      <c r="C153" t="s">
        <v>43</v>
      </c>
      <c r="D153" s="3">
        <v>1824863</v>
      </c>
      <c r="E153">
        <v>42.8</v>
      </c>
      <c r="F153">
        <v>0.30442399999999997</v>
      </c>
      <c r="G153">
        <v>10.644672999999999</v>
      </c>
      <c r="H153">
        <v>2.006173</v>
      </c>
      <c r="I153">
        <v>1.9973999999999999E-2</v>
      </c>
      <c r="J153">
        <v>0.28109299999999998</v>
      </c>
      <c r="K153">
        <v>0.293161</v>
      </c>
    </row>
    <row r="154" spans="1:11" x14ac:dyDescent="0.3">
      <c r="A154" t="s">
        <v>109</v>
      </c>
    </row>
    <row r="155" spans="1:11" x14ac:dyDescent="0.3">
      <c r="A155" t="s">
        <v>50</v>
      </c>
      <c r="B155" t="s">
        <v>51</v>
      </c>
      <c r="C155" t="s">
        <v>118</v>
      </c>
      <c r="D155" s="7">
        <v>0.56887731481481485</v>
      </c>
      <c r="E155" s="8">
        <v>41409</v>
      </c>
    </row>
    <row r="156" spans="1:11" x14ac:dyDescent="0.3">
      <c r="A156" t="s">
        <v>20</v>
      </c>
    </row>
    <row r="157" spans="1:11" x14ac:dyDescent="0.3">
      <c r="A157" t="s">
        <v>21</v>
      </c>
      <c r="B157" t="s">
        <v>22</v>
      </c>
      <c r="C157">
        <v>2011</v>
      </c>
    </row>
    <row r="158" spans="1:11" x14ac:dyDescent="0.3">
      <c r="A158" t="s">
        <v>23</v>
      </c>
      <c r="B158" t="s">
        <v>24</v>
      </c>
      <c r="C158" t="s">
        <v>25</v>
      </c>
      <c r="D158">
        <v>14</v>
      </c>
    </row>
    <row r="160" spans="1:11" x14ac:dyDescent="0.3">
      <c r="A160" t="s">
        <v>26</v>
      </c>
      <c r="B160" t="s">
        <v>27</v>
      </c>
      <c r="C160" s="5">
        <v>4.208333333333333</v>
      </c>
      <c r="D160" t="s">
        <v>28</v>
      </c>
      <c r="E160" t="s">
        <v>1</v>
      </c>
      <c r="F160" t="s">
        <v>29</v>
      </c>
      <c r="G160" t="s">
        <v>0</v>
      </c>
      <c r="H160" t="s">
        <v>30</v>
      </c>
      <c r="I160" t="s">
        <v>31</v>
      </c>
      <c r="J160" t="s">
        <v>32</v>
      </c>
    </row>
    <row r="161" spans="1:13" x14ac:dyDescent="0.3">
      <c r="A161" t="s">
        <v>105</v>
      </c>
      <c r="B161" t="s">
        <v>1</v>
      </c>
      <c r="C161" t="s">
        <v>2</v>
      </c>
      <c r="D161" t="s">
        <v>33</v>
      </c>
      <c r="E161" t="s">
        <v>3</v>
      </c>
      <c r="F161" t="s">
        <v>4</v>
      </c>
      <c r="G161" t="s">
        <v>5</v>
      </c>
      <c r="H161" t="s">
        <v>6</v>
      </c>
      <c r="I161">
        <v>34003</v>
      </c>
      <c r="J161">
        <v>2011</v>
      </c>
      <c r="K161" t="s">
        <v>106</v>
      </c>
      <c r="L161" t="s">
        <v>107</v>
      </c>
      <c r="M161" t="s">
        <v>108</v>
      </c>
    </row>
    <row r="162" spans="1:13" x14ac:dyDescent="0.3">
      <c r="A162" t="s">
        <v>109</v>
      </c>
    </row>
    <row r="163" spans="1:13" x14ac:dyDescent="0.3">
      <c r="B163" t="s">
        <v>0</v>
      </c>
      <c r="C163" t="s">
        <v>105</v>
      </c>
      <c r="D163" t="s">
        <v>34</v>
      </c>
    </row>
    <row r="164" spans="1:13" x14ac:dyDescent="0.3">
      <c r="B164" t="s">
        <v>35</v>
      </c>
      <c r="C164" t="s">
        <v>7</v>
      </c>
      <c r="D164" t="s">
        <v>36</v>
      </c>
      <c r="E164" t="s">
        <v>110</v>
      </c>
      <c r="F164" t="s">
        <v>111</v>
      </c>
      <c r="G164" t="s">
        <v>39</v>
      </c>
      <c r="H164" t="s">
        <v>112</v>
      </c>
      <c r="I164" t="s">
        <v>113</v>
      </c>
      <c r="J164" t="s">
        <v>114</v>
      </c>
    </row>
    <row r="165" spans="1:13" x14ac:dyDescent="0.3">
      <c r="A165" t="s">
        <v>109</v>
      </c>
    </row>
    <row r="167" spans="1:13" x14ac:dyDescent="0.3">
      <c r="B167" t="s">
        <v>45</v>
      </c>
      <c r="C167" t="s">
        <v>44</v>
      </c>
      <c r="D167" s="3">
        <v>2935789</v>
      </c>
      <c r="E167">
        <v>19.2</v>
      </c>
      <c r="F167">
        <v>0.75709800000000005</v>
      </c>
      <c r="G167">
        <v>10.074778999999999</v>
      </c>
      <c r="H167">
        <v>3.9724469999999998</v>
      </c>
      <c r="I167">
        <v>3.2018999999999999E-2</v>
      </c>
      <c r="J167">
        <v>0.717835</v>
      </c>
      <c r="K167">
        <v>0.75393200000000005</v>
      </c>
    </row>
    <row r="168" spans="1:13" x14ac:dyDescent="0.3">
      <c r="B168" t="s">
        <v>67</v>
      </c>
      <c r="C168" t="s">
        <v>116</v>
      </c>
      <c r="D168" t="s">
        <v>67</v>
      </c>
      <c r="E168" t="s">
        <v>67</v>
      </c>
      <c r="F168" t="s">
        <v>67</v>
      </c>
      <c r="G168" t="s">
        <v>67</v>
      </c>
      <c r="H168" t="s">
        <v>67</v>
      </c>
      <c r="I168" t="s">
        <v>67</v>
      </c>
    </row>
    <row r="169" spans="1:13" x14ac:dyDescent="0.3">
      <c r="B169" t="s">
        <v>0</v>
      </c>
      <c r="C169" t="s">
        <v>37</v>
      </c>
      <c r="D169" s="3">
        <v>12767035</v>
      </c>
      <c r="E169">
        <v>29.4</v>
      </c>
      <c r="F169">
        <v>6.2462850000000003</v>
      </c>
      <c r="G169">
        <v>67.429548999999994</v>
      </c>
      <c r="H169">
        <v>16.010840000000002</v>
      </c>
      <c r="I169">
        <v>0.27793600000000002</v>
      </c>
      <c r="J169">
        <v>5.7223839999999999</v>
      </c>
      <c r="K169">
        <v>5.9915979999999998</v>
      </c>
    </row>
    <row r="171" spans="1:13" x14ac:dyDescent="0.3">
      <c r="B171" t="s">
        <v>121</v>
      </c>
      <c r="C171" t="s">
        <v>104</v>
      </c>
    </row>
    <row r="173" spans="1:13" x14ac:dyDescent="0.3">
      <c r="B173" t="s">
        <v>115</v>
      </c>
      <c r="C173" t="s">
        <v>31</v>
      </c>
      <c r="D173">
        <v>0</v>
      </c>
      <c r="E173">
        <v>0</v>
      </c>
      <c r="F173">
        <v>1.0579270000000001</v>
      </c>
      <c r="G173">
        <v>5.9890319999999999</v>
      </c>
      <c r="H173">
        <v>0.92670399999999997</v>
      </c>
      <c r="I173">
        <v>4.351E-2</v>
      </c>
      <c r="J173">
        <v>0.92857699999999999</v>
      </c>
      <c r="K173">
        <v>0.973244</v>
      </c>
    </row>
    <row r="174" spans="1:13" x14ac:dyDescent="0.3">
      <c r="B174" t="s">
        <v>42</v>
      </c>
      <c r="C174" t="s">
        <v>43</v>
      </c>
      <c r="D174" s="3">
        <v>1801221</v>
      </c>
      <c r="E174">
        <v>62.9</v>
      </c>
      <c r="F174">
        <v>0.24626100000000001</v>
      </c>
      <c r="G174">
        <v>4.4294029999999998</v>
      </c>
      <c r="H174">
        <v>3.4253459999999998</v>
      </c>
      <c r="I174">
        <v>1.3526E-2</v>
      </c>
      <c r="J174">
        <v>0.22936500000000001</v>
      </c>
      <c r="K174">
        <v>0.238644</v>
      </c>
    </row>
    <row r="175" spans="1:13" x14ac:dyDescent="0.3">
      <c r="B175" t="s">
        <v>42</v>
      </c>
      <c r="C175" t="s">
        <v>44</v>
      </c>
      <c r="D175" s="3">
        <v>2260995</v>
      </c>
      <c r="E175">
        <v>28.5</v>
      </c>
      <c r="F175">
        <v>0.38477899999999998</v>
      </c>
      <c r="G175">
        <v>6.1340399999999997</v>
      </c>
      <c r="H175">
        <v>1.7357849999999999</v>
      </c>
      <c r="I175">
        <v>1.576E-2</v>
      </c>
      <c r="J175">
        <v>0.36567699999999997</v>
      </c>
      <c r="K175">
        <v>0.38367200000000001</v>
      </c>
    </row>
    <row r="176" spans="1:13" x14ac:dyDescent="0.3">
      <c r="B176" t="s">
        <v>45</v>
      </c>
      <c r="C176" t="s">
        <v>43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</row>
    <row r="177" spans="1:11" x14ac:dyDescent="0.3">
      <c r="B177" t="s">
        <v>45</v>
      </c>
      <c r="C177" t="s">
        <v>44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</row>
    <row r="178" spans="1:11" x14ac:dyDescent="0.3">
      <c r="B178" t="s">
        <v>67</v>
      </c>
      <c r="C178" t="s">
        <v>116</v>
      </c>
      <c r="D178" t="s">
        <v>67</v>
      </c>
      <c r="E178" t="s">
        <v>67</v>
      </c>
      <c r="F178" t="s">
        <v>67</v>
      </c>
      <c r="G178" t="s">
        <v>67</v>
      </c>
      <c r="H178" t="s">
        <v>67</v>
      </c>
      <c r="I178" t="s">
        <v>67</v>
      </c>
    </row>
    <row r="179" spans="1:11" x14ac:dyDescent="0.3">
      <c r="B179" t="s">
        <v>0</v>
      </c>
      <c r="C179" t="s">
        <v>37</v>
      </c>
      <c r="D179" s="3">
        <v>4062216</v>
      </c>
      <c r="E179">
        <v>37.6</v>
      </c>
      <c r="F179">
        <v>1.688966</v>
      </c>
      <c r="G179">
        <v>16.552475000000001</v>
      </c>
      <c r="H179">
        <v>6.0878350000000001</v>
      </c>
      <c r="I179">
        <v>7.2794999999999999E-2</v>
      </c>
      <c r="J179">
        <v>1.5236190000000001</v>
      </c>
      <c r="K179">
        <v>1.5955600000000001</v>
      </c>
    </row>
    <row r="181" spans="1:11" x14ac:dyDescent="0.3">
      <c r="A181" t="s">
        <v>57</v>
      </c>
      <c r="B181" t="s">
        <v>58</v>
      </c>
    </row>
    <row r="183" spans="1:11" x14ac:dyDescent="0.3">
      <c r="B183" t="s">
        <v>115</v>
      </c>
      <c r="C183" t="s">
        <v>31</v>
      </c>
      <c r="D183">
        <v>0</v>
      </c>
      <c r="E183">
        <v>0</v>
      </c>
      <c r="F183">
        <v>47.483460999999998</v>
      </c>
      <c r="G183">
        <v>264.49395099999998</v>
      </c>
      <c r="H183">
        <v>34.771931000000002</v>
      </c>
      <c r="I183">
        <v>2.0434019999999999</v>
      </c>
      <c r="J183">
        <v>43.630257</v>
      </c>
      <c r="K183">
        <v>45.644584999999999</v>
      </c>
    </row>
    <row r="184" spans="1:11" x14ac:dyDescent="0.3">
      <c r="B184" t="s">
        <v>42</v>
      </c>
      <c r="C184" t="s">
        <v>43</v>
      </c>
      <c r="D184" s="3">
        <v>47247295</v>
      </c>
      <c r="E184">
        <v>56.9</v>
      </c>
      <c r="F184">
        <v>5.7782359999999997</v>
      </c>
      <c r="G184">
        <v>159.91244499999999</v>
      </c>
      <c r="H184">
        <v>45.205224999999999</v>
      </c>
      <c r="I184">
        <v>0.33608199999999999</v>
      </c>
      <c r="J184">
        <v>5.3795039999999998</v>
      </c>
      <c r="K184">
        <v>5.6165649999999996</v>
      </c>
    </row>
    <row r="185" spans="1:11" x14ac:dyDescent="0.3">
      <c r="B185" t="s">
        <v>42</v>
      </c>
      <c r="C185" t="s">
        <v>44</v>
      </c>
      <c r="D185" s="3">
        <v>66331328</v>
      </c>
      <c r="E185">
        <v>23.5</v>
      </c>
      <c r="F185">
        <v>12.024978000000001</v>
      </c>
      <c r="G185">
        <v>196.668476</v>
      </c>
      <c r="H185">
        <v>50.392431999999999</v>
      </c>
      <c r="I185">
        <v>0.50499000000000005</v>
      </c>
      <c r="J185">
        <v>11.415195000000001</v>
      </c>
      <c r="K185">
        <v>12.013195</v>
      </c>
    </row>
    <row r="186" spans="1:11" x14ac:dyDescent="0.3">
      <c r="B186" t="s">
        <v>45</v>
      </c>
      <c r="C186" t="s">
        <v>43</v>
      </c>
      <c r="D186" s="3">
        <v>15421622</v>
      </c>
      <c r="E186">
        <v>41.1</v>
      </c>
      <c r="F186">
        <v>2.5420929999999999</v>
      </c>
      <c r="G186">
        <v>89.036598999999995</v>
      </c>
      <c r="H186">
        <v>16.101005000000001</v>
      </c>
      <c r="I186">
        <v>0.16555</v>
      </c>
      <c r="J186">
        <v>2.348881</v>
      </c>
      <c r="K186">
        <v>2.451282</v>
      </c>
    </row>
    <row r="187" spans="1:11" x14ac:dyDescent="0.3">
      <c r="B187" t="s">
        <v>45</v>
      </c>
      <c r="C187" t="s">
        <v>44</v>
      </c>
      <c r="D187" s="3">
        <v>21592660</v>
      </c>
      <c r="E187">
        <v>17.3</v>
      </c>
      <c r="F187">
        <v>5.3819140000000001</v>
      </c>
      <c r="G187">
        <v>75.096289999999996</v>
      </c>
      <c r="H187">
        <v>23.529311</v>
      </c>
      <c r="I187">
        <v>0.21520300000000001</v>
      </c>
      <c r="J187">
        <v>5.1195019999999998</v>
      </c>
      <c r="K187">
        <v>5.3908329999999998</v>
      </c>
    </row>
    <row r="188" spans="1:11" x14ac:dyDescent="0.3">
      <c r="B188" t="s">
        <v>68</v>
      </c>
      <c r="C188" t="s">
        <v>122</v>
      </c>
      <c r="D188" t="s">
        <v>68</v>
      </c>
      <c r="E188" t="s">
        <v>68</v>
      </c>
      <c r="F188" t="s">
        <v>68</v>
      </c>
      <c r="G188" t="s">
        <v>68</v>
      </c>
      <c r="H188" t="s">
        <v>68</v>
      </c>
      <c r="I188" t="s">
        <v>68</v>
      </c>
    </row>
    <row r="189" spans="1:11" x14ac:dyDescent="0.3">
      <c r="B189" t="s">
        <v>59</v>
      </c>
      <c r="C189" t="s">
        <v>37</v>
      </c>
      <c r="D189" s="3">
        <v>150592905</v>
      </c>
      <c r="E189">
        <v>28.6</v>
      </c>
      <c r="F189">
        <v>73.210682000000006</v>
      </c>
      <c r="G189">
        <v>785.207761</v>
      </c>
      <c r="H189">
        <v>169.99990399999999</v>
      </c>
      <c r="I189">
        <v>3.2652260000000002</v>
      </c>
      <c r="J189">
        <v>67.893338</v>
      </c>
      <c r="K189">
        <v>71.116459000000006</v>
      </c>
    </row>
    <row r="206" spans="1:5" x14ac:dyDescent="0.3">
      <c r="A206" t="s">
        <v>109</v>
      </c>
    </row>
    <row r="207" spans="1:5" x14ac:dyDescent="0.3">
      <c r="A207" t="s">
        <v>50</v>
      </c>
      <c r="B207" t="s">
        <v>51</v>
      </c>
      <c r="C207" t="s">
        <v>118</v>
      </c>
      <c r="D207" s="7">
        <v>0.56887731481481485</v>
      </c>
      <c r="E207" s="8">
        <v>41409</v>
      </c>
    </row>
    <row r="208" spans="1:5" x14ac:dyDescent="0.3">
      <c r="A208" t="s">
        <v>20</v>
      </c>
    </row>
    <row r="209" spans="1:13" x14ac:dyDescent="0.3">
      <c r="A209" t="s">
        <v>21</v>
      </c>
      <c r="B209" t="s">
        <v>22</v>
      </c>
      <c r="C209">
        <v>2011</v>
      </c>
    </row>
    <row r="210" spans="1:13" x14ac:dyDescent="0.3">
      <c r="A210" t="s">
        <v>23</v>
      </c>
      <c r="B210" t="s">
        <v>24</v>
      </c>
      <c r="C210" t="s">
        <v>25</v>
      </c>
      <c r="D210">
        <v>14</v>
      </c>
    </row>
    <row r="212" spans="1:13" x14ac:dyDescent="0.3">
      <c r="A212" t="s">
        <v>26</v>
      </c>
      <c r="B212" t="s">
        <v>27</v>
      </c>
      <c r="C212" s="5">
        <v>4.25</v>
      </c>
      <c r="D212" t="s">
        <v>28</v>
      </c>
      <c r="E212" t="s">
        <v>1</v>
      </c>
      <c r="F212" t="s">
        <v>29</v>
      </c>
      <c r="G212" t="s">
        <v>60</v>
      </c>
      <c r="H212" t="s">
        <v>31</v>
      </c>
      <c r="I212" t="s">
        <v>61</v>
      </c>
      <c r="J212" t="s">
        <v>30</v>
      </c>
      <c r="K212" t="s">
        <v>62</v>
      </c>
    </row>
    <row r="213" spans="1:13" x14ac:dyDescent="0.3">
      <c r="A213" t="s">
        <v>105</v>
      </c>
      <c r="B213" t="s">
        <v>1</v>
      </c>
      <c r="C213" t="s">
        <v>2</v>
      </c>
      <c r="D213" t="s">
        <v>33</v>
      </c>
      <c r="E213" t="s">
        <v>3</v>
      </c>
      <c r="F213" t="s">
        <v>4</v>
      </c>
      <c r="G213" t="s">
        <v>5</v>
      </c>
      <c r="H213" t="s">
        <v>6</v>
      </c>
      <c r="I213">
        <v>34003</v>
      </c>
      <c r="J213">
        <v>2011</v>
      </c>
      <c r="K213" t="s">
        <v>106</v>
      </c>
      <c r="L213" t="s">
        <v>107</v>
      </c>
      <c r="M213" t="s">
        <v>108</v>
      </c>
    </row>
    <row r="214" spans="1:13" x14ac:dyDescent="0.3">
      <c r="A214" t="s">
        <v>123</v>
      </c>
    </row>
    <row r="215" spans="1:13" x14ac:dyDescent="0.3">
      <c r="B215" t="s">
        <v>0</v>
      </c>
      <c r="C215" t="s">
        <v>62</v>
      </c>
      <c r="D215" t="s">
        <v>105</v>
      </c>
      <c r="E215" t="s">
        <v>34</v>
      </c>
    </row>
    <row r="216" spans="1:13" x14ac:dyDescent="0.3">
      <c r="B216" t="s">
        <v>35</v>
      </c>
      <c r="C216" t="s">
        <v>124</v>
      </c>
      <c r="D216" t="s">
        <v>7</v>
      </c>
      <c r="E216" t="s">
        <v>36</v>
      </c>
      <c r="F216" t="s">
        <v>110</v>
      </c>
      <c r="G216" t="s">
        <v>111</v>
      </c>
      <c r="H216" t="s">
        <v>39</v>
      </c>
      <c r="I216" t="s">
        <v>112</v>
      </c>
      <c r="J216" t="s">
        <v>113</v>
      </c>
      <c r="K216" t="s">
        <v>114</v>
      </c>
    </row>
    <row r="217" spans="1:13" x14ac:dyDescent="0.3">
      <c r="A217" t="s">
        <v>123</v>
      </c>
    </row>
    <row r="220" spans="1:13" x14ac:dyDescent="0.3">
      <c r="B220" t="s">
        <v>40</v>
      </c>
      <c r="C220" t="s">
        <v>8</v>
      </c>
    </row>
    <row r="222" spans="1:13" x14ac:dyDescent="0.3">
      <c r="B222" t="s">
        <v>41</v>
      </c>
      <c r="C222" t="s">
        <v>63</v>
      </c>
      <c r="D222">
        <v>0</v>
      </c>
      <c r="E222">
        <v>0</v>
      </c>
      <c r="F222">
        <v>1.239314</v>
      </c>
      <c r="G222">
        <v>9.4211519999999993</v>
      </c>
      <c r="H222">
        <v>0.8337</v>
      </c>
      <c r="I222">
        <v>6.8737000000000006E-2</v>
      </c>
      <c r="J222">
        <v>1.1309499999999999</v>
      </c>
      <c r="K222">
        <v>1.172536</v>
      </c>
    </row>
    <row r="223" spans="1:13" x14ac:dyDescent="0.3">
      <c r="B223" t="s">
        <v>64</v>
      </c>
      <c r="C223">
        <v>0</v>
      </c>
      <c r="D223">
        <v>0</v>
      </c>
      <c r="E223">
        <v>2.2936589999999999</v>
      </c>
      <c r="F223">
        <v>11.878155</v>
      </c>
      <c r="G223">
        <v>1.657821</v>
      </c>
      <c r="H223">
        <v>9.4586000000000003E-2</v>
      </c>
      <c r="I223">
        <v>2.1413199999999999</v>
      </c>
      <c r="J223">
        <v>2.2486109999999999</v>
      </c>
    </row>
    <row r="224" spans="1:13" x14ac:dyDescent="0.3">
      <c r="B224" t="s">
        <v>38</v>
      </c>
      <c r="C224">
        <v>0</v>
      </c>
      <c r="D224">
        <v>0</v>
      </c>
      <c r="E224">
        <v>1.362606</v>
      </c>
      <c r="F224">
        <v>8.0575700000000001</v>
      </c>
      <c r="G224">
        <v>1.095145</v>
      </c>
      <c r="H224">
        <v>6.4909999999999995E-2</v>
      </c>
      <c r="I224">
        <v>1.258189</v>
      </c>
      <c r="J224">
        <v>1.3107960000000001</v>
      </c>
    </row>
    <row r="225" spans="2:12" x14ac:dyDescent="0.3">
      <c r="B225" t="s">
        <v>65</v>
      </c>
      <c r="C225">
        <v>0</v>
      </c>
      <c r="D225">
        <v>0</v>
      </c>
      <c r="E225">
        <v>2.0885910000000001</v>
      </c>
      <c r="F225">
        <v>9.1762390000000007</v>
      </c>
      <c r="G225">
        <v>1.7632730000000001</v>
      </c>
      <c r="H225">
        <v>6.9510000000000002E-2</v>
      </c>
      <c r="I225">
        <v>1.8167759999999999</v>
      </c>
      <c r="J225">
        <v>1.9064559999999999</v>
      </c>
    </row>
    <row r="226" spans="2:12" x14ac:dyDescent="0.3">
      <c r="B226" t="s">
        <v>66</v>
      </c>
      <c r="C226">
        <v>0</v>
      </c>
      <c r="D226">
        <v>0</v>
      </c>
      <c r="E226">
        <v>6.9841689999999996</v>
      </c>
      <c r="F226">
        <v>38.533116999999997</v>
      </c>
      <c r="G226">
        <v>5.3499400000000001</v>
      </c>
      <c r="H226">
        <v>0.29774299999999998</v>
      </c>
      <c r="I226">
        <v>6.3472350000000004</v>
      </c>
      <c r="J226">
        <v>6.6383989999999997</v>
      </c>
    </row>
    <row r="229" spans="2:12" x14ac:dyDescent="0.3">
      <c r="B229" t="s">
        <v>42</v>
      </c>
      <c r="C229" t="s">
        <v>43</v>
      </c>
      <c r="D229" t="s">
        <v>63</v>
      </c>
      <c r="E229" s="3">
        <v>763362</v>
      </c>
      <c r="F229">
        <v>51.1</v>
      </c>
      <c r="G229">
        <v>9.5699000000000006E-2</v>
      </c>
      <c r="H229">
        <v>2.3204959999999999</v>
      </c>
      <c r="I229">
        <v>0.76395000000000002</v>
      </c>
      <c r="J229">
        <v>5.5700000000000003E-3</v>
      </c>
      <c r="K229">
        <v>8.9092000000000005E-2</v>
      </c>
      <c r="L229">
        <v>9.3080999999999997E-2</v>
      </c>
    </row>
    <row r="230" spans="2:12" x14ac:dyDescent="0.3">
      <c r="B230" t="s">
        <v>64</v>
      </c>
      <c r="C230" s="3">
        <v>1322627</v>
      </c>
      <c r="D230">
        <v>54</v>
      </c>
      <c r="E230">
        <v>0.17668300000000001</v>
      </c>
      <c r="F230">
        <v>5.0375550000000002</v>
      </c>
      <c r="G230">
        <v>1.4677519999999999</v>
      </c>
      <c r="H230">
        <v>1.0297000000000001E-2</v>
      </c>
      <c r="I230">
        <v>0.16441800000000001</v>
      </c>
      <c r="J230">
        <v>0.17153199999999999</v>
      </c>
    </row>
    <row r="231" spans="2:12" x14ac:dyDescent="0.3">
      <c r="B231" t="s">
        <v>38</v>
      </c>
      <c r="C231" s="3">
        <v>870317</v>
      </c>
      <c r="D231">
        <v>53.2</v>
      </c>
      <c r="E231">
        <v>0.11039499999999999</v>
      </c>
      <c r="F231">
        <v>3.4808919999999999</v>
      </c>
      <c r="G231">
        <v>0.823959</v>
      </c>
      <c r="H231">
        <v>6.5539999999999999E-3</v>
      </c>
      <c r="I231">
        <v>0.102682</v>
      </c>
      <c r="J231">
        <v>0.107264</v>
      </c>
    </row>
    <row r="232" spans="2:12" x14ac:dyDescent="0.3">
      <c r="B232" t="s">
        <v>65</v>
      </c>
      <c r="C232" s="3">
        <v>1232925</v>
      </c>
      <c r="D232">
        <v>54.2</v>
      </c>
      <c r="E232">
        <v>0.15552199999999999</v>
      </c>
      <c r="F232">
        <v>4.2829540000000001</v>
      </c>
      <c r="G232">
        <v>1.259369</v>
      </c>
      <c r="H232">
        <v>9.2079999999999992E-3</v>
      </c>
      <c r="I232">
        <v>0.14460799999999999</v>
      </c>
      <c r="J232">
        <v>0.151009</v>
      </c>
    </row>
    <row r="233" spans="2:12" x14ac:dyDescent="0.3">
      <c r="B233" t="s">
        <v>66</v>
      </c>
      <c r="C233" s="3">
        <v>4189231</v>
      </c>
      <c r="D233">
        <v>53.4</v>
      </c>
      <c r="E233">
        <v>0.53829899999999997</v>
      </c>
      <c r="F233">
        <v>15.121897000000001</v>
      </c>
      <c r="G233">
        <v>4.3150310000000003</v>
      </c>
      <c r="H233">
        <v>3.1628999999999997E-2</v>
      </c>
      <c r="I233">
        <v>0.50080000000000002</v>
      </c>
      <c r="J233">
        <v>0.52288599999999996</v>
      </c>
    </row>
    <row r="236" spans="2:12" x14ac:dyDescent="0.3">
      <c r="B236" t="s">
        <v>42</v>
      </c>
      <c r="C236" t="s">
        <v>44</v>
      </c>
      <c r="D236" t="s">
        <v>63</v>
      </c>
      <c r="E236" s="3">
        <v>1229756</v>
      </c>
      <c r="F236">
        <v>16.100000000000001</v>
      </c>
      <c r="G236">
        <v>0.32121699999999997</v>
      </c>
      <c r="H236">
        <v>3.983695</v>
      </c>
      <c r="I236">
        <v>1.169435</v>
      </c>
      <c r="J236">
        <v>1.252E-2</v>
      </c>
      <c r="K236">
        <v>0.30593999999999999</v>
      </c>
      <c r="L236">
        <v>0.32260499999999998</v>
      </c>
    </row>
    <row r="237" spans="2:12" x14ac:dyDescent="0.3">
      <c r="B237" t="s">
        <v>64</v>
      </c>
      <c r="C237" s="3">
        <v>2389369</v>
      </c>
      <c r="D237">
        <v>18.600000000000001</v>
      </c>
      <c r="E237">
        <v>0.58988600000000002</v>
      </c>
      <c r="F237">
        <v>8.5829509999999996</v>
      </c>
      <c r="G237">
        <v>2.6940499999999998</v>
      </c>
      <c r="H237">
        <v>2.4084999999999999E-2</v>
      </c>
      <c r="I237">
        <v>0.56031200000000003</v>
      </c>
      <c r="J237">
        <v>0.58917900000000001</v>
      </c>
    </row>
    <row r="238" spans="2:12" x14ac:dyDescent="0.3">
      <c r="B238" t="s">
        <v>38</v>
      </c>
      <c r="C238" s="3">
        <v>1493944</v>
      </c>
      <c r="D238">
        <v>15.4</v>
      </c>
      <c r="E238">
        <v>0.40714</v>
      </c>
      <c r="F238">
        <v>5.9278769999999996</v>
      </c>
      <c r="G238">
        <v>1.7374700000000001</v>
      </c>
      <c r="H238">
        <v>1.5793999999999999E-2</v>
      </c>
      <c r="I238">
        <v>0.38786300000000001</v>
      </c>
      <c r="J238">
        <v>0.40893800000000002</v>
      </c>
    </row>
    <row r="239" spans="2:12" x14ac:dyDescent="0.3">
      <c r="B239" t="s">
        <v>65</v>
      </c>
      <c r="C239" s="3">
        <v>1790740</v>
      </c>
      <c r="D239">
        <v>20.8</v>
      </c>
      <c r="E239">
        <v>0.361122</v>
      </c>
      <c r="F239">
        <v>5.6486210000000003</v>
      </c>
      <c r="G239">
        <v>1.4392720000000001</v>
      </c>
      <c r="H239">
        <v>1.4784E-2</v>
      </c>
      <c r="I239">
        <v>0.34323399999999998</v>
      </c>
      <c r="J239">
        <v>0.36177199999999998</v>
      </c>
    </row>
    <row r="240" spans="2:12" x14ac:dyDescent="0.3">
      <c r="B240" t="s">
        <v>66</v>
      </c>
      <c r="C240" s="3">
        <v>6903808</v>
      </c>
      <c r="D240">
        <v>17.8</v>
      </c>
      <c r="E240">
        <v>1.679365</v>
      </c>
      <c r="F240">
        <v>24.143145000000001</v>
      </c>
      <c r="G240">
        <v>7.0402279999999999</v>
      </c>
      <c r="H240">
        <v>6.7183000000000007E-2</v>
      </c>
      <c r="I240">
        <v>1.5973489999999999</v>
      </c>
      <c r="J240">
        <v>1.6824939999999999</v>
      </c>
    </row>
    <row r="243" spans="2:12" x14ac:dyDescent="0.3">
      <c r="B243" t="s">
        <v>45</v>
      </c>
      <c r="C243" t="s">
        <v>43</v>
      </c>
      <c r="D243" t="s">
        <v>63</v>
      </c>
      <c r="E243" s="3">
        <v>772544</v>
      </c>
      <c r="F243">
        <v>34.299999999999997</v>
      </c>
      <c r="G243">
        <v>0.140102</v>
      </c>
      <c r="H243">
        <v>4.5141859999999996</v>
      </c>
      <c r="I243">
        <v>0.79460500000000001</v>
      </c>
      <c r="J243">
        <v>9.1859999999999997E-3</v>
      </c>
      <c r="K243">
        <v>0.12942899999999999</v>
      </c>
      <c r="L243">
        <v>0.13524600000000001</v>
      </c>
    </row>
    <row r="244" spans="2:12" x14ac:dyDescent="0.3">
      <c r="B244" t="s">
        <v>64</v>
      </c>
      <c r="C244" s="3">
        <v>1315713</v>
      </c>
      <c r="D244">
        <v>38.1</v>
      </c>
      <c r="E244">
        <v>0.25268699999999999</v>
      </c>
      <c r="F244">
        <v>9.5407949999999992</v>
      </c>
      <c r="G244">
        <v>1.630085</v>
      </c>
      <c r="H244">
        <v>1.6583000000000001E-2</v>
      </c>
      <c r="I244">
        <v>0.23331299999999999</v>
      </c>
      <c r="J244">
        <v>0.24315700000000001</v>
      </c>
    </row>
    <row r="245" spans="2:12" x14ac:dyDescent="0.3">
      <c r="B245" t="s">
        <v>38</v>
      </c>
      <c r="C245" s="3">
        <v>843779</v>
      </c>
      <c r="D245">
        <v>31.8</v>
      </c>
      <c r="E245">
        <v>0.166991</v>
      </c>
      <c r="F245">
        <v>6.4071100000000003</v>
      </c>
      <c r="G245">
        <v>0.98072599999999999</v>
      </c>
      <c r="H245">
        <v>1.0741000000000001E-2</v>
      </c>
      <c r="I245">
        <v>0.154534</v>
      </c>
      <c r="J245">
        <v>0.161552</v>
      </c>
    </row>
    <row r="246" spans="2:12" x14ac:dyDescent="0.3">
      <c r="B246" t="s">
        <v>65</v>
      </c>
      <c r="C246" s="3">
        <v>1349467</v>
      </c>
      <c r="D246">
        <v>39.6</v>
      </c>
      <c r="E246">
        <v>0.232933</v>
      </c>
      <c r="F246">
        <v>8.9316510000000005</v>
      </c>
      <c r="G246">
        <v>1.335331</v>
      </c>
      <c r="H246">
        <v>1.5942999999999999E-2</v>
      </c>
      <c r="I246">
        <v>0.21452499999999999</v>
      </c>
      <c r="J246">
        <v>0.22390699999999999</v>
      </c>
    </row>
    <row r="247" spans="2:12" x14ac:dyDescent="0.3">
      <c r="B247" t="s">
        <v>66</v>
      </c>
      <c r="C247" s="3">
        <v>4281502</v>
      </c>
      <c r="D247">
        <v>36.4</v>
      </c>
      <c r="E247">
        <v>0.792713</v>
      </c>
      <c r="F247">
        <v>29.393742</v>
      </c>
      <c r="G247">
        <v>4.7407469999999998</v>
      </c>
      <c r="H247">
        <v>5.2453E-2</v>
      </c>
      <c r="I247">
        <v>0.73180100000000003</v>
      </c>
      <c r="J247">
        <v>0.76386200000000004</v>
      </c>
    </row>
    <row r="250" spans="2:12" x14ac:dyDescent="0.3">
      <c r="B250" t="s">
        <v>45</v>
      </c>
      <c r="C250" t="s">
        <v>44</v>
      </c>
      <c r="D250" t="s">
        <v>63</v>
      </c>
      <c r="E250" s="3">
        <v>959312</v>
      </c>
      <c r="F250">
        <v>12.7</v>
      </c>
      <c r="G250">
        <v>0.30507200000000001</v>
      </c>
      <c r="H250">
        <v>3.4938210000000001</v>
      </c>
      <c r="I250">
        <v>1.0084090000000001</v>
      </c>
      <c r="J250">
        <v>1.1379999999999999E-2</v>
      </c>
      <c r="K250">
        <v>0.29112500000000002</v>
      </c>
      <c r="L250">
        <v>0.30737199999999998</v>
      </c>
    </row>
    <row r="251" spans="2:12" x14ac:dyDescent="0.3">
      <c r="B251" t="s">
        <v>64</v>
      </c>
      <c r="C251" s="3">
        <v>1857829</v>
      </c>
      <c r="D251">
        <v>15</v>
      </c>
      <c r="E251">
        <v>0.53186999999999995</v>
      </c>
      <c r="F251">
        <v>7.3211539999999999</v>
      </c>
      <c r="G251">
        <v>2.2378170000000002</v>
      </c>
      <c r="H251">
        <v>2.0820000000000002E-2</v>
      </c>
      <c r="I251">
        <v>0.50625799999999999</v>
      </c>
      <c r="J251">
        <v>0.53312700000000002</v>
      </c>
    </row>
    <row r="252" spans="2:12" x14ac:dyDescent="0.3">
      <c r="B252" t="s">
        <v>38</v>
      </c>
      <c r="C252" s="3">
        <v>1154178</v>
      </c>
      <c r="D252">
        <v>11.6</v>
      </c>
      <c r="E252">
        <v>0.38784000000000002</v>
      </c>
      <c r="F252">
        <v>5.1622690000000002</v>
      </c>
      <c r="G252">
        <v>1.5207379999999999</v>
      </c>
      <c r="H252">
        <v>1.4251E-2</v>
      </c>
      <c r="I252">
        <v>0.37037500000000001</v>
      </c>
      <c r="J252">
        <v>0.391098</v>
      </c>
    </row>
    <row r="253" spans="2:12" x14ac:dyDescent="0.3">
      <c r="B253" t="s">
        <v>65</v>
      </c>
      <c r="C253" s="3">
        <v>1401670</v>
      </c>
      <c r="D253">
        <v>16.399999999999999</v>
      </c>
      <c r="E253">
        <v>0.33289600000000003</v>
      </c>
      <c r="F253">
        <v>4.8625420000000004</v>
      </c>
      <c r="G253">
        <v>1.2206170000000001</v>
      </c>
      <c r="H253">
        <v>1.2940999999999999E-2</v>
      </c>
      <c r="I253">
        <v>0.31719599999999998</v>
      </c>
      <c r="J253">
        <v>0.33486399999999999</v>
      </c>
    </row>
    <row r="254" spans="2:12" x14ac:dyDescent="0.3">
      <c r="B254" t="s">
        <v>66</v>
      </c>
      <c r="C254" s="3">
        <v>5372988</v>
      </c>
      <c r="D254">
        <v>14</v>
      </c>
      <c r="E254">
        <v>1.5576779999999999</v>
      </c>
      <c r="F254">
        <v>20.839786</v>
      </c>
      <c r="G254">
        <v>5.9875809999999996</v>
      </c>
      <c r="H254">
        <v>5.9390999999999999E-2</v>
      </c>
      <c r="I254">
        <v>1.4849540000000001</v>
      </c>
      <c r="J254">
        <v>1.5664610000000001</v>
      </c>
    </row>
    <row r="255" spans="2:12" x14ac:dyDescent="0.3">
      <c r="B255" t="s">
        <v>125</v>
      </c>
      <c r="C255" t="s">
        <v>126</v>
      </c>
      <c r="D255" t="s">
        <v>46</v>
      </c>
      <c r="E255" t="s">
        <v>46</v>
      </c>
      <c r="F255" t="s">
        <v>46</v>
      </c>
      <c r="G255" t="s">
        <v>46</v>
      </c>
      <c r="H255" t="s">
        <v>46</v>
      </c>
      <c r="I255" t="s">
        <v>46</v>
      </c>
    </row>
    <row r="257" spans="1:13" x14ac:dyDescent="0.3">
      <c r="B257" t="s">
        <v>31</v>
      </c>
      <c r="C257" t="s">
        <v>32</v>
      </c>
      <c r="D257" t="s">
        <v>37</v>
      </c>
      <c r="E257" t="s">
        <v>63</v>
      </c>
      <c r="F257" s="3">
        <v>3724973</v>
      </c>
      <c r="G257">
        <v>19.7</v>
      </c>
      <c r="H257">
        <v>2.101404</v>
      </c>
      <c r="I257">
        <v>23.733350000000002</v>
      </c>
      <c r="J257">
        <v>4.5701000000000001</v>
      </c>
      <c r="K257">
        <v>0.107393</v>
      </c>
      <c r="L257">
        <v>1.946536</v>
      </c>
      <c r="M257">
        <v>2.0308410000000001</v>
      </c>
    </row>
    <row r="258" spans="1:13" x14ac:dyDescent="0.3">
      <c r="A258" t="s">
        <v>123</v>
      </c>
    </row>
    <row r="259" spans="1:13" x14ac:dyDescent="0.3">
      <c r="A259" t="s">
        <v>50</v>
      </c>
      <c r="B259" t="s">
        <v>51</v>
      </c>
      <c r="C259" t="s">
        <v>118</v>
      </c>
      <c r="D259" s="7">
        <v>0.56887731481481485</v>
      </c>
      <c r="E259" s="8">
        <v>41409</v>
      </c>
    </row>
    <row r="260" spans="1:13" x14ac:dyDescent="0.3">
      <c r="A260" t="s">
        <v>20</v>
      </c>
    </row>
    <row r="261" spans="1:13" x14ac:dyDescent="0.3">
      <c r="A261" t="s">
        <v>21</v>
      </c>
      <c r="B261" t="s">
        <v>22</v>
      </c>
      <c r="C261">
        <v>2011</v>
      </c>
    </row>
    <row r="262" spans="1:13" x14ac:dyDescent="0.3">
      <c r="A262" t="s">
        <v>23</v>
      </c>
      <c r="B262" t="s">
        <v>24</v>
      </c>
      <c r="C262" t="s">
        <v>25</v>
      </c>
      <c r="D262">
        <v>14</v>
      </c>
    </row>
    <row r="264" spans="1:13" x14ac:dyDescent="0.3">
      <c r="A264" t="s">
        <v>26</v>
      </c>
      <c r="B264" t="s">
        <v>27</v>
      </c>
      <c r="C264" s="5">
        <v>4.25</v>
      </c>
      <c r="D264" t="s">
        <v>28</v>
      </c>
      <c r="E264" t="s">
        <v>1</v>
      </c>
      <c r="F264" t="s">
        <v>29</v>
      </c>
      <c r="G264" t="s">
        <v>60</v>
      </c>
      <c r="H264" t="s">
        <v>31</v>
      </c>
      <c r="I264" t="s">
        <v>61</v>
      </c>
      <c r="J264" t="s">
        <v>30</v>
      </c>
      <c r="K264" t="s">
        <v>62</v>
      </c>
    </row>
    <row r="265" spans="1:13" x14ac:dyDescent="0.3">
      <c r="A265" t="s">
        <v>105</v>
      </c>
      <c r="B265" t="s">
        <v>1</v>
      </c>
      <c r="C265" t="s">
        <v>2</v>
      </c>
      <c r="D265" t="s">
        <v>33</v>
      </c>
      <c r="E265" t="s">
        <v>3</v>
      </c>
      <c r="F265" t="s">
        <v>4</v>
      </c>
      <c r="G265" t="s">
        <v>5</v>
      </c>
      <c r="H265" t="s">
        <v>6</v>
      </c>
      <c r="I265">
        <v>34003</v>
      </c>
      <c r="J265">
        <v>2011</v>
      </c>
      <c r="K265" t="s">
        <v>106</v>
      </c>
      <c r="L265" t="s">
        <v>107</v>
      </c>
      <c r="M265" t="s">
        <v>108</v>
      </c>
    </row>
    <row r="266" spans="1:13" x14ac:dyDescent="0.3">
      <c r="A266" t="s">
        <v>123</v>
      </c>
    </row>
    <row r="267" spans="1:13" x14ac:dyDescent="0.3">
      <c r="B267" t="s">
        <v>0</v>
      </c>
      <c r="C267" t="s">
        <v>62</v>
      </c>
      <c r="D267" t="s">
        <v>105</v>
      </c>
      <c r="E267" t="s">
        <v>34</v>
      </c>
    </row>
    <row r="268" spans="1:13" x14ac:dyDescent="0.3">
      <c r="B268" t="s">
        <v>35</v>
      </c>
      <c r="C268" t="s">
        <v>124</v>
      </c>
      <c r="D268" t="s">
        <v>7</v>
      </c>
      <c r="E268" t="s">
        <v>36</v>
      </c>
      <c r="F268" t="s">
        <v>110</v>
      </c>
      <c r="G268" t="s">
        <v>111</v>
      </c>
      <c r="H268" t="s">
        <v>39</v>
      </c>
      <c r="I268" t="s">
        <v>112</v>
      </c>
      <c r="J268" t="s">
        <v>113</v>
      </c>
      <c r="K268" t="s">
        <v>114</v>
      </c>
    </row>
    <row r="269" spans="1:13" x14ac:dyDescent="0.3">
      <c r="A269" t="s">
        <v>123</v>
      </c>
    </row>
    <row r="271" spans="1:13" x14ac:dyDescent="0.3">
      <c r="B271" t="s">
        <v>64</v>
      </c>
      <c r="C271" s="3">
        <v>6885537</v>
      </c>
      <c r="D271">
        <v>22.1</v>
      </c>
      <c r="E271">
        <v>3.8447849999999999</v>
      </c>
      <c r="F271">
        <v>42.360610000000001</v>
      </c>
      <c r="G271">
        <v>9.6875250000000008</v>
      </c>
      <c r="H271">
        <v>0.16636999999999999</v>
      </c>
      <c r="I271">
        <v>3.6056210000000002</v>
      </c>
      <c r="J271">
        <v>3.785606</v>
      </c>
    </row>
    <row r="272" spans="1:13" x14ac:dyDescent="0.3">
      <c r="B272" t="s">
        <v>38</v>
      </c>
      <c r="C272" s="3">
        <v>4362217</v>
      </c>
      <c r="D272">
        <v>18.2</v>
      </c>
      <c r="E272">
        <v>2.4349720000000001</v>
      </c>
      <c r="F272">
        <v>29.035719</v>
      </c>
      <c r="G272">
        <v>6.1580389999999996</v>
      </c>
      <c r="H272">
        <v>0.11225</v>
      </c>
      <c r="I272">
        <v>2.273644</v>
      </c>
      <c r="J272">
        <v>2.3796469999999998</v>
      </c>
    </row>
    <row r="273" spans="2:12" x14ac:dyDescent="0.3">
      <c r="B273" t="s">
        <v>65</v>
      </c>
      <c r="C273" s="3">
        <v>5774802</v>
      </c>
      <c r="D273">
        <v>25.3</v>
      </c>
      <c r="E273">
        <v>3.1710630000000002</v>
      </c>
      <c r="F273">
        <v>32.902008000000002</v>
      </c>
      <c r="G273">
        <v>7.0178630000000002</v>
      </c>
      <c r="H273">
        <v>0.12238599999999999</v>
      </c>
      <c r="I273">
        <v>2.8363390000000002</v>
      </c>
      <c r="J273">
        <v>2.978008</v>
      </c>
    </row>
    <row r="274" spans="2:12" x14ac:dyDescent="0.3">
      <c r="B274" t="s">
        <v>66</v>
      </c>
      <c r="C274" s="3">
        <v>20747529</v>
      </c>
      <c r="D274">
        <v>21.4</v>
      </c>
      <c r="E274">
        <v>11.552224000000001</v>
      </c>
      <c r="F274">
        <v>128.03168700000001</v>
      </c>
      <c r="G274">
        <v>27.433527000000002</v>
      </c>
      <c r="H274">
        <v>0.50839900000000005</v>
      </c>
      <c r="I274">
        <v>10.662139</v>
      </c>
      <c r="J274">
        <v>11.174101</v>
      </c>
    </row>
    <row r="275" spans="2:12" x14ac:dyDescent="0.3">
      <c r="B275" t="s">
        <v>125</v>
      </c>
      <c r="C275" t="s">
        <v>126</v>
      </c>
      <c r="D275" t="s">
        <v>46</v>
      </c>
      <c r="E275" t="s">
        <v>46</v>
      </c>
      <c r="F275" t="s">
        <v>46</v>
      </c>
      <c r="G275" t="s">
        <v>46</v>
      </c>
      <c r="H275" t="s">
        <v>46</v>
      </c>
      <c r="I275" t="s">
        <v>46</v>
      </c>
    </row>
    <row r="278" spans="2:12" x14ac:dyDescent="0.3">
      <c r="B278" t="s">
        <v>47</v>
      </c>
      <c r="C278" t="s">
        <v>9</v>
      </c>
    </row>
    <row r="280" spans="2:12" x14ac:dyDescent="0.3">
      <c r="B280" t="s">
        <v>41</v>
      </c>
      <c r="C280" t="s">
        <v>63</v>
      </c>
      <c r="D280">
        <v>0</v>
      </c>
      <c r="E280">
        <v>0</v>
      </c>
      <c r="F280">
        <v>0.78992899999999999</v>
      </c>
      <c r="G280">
        <v>5.9975490000000002</v>
      </c>
      <c r="H280">
        <v>0.52328200000000002</v>
      </c>
      <c r="I280">
        <v>4.3608000000000001E-2</v>
      </c>
      <c r="J280">
        <v>0.72322299999999995</v>
      </c>
      <c r="K280">
        <v>0.74989799999999995</v>
      </c>
    </row>
    <row r="281" spans="2:12" x14ac:dyDescent="0.3">
      <c r="B281" t="s">
        <v>64</v>
      </c>
      <c r="C281">
        <v>0</v>
      </c>
      <c r="D281">
        <v>0</v>
      </c>
      <c r="E281">
        <v>1.4492259999999999</v>
      </c>
      <c r="F281">
        <v>7.5722589999999999</v>
      </c>
      <c r="G281">
        <v>1.046789</v>
      </c>
      <c r="H281">
        <v>6.0137000000000003E-2</v>
      </c>
      <c r="I281">
        <v>1.3554040000000001</v>
      </c>
      <c r="J281">
        <v>1.4223870000000001</v>
      </c>
    </row>
    <row r="282" spans="2:12" x14ac:dyDescent="0.3">
      <c r="B282" t="s">
        <v>38</v>
      </c>
      <c r="C282">
        <v>0</v>
      </c>
      <c r="D282">
        <v>0</v>
      </c>
      <c r="E282">
        <v>0.87212199999999995</v>
      </c>
      <c r="F282">
        <v>5.1176899999999996</v>
      </c>
      <c r="G282">
        <v>0.69112899999999999</v>
      </c>
      <c r="H282">
        <v>4.1187000000000001E-2</v>
      </c>
      <c r="I282">
        <v>0.80790099999999998</v>
      </c>
      <c r="J282">
        <v>0.84183200000000002</v>
      </c>
    </row>
    <row r="283" spans="2:12" x14ac:dyDescent="0.3">
      <c r="B283" t="s">
        <v>65</v>
      </c>
      <c r="C283">
        <v>0</v>
      </c>
      <c r="D283">
        <v>0</v>
      </c>
      <c r="E283">
        <v>1.320994</v>
      </c>
      <c r="F283">
        <v>5.8240069999999999</v>
      </c>
      <c r="G283">
        <v>1.0706610000000001</v>
      </c>
      <c r="H283">
        <v>4.4198000000000001E-2</v>
      </c>
      <c r="I283">
        <v>1.1630549999999999</v>
      </c>
      <c r="J283">
        <v>1.2205429999999999</v>
      </c>
    </row>
    <row r="284" spans="2:12" x14ac:dyDescent="0.3">
      <c r="B284" t="s">
        <v>66</v>
      </c>
      <c r="C284">
        <v>0</v>
      </c>
      <c r="D284">
        <v>0</v>
      </c>
      <c r="E284">
        <v>4.4322710000000001</v>
      </c>
      <c r="F284">
        <v>24.511506000000001</v>
      </c>
      <c r="G284">
        <v>3.3318599999999998</v>
      </c>
      <c r="H284">
        <v>0.18913099999999999</v>
      </c>
      <c r="I284">
        <v>4.0495830000000002</v>
      </c>
      <c r="J284">
        <v>4.234661</v>
      </c>
    </row>
    <row r="287" spans="2:12" x14ac:dyDescent="0.3">
      <c r="B287" t="s">
        <v>42</v>
      </c>
      <c r="C287" t="s">
        <v>43</v>
      </c>
      <c r="D287" t="s">
        <v>63</v>
      </c>
      <c r="E287" s="3">
        <v>776881</v>
      </c>
      <c r="F287">
        <v>58.8</v>
      </c>
      <c r="G287">
        <v>7.4706999999999996E-2</v>
      </c>
      <c r="H287">
        <v>1.569253</v>
      </c>
      <c r="I287">
        <v>0.50331899999999996</v>
      </c>
      <c r="J287">
        <v>3.9909999999999998E-3</v>
      </c>
      <c r="K287">
        <v>7.0011000000000004E-2</v>
      </c>
      <c r="L287">
        <v>7.3398000000000005E-2</v>
      </c>
    </row>
    <row r="288" spans="2:12" x14ac:dyDescent="0.3">
      <c r="B288" t="s">
        <v>64</v>
      </c>
      <c r="C288" s="3">
        <v>1245024</v>
      </c>
      <c r="D288">
        <v>61.3</v>
      </c>
      <c r="E288">
        <v>0.127694</v>
      </c>
      <c r="F288">
        <v>3.1809780000000001</v>
      </c>
      <c r="G288">
        <v>0.95331500000000002</v>
      </c>
      <c r="H288">
        <v>6.9670000000000001E-3</v>
      </c>
      <c r="I288">
        <v>0.119453</v>
      </c>
      <c r="J288">
        <v>0.12499200000000001</v>
      </c>
    </row>
    <row r="289" spans="2:12" x14ac:dyDescent="0.3">
      <c r="B289" t="s">
        <v>38</v>
      </c>
      <c r="C289" s="3">
        <v>816455</v>
      </c>
      <c r="D289">
        <v>59.7</v>
      </c>
      <c r="E289">
        <v>8.1488000000000005E-2</v>
      </c>
      <c r="F289">
        <v>2.1842320000000002</v>
      </c>
      <c r="G289">
        <v>0.54210499999999995</v>
      </c>
      <c r="H289">
        <v>4.4580000000000002E-3</v>
      </c>
      <c r="I289">
        <v>7.6261999999999996E-2</v>
      </c>
      <c r="J289">
        <v>7.9907000000000006E-2</v>
      </c>
    </row>
    <row r="290" spans="2:12" x14ac:dyDescent="0.3">
      <c r="B290" t="s">
        <v>65</v>
      </c>
      <c r="C290" s="3">
        <v>1186763</v>
      </c>
      <c r="D290">
        <v>61.1</v>
      </c>
      <c r="E290">
        <v>0.116314</v>
      </c>
      <c r="F290">
        <v>2.7503199999999999</v>
      </c>
      <c r="G290">
        <v>0.83230300000000002</v>
      </c>
      <c r="H290">
        <v>6.3810000000000004E-3</v>
      </c>
      <c r="I290">
        <v>0.108805</v>
      </c>
      <c r="J290">
        <v>0.113966</v>
      </c>
    </row>
    <row r="291" spans="2:12" x14ac:dyDescent="0.3">
      <c r="B291" t="s">
        <v>66</v>
      </c>
      <c r="C291" s="3">
        <v>4025123</v>
      </c>
      <c r="D291">
        <v>60.4</v>
      </c>
      <c r="E291">
        <v>0.400202</v>
      </c>
      <c r="F291">
        <v>9.6847829999999995</v>
      </c>
      <c r="G291">
        <v>2.8310409999999999</v>
      </c>
      <c r="H291">
        <v>2.1797E-2</v>
      </c>
      <c r="I291">
        <v>0.374531</v>
      </c>
      <c r="J291">
        <v>0.392264</v>
      </c>
    </row>
    <row r="294" spans="2:12" x14ac:dyDescent="0.3">
      <c r="B294" t="s">
        <v>42</v>
      </c>
      <c r="C294" t="s">
        <v>44</v>
      </c>
      <c r="D294" t="s">
        <v>63</v>
      </c>
      <c r="E294" s="3">
        <v>469916</v>
      </c>
      <c r="F294">
        <v>21.9</v>
      </c>
      <c r="G294">
        <v>8.9226E-2</v>
      </c>
      <c r="H294">
        <v>1.2494959999999999</v>
      </c>
      <c r="I294">
        <v>0.34490700000000002</v>
      </c>
      <c r="J294">
        <v>3.571E-3</v>
      </c>
      <c r="K294">
        <v>8.4942000000000004E-2</v>
      </c>
      <c r="L294">
        <v>8.9434E-2</v>
      </c>
    </row>
    <row r="295" spans="2:12" x14ac:dyDescent="0.3">
      <c r="B295" t="s">
        <v>64</v>
      </c>
      <c r="C295" s="3">
        <v>942279</v>
      </c>
      <c r="D295">
        <v>23.9</v>
      </c>
      <c r="E295">
        <v>0.17791299999999999</v>
      </c>
      <c r="F295">
        <v>2.9090150000000001</v>
      </c>
      <c r="G295">
        <v>0.823905</v>
      </c>
      <c r="H295">
        <v>7.4099999999999999E-3</v>
      </c>
      <c r="I295">
        <v>0.16898099999999999</v>
      </c>
      <c r="J295">
        <v>0.17750099999999999</v>
      </c>
    </row>
    <row r="296" spans="2:12" x14ac:dyDescent="0.3">
      <c r="B296" t="s">
        <v>38</v>
      </c>
      <c r="C296" s="3">
        <v>594666</v>
      </c>
      <c r="D296">
        <v>20.399999999999999</v>
      </c>
      <c r="E296">
        <v>0.120833</v>
      </c>
      <c r="F296">
        <v>1.975851</v>
      </c>
      <c r="G296">
        <v>0.51956000000000002</v>
      </c>
      <c r="H296">
        <v>4.797E-3</v>
      </c>
      <c r="I296">
        <v>0.11508</v>
      </c>
      <c r="J296">
        <v>0.121143</v>
      </c>
    </row>
    <row r="297" spans="2:12" x14ac:dyDescent="0.3">
      <c r="B297" t="s">
        <v>65</v>
      </c>
      <c r="C297" s="3">
        <v>681292</v>
      </c>
      <c r="D297">
        <v>24</v>
      </c>
      <c r="E297">
        <v>0.12001199999999999</v>
      </c>
      <c r="F297">
        <v>1.940823</v>
      </c>
      <c r="G297">
        <v>0.45030700000000001</v>
      </c>
      <c r="H297">
        <v>4.8809999999999999E-3</v>
      </c>
      <c r="I297">
        <v>0.114231</v>
      </c>
      <c r="J297">
        <v>0.120463</v>
      </c>
    </row>
    <row r="298" spans="2:12" x14ac:dyDescent="0.3">
      <c r="B298" t="s">
        <v>66</v>
      </c>
      <c r="C298" s="3">
        <v>2688154</v>
      </c>
      <c r="D298">
        <v>22.7</v>
      </c>
      <c r="E298">
        <v>0.50798399999999999</v>
      </c>
      <c r="F298">
        <v>8.0751840000000001</v>
      </c>
      <c r="G298">
        <v>2.1386790000000002</v>
      </c>
      <c r="H298">
        <v>2.0659E-2</v>
      </c>
      <c r="I298">
        <v>0.483234</v>
      </c>
      <c r="J298">
        <v>0.50854100000000002</v>
      </c>
    </row>
    <row r="301" spans="2:12" x14ac:dyDescent="0.3">
      <c r="B301" t="s">
        <v>45</v>
      </c>
      <c r="C301" t="s">
        <v>43</v>
      </c>
      <c r="D301" t="s">
        <v>63</v>
      </c>
      <c r="E301" s="3">
        <v>703735</v>
      </c>
      <c r="F301">
        <v>34.6</v>
      </c>
      <c r="G301">
        <v>0.116003</v>
      </c>
      <c r="H301">
        <v>2.952264</v>
      </c>
      <c r="I301">
        <v>0.72850400000000004</v>
      </c>
      <c r="J301">
        <v>6.8910000000000004E-3</v>
      </c>
      <c r="K301">
        <v>0.107867</v>
      </c>
      <c r="L301">
        <v>0.11286499999999999</v>
      </c>
    </row>
    <row r="302" spans="2:12" x14ac:dyDescent="0.3">
      <c r="B302" t="s">
        <v>64</v>
      </c>
      <c r="C302" s="3">
        <v>1042024</v>
      </c>
      <c r="D302">
        <v>44.8</v>
      </c>
      <c r="E302">
        <v>0.17272599999999999</v>
      </c>
      <c r="F302">
        <v>5.4288639999999999</v>
      </c>
      <c r="G302">
        <v>1.3611230000000001</v>
      </c>
      <c r="H302">
        <v>1.0824E-2</v>
      </c>
      <c r="I302">
        <v>0.159861</v>
      </c>
      <c r="J302">
        <v>0.16651099999999999</v>
      </c>
    </row>
    <row r="303" spans="2:12" x14ac:dyDescent="0.3">
      <c r="B303" t="s">
        <v>38</v>
      </c>
      <c r="C303" s="3">
        <v>712253</v>
      </c>
      <c r="D303">
        <v>36.4</v>
      </c>
      <c r="E303">
        <v>0.11752</v>
      </c>
      <c r="F303">
        <v>3.8293949999999999</v>
      </c>
      <c r="G303">
        <v>0.78620599999999996</v>
      </c>
      <c r="H303">
        <v>7.228E-3</v>
      </c>
      <c r="I303">
        <v>0.109039</v>
      </c>
      <c r="J303">
        <v>0.114056</v>
      </c>
    </row>
    <row r="304" spans="2:12" x14ac:dyDescent="0.3">
      <c r="B304" t="s">
        <v>65</v>
      </c>
      <c r="C304" s="3">
        <v>1118000</v>
      </c>
      <c r="D304">
        <v>44.4</v>
      </c>
      <c r="E304">
        <v>0.16067100000000001</v>
      </c>
      <c r="F304">
        <v>5.2890560000000004</v>
      </c>
      <c r="G304">
        <v>1.0312399999999999</v>
      </c>
      <c r="H304">
        <v>1.0449E-2</v>
      </c>
      <c r="I304">
        <v>0.14849000000000001</v>
      </c>
      <c r="J304">
        <v>0.155137</v>
      </c>
    </row>
    <row r="305" spans="1:13" x14ac:dyDescent="0.3">
      <c r="B305" t="s">
        <v>66</v>
      </c>
      <c r="C305" s="3">
        <v>3576012</v>
      </c>
      <c r="D305">
        <v>40.5</v>
      </c>
      <c r="E305">
        <v>0.56691999999999998</v>
      </c>
      <c r="F305">
        <v>17.499580000000002</v>
      </c>
      <c r="G305">
        <v>3.907073</v>
      </c>
      <c r="H305">
        <v>3.5392E-2</v>
      </c>
      <c r="I305">
        <v>0.525258</v>
      </c>
      <c r="J305">
        <v>0.54856899999999997</v>
      </c>
    </row>
    <row r="308" spans="1:13" x14ac:dyDescent="0.3">
      <c r="B308" t="s">
        <v>45</v>
      </c>
      <c r="C308" t="s">
        <v>44</v>
      </c>
      <c r="D308" t="s">
        <v>63</v>
      </c>
      <c r="E308" s="3">
        <v>562741</v>
      </c>
      <c r="F308">
        <v>18.2</v>
      </c>
      <c r="G308">
        <v>0.13647400000000001</v>
      </c>
      <c r="H308">
        <v>1.7187209999999999</v>
      </c>
      <c r="I308">
        <v>0.56942300000000001</v>
      </c>
      <c r="J308">
        <v>5.4330000000000003E-3</v>
      </c>
      <c r="K308">
        <v>0.12989100000000001</v>
      </c>
      <c r="L308">
        <v>0.13673399999999999</v>
      </c>
    </row>
    <row r="309" spans="1:13" x14ac:dyDescent="0.3">
      <c r="B309" t="s">
        <v>64</v>
      </c>
      <c r="C309" s="3">
        <v>1157650</v>
      </c>
      <c r="D309">
        <v>18.8</v>
      </c>
      <c r="E309">
        <v>0.28903200000000001</v>
      </c>
      <c r="F309">
        <v>4.1138110000000001</v>
      </c>
      <c r="G309">
        <v>1.397691</v>
      </c>
      <c r="H309">
        <v>1.1790999999999999E-2</v>
      </c>
      <c r="I309">
        <v>0.27465600000000001</v>
      </c>
      <c r="J309">
        <v>0.28855700000000001</v>
      </c>
    </row>
    <row r="310" spans="1:13" x14ac:dyDescent="0.3">
      <c r="A310" t="s">
        <v>123</v>
      </c>
    </row>
    <row r="311" spans="1:13" x14ac:dyDescent="0.3">
      <c r="A311" t="s">
        <v>50</v>
      </c>
      <c r="B311" t="s">
        <v>51</v>
      </c>
      <c r="C311" t="s">
        <v>118</v>
      </c>
      <c r="D311" s="7">
        <v>0.56887731481481485</v>
      </c>
      <c r="E311" s="8">
        <v>41409</v>
      </c>
    </row>
    <row r="312" spans="1:13" x14ac:dyDescent="0.3">
      <c r="A312" t="s">
        <v>20</v>
      </c>
    </row>
    <row r="313" spans="1:13" x14ac:dyDescent="0.3">
      <c r="A313" t="s">
        <v>21</v>
      </c>
      <c r="B313" t="s">
        <v>22</v>
      </c>
      <c r="C313">
        <v>2011</v>
      </c>
    </row>
    <row r="314" spans="1:13" x14ac:dyDescent="0.3">
      <c r="A314" t="s">
        <v>23</v>
      </c>
      <c r="B314" t="s">
        <v>24</v>
      </c>
      <c r="C314" t="s">
        <v>25</v>
      </c>
      <c r="D314">
        <v>14</v>
      </c>
    </row>
    <row r="316" spans="1:13" x14ac:dyDescent="0.3">
      <c r="A316" t="s">
        <v>26</v>
      </c>
      <c r="B316" t="s">
        <v>27</v>
      </c>
      <c r="C316" s="5">
        <v>4.25</v>
      </c>
      <c r="D316" t="s">
        <v>28</v>
      </c>
      <c r="E316" t="s">
        <v>1</v>
      </c>
      <c r="F316" t="s">
        <v>29</v>
      </c>
      <c r="G316" t="s">
        <v>60</v>
      </c>
      <c r="H316" t="s">
        <v>31</v>
      </c>
      <c r="I316" t="s">
        <v>61</v>
      </c>
      <c r="J316" t="s">
        <v>30</v>
      </c>
      <c r="K316" t="s">
        <v>62</v>
      </c>
    </row>
    <row r="317" spans="1:13" x14ac:dyDescent="0.3">
      <c r="A317" t="s">
        <v>105</v>
      </c>
      <c r="B317" t="s">
        <v>1</v>
      </c>
      <c r="C317" t="s">
        <v>2</v>
      </c>
      <c r="D317" t="s">
        <v>33</v>
      </c>
      <c r="E317" t="s">
        <v>3</v>
      </c>
      <c r="F317" t="s">
        <v>4</v>
      </c>
      <c r="G317" t="s">
        <v>5</v>
      </c>
      <c r="H317" t="s">
        <v>6</v>
      </c>
      <c r="I317">
        <v>34003</v>
      </c>
      <c r="J317">
        <v>2011</v>
      </c>
      <c r="K317" t="s">
        <v>106</v>
      </c>
      <c r="L317" t="s">
        <v>107</v>
      </c>
      <c r="M317" t="s">
        <v>108</v>
      </c>
    </row>
    <row r="318" spans="1:13" x14ac:dyDescent="0.3">
      <c r="A318" t="s">
        <v>123</v>
      </c>
    </row>
    <row r="319" spans="1:13" x14ac:dyDescent="0.3">
      <c r="B319" t="s">
        <v>0</v>
      </c>
      <c r="C319" t="s">
        <v>62</v>
      </c>
      <c r="D319" t="s">
        <v>105</v>
      </c>
      <c r="E319" t="s">
        <v>34</v>
      </c>
    </row>
    <row r="320" spans="1:13" x14ac:dyDescent="0.3">
      <c r="B320" t="s">
        <v>35</v>
      </c>
      <c r="C320" t="s">
        <v>124</v>
      </c>
      <c r="D320" t="s">
        <v>7</v>
      </c>
      <c r="E320" t="s">
        <v>36</v>
      </c>
      <c r="F320" t="s">
        <v>110</v>
      </c>
      <c r="G320" t="s">
        <v>111</v>
      </c>
      <c r="H320" t="s">
        <v>39</v>
      </c>
      <c r="I320" t="s">
        <v>112</v>
      </c>
      <c r="J320" t="s">
        <v>113</v>
      </c>
      <c r="K320" t="s">
        <v>114</v>
      </c>
    </row>
    <row r="321" spans="1:13" x14ac:dyDescent="0.3">
      <c r="A321" t="s">
        <v>123</v>
      </c>
    </row>
    <row r="323" spans="1:13" x14ac:dyDescent="0.3">
      <c r="B323" t="s">
        <v>38</v>
      </c>
      <c r="C323" s="3">
        <v>723177</v>
      </c>
      <c r="D323">
        <v>17.5</v>
      </c>
      <c r="E323">
        <v>0.182447</v>
      </c>
      <c r="F323">
        <v>2.697759</v>
      </c>
      <c r="G323">
        <v>0.82468699999999995</v>
      </c>
      <c r="H323">
        <v>7.1919999999999996E-3</v>
      </c>
      <c r="I323">
        <v>0.17375299999999999</v>
      </c>
      <c r="J323">
        <v>0.182895</v>
      </c>
    </row>
    <row r="324" spans="1:13" x14ac:dyDescent="0.3">
      <c r="B324" t="s">
        <v>65</v>
      </c>
      <c r="C324" s="3">
        <v>822902</v>
      </c>
      <c r="D324">
        <v>19.2</v>
      </c>
      <c r="E324">
        <v>0.187417</v>
      </c>
      <c r="F324">
        <v>2.6838150000000001</v>
      </c>
      <c r="G324">
        <v>0.73924000000000001</v>
      </c>
      <c r="H324">
        <v>7.4009999999999996E-3</v>
      </c>
      <c r="I324">
        <v>0.17855799999999999</v>
      </c>
      <c r="J324">
        <v>0.18831800000000001</v>
      </c>
    </row>
    <row r="325" spans="1:13" x14ac:dyDescent="0.3">
      <c r="B325" t="s">
        <v>66</v>
      </c>
      <c r="C325" s="3">
        <v>3266471</v>
      </c>
      <c r="D325">
        <v>18.5</v>
      </c>
      <c r="E325">
        <v>0.79536899999999999</v>
      </c>
      <c r="F325">
        <v>11.214105999999999</v>
      </c>
      <c r="G325">
        <v>3.5310419999999998</v>
      </c>
      <c r="H325">
        <v>3.1817999999999999E-2</v>
      </c>
      <c r="I325">
        <v>0.756857</v>
      </c>
      <c r="J325">
        <v>0.79650399999999999</v>
      </c>
    </row>
    <row r="326" spans="1:13" x14ac:dyDescent="0.3">
      <c r="B326" t="s">
        <v>125</v>
      </c>
      <c r="C326" t="s">
        <v>126</v>
      </c>
      <c r="D326" t="s">
        <v>46</v>
      </c>
      <c r="E326" t="s">
        <v>46</v>
      </c>
      <c r="F326" t="s">
        <v>46</v>
      </c>
      <c r="G326" t="s">
        <v>46</v>
      </c>
      <c r="H326" t="s">
        <v>46</v>
      </c>
      <c r="I326" t="s">
        <v>46</v>
      </c>
    </row>
    <row r="328" spans="1:13" x14ac:dyDescent="0.3">
      <c r="B328" t="s">
        <v>31</v>
      </c>
      <c r="C328" t="s">
        <v>32</v>
      </c>
      <c r="D328" t="s">
        <v>37</v>
      </c>
      <c r="E328" t="s">
        <v>63</v>
      </c>
      <c r="F328" s="3">
        <v>2513274</v>
      </c>
      <c r="G328">
        <v>29.3</v>
      </c>
      <c r="H328">
        <v>1.2063379999999999</v>
      </c>
      <c r="I328">
        <v>13.487283</v>
      </c>
      <c r="J328">
        <v>2.6694339999999999</v>
      </c>
      <c r="K328">
        <v>6.3493999999999995E-2</v>
      </c>
      <c r="L328">
        <v>1.1159330000000001</v>
      </c>
      <c r="M328">
        <v>1.1623289999999999</v>
      </c>
    </row>
    <row r="329" spans="1:13" x14ac:dyDescent="0.3">
      <c r="B329" t="s">
        <v>64</v>
      </c>
      <c r="C329" s="3">
        <v>4386978</v>
      </c>
      <c r="D329">
        <v>30.3</v>
      </c>
      <c r="E329">
        <v>2.2165900000000001</v>
      </c>
      <c r="F329">
        <v>23.204927000000001</v>
      </c>
      <c r="G329">
        <v>5.5828230000000003</v>
      </c>
      <c r="H329">
        <v>9.7129999999999994E-2</v>
      </c>
      <c r="I329">
        <v>2.0783550000000002</v>
      </c>
      <c r="J329">
        <v>2.1799490000000001</v>
      </c>
    </row>
    <row r="330" spans="1:13" x14ac:dyDescent="0.3">
      <c r="B330" t="s">
        <v>38</v>
      </c>
      <c r="C330" s="3">
        <v>2846551</v>
      </c>
      <c r="D330">
        <v>27.4</v>
      </c>
      <c r="E330">
        <v>1.3744099999999999</v>
      </c>
      <c r="F330">
        <v>15.804928</v>
      </c>
      <c r="G330">
        <v>3.3636870000000001</v>
      </c>
      <c r="H330">
        <v>6.4862000000000003E-2</v>
      </c>
      <c r="I330">
        <v>1.282036</v>
      </c>
      <c r="J330">
        <v>1.3398319999999999</v>
      </c>
    </row>
    <row r="331" spans="1:13" x14ac:dyDescent="0.3">
      <c r="B331" t="s">
        <v>65</v>
      </c>
      <c r="C331" s="3">
        <v>3808957</v>
      </c>
      <c r="D331">
        <v>32.9</v>
      </c>
      <c r="E331">
        <v>1.905408</v>
      </c>
      <c r="F331">
        <v>18.488021</v>
      </c>
      <c r="G331">
        <v>4.1237510000000004</v>
      </c>
      <c r="H331">
        <v>7.331E-2</v>
      </c>
      <c r="I331">
        <v>1.713139</v>
      </c>
      <c r="J331">
        <v>1.7984279999999999</v>
      </c>
    </row>
    <row r="332" spans="1:13" x14ac:dyDescent="0.3">
      <c r="B332" t="s">
        <v>66</v>
      </c>
      <c r="C332" s="3">
        <v>13555760</v>
      </c>
      <c r="D332">
        <v>30.1</v>
      </c>
      <c r="E332">
        <v>6.7027469999999996</v>
      </c>
      <c r="F332">
        <v>70.985158999999996</v>
      </c>
      <c r="G332">
        <v>15.739694999999999</v>
      </c>
      <c r="H332">
        <v>0.29879600000000001</v>
      </c>
      <c r="I332">
        <v>6.1894629999999999</v>
      </c>
      <c r="J332">
        <v>6.4805380000000001</v>
      </c>
    </row>
    <row r="333" spans="1:13" x14ac:dyDescent="0.3">
      <c r="B333" t="s">
        <v>125</v>
      </c>
      <c r="C333" t="s">
        <v>126</v>
      </c>
      <c r="D333" t="s">
        <v>46</v>
      </c>
      <c r="E333" t="s">
        <v>46</v>
      </c>
      <c r="F333" t="s">
        <v>46</v>
      </c>
      <c r="G333" t="s">
        <v>46</v>
      </c>
      <c r="H333" t="s">
        <v>46</v>
      </c>
      <c r="I333" t="s">
        <v>46</v>
      </c>
    </row>
    <row r="336" spans="1:13" x14ac:dyDescent="0.3">
      <c r="B336" t="s">
        <v>48</v>
      </c>
      <c r="C336" t="s">
        <v>10</v>
      </c>
    </row>
    <row r="338" spans="2:12" x14ac:dyDescent="0.3">
      <c r="B338" t="s">
        <v>41</v>
      </c>
      <c r="C338" t="s">
        <v>63</v>
      </c>
      <c r="D338">
        <v>0</v>
      </c>
      <c r="E338">
        <v>0</v>
      </c>
      <c r="F338">
        <v>0.48680000000000001</v>
      </c>
      <c r="G338">
        <v>3.80654</v>
      </c>
      <c r="H338">
        <v>0.32121100000000002</v>
      </c>
      <c r="I338">
        <v>2.7216000000000001E-2</v>
      </c>
      <c r="J338">
        <v>0.445384</v>
      </c>
      <c r="K338">
        <v>0.461866</v>
      </c>
    </row>
    <row r="339" spans="2:12" x14ac:dyDescent="0.3">
      <c r="B339" t="s">
        <v>64</v>
      </c>
      <c r="C339">
        <v>0</v>
      </c>
      <c r="D339">
        <v>0</v>
      </c>
      <c r="E339">
        <v>0.89697899999999997</v>
      </c>
      <c r="F339">
        <v>4.7604959999999998</v>
      </c>
      <c r="G339">
        <v>0.64099499999999998</v>
      </c>
      <c r="H339">
        <v>3.7176000000000001E-2</v>
      </c>
      <c r="I339">
        <v>0.83912699999999996</v>
      </c>
      <c r="J339">
        <v>0.88107999999999997</v>
      </c>
    </row>
    <row r="340" spans="2:12" x14ac:dyDescent="0.3">
      <c r="B340" t="s">
        <v>38</v>
      </c>
      <c r="C340">
        <v>0</v>
      </c>
      <c r="D340">
        <v>0</v>
      </c>
      <c r="E340">
        <v>0.53483099999999995</v>
      </c>
      <c r="F340">
        <v>3.1484040000000002</v>
      </c>
      <c r="G340">
        <v>0.42083199999999998</v>
      </c>
      <c r="H340">
        <v>2.5149999999999999E-2</v>
      </c>
      <c r="I340">
        <v>0.49557299999999999</v>
      </c>
      <c r="J340">
        <v>0.51657299999999995</v>
      </c>
    </row>
    <row r="341" spans="2:12" x14ac:dyDescent="0.3">
      <c r="B341" t="s">
        <v>65</v>
      </c>
      <c r="C341">
        <v>0</v>
      </c>
      <c r="D341">
        <v>0</v>
      </c>
      <c r="E341">
        <v>0.80838100000000002</v>
      </c>
      <c r="F341">
        <v>3.5948349999999998</v>
      </c>
      <c r="G341">
        <v>0.654335</v>
      </c>
      <c r="H341">
        <v>2.7060000000000001E-2</v>
      </c>
      <c r="I341">
        <v>0.71147300000000002</v>
      </c>
      <c r="J341">
        <v>0.74672499999999997</v>
      </c>
    </row>
    <row r="342" spans="2:12" x14ac:dyDescent="0.3">
      <c r="B342" t="s">
        <v>66</v>
      </c>
      <c r="C342">
        <v>0</v>
      </c>
      <c r="D342">
        <v>0</v>
      </c>
      <c r="E342">
        <v>2.7269899999999998</v>
      </c>
      <c r="F342">
        <v>15.310274</v>
      </c>
      <c r="G342">
        <v>2.0373739999999998</v>
      </c>
      <c r="H342">
        <v>0.116601</v>
      </c>
      <c r="I342">
        <v>2.4915569999999998</v>
      </c>
      <c r="J342">
        <v>2.6062430000000001</v>
      </c>
    </row>
    <row r="345" spans="2:12" x14ac:dyDescent="0.3">
      <c r="B345" t="s">
        <v>42</v>
      </c>
      <c r="C345" t="s">
        <v>43</v>
      </c>
      <c r="D345" t="s">
        <v>63</v>
      </c>
      <c r="E345" s="3">
        <v>181296</v>
      </c>
      <c r="F345">
        <v>63</v>
      </c>
      <c r="G345">
        <v>1.7975000000000001E-2</v>
      </c>
      <c r="H345">
        <v>0.35146500000000003</v>
      </c>
      <c r="I345">
        <v>0.141264</v>
      </c>
      <c r="J345">
        <v>9.2400000000000002E-4</v>
      </c>
      <c r="K345">
        <v>1.6875000000000001E-2</v>
      </c>
      <c r="L345">
        <v>1.7659000000000001E-2</v>
      </c>
    </row>
    <row r="346" spans="2:12" x14ac:dyDescent="0.3">
      <c r="B346" t="s">
        <v>64</v>
      </c>
      <c r="C346" s="3">
        <v>236578</v>
      </c>
      <c r="D346">
        <v>63.4</v>
      </c>
      <c r="E346">
        <v>2.5314E-2</v>
      </c>
      <c r="F346">
        <v>0.58309</v>
      </c>
      <c r="G346">
        <v>0.20930099999999999</v>
      </c>
      <c r="H346">
        <v>1.3090000000000001E-3</v>
      </c>
      <c r="I346">
        <v>2.3744999999999999E-2</v>
      </c>
      <c r="J346">
        <v>2.4806000000000002E-2</v>
      </c>
    </row>
    <row r="347" spans="2:12" x14ac:dyDescent="0.3">
      <c r="B347" t="s">
        <v>38</v>
      </c>
      <c r="C347" s="3">
        <v>167279</v>
      </c>
      <c r="D347">
        <v>63.3</v>
      </c>
      <c r="E347">
        <v>1.7694000000000001E-2</v>
      </c>
      <c r="F347">
        <v>0.42711300000000002</v>
      </c>
      <c r="G347">
        <v>0.143126</v>
      </c>
      <c r="H347">
        <v>9.3199999999999999E-4</v>
      </c>
      <c r="I347">
        <v>1.6584999999999999E-2</v>
      </c>
      <c r="J347">
        <v>1.7340999999999999E-2</v>
      </c>
    </row>
    <row r="348" spans="2:12" x14ac:dyDescent="0.3">
      <c r="B348" t="s">
        <v>65</v>
      </c>
      <c r="C348" s="3">
        <v>249785</v>
      </c>
      <c r="D348">
        <v>63.4</v>
      </c>
      <c r="E348">
        <v>2.6155000000000001E-2</v>
      </c>
      <c r="F348">
        <v>0.56103999999999998</v>
      </c>
      <c r="G348">
        <v>0.21426600000000001</v>
      </c>
      <c r="H348">
        <v>1.356E-3</v>
      </c>
      <c r="I348">
        <v>2.4535999999999999E-2</v>
      </c>
      <c r="J348">
        <v>2.5644E-2</v>
      </c>
    </row>
    <row r="349" spans="2:12" x14ac:dyDescent="0.3">
      <c r="B349" t="s">
        <v>66</v>
      </c>
      <c r="C349" s="3">
        <v>834938</v>
      </c>
      <c r="D349">
        <v>63.3</v>
      </c>
      <c r="E349">
        <v>8.7137999999999993E-2</v>
      </c>
      <c r="F349">
        <v>1.922709</v>
      </c>
      <c r="G349">
        <v>0.70795699999999995</v>
      </c>
      <c r="H349">
        <v>4.5209999999999998E-3</v>
      </c>
      <c r="I349">
        <v>8.1741999999999995E-2</v>
      </c>
      <c r="J349">
        <v>8.5449999999999998E-2</v>
      </c>
    </row>
    <row r="352" spans="2:12" x14ac:dyDescent="0.3">
      <c r="B352" t="s">
        <v>42</v>
      </c>
      <c r="C352" t="s">
        <v>44</v>
      </c>
      <c r="D352" t="s">
        <v>63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</row>
    <row r="353" spans="1:12" x14ac:dyDescent="0.3">
      <c r="B353" t="s">
        <v>64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</row>
    <row r="354" spans="1:12" x14ac:dyDescent="0.3">
      <c r="B354" t="s">
        <v>38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2" x14ac:dyDescent="0.3">
      <c r="B355" t="s">
        <v>65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</row>
    <row r="356" spans="1:12" x14ac:dyDescent="0.3">
      <c r="B356" t="s">
        <v>66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</row>
    <row r="359" spans="1:12" x14ac:dyDescent="0.3">
      <c r="B359" t="s">
        <v>45</v>
      </c>
      <c r="C359" t="s">
        <v>43</v>
      </c>
      <c r="D359" t="s">
        <v>63</v>
      </c>
      <c r="E359" s="3">
        <v>372011</v>
      </c>
      <c r="F359">
        <v>39.5</v>
      </c>
      <c r="G359">
        <v>5.0540000000000002E-2</v>
      </c>
      <c r="H359">
        <v>1.4492259999999999</v>
      </c>
      <c r="I359">
        <v>0.270845</v>
      </c>
      <c r="J359">
        <v>3.078E-3</v>
      </c>
      <c r="K359">
        <v>4.6954999999999997E-2</v>
      </c>
      <c r="L359">
        <v>4.9200000000000001E-2</v>
      </c>
    </row>
    <row r="360" spans="1:12" x14ac:dyDescent="0.3">
      <c r="B360" t="s">
        <v>64</v>
      </c>
      <c r="C360" s="3">
        <v>644693</v>
      </c>
      <c r="D360">
        <v>46.7</v>
      </c>
      <c r="E360">
        <v>8.9677000000000007E-2</v>
      </c>
      <c r="F360">
        <v>3.2235819999999999</v>
      </c>
      <c r="G360">
        <v>0.54035699999999998</v>
      </c>
      <c r="H360">
        <v>5.6759999999999996E-3</v>
      </c>
      <c r="I360">
        <v>8.3053000000000002E-2</v>
      </c>
      <c r="J360">
        <v>8.6722999999999995E-2</v>
      </c>
    </row>
    <row r="361" spans="1:12" x14ac:dyDescent="0.3">
      <c r="B361" t="s">
        <v>38</v>
      </c>
      <c r="C361" s="3">
        <v>423949</v>
      </c>
      <c r="D361">
        <v>38.9</v>
      </c>
      <c r="E361">
        <v>6.0970999999999997E-2</v>
      </c>
      <c r="F361">
        <v>2.1462590000000001</v>
      </c>
      <c r="G361">
        <v>0.33063999999999999</v>
      </c>
      <c r="H361">
        <v>3.6870000000000002E-3</v>
      </c>
      <c r="I361">
        <v>5.6688000000000002E-2</v>
      </c>
      <c r="J361">
        <v>5.9387000000000002E-2</v>
      </c>
    </row>
    <row r="362" spans="1:12" x14ac:dyDescent="0.3">
      <c r="A362" t="s">
        <v>123</v>
      </c>
    </row>
    <row r="363" spans="1:12" x14ac:dyDescent="0.3">
      <c r="A363" t="s">
        <v>50</v>
      </c>
      <c r="B363" t="s">
        <v>51</v>
      </c>
      <c r="C363" t="s">
        <v>118</v>
      </c>
      <c r="D363" s="7">
        <v>0.56887731481481485</v>
      </c>
      <c r="E363" s="8">
        <v>41409</v>
      </c>
    </row>
    <row r="364" spans="1:12" x14ac:dyDescent="0.3">
      <c r="A364" t="s">
        <v>20</v>
      </c>
    </row>
    <row r="365" spans="1:12" x14ac:dyDescent="0.3">
      <c r="A365" t="s">
        <v>21</v>
      </c>
      <c r="B365" t="s">
        <v>22</v>
      </c>
      <c r="C365">
        <v>2011</v>
      </c>
    </row>
    <row r="366" spans="1:12" x14ac:dyDescent="0.3">
      <c r="A366" t="s">
        <v>23</v>
      </c>
      <c r="B366" t="s">
        <v>24</v>
      </c>
      <c r="C366" t="s">
        <v>25</v>
      </c>
      <c r="D366">
        <v>14</v>
      </c>
    </row>
    <row r="368" spans="1:12" x14ac:dyDescent="0.3">
      <c r="A368" t="s">
        <v>26</v>
      </c>
      <c r="B368" t="s">
        <v>27</v>
      </c>
      <c r="C368" s="5">
        <v>4.25</v>
      </c>
      <c r="D368" t="s">
        <v>28</v>
      </c>
      <c r="E368" t="s">
        <v>1</v>
      </c>
      <c r="F368" t="s">
        <v>29</v>
      </c>
      <c r="G368" t="s">
        <v>60</v>
      </c>
      <c r="H368" t="s">
        <v>31</v>
      </c>
      <c r="I368" t="s">
        <v>61</v>
      </c>
      <c r="J368" t="s">
        <v>30</v>
      </c>
      <c r="K368" t="s">
        <v>62</v>
      </c>
    </row>
    <row r="369" spans="1:13" x14ac:dyDescent="0.3">
      <c r="A369" t="s">
        <v>105</v>
      </c>
      <c r="B369" t="s">
        <v>1</v>
      </c>
      <c r="C369" t="s">
        <v>2</v>
      </c>
      <c r="D369" t="s">
        <v>33</v>
      </c>
      <c r="E369" t="s">
        <v>3</v>
      </c>
      <c r="F369" t="s">
        <v>4</v>
      </c>
      <c r="G369" t="s">
        <v>5</v>
      </c>
      <c r="H369" t="s">
        <v>6</v>
      </c>
      <c r="I369">
        <v>34003</v>
      </c>
      <c r="J369">
        <v>2011</v>
      </c>
      <c r="K369" t="s">
        <v>106</v>
      </c>
      <c r="L369" t="s">
        <v>107</v>
      </c>
      <c r="M369" t="s">
        <v>108</v>
      </c>
    </row>
    <row r="370" spans="1:13" x14ac:dyDescent="0.3">
      <c r="A370" t="s">
        <v>123</v>
      </c>
    </row>
    <row r="371" spans="1:13" x14ac:dyDescent="0.3">
      <c r="B371" t="s">
        <v>0</v>
      </c>
      <c r="C371" t="s">
        <v>62</v>
      </c>
      <c r="D371" t="s">
        <v>105</v>
      </c>
      <c r="E371" t="s">
        <v>34</v>
      </c>
    </row>
    <row r="372" spans="1:13" x14ac:dyDescent="0.3">
      <c r="B372" t="s">
        <v>35</v>
      </c>
      <c r="C372" t="s">
        <v>124</v>
      </c>
      <c r="D372" t="s">
        <v>7</v>
      </c>
      <c r="E372" t="s">
        <v>36</v>
      </c>
      <c r="F372" t="s">
        <v>110</v>
      </c>
      <c r="G372" t="s">
        <v>111</v>
      </c>
      <c r="H372" t="s">
        <v>39</v>
      </c>
      <c r="I372" t="s">
        <v>112</v>
      </c>
      <c r="J372" t="s">
        <v>113</v>
      </c>
      <c r="K372" t="s">
        <v>114</v>
      </c>
    </row>
    <row r="373" spans="1:13" x14ac:dyDescent="0.3">
      <c r="A373" t="s">
        <v>123</v>
      </c>
    </row>
    <row r="375" spans="1:13" x14ac:dyDescent="0.3">
      <c r="B375" t="s">
        <v>65</v>
      </c>
      <c r="C375" s="3">
        <v>708380</v>
      </c>
      <c r="D375">
        <v>46.1</v>
      </c>
      <c r="E375">
        <v>9.0040999999999996E-2</v>
      </c>
      <c r="F375">
        <v>3.2025760000000001</v>
      </c>
      <c r="G375">
        <v>0.45138400000000001</v>
      </c>
      <c r="H375">
        <v>5.849E-3</v>
      </c>
      <c r="I375">
        <v>8.3299999999999999E-2</v>
      </c>
      <c r="J375">
        <v>8.7189000000000003E-2</v>
      </c>
    </row>
    <row r="376" spans="1:13" x14ac:dyDescent="0.3">
      <c r="B376" t="s">
        <v>66</v>
      </c>
      <c r="C376" s="3">
        <v>2149032</v>
      </c>
      <c r="D376">
        <v>43.4</v>
      </c>
      <c r="E376">
        <v>0.29122900000000002</v>
      </c>
      <c r="F376">
        <v>10.021642999999999</v>
      </c>
      <c r="G376">
        <v>1.593226</v>
      </c>
      <c r="H376">
        <v>1.8291000000000002E-2</v>
      </c>
      <c r="I376">
        <v>0.26999600000000001</v>
      </c>
      <c r="J376">
        <v>0.28249800000000003</v>
      </c>
    </row>
    <row r="379" spans="1:13" x14ac:dyDescent="0.3">
      <c r="B379" t="s">
        <v>45</v>
      </c>
      <c r="C379" t="s">
        <v>44</v>
      </c>
      <c r="D379" t="s">
        <v>63</v>
      </c>
      <c r="E379" s="3">
        <v>561075</v>
      </c>
      <c r="F379">
        <v>16.5</v>
      </c>
      <c r="G379">
        <v>0.15418299999999999</v>
      </c>
      <c r="H379">
        <v>1.7736730000000001</v>
      </c>
      <c r="I379">
        <v>0.69938800000000001</v>
      </c>
      <c r="J379">
        <v>6.0819999999999997E-3</v>
      </c>
      <c r="K379">
        <v>0.14672499999999999</v>
      </c>
      <c r="L379">
        <v>0.15417700000000001</v>
      </c>
    </row>
    <row r="380" spans="1:13" x14ac:dyDescent="0.3">
      <c r="B380" t="s">
        <v>64</v>
      </c>
      <c r="C380" s="3">
        <v>1078480</v>
      </c>
      <c r="D380">
        <v>18.2</v>
      </c>
      <c r="E380">
        <v>0.28607500000000002</v>
      </c>
      <c r="F380">
        <v>3.8799380000000001</v>
      </c>
      <c r="G380">
        <v>1.5012460000000001</v>
      </c>
      <c r="H380">
        <v>1.1766E-2</v>
      </c>
      <c r="I380">
        <v>0.27160600000000001</v>
      </c>
      <c r="J380">
        <v>0.28489900000000001</v>
      </c>
    </row>
    <row r="381" spans="1:13" x14ac:dyDescent="0.3">
      <c r="B381" t="s">
        <v>38</v>
      </c>
      <c r="C381" s="3">
        <v>649904</v>
      </c>
      <c r="D381">
        <v>15.8</v>
      </c>
      <c r="E381">
        <v>0.18679999999999999</v>
      </c>
      <c r="F381">
        <v>2.5084390000000001</v>
      </c>
      <c r="G381">
        <v>0.91151000000000004</v>
      </c>
      <c r="H381">
        <v>7.3080000000000003E-3</v>
      </c>
      <c r="I381">
        <v>0.17787900000000001</v>
      </c>
      <c r="J381">
        <v>0.187032</v>
      </c>
    </row>
    <row r="382" spans="1:13" x14ac:dyDescent="0.3">
      <c r="B382" t="s">
        <v>65</v>
      </c>
      <c r="C382" s="3">
        <v>971502</v>
      </c>
      <c r="D382">
        <v>19.899999999999999</v>
      </c>
      <c r="E382">
        <v>0.216811</v>
      </c>
      <c r="F382">
        <v>3.0462929999999999</v>
      </c>
      <c r="G382">
        <v>0.95050900000000005</v>
      </c>
      <c r="H382">
        <v>8.7170000000000008E-3</v>
      </c>
      <c r="I382">
        <v>0.20629400000000001</v>
      </c>
      <c r="J382">
        <v>0.217219</v>
      </c>
    </row>
    <row r="383" spans="1:13" x14ac:dyDescent="0.3">
      <c r="B383" t="s">
        <v>66</v>
      </c>
      <c r="C383" s="3">
        <v>3260962</v>
      </c>
      <c r="D383">
        <v>17.8</v>
      </c>
      <c r="E383">
        <v>0.84387000000000001</v>
      </c>
      <c r="F383">
        <v>11.208342999999999</v>
      </c>
      <c r="G383">
        <v>4.0626519999999999</v>
      </c>
      <c r="H383">
        <v>3.3874000000000001E-2</v>
      </c>
      <c r="I383">
        <v>0.80250500000000002</v>
      </c>
      <c r="J383">
        <v>0.84332700000000005</v>
      </c>
    </row>
    <row r="384" spans="1:13" x14ac:dyDescent="0.3">
      <c r="B384" t="s">
        <v>125</v>
      </c>
      <c r="C384" t="s">
        <v>126</v>
      </c>
      <c r="D384" t="s">
        <v>46</v>
      </c>
      <c r="E384" t="s">
        <v>46</v>
      </c>
      <c r="F384" t="s">
        <v>46</v>
      </c>
      <c r="G384" t="s">
        <v>46</v>
      </c>
      <c r="H384" t="s">
        <v>46</v>
      </c>
      <c r="I384" t="s">
        <v>46</v>
      </c>
    </row>
    <row r="386" spans="2:13" x14ac:dyDescent="0.3">
      <c r="B386" t="s">
        <v>31</v>
      </c>
      <c r="C386" t="s">
        <v>32</v>
      </c>
      <c r="D386" t="s">
        <v>37</v>
      </c>
      <c r="E386" t="s">
        <v>63</v>
      </c>
      <c r="F386" s="3">
        <v>1114382</v>
      </c>
      <c r="G386">
        <v>24.1</v>
      </c>
      <c r="H386">
        <v>0.70949799999999996</v>
      </c>
      <c r="I386">
        <v>7.3809040000000001</v>
      </c>
      <c r="J386">
        <v>1.432709</v>
      </c>
      <c r="K386">
        <v>3.7301000000000001E-2</v>
      </c>
      <c r="L386">
        <v>0.65593800000000002</v>
      </c>
      <c r="M386">
        <v>0.68290099999999998</v>
      </c>
    </row>
    <row r="387" spans="2:13" x14ac:dyDescent="0.3">
      <c r="B387" t="s">
        <v>64</v>
      </c>
      <c r="C387" s="3">
        <v>1959752</v>
      </c>
      <c r="D387">
        <v>25.6</v>
      </c>
      <c r="E387">
        <v>1.2980449999999999</v>
      </c>
      <c r="F387">
        <v>12.447105000000001</v>
      </c>
      <c r="G387">
        <v>2.891899</v>
      </c>
      <c r="H387">
        <v>5.5926999999999998E-2</v>
      </c>
      <c r="I387">
        <v>1.217533</v>
      </c>
      <c r="J387">
        <v>1.2775080000000001</v>
      </c>
    </row>
    <row r="388" spans="2:13" x14ac:dyDescent="0.3">
      <c r="B388" t="s">
        <v>38</v>
      </c>
      <c r="C388" s="3">
        <v>1241131</v>
      </c>
      <c r="D388">
        <v>22.7</v>
      </c>
      <c r="E388">
        <v>0.80029499999999998</v>
      </c>
      <c r="F388">
        <v>8.2302160000000004</v>
      </c>
      <c r="G388">
        <v>1.806108</v>
      </c>
      <c r="H388">
        <v>3.7078E-2</v>
      </c>
      <c r="I388">
        <v>0.746726</v>
      </c>
      <c r="J388">
        <v>0.78033300000000005</v>
      </c>
    </row>
    <row r="389" spans="2:13" x14ac:dyDescent="0.3">
      <c r="B389" t="s">
        <v>65</v>
      </c>
      <c r="C389" s="3">
        <v>1929667</v>
      </c>
      <c r="D389">
        <v>28.3</v>
      </c>
      <c r="E389">
        <v>1.141389</v>
      </c>
      <c r="F389">
        <v>10.404744000000001</v>
      </c>
      <c r="G389">
        <v>2.2704930000000001</v>
      </c>
      <c r="H389">
        <v>4.2980999999999998E-2</v>
      </c>
      <c r="I389">
        <v>1.025603</v>
      </c>
      <c r="J389">
        <v>1.076776</v>
      </c>
    </row>
    <row r="390" spans="2:13" x14ac:dyDescent="0.3">
      <c r="B390" t="s">
        <v>66</v>
      </c>
      <c r="C390" s="3">
        <v>6244932</v>
      </c>
      <c r="D390">
        <v>25.4</v>
      </c>
      <c r="E390">
        <v>3.949227</v>
      </c>
      <c r="F390">
        <v>38.462969000000001</v>
      </c>
      <c r="G390">
        <v>8.4012089999999997</v>
      </c>
      <c r="H390">
        <v>0.173287</v>
      </c>
      <c r="I390">
        <v>3.6457999999999999</v>
      </c>
      <c r="J390">
        <v>3.8175180000000002</v>
      </c>
    </row>
    <row r="391" spans="2:13" x14ac:dyDescent="0.3">
      <c r="B391" t="s">
        <v>125</v>
      </c>
      <c r="C391" t="s">
        <v>126</v>
      </c>
      <c r="D391" t="s">
        <v>46</v>
      </c>
      <c r="E391" t="s">
        <v>46</v>
      </c>
      <c r="F391" t="s">
        <v>46</v>
      </c>
      <c r="G391" t="s">
        <v>46</v>
      </c>
      <c r="H391" t="s">
        <v>46</v>
      </c>
      <c r="I391" t="s">
        <v>46</v>
      </c>
    </row>
    <row r="394" spans="2:13" x14ac:dyDescent="0.3">
      <c r="B394" t="s">
        <v>117</v>
      </c>
      <c r="C394" t="s">
        <v>100</v>
      </c>
    </row>
    <row r="396" spans="2:13" x14ac:dyDescent="0.3">
      <c r="B396" t="s">
        <v>41</v>
      </c>
      <c r="C396" t="s">
        <v>63</v>
      </c>
      <c r="D396">
        <v>0</v>
      </c>
      <c r="E396">
        <v>0</v>
      </c>
      <c r="F396">
        <v>0.23268900000000001</v>
      </c>
      <c r="G396">
        <v>1.8730640000000001</v>
      </c>
      <c r="H396">
        <v>0.159775</v>
      </c>
      <c r="I396">
        <v>1.3223E-2</v>
      </c>
      <c r="J396">
        <v>0.21048900000000001</v>
      </c>
      <c r="K396">
        <v>0.21844</v>
      </c>
    </row>
    <row r="397" spans="2:13" x14ac:dyDescent="0.3">
      <c r="B397" t="s">
        <v>64</v>
      </c>
      <c r="C397">
        <v>0</v>
      </c>
      <c r="D397">
        <v>0</v>
      </c>
      <c r="E397">
        <v>0.41911199999999998</v>
      </c>
      <c r="F397">
        <v>2.1409790000000002</v>
      </c>
      <c r="G397">
        <v>0.30274299999999998</v>
      </c>
      <c r="H397">
        <v>1.6922E-2</v>
      </c>
      <c r="I397">
        <v>0.389297</v>
      </c>
      <c r="J397">
        <v>0.40981000000000001</v>
      </c>
    </row>
    <row r="398" spans="2:13" x14ac:dyDescent="0.3">
      <c r="B398" t="s">
        <v>38</v>
      </c>
      <c r="C398">
        <v>0</v>
      </c>
      <c r="D398">
        <v>0</v>
      </c>
      <c r="E398">
        <v>0.24285300000000001</v>
      </c>
      <c r="F398">
        <v>1.4607680000000001</v>
      </c>
      <c r="G398">
        <v>0.20052700000000001</v>
      </c>
      <c r="H398">
        <v>1.1736E-2</v>
      </c>
      <c r="I398">
        <v>0.22228200000000001</v>
      </c>
      <c r="J398">
        <v>0.231657</v>
      </c>
    </row>
    <row r="399" spans="2:13" x14ac:dyDescent="0.3">
      <c r="B399" t="s">
        <v>65</v>
      </c>
      <c r="C399">
        <v>0</v>
      </c>
      <c r="D399">
        <v>0</v>
      </c>
      <c r="E399">
        <v>0.37055700000000003</v>
      </c>
      <c r="F399">
        <v>1.748737</v>
      </c>
      <c r="G399">
        <v>0.36337900000000001</v>
      </c>
      <c r="H399">
        <v>1.2737999999999999E-2</v>
      </c>
      <c r="I399">
        <v>0.30897000000000002</v>
      </c>
      <c r="J399">
        <v>0.32402500000000001</v>
      </c>
    </row>
    <row r="400" spans="2:13" x14ac:dyDescent="0.3">
      <c r="B400" t="s">
        <v>66</v>
      </c>
      <c r="C400">
        <v>0</v>
      </c>
      <c r="D400">
        <v>0</v>
      </c>
      <c r="E400">
        <v>1.2652110000000001</v>
      </c>
      <c r="F400">
        <v>7.2235480000000001</v>
      </c>
      <c r="G400">
        <v>1.026424</v>
      </c>
      <c r="H400">
        <v>5.4619000000000001E-2</v>
      </c>
      <c r="I400">
        <v>1.131038</v>
      </c>
      <c r="J400">
        <v>1.183932</v>
      </c>
    </row>
    <row r="403" spans="1:12" x14ac:dyDescent="0.3">
      <c r="B403" t="s">
        <v>42</v>
      </c>
      <c r="C403" t="s">
        <v>43</v>
      </c>
      <c r="D403" t="s">
        <v>63</v>
      </c>
      <c r="E403" s="3">
        <v>311536</v>
      </c>
      <c r="F403">
        <v>58.4</v>
      </c>
      <c r="G403">
        <v>5.3004000000000003E-2</v>
      </c>
      <c r="H403">
        <v>0.949546</v>
      </c>
      <c r="I403">
        <v>0.44379200000000002</v>
      </c>
      <c r="J403">
        <v>2.5799999999999998E-3</v>
      </c>
      <c r="K403">
        <v>4.9714000000000001E-2</v>
      </c>
      <c r="L403">
        <v>5.1618999999999998E-2</v>
      </c>
    </row>
    <row r="404" spans="1:12" x14ac:dyDescent="0.3">
      <c r="B404" t="s">
        <v>64</v>
      </c>
      <c r="C404" s="3">
        <v>545805</v>
      </c>
      <c r="D404">
        <v>58.6</v>
      </c>
      <c r="E404">
        <v>0.106449</v>
      </c>
      <c r="F404">
        <v>1.6141000000000001</v>
      </c>
      <c r="G404">
        <v>1.6013390000000001</v>
      </c>
      <c r="H404">
        <v>5.7730000000000004E-3</v>
      </c>
      <c r="I404">
        <v>9.9092E-2</v>
      </c>
      <c r="J404">
        <v>0.10284799999999999</v>
      </c>
    </row>
    <row r="405" spans="1:12" x14ac:dyDescent="0.3">
      <c r="B405" t="s">
        <v>38</v>
      </c>
      <c r="C405" s="3">
        <v>360496</v>
      </c>
      <c r="D405">
        <v>57.3</v>
      </c>
      <c r="E405">
        <v>5.4419000000000002E-2</v>
      </c>
      <c r="F405">
        <v>1.089283</v>
      </c>
      <c r="G405">
        <v>0.66833100000000001</v>
      </c>
      <c r="H405">
        <v>3.009E-3</v>
      </c>
      <c r="I405">
        <v>5.0688999999999998E-2</v>
      </c>
      <c r="J405">
        <v>5.2769000000000003E-2</v>
      </c>
    </row>
    <row r="406" spans="1:12" x14ac:dyDescent="0.3">
      <c r="B406" t="s">
        <v>65</v>
      </c>
      <c r="C406" s="3">
        <v>613693</v>
      </c>
      <c r="D406">
        <v>58.8</v>
      </c>
      <c r="E406">
        <v>8.0450999999999995E-2</v>
      </c>
      <c r="F406">
        <v>1.752364</v>
      </c>
      <c r="G406">
        <v>0.54829600000000001</v>
      </c>
      <c r="H406">
        <v>4.0889999999999998E-3</v>
      </c>
      <c r="I406">
        <v>7.5459999999999999E-2</v>
      </c>
      <c r="J406">
        <v>7.8722E-2</v>
      </c>
    </row>
    <row r="407" spans="1:12" x14ac:dyDescent="0.3">
      <c r="B407" t="s">
        <v>66</v>
      </c>
      <c r="C407" s="3">
        <v>1831530</v>
      </c>
      <c r="D407">
        <v>58.4</v>
      </c>
      <c r="E407">
        <v>0.294323</v>
      </c>
      <c r="F407">
        <v>5.4052920000000002</v>
      </c>
      <c r="G407">
        <v>3.2617579999999999</v>
      </c>
      <c r="H407">
        <v>1.5450999999999999E-2</v>
      </c>
      <c r="I407">
        <v>0.274955</v>
      </c>
      <c r="J407">
        <v>0.28595700000000002</v>
      </c>
    </row>
    <row r="410" spans="1:12" x14ac:dyDescent="0.3">
      <c r="B410" t="s">
        <v>42</v>
      </c>
      <c r="C410" t="s">
        <v>44</v>
      </c>
      <c r="D410" t="s">
        <v>63</v>
      </c>
      <c r="E410" s="3">
        <v>642351</v>
      </c>
      <c r="F410">
        <v>26.7</v>
      </c>
      <c r="G410">
        <v>0.10838299999999999</v>
      </c>
      <c r="H410">
        <v>1.539741</v>
      </c>
      <c r="I410">
        <v>0.48879</v>
      </c>
      <c r="J410">
        <v>4.7219999999999996E-3</v>
      </c>
      <c r="K410">
        <v>0.102607</v>
      </c>
      <c r="L410">
        <v>0.107751</v>
      </c>
    </row>
    <row r="411" spans="1:12" x14ac:dyDescent="0.3">
      <c r="B411" t="s">
        <v>64</v>
      </c>
      <c r="C411" s="3">
        <v>1046473</v>
      </c>
      <c r="D411">
        <v>29</v>
      </c>
      <c r="E411">
        <v>0.17182500000000001</v>
      </c>
      <c r="F411">
        <v>2.9575900000000002</v>
      </c>
      <c r="G411">
        <v>0.82014600000000004</v>
      </c>
      <c r="H411">
        <v>7.6059999999999999E-3</v>
      </c>
      <c r="I411">
        <v>0.16259399999999999</v>
      </c>
      <c r="J411">
        <v>0.17069200000000001</v>
      </c>
    </row>
    <row r="412" spans="1:12" x14ac:dyDescent="0.3">
      <c r="B412" t="s">
        <v>38</v>
      </c>
      <c r="C412" s="3">
        <v>751051</v>
      </c>
      <c r="D412">
        <v>24.8</v>
      </c>
      <c r="E412">
        <v>0.13680899999999999</v>
      </c>
      <c r="F412">
        <v>2.341161</v>
      </c>
      <c r="G412">
        <v>0.63902899999999996</v>
      </c>
      <c r="H412">
        <v>5.8979999999999996E-3</v>
      </c>
      <c r="I412">
        <v>0.129631</v>
      </c>
      <c r="J412">
        <v>0.13622400000000001</v>
      </c>
    </row>
    <row r="413" spans="1:12" x14ac:dyDescent="0.3">
      <c r="B413" t="s">
        <v>65</v>
      </c>
      <c r="C413" s="3">
        <v>807713</v>
      </c>
      <c r="D413">
        <v>28.6</v>
      </c>
      <c r="E413">
        <v>0.12071900000000001</v>
      </c>
      <c r="F413">
        <v>2.0407090000000001</v>
      </c>
      <c r="G413">
        <v>0.51842299999999997</v>
      </c>
      <c r="H413">
        <v>5.3099999999999996E-3</v>
      </c>
      <c r="I413">
        <v>0.114367</v>
      </c>
      <c r="J413">
        <v>0.12042700000000001</v>
      </c>
    </row>
    <row r="414" spans="1:12" x14ac:dyDescent="0.3">
      <c r="A414" t="s">
        <v>123</v>
      </c>
    </row>
    <row r="415" spans="1:12" x14ac:dyDescent="0.3">
      <c r="A415" t="s">
        <v>50</v>
      </c>
      <c r="B415" t="s">
        <v>51</v>
      </c>
      <c r="C415" t="s">
        <v>118</v>
      </c>
      <c r="D415" s="7">
        <v>0.56887731481481485</v>
      </c>
      <c r="E415" s="8">
        <v>41409</v>
      </c>
    </row>
    <row r="416" spans="1:12" x14ac:dyDescent="0.3">
      <c r="A416" t="s">
        <v>20</v>
      </c>
    </row>
    <row r="417" spans="1:13" x14ac:dyDescent="0.3">
      <c r="A417" t="s">
        <v>21</v>
      </c>
      <c r="B417" t="s">
        <v>22</v>
      </c>
      <c r="C417">
        <v>2011</v>
      </c>
    </row>
    <row r="418" spans="1:13" x14ac:dyDescent="0.3">
      <c r="A418" t="s">
        <v>23</v>
      </c>
      <c r="B418" t="s">
        <v>24</v>
      </c>
      <c r="C418" t="s">
        <v>25</v>
      </c>
      <c r="D418">
        <v>14</v>
      </c>
    </row>
    <row r="420" spans="1:13" x14ac:dyDescent="0.3">
      <c r="A420" t="s">
        <v>26</v>
      </c>
      <c r="B420" t="s">
        <v>27</v>
      </c>
      <c r="C420" s="5">
        <v>4.25</v>
      </c>
      <c r="D420" t="s">
        <v>28</v>
      </c>
      <c r="E420" t="s">
        <v>1</v>
      </c>
      <c r="F420" t="s">
        <v>29</v>
      </c>
      <c r="G420" t="s">
        <v>60</v>
      </c>
      <c r="H420" t="s">
        <v>31</v>
      </c>
      <c r="I420" t="s">
        <v>61</v>
      </c>
      <c r="J420" t="s">
        <v>30</v>
      </c>
      <c r="K420" t="s">
        <v>62</v>
      </c>
    </row>
    <row r="421" spans="1:13" x14ac:dyDescent="0.3">
      <c r="A421" t="s">
        <v>105</v>
      </c>
      <c r="B421" t="s">
        <v>1</v>
      </c>
      <c r="C421" t="s">
        <v>2</v>
      </c>
      <c r="D421" t="s">
        <v>33</v>
      </c>
      <c r="E421" t="s">
        <v>3</v>
      </c>
      <c r="F421" t="s">
        <v>4</v>
      </c>
      <c r="G421" t="s">
        <v>5</v>
      </c>
      <c r="H421" t="s">
        <v>6</v>
      </c>
      <c r="I421">
        <v>34003</v>
      </c>
      <c r="J421">
        <v>2011</v>
      </c>
      <c r="K421" t="s">
        <v>106</v>
      </c>
      <c r="L421" t="s">
        <v>107</v>
      </c>
      <c r="M421" t="s">
        <v>108</v>
      </c>
    </row>
    <row r="422" spans="1:13" x14ac:dyDescent="0.3">
      <c r="A422" t="s">
        <v>123</v>
      </c>
    </row>
    <row r="423" spans="1:13" x14ac:dyDescent="0.3">
      <c r="B423" t="s">
        <v>0</v>
      </c>
      <c r="C423" t="s">
        <v>62</v>
      </c>
      <c r="D423" t="s">
        <v>105</v>
      </c>
      <c r="E423" t="s">
        <v>34</v>
      </c>
    </row>
    <row r="424" spans="1:13" x14ac:dyDescent="0.3">
      <c r="B424" t="s">
        <v>35</v>
      </c>
      <c r="C424" t="s">
        <v>124</v>
      </c>
      <c r="D424" t="s">
        <v>7</v>
      </c>
      <c r="E424" t="s">
        <v>36</v>
      </c>
      <c r="F424" t="s">
        <v>110</v>
      </c>
      <c r="G424" t="s">
        <v>111</v>
      </c>
      <c r="H424" t="s">
        <v>39</v>
      </c>
      <c r="I424" t="s">
        <v>112</v>
      </c>
      <c r="J424" t="s">
        <v>113</v>
      </c>
      <c r="K424" t="s">
        <v>114</v>
      </c>
    </row>
    <row r="425" spans="1:13" x14ac:dyDescent="0.3">
      <c r="A425" t="s">
        <v>123</v>
      </c>
    </row>
    <row r="427" spans="1:13" x14ac:dyDescent="0.3">
      <c r="B427" t="s">
        <v>66</v>
      </c>
      <c r="C427" s="3">
        <v>3247588</v>
      </c>
      <c r="D427">
        <v>27.4</v>
      </c>
      <c r="E427">
        <v>0.53773599999999999</v>
      </c>
      <c r="F427">
        <v>8.8792010000000001</v>
      </c>
      <c r="G427">
        <v>2.4663889999999999</v>
      </c>
      <c r="H427">
        <v>2.3536000000000001E-2</v>
      </c>
      <c r="I427">
        <v>0.50919899999999996</v>
      </c>
      <c r="J427">
        <v>0.53509300000000004</v>
      </c>
    </row>
    <row r="430" spans="1:13" x14ac:dyDescent="0.3">
      <c r="B430" t="s">
        <v>45</v>
      </c>
      <c r="C430" t="s">
        <v>43</v>
      </c>
      <c r="D430" t="s">
        <v>63</v>
      </c>
      <c r="E430" s="3">
        <v>12942</v>
      </c>
      <c r="F430">
        <v>57.1</v>
      </c>
      <c r="G430">
        <v>2.3259999999999999E-3</v>
      </c>
      <c r="H430">
        <v>3.6940000000000001E-2</v>
      </c>
      <c r="I430">
        <v>1.9902E-2</v>
      </c>
      <c r="J430">
        <v>1.12E-4</v>
      </c>
      <c r="K430">
        <v>2.1819999999999999E-3</v>
      </c>
      <c r="L430">
        <v>2.2650000000000001E-3</v>
      </c>
    </row>
    <row r="431" spans="1:13" x14ac:dyDescent="0.3">
      <c r="B431" t="s">
        <v>64</v>
      </c>
      <c r="C431" s="3">
        <v>24329</v>
      </c>
      <c r="D431">
        <v>57.2</v>
      </c>
      <c r="E431">
        <v>4.9540000000000001E-3</v>
      </c>
      <c r="F431">
        <v>6.5684999999999993E-2</v>
      </c>
      <c r="G431">
        <v>7.5609999999999997E-2</v>
      </c>
      <c r="H431">
        <v>2.7E-4</v>
      </c>
      <c r="I431">
        <v>4.6080000000000001E-3</v>
      </c>
      <c r="J431">
        <v>4.7819999999999998E-3</v>
      </c>
    </row>
    <row r="432" spans="1:13" x14ac:dyDescent="0.3">
      <c r="B432" t="s">
        <v>38</v>
      </c>
      <c r="C432" s="3">
        <v>16361</v>
      </c>
      <c r="D432">
        <v>57.1</v>
      </c>
      <c r="E432">
        <v>2.4620000000000002E-3</v>
      </c>
      <c r="F432">
        <v>4.4796000000000002E-2</v>
      </c>
      <c r="G432">
        <v>3.0433000000000002E-2</v>
      </c>
      <c r="H432">
        <v>1.34E-4</v>
      </c>
      <c r="I432">
        <v>2.294E-3</v>
      </c>
      <c r="J432">
        <v>2.3890000000000001E-3</v>
      </c>
    </row>
    <row r="433" spans="2:13" x14ac:dyDescent="0.3">
      <c r="B433" t="s">
        <v>65</v>
      </c>
      <c r="C433" s="3">
        <v>27816</v>
      </c>
      <c r="D433">
        <v>57.2</v>
      </c>
      <c r="E433">
        <v>3.6180000000000001E-3</v>
      </c>
      <c r="F433">
        <v>7.1681999999999996E-2</v>
      </c>
      <c r="G433">
        <v>2.4624E-2</v>
      </c>
      <c r="H433">
        <v>1.7899999999999999E-4</v>
      </c>
      <c r="I433">
        <v>3.398E-3</v>
      </c>
      <c r="J433">
        <v>3.5469999999999998E-3</v>
      </c>
    </row>
    <row r="434" spans="2:13" x14ac:dyDescent="0.3">
      <c r="B434" t="s">
        <v>66</v>
      </c>
      <c r="C434" s="3">
        <v>81448</v>
      </c>
      <c r="D434">
        <v>57.2</v>
      </c>
      <c r="E434">
        <v>1.336E-2</v>
      </c>
      <c r="F434">
        <v>0.21910299999999999</v>
      </c>
      <c r="G434">
        <v>0.15056900000000001</v>
      </c>
      <c r="H434">
        <v>6.9399999999999996E-4</v>
      </c>
      <c r="I434">
        <v>1.2484E-2</v>
      </c>
      <c r="J434">
        <v>1.2983E-2</v>
      </c>
    </row>
    <row r="437" spans="2:13" x14ac:dyDescent="0.3">
      <c r="B437" t="s">
        <v>45</v>
      </c>
      <c r="C437" t="s">
        <v>44</v>
      </c>
      <c r="D437" t="s">
        <v>63</v>
      </c>
      <c r="E437" s="3">
        <v>20153</v>
      </c>
      <c r="F437">
        <v>20.399999999999999</v>
      </c>
      <c r="G437">
        <v>3.7959999999999999E-3</v>
      </c>
      <c r="H437">
        <v>5.2023E-2</v>
      </c>
      <c r="I437">
        <v>1.4595E-2</v>
      </c>
      <c r="J437">
        <v>1.56E-4</v>
      </c>
      <c r="K437">
        <v>3.6050000000000001E-3</v>
      </c>
      <c r="L437">
        <v>3.7919999999999998E-3</v>
      </c>
    </row>
    <row r="438" spans="2:13" x14ac:dyDescent="0.3">
      <c r="B438" t="s">
        <v>64</v>
      </c>
      <c r="C438" s="3">
        <v>35024</v>
      </c>
      <c r="D438">
        <v>17.3</v>
      </c>
      <c r="E438">
        <v>7.4289999999999998E-3</v>
      </c>
      <c r="F438">
        <v>0.112674</v>
      </c>
      <c r="G438">
        <v>3.1618E-2</v>
      </c>
      <c r="H438">
        <v>3.0200000000000002E-4</v>
      </c>
      <c r="I438">
        <v>7.0600000000000003E-3</v>
      </c>
      <c r="J438">
        <v>7.4279999999999997E-3</v>
      </c>
    </row>
    <row r="439" spans="2:13" x14ac:dyDescent="0.3">
      <c r="B439" t="s">
        <v>38</v>
      </c>
      <c r="C439" s="3">
        <v>26570</v>
      </c>
      <c r="D439">
        <v>9.1</v>
      </c>
      <c r="E439">
        <v>7.842E-3</v>
      </c>
      <c r="F439">
        <v>0.103986</v>
      </c>
      <c r="G439">
        <v>2.9423999999999999E-2</v>
      </c>
      <c r="H439">
        <v>2.8499999999999999E-4</v>
      </c>
      <c r="I439">
        <v>7.4929999999999997E-3</v>
      </c>
      <c r="J439">
        <v>7.9139999999999992E-3</v>
      </c>
    </row>
    <row r="440" spans="2:13" x14ac:dyDescent="0.3">
      <c r="B440" t="s">
        <v>65</v>
      </c>
      <c r="C440" s="3">
        <v>26949</v>
      </c>
      <c r="D440">
        <v>13.6</v>
      </c>
      <c r="E440">
        <v>5.62E-3</v>
      </c>
      <c r="F440">
        <v>8.0649999999999999E-2</v>
      </c>
      <c r="G440">
        <v>1.9709999999999998E-2</v>
      </c>
      <c r="H440">
        <v>2.1599999999999999E-4</v>
      </c>
      <c r="I440">
        <v>5.3600000000000002E-3</v>
      </c>
      <c r="J440">
        <v>5.6680000000000003E-3</v>
      </c>
    </row>
    <row r="441" spans="2:13" x14ac:dyDescent="0.3">
      <c r="B441" t="s">
        <v>66</v>
      </c>
      <c r="C441" s="3">
        <v>108695</v>
      </c>
      <c r="D441">
        <v>13.7</v>
      </c>
      <c r="E441">
        <v>2.4687000000000001E-2</v>
      </c>
      <c r="F441">
        <v>0.34933399999999998</v>
      </c>
      <c r="G441">
        <v>9.5346E-2</v>
      </c>
      <c r="H441">
        <v>9.6000000000000002E-4</v>
      </c>
      <c r="I441">
        <v>2.3518000000000001E-2</v>
      </c>
      <c r="J441">
        <v>2.4802999999999999E-2</v>
      </c>
    </row>
    <row r="442" spans="2:13" x14ac:dyDescent="0.3">
      <c r="B442" t="s">
        <v>125</v>
      </c>
      <c r="C442" t="s">
        <v>126</v>
      </c>
      <c r="D442" t="s">
        <v>46</v>
      </c>
      <c r="E442" t="s">
        <v>46</v>
      </c>
      <c r="F442" t="s">
        <v>46</v>
      </c>
      <c r="G442" t="s">
        <v>46</v>
      </c>
      <c r="H442" t="s">
        <v>46</v>
      </c>
      <c r="I442" t="s">
        <v>46</v>
      </c>
    </row>
    <row r="444" spans="2:13" x14ac:dyDescent="0.3">
      <c r="B444" t="s">
        <v>31</v>
      </c>
      <c r="C444" t="s">
        <v>32</v>
      </c>
      <c r="D444" t="s">
        <v>37</v>
      </c>
      <c r="E444" t="s">
        <v>63</v>
      </c>
      <c r="F444" s="3">
        <v>986982</v>
      </c>
      <c r="G444">
        <v>32.299999999999997</v>
      </c>
      <c r="H444">
        <v>0.400198</v>
      </c>
      <c r="I444">
        <v>4.451314</v>
      </c>
      <c r="J444">
        <v>1.126854</v>
      </c>
      <c r="K444">
        <v>2.0792999999999999E-2</v>
      </c>
      <c r="L444">
        <v>0.36859599999999998</v>
      </c>
      <c r="M444">
        <v>0.38386599999999999</v>
      </c>
    </row>
    <row r="445" spans="2:13" x14ac:dyDescent="0.3">
      <c r="B445" t="s">
        <v>64</v>
      </c>
      <c r="C445" s="3">
        <v>1651631</v>
      </c>
      <c r="D445">
        <v>34.5</v>
      </c>
      <c r="E445">
        <v>0.70976899999999998</v>
      </c>
      <c r="F445">
        <v>6.8910289999999996</v>
      </c>
      <c r="G445">
        <v>2.8314560000000002</v>
      </c>
      <c r="H445">
        <v>3.0873000000000001E-2</v>
      </c>
      <c r="I445">
        <v>0.66265200000000002</v>
      </c>
      <c r="J445">
        <v>0.69556099999999998</v>
      </c>
    </row>
    <row r="446" spans="2:13" x14ac:dyDescent="0.3">
      <c r="B446" t="s">
        <v>38</v>
      </c>
      <c r="C446" s="3">
        <v>1154478</v>
      </c>
      <c r="D446">
        <v>29.1</v>
      </c>
      <c r="E446">
        <v>0.44438499999999997</v>
      </c>
      <c r="F446">
        <v>5.0399940000000001</v>
      </c>
      <c r="G446">
        <v>1.5677449999999999</v>
      </c>
      <c r="H446">
        <v>2.1062000000000001E-2</v>
      </c>
      <c r="I446">
        <v>0.41238999999999998</v>
      </c>
      <c r="J446">
        <v>0.430952</v>
      </c>
    </row>
    <row r="447" spans="2:13" x14ac:dyDescent="0.3">
      <c r="B447" t="s">
        <v>65</v>
      </c>
      <c r="C447" s="3">
        <v>1476171</v>
      </c>
      <c r="D447">
        <v>35.9</v>
      </c>
      <c r="E447">
        <v>0.58096499999999995</v>
      </c>
      <c r="F447">
        <v>5.6941410000000001</v>
      </c>
      <c r="G447">
        <v>1.4744330000000001</v>
      </c>
      <c r="H447">
        <v>2.2533000000000001E-2</v>
      </c>
      <c r="I447">
        <v>0.50755499999999998</v>
      </c>
      <c r="J447">
        <v>0.53238799999999997</v>
      </c>
    </row>
    <row r="448" spans="2:13" x14ac:dyDescent="0.3">
      <c r="B448" t="s">
        <v>66</v>
      </c>
      <c r="C448" s="3">
        <v>5269261</v>
      </c>
      <c r="D448">
        <v>33.1</v>
      </c>
      <c r="E448">
        <v>2.135316</v>
      </c>
      <c r="F448">
        <v>22.076478000000002</v>
      </c>
      <c r="G448">
        <v>7.0004869999999997</v>
      </c>
      <c r="H448">
        <v>9.5260999999999998E-2</v>
      </c>
      <c r="I448">
        <v>1.951192</v>
      </c>
      <c r="J448">
        <v>2.0427680000000001</v>
      </c>
    </row>
    <row r="449" spans="2:12" x14ac:dyDescent="0.3">
      <c r="B449" t="s">
        <v>125</v>
      </c>
      <c r="C449" t="s">
        <v>126</v>
      </c>
      <c r="D449" t="s">
        <v>46</v>
      </c>
      <c r="E449" t="s">
        <v>46</v>
      </c>
      <c r="F449" t="s">
        <v>46</v>
      </c>
      <c r="G449" t="s">
        <v>46</v>
      </c>
      <c r="H449" t="s">
        <v>46</v>
      </c>
      <c r="I449" t="s">
        <v>46</v>
      </c>
    </row>
    <row r="452" spans="2:12" x14ac:dyDescent="0.3">
      <c r="B452" t="s">
        <v>49</v>
      </c>
      <c r="C452" t="s">
        <v>11</v>
      </c>
    </row>
    <row r="454" spans="2:12" x14ac:dyDescent="0.3">
      <c r="B454" t="s">
        <v>41</v>
      </c>
      <c r="C454" t="s">
        <v>63</v>
      </c>
      <c r="D454">
        <v>0</v>
      </c>
      <c r="E454">
        <v>0</v>
      </c>
      <c r="F454">
        <v>1.045555</v>
      </c>
      <c r="G454">
        <v>7.8807669999999996</v>
      </c>
      <c r="H454">
        <v>0.69237499999999996</v>
      </c>
      <c r="I454">
        <v>5.7222000000000002E-2</v>
      </c>
      <c r="J454">
        <v>0.95711100000000005</v>
      </c>
      <c r="K454">
        <v>0.99259799999999998</v>
      </c>
    </row>
    <row r="455" spans="2:12" x14ac:dyDescent="0.3">
      <c r="B455" t="s">
        <v>64</v>
      </c>
      <c r="C455">
        <v>0</v>
      </c>
      <c r="D455">
        <v>0</v>
      </c>
      <c r="E455">
        <v>1.9476850000000001</v>
      </c>
      <c r="F455">
        <v>9.9719829999999998</v>
      </c>
      <c r="G455">
        <v>1.386822</v>
      </c>
      <c r="H455">
        <v>7.9194000000000001E-2</v>
      </c>
      <c r="I455">
        <v>1.822899</v>
      </c>
      <c r="J455">
        <v>1.9145319999999999</v>
      </c>
    </row>
    <row r="456" spans="2:12" x14ac:dyDescent="0.3">
      <c r="B456" t="s">
        <v>38</v>
      </c>
      <c r="C456">
        <v>0</v>
      </c>
      <c r="D456">
        <v>0</v>
      </c>
      <c r="E456">
        <v>1.1582399999999999</v>
      </c>
      <c r="F456">
        <v>6.7300789999999999</v>
      </c>
      <c r="G456">
        <v>0.91563399999999995</v>
      </c>
      <c r="H456">
        <v>5.4170999999999997E-2</v>
      </c>
      <c r="I456">
        <v>1.07291</v>
      </c>
      <c r="J456">
        <v>1.118244</v>
      </c>
    </row>
    <row r="457" spans="2:12" x14ac:dyDescent="0.3">
      <c r="B457" t="s">
        <v>65</v>
      </c>
      <c r="C457">
        <v>0</v>
      </c>
      <c r="D457">
        <v>0</v>
      </c>
      <c r="E457">
        <v>1.762502</v>
      </c>
      <c r="F457">
        <v>7.6810029999999996</v>
      </c>
      <c r="G457">
        <v>1.4358379999999999</v>
      </c>
      <c r="H457">
        <v>5.8229999999999997E-2</v>
      </c>
      <c r="I457">
        <v>1.5488379999999999</v>
      </c>
      <c r="J457">
        <v>1.625648</v>
      </c>
    </row>
    <row r="458" spans="2:12" x14ac:dyDescent="0.3">
      <c r="B458" t="s">
        <v>66</v>
      </c>
      <c r="C458">
        <v>0</v>
      </c>
      <c r="D458">
        <v>0</v>
      </c>
      <c r="E458">
        <v>5.9139819999999999</v>
      </c>
      <c r="F458">
        <v>32.263832000000001</v>
      </c>
      <c r="G458">
        <v>4.4306700000000001</v>
      </c>
      <c r="H458">
        <v>0.24881600000000001</v>
      </c>
      <c r="I458">
        <v>5.4017580000000001</v>
      </c>
      <c r="J458">
        <v>5.6510210000000001</v>
      </c>
    </row>
    <row r="461" spans="2:12" x14ac:dyDescent="0.3">
      <c r="B461" t="s">
        <v>42</v>
      </c>
      <c r="C461" t="s">
        <v>43</v>
      </c>
      <c r="D461" t="s">
        <v>63</v>
      </c>
      <c r="E461" s="3">
        <v>1578196</v>
      </c>
      <c r="F461">
        <v>54.7</v>
      </c>
      <c r="G461">
        <v>0.191861</v>
      </c>
      <c r="H461">
        <v>4.9225770000000004</v>
      </c>
      <c r="I461">
        <v>1.3999870000000001</v>
      </c>
      <c r="J461">
        <v>1.1233999999999999E-2</v>
      </c>
      <c r="K461">
        <v>0.17865500000000001</v>
      </c>
      <c r="L461">
        <v>0.18660099999999999</v>
      </c>
    </row>
    <row r="462" spans="2:12" x14ac:dyDescent="0.3">
      <c r="B462" t="s">
        <v>64</v>
      </c>
      <c r="C462" s="3">
        <v>2601105</v>
      </c>
      <c r="D462">
        <v>57.6</v>
      </c>
      <c r="E462">
        <v>0.33930199999999999</v>
      </c>
      <c r="F462">
        <v>10.183693999999999</v>
      </c>
      <c r="G462">
        <v>2.7672020000000002</v>
      </c>
      <c r="H462">
        <v>2.0059E-2</v>
      </c>
      <c r="I462">
        <v>0.31554599999999999</v>
      </c>
      <c r="J462">
        <v>0.32896300000000001</v>
      </c>
    </row>
    <row r="463" spans="2:12" x14ac:dyDescent="0.3">
      <c r="B463" t="s">
        <v>38</v>
      </c>
      <c r="C463" s="3">
        <v>1870370</v>
      </c>
      <c r="D463">
        <v>56.7</v>
      </c>
      <c r="E463">
        <v>0.22949600000000001</v>
      </c>
      <c r="F463">
        <v>7.7257579999999999</v>
      </c>
      <c r="G463">
        <v>1.5767679999999999</v>
      </c>
      <c r="H463">
        <v>1.3904E-2</v>
      </c>
      <c r="I463">
        <v>0.21328</v>
      </c>
      <c r="J463">
        <v>0.222772</v>
      </c>
    </row>
    <row r="464" spans="2:12" x14ac:dyDescent="0.3">
      <c r="B464" t="s">
        <v>65</v>
      </c>
      <c r="C464" s="3">
        <v>2254613</v>
      </c>
      <c r="D464">
        <v>57.8</v>
      </c>
      <c r="E464">
        <v>0.28480899999999998</v>
      </c>
      <c r="F464">
        <v>8.110932</v>
      </c>
      <c r="G464">
        <v>2.3065099999999998</v>
      </c>
      <c r="H464">
        <v>1.6927999999999999E-2</v>
      </c>
      <c r="I464">
        <v>0.26481700000000002</v>
      </c>
      <c r="J464">
        <v>0.27612599999999998</v>
      </c>
    </row>
    <row r="465" spans="1:13" x14ac:dyDescent="0.3">
      <c r="B465" t="s">
        <v>66</v>
      </c>
      <c r="C465" s="3">
        <v>8304284</v>
      </c>
      <c r="D465">
        <v>56.9</v>
      </c>
      <c r="E465">
        <v>1.0454680000000001</v>
      </c>
      <c r="F465">
        <v>30.942959999999999</v>
      </c>
      <c r="G465">
        <v>8.0504669999999994</v>
      </c>
      <c r="H465">
        <v>6.2126000000000001E-2</v>
      </c>
      <c r="I465">
        <v>0.972298</v>
      </c>
      <c r="J465">
        <v>1.014462</v>
      </c>
    </row>
    <row r="466" spans="1:13" x14ac:dyDescent="0.3">
      <c r="A466" t="s">
        <v>123</v>
      </c>
    </row>
    <row r="467" spans="1:13" x14ac:dyDescent="0.3">
      <c r="A467" t="s">
        <v>50</v>
      </c>
      <c r="B467" t="s">
        <v>51</v>
      </c>
      <c r="C467" t="s">
        <v>118</v>
      </c>
      <c r="D467" s="7">
        <v>0.56887731481481485</v>
      </c>
      <c r="E467" s="8">
        <v>41409</v>
      </c>
    </row>
    <row r="468" spans="1:13" x14ac:dyDescent="0.3">
      <c r="A468" t="s">
        <v>20</v>
      </c>
    </row>
    <row r="469" spans="1:13" x14ac:dyDescent="0.3">
      <c r="A469" t="s">
        <v>21</v>
      </c>
      <c r="B469" t="s">
        <v>22</v>
      </c>
      <c r="C469">
        <v>2011</v>
      </c>
    </row>
    <row r="470" spans="1:13" x14ac:dyDescent="0.3">
      <c r="A470" t="s">
        <v>23</v>
      </c>
      <c r="B470" t="s">
        <v>24</v>
      </c>
      <c r="C470" t="s">
        <v>25</v>
      </c>
      <c r="D470">
        <v>14</v>
      </c>
    </row>
    <row r="472" spans="1:13" x14ac:dyDescent="0.3">
      <c r="A472" t="s">
        <v>26</v>
      </c>
      <c r="B472" t="s">
        <v>27</v>
      </c>
      <c r="C472" s="5">
        <v>4.25</v>
      </c>
      <c r="D472" t="s">
        <v>28</v>
      </c>
      <c r="E472" t="s">
        <v>1</v>
      </c>
      <c r="F472" t="s">
        <v>29</v>
      </c>
      <c r="G472" t="s">
        <v>60</v>
      </c>
      <c r="H472" t="s">
        <v>31</v>
      </c>
      <c r="I472" t="s">
        <v>61</v>
      </c>
      <c r="J472" t="s">
        <v>30</v>
      </c>
      <c r="K472" t="s">
        <v>62</v>
      </c>
    </row>
    <row r="473" spans="1:13" x14ac:dyDescent="0.3">
      <c r="A473" t="s">
        <v>105</v>
      </c>
      <c r="B473" t="s">
        <v>1</v>
      </c>
      <c r="C473" t="s">
        <v>2</v>
      </c>
      <c r="D473" t="s">
        <v>33</v>
      </c>
      <c r="E473" t="s">
        <v>3</v>
      </c>
      <c r="F473" t="s">
        <v>4</v>
      </c>
      <c r="G473" t="s">
        <v>5</v>
      </c>
      <c r="H473" t="s">
        <v>6</v>
      </c>
      <c r="I473">
        <v>34003</v>
      </c>
      <c r="J473">
        <v>2011</v>
      </c>
      <c r="K473" t="s">
        <v>106</v>
      </c>
      <c r="L473" t="s">
        <v>107</v>
      </c>
      <c r="M473" t="s">
        <v>108</v>
      </c>
    </row>
    <row r="474" spans="1:13" x14ac:dyDescent="0.3">
      <c r="A474" t="s">
        <v>123</v>
      </c>
    </row>
    <row r="475" spans="1:13" x14ac:dyDescent="0.3">
      <c r="B475" t="s">
        <v>0</v>
      </c>
      <c r="C475" t="s">
        <v>62</v>
      </c>
      <c r="D475" t="s">
        <v>105</v>
      </c>
      <c r="E475" t="s">
        <v>34</v>
      </c>
    </row>
    <row r="476" spans="1:13" x14ac:dyDescent="0.3">
      <c r="B476" t="s">
        <v>35</v>
      </c>
      <c r="C476" t="s">
        <v>124</v>
      </c>
      <c r="D476" t="s">
        <v>7</v>
      </c>
      <c r="E476" t="s">
        <v>36</v>
      </c>
      <c r="F476" t="s">
        <v>110</v>
      </c>
      <c r="G476" t="s">
        <v>111</v>
      </c>
      <c r="H476" t="s">
        <v>39</v>
      </c>
      <c r="I476" t="s">
        <v>112</v>
      </c>
      <c r="J476" t="s">
        <v>113</v>
      </c>
      <c r="K476" t="s">
        <v>114</v>
      </c>
    </row>
    <row r="477" spans="1:13" x14ac:dyDescent="0.3">
      <c r="A477" t="s">
        <v>123</v>
      </c>
    </row>
    <row r="481" spans="2:12" x14ac:dyDescent="0.3">
      <c r="B481" t="s">
        <v>42</v>
      </c>
      <c r="C481" t="s">
        <v>44</v>
      </c>
      <c r="D481" t="s">
        <v>63</v>
      </c>
      <c r="E481" s="3">
        <v>1648658</v>
      </c>
      <c r="F481">
        <v>23.3</v>
      </c>
      <c r="G481">
        <v>0.29682599999999998</v>
      </c>
      <c r="H481">
        <v>4.2940670000000001</v>
      </c>
      <c r="I481">
        <v>1.279355</v>
      </c>
      <c r="J481">
        <v>1.2632000000000001E-2</v>
      </c>
      <c r="K481">
        <v>0.28149999999999997</v>
      </c>
      <c r="L481">
        <v>0.296321</v>
      </c>
    </row>
    <row r="482" spans="2:12" x14ac:dyDescent="0.3">
      <c r="B482" t="s">
        <v>64</v>
      </c>
      <c r="C482" s="3">
        <v>2765334</v>
      </c>
      <c r="D482">
        <v>25.9</v>
      </c>
      <c r="E482">
        <v>0.51559200000000005</v>
      </c>
      <c r="F482">
        <v>8.5137660000000004</v>
      </c>
      <c r="G482">
        <v>2.6587770000000002</v>
      </c>
      <c r="H482">
        <v>2.2855E-2</v>
      </c>
      <c r="I482">
        <v>0.48758899999999999</v>
      </c>
      <c r="J482">
        <v>0.51156599999999997</v>
      </c>
    </row>
    <row r="483" spans="2:12" x14ac:dyDescent="0.3">
      <c r="B483" t="s">
        <v>38</v>
      </c>
      <c r="C483" s="3">
        <v>1826863</v>
      </c>
      <c r="D483">
        <v>22</v>
      </c>
      <c r="E483">
        <v>0.33649400000000002</v>
      </c>
      <c r="F483">
        <v>5.8609780000000002</v>
      </c>
      <c r="G483">
        <v>1.5585420000000001</v>
      </c>
      <c r="H483">
        <v>1.4401000000000001E-2</v>
      </c>
      <c r="I483">
        <v>0.31914900000000002</v>
      </c>
      <c r="J483">
        <v>0.33638299999999999</v>
      </c>
    </row>
    <row r="484" spans="2:12" x14ac:dyDescent="0.3">
      <c r="B484" t="s">
        <v>65</v>
      </c>
      <c r="C484" s="3">
        <v>2410037</v>
      </c>
      <c r="D484">
        <v>25.9</v>
      </c>
      <c r="E484">
        <v>0.37334699999999998</v>
      </c>
      <c r="F484">
        <v>6.5278349999999996</v>
      </c>
      <c r="G484">
        <v>1.558168</v>
      </c>
      <c r="H484">
        <v>1.6324000000000002E-2</v>
      </c>
      <c r="I484">
        <v>0.35385699999999998</v>
      </c>
      <c r="J484">
        <v>0.37323000000000001</v>
      </c>
    </row>
    <row r="485" spans="2:12" x14ac:dyDescent="0.3">
      <c r="B485" t="s">
        <v>66</v>
      </c>
      <c r="C485" s="3">
        <v>8650892</v>
      </c>
      <c r="D485">
        <v>24.5</v>
      </c>
      <c r="E485">
        <v>1.522259</v>
      </c>
      <c r="F485">
        <v>25.196646999999999</v>
      </c>
      <c r="G485">
        <v>7.054843</v>
      </c>
      <c r="H485">
        <v>6.6211999999999993E-2</v>
      </c>
      <c r="I485">
        <v>1.442096</v>
      </c>
      <c r="J485">
        <v>1.5174989999999999</v>
      </c>
    </row>
    <row r="488" spans="2:12" x14ac:dyDescent="0.3">
      <c r="B488" t="s">
        <v>45</v>
      </c>
      <c r="C488" t="s">
        <v>43</v>
      </c>
      <c r="D488" t="s">
        <v>63</v>
      </c>
      <c r="E488" s="3">
        <v>295518</v>
      </c>
      <c r="F488">
        <v>46</v>
      </c>
      <c r="G488">
        <v>5.1131999999999997E-2</v>
      </c>
      <c r="H488">
        <v>1.846867</v>
      </c>
      <c r="I488">
        <v>0.30889800000000001</v>
      </c>
      <c r="J488">
        <v>3.6099999999999999E-3</v>
      </c>
      <c r="K488">
        <v>4.6952000000000001E-2</v>
      </c>
      <c r="L488">
        <v>4.8809999999999999E-2</v>
      </c>
    </row>
    <row r="489" spans="2:12" x14ac:dyDescent="0.3">
      <c r="B489" t="s">
        <v>64</v>
      </c>
      <c r="C489" s="3">
        <v>486962</v>
      </c>
      <c r="D489">
        <v>47.2</v>
      </c>
      <c r="E489">
        <v>9.2991000000000004E-2</v>
      </c>
      <c r="F489">
        <v>3.8155060000000001</v>
      </c>
      <c r="G489">
        <v>0.61745499999999998</v>
      </c>
      <c r="H489">
        <v>6.4939999999999998E-3</v>
      </c>
      <c r="I489">
        <v>8.5417999999999994E-2</v>
      </c>
      <c r="J489">
        <v>8.8715000000000002E-2</v>
      </c>
    </row>
    <row r="490" spans="2:12" x14ac:dyDescent="0.3">
      <c r="B490" t="s">
        <v>38</v>
      </c>
      <c r="C490" s="3">
        <v>318675</v>
      </c>
      <c r="D490">
        <v>43.9</v>
      </c>
      <c r="E490">
        <v>5.6224000000000003E-2</v>
      </c>
      <c r="F490">
        <v>2.5907330000000002</v>
      </c>
      <c r="G490">
        <v>0.32359100000000002</v>
      </c>
      <c r="H490">
        <v>4.1349999999999998E-3</v>
      </c>
      <c r="I490">
        <v>5.1484000000000002E-2</v>
      </c>
      <c r="J490">
        <v>5.3654E-2</v>
      </c>
    </row>
    <row r="491" spans="2:12" x14ac:dyDescent="0.3">
      <c r="B491" t="s">
        <v>65</v>
      </c>
      <c r="C491" s="3">
        <v>442507</v>
      </c>
      <c r="D491">
        <v>46.9</v>
      </c>
      <c r="E491">
        <v>7.3381000000000002E-2</v>
      </c>
      <c r="F491">
        <v>3.1584479999999999</v>
      </c>
      <c r="G491">
        <v>0.403424</v>
      </c>
      <c r="H491">
        <v>5.5019999999999999E-3</v>
      </c>
      <c r="I491">
        <v>6.7093E-2</v>
      </c>
      <c r="J491">
        <v>6.9917999999999994E-2</v>
      </c>
    </row>
    <row r="492" spans="2:12" x14ac:dyDescent="0.3">
      <c r="B492" t="s">
        <v>66</v>
      </c>
      <c r="C492" s="3">
        <v>1543663</v>
      </c>
      <c r="D492">
        <v>46.2</v>
      </c>
      <c r="E492">
        <v>0.273727</v>
      </c>
      <c r="F492">
        <v>11.411554000000001</v>
      </c>
      <c r="G492">
        <v>1.6533679999999999</v>
      </c>
      <c r="H492">
        <v>1.9741000000000002E-2</v>
      </c>
      <c r="I492">
        <v>0.250946</v>
      </c>
      <c r="J492">
        <v>0.26109700000000002</v>
      </c>
    </row>
    <row r="495" spans="2:12" x14ac:dyDescent="0.3">
      <c r="B495" t="s">
        <v>45</v>
      </c>
      <c r="C495" t="s">
        <v>44</v>
      </c>
      <c r="D495" t="s">
        <v>63</v>
      </c>
      <c r="E495" s="3">
        <v>535390</v>
      </c>
      <c r="F495">
        <v>19.8</v>
      </c>
      <c r="G495">
        <v>0.111788</v>
      </c>
      <c r="H495">
        <v>1.4930129999999999</v>
      </c>
      <c r="I495">
        <v>0.49562</v>
      </c>
      <c r="J495">
        <v>4.6800000000000001E-3</v>
      </c>
      <c r="K495">
        <v>0.10606</v>
      </c>
      <c r="L495">
        <v>0.11165</v>
      </c>
    </row>
    <row r="496" spans="2:12" x14ac:dyDescent="0.3">
      <c r="B496" t="s">
        <v>64</v>
      </c>
      <c r="C496" s="3">
        <v>931657</v>
      </c>
      <c r="D496">
        <v>21.8</v>
      </c>
      <c r="E496">
        <v>0.19817000000000001</v>
      </c>
      <c r="F496">
        <v>3.0298980000000002</v>
      </c>
      <c r="G496">
        <v>1.04148</v>
      </c>
      <c r="H496">
        <v>8.6429999999999996E-3</v>
      </c>
      <c r="I496">
        <v>0.18751300000000001</v>
      </c>
      <c r="J496">
        <v>0.19680700000000001</v>
      </c>
    </row>
    <row r="497" spans="2:13" x14ac:dyDescent="0.3">
      <c r="B497" t="s">
        <v>38</v>
      </c>
      <c r="C497" s="3">
        <v>607169</v>
      </c>
      <c r="D497">
        <v>18.100000000000001</v>
      </c>
      <c r="E497">
        <v>0.13106400000000001</v>
      </c>
      <c r="F497">
        <v>2.0872609999999998</v>
      </c>
      <c r="G497">
        <v>0.61206199999999999</v>
      </c>
      <c r="H497">
        <v>5.4469999999999996E-3</v>
      </c>
      <c r="I497">
        <v>0.124454</v>
      </c>
      <c r="J497">
        <v>0.13125000000000001</v>
      </c>
    </row>
    <row r="498" spans="2:13" x14ac:dyDescent="0.3">
      <c r="B498" t="s">
        <v>65</v>
      </c>
      <c r="C498" s="3">
        <v>825996</v>
      </c>
      <c r="D498">
        <v>22.4</v>
      </c>
      <c r="E498">
        <v>0.142592</v>
      </c>
      <c r="F498">
        <v>2.3456600000000001</v>
      </c>
      <c r="G498">
        <v>0.61583399999999999</v>
      </c>
      <c r="H498">
        <v>6.0879999999999997E-3</v>
      </c>
      <c r="I498">
        <v>0.13527</v>
      </c>
      <c r="J498">
        <v>0.14272099999999999</v>
      </c>
    </row>
    <row r="499" spans="2:13" x14ac:dyDescent="0.3">
      <c r="B499" t="s">
        <v>66</v>
      </c>
      <c r="C499" s="3">
        <v>2900213</v>
      </c>
      <c r="D499">
        <v>20.7</v>
      </c>
      <c r="E499">
        <v>0.58361300000000005</v>
      </c>
      <c r="F499">
        <v>8.9558309999999999</v>
      </c>
      <c r="G499">
        <v>2.764996</v>
      </c>
      <c r="H499">
        <v>2.4858999999999999E-2</v>
      </c>
      <c r="I499">
        <v>0.55329799999999996</v>
      </c>
      <c r="J499">
        <v>0.58242799999999995</v>
      </c>
    </row>
    <row r="500" spans="2:13" x14ac:dyDescent="0.3">
      <c r="B500" t="s">
        <v>125</v>
      </c>
      <c r="C500" t="s">
        <v>126</v>
      </c>
      <c r="D500" t="s">
        <v>46</v>
      </c>
      <c r="E500" t="s">
        <v>46</v>
      </c>
      <c r="F500" t="s">
        <v>46</v>
      </c>
      <c r="G500" t="s">
        <v>46</v>
      </c>
      <c r="H500" t="s">
        <v>46</v>
      </c>
      <c r="I500" t="s">
        <v>46</v>
      </c>
    </row>
    <row r="502" spans="2:13" x14ac:dyDescent="0.3">
      <c r="B502" t="s">
        <v>31</v>
      </c>
      <c r="C502" t="s">
        <v>32</v>
      </c>
      <c r="D502" t="s">
        <v>37</v>
      </c>
      <c r="E502" t="s">
        <v>63</v>
      </c>
      <c r="F502" s="3">
        <v>4057761</v>
      </c>
      <c r="G502">
        <v>30.5</v>
      </c>
      <c r="H502">
        <v>1.6971609999999999</v>
      </c>
      <c r="I502">
        <v>20.437290999999998</v>
      </c>
      <c r="J502">
        <v>4.1762360000000003</v>
      </c>
      <c r="K502">
        <v>8.9377999999999999E-2</v>
      </c>
      <c r="L502">
        <v>1.5702780000000001</v>
      </c>
      <c r="M502">
        <v>1.6359790000000001</v>
      </c>
    </row>
    <row r="503" spans="2:13" x14ac:dyDescent="0.3">
      <c r="B503" t="s">
        <v>64</v>
      </c>
      <c r="C503" s="3">
        <v>6785059</v>
      </c>
      <c r="D503">
        <v>33.1</v>
      </c>
      <c r="E503">
        <v>3.0937389999999998</v>
      </c>
      <c r="F503">
        <v>35.514847000000003</v>
      </c>
      <c r="G503">
        <v>8.4717359999999999</v>
      </c>
      <c r="H503">
        <v>0.13724500000000001</v>
      </c>
      <c r="I503">
        <v>2.8989660000000002</v>
      </c>
      <c r="J503">
        <v>3.0405829999999998</v>
      </c>
    </row>
    <row r="504" spans="2:13" x14ac:dyDescent="0.3">
      <c r="B504" t="s">
        <v>38</v>
      </c>
      <c r="C504" s="3">
        <v>4623078</v>
      </c>
      <c r="D504">
        <v>29.5</v>
      </c>
      <c r="E504">
        <v>1.9115180000000001</v>
      </c>
      <c r="F504">
        <v>24.994809</v>
      </c>
      <c r="G504">
        <v>4.9865969999999997</v>
      </c>
      <c r="H504">
        <v>9.2057E-2</v>
      </c>
      <c r="I504">
        <v>1.7812760000000001</v>
      </c>
      <c r="J504">
        <v>1.8623019999999999</v>
      </c>
    </row>
    <row r="505" spans="2:13" x14ac:dyDescent="0.3">
      <c r="B505" t="s">
        <v>65</v>
      </c>
      <c r="C505" s="3">
        <v>5933153</v>
      </c>
      <c r="D505">
        <v>33.299999999999997</v>
      </c>
      <c r="E505">
        <v>2.6366309999999999</v>
      </c>
      <c r="F505">
        <v>27.823879000000002</v>
      </c>
      <c r="G505">
        <v>6.3197739999999998</v>
      </c>
      <c r="H505">
        <v>0.103072</v>
      </c>
      <c r="I505">
        <v>2.3698739999999998</v>
      </c>
      <c r="J505">
        <v>2.4876420000000001</v>
      </c>
    </row>
    <row r="506" spans="2:13" x14ac:dyDescent="0.3">
      <c r="B506" t="s">
        <v>66</v>
      </c>
      <c r="C506" s="3">
        <v>21399052</v>
      </c>
      <c r="D506">
        <v>31.8</v>
      </c>
      <c r="E506">
        <v>9.3390489999999993</v>
      </c>
      <c r="F506">
        <v>108.770825</v>
      </c>
      <c r="G506">
        <v>23.954343999999999</v>
      </c>
      <c r="H506">
        <v>0.42175299999999999</v>
      </c>
      <c r="I506">
        <v>8.6203939999999992</v>
      </c>
      <c r="J506">
        <v>9.0265070000000005</v>
      </c>
    </row>
    <row r="507" spans="2:13" x14ac:dyDescent="0.3">
      <c r="B507" t="s">
        <v>125</v>
      </c>
      <c r="C507" t="s">
        <v>126</v>
      </c>
      <c r="D507" t="s">
        <v>46</v>
      </c>
      <c r="E507" t="s">
        <v>46</v>
      </c>
      <c r="F507" t="s">
        <v>46</v>
      </c>
      <c r="G507" t="s">
        <v>46</v>
      </c>
      <c r="H507" t="s">
        <v>46</v>
      </c>
      <c r="I507" t="s">
        <v>46</v>
      </c>
    </row>
    <row r="510" spans="2:13" x14ac:dyDescent="0.3">
      <c r="B510" t="s">
        <v>52</v>
      </c>
      <c r="C510" t="s">
        <v>12</v>
      </c>
    </row>
    <row r="512" spans="2:13" x14ac:dyDescent="0.3">
      <c r="B512" t="s">
        <v>41</v>
      </c>
      <c r="C512" t="s">
        <v>63</v>
      </c>
      <c r="D512">
        <v>0</v>
      </c>
      <c r="E512">
        <v>0</v>
      </c>
      <c r="F512">
        <v>0.95437099999999997</v>
      </c>
      <c r="G512">
        <v>7.2657749999999997</v>
      </c>
      <c r="H512">
        <v>0.58601599999999998</v>
      </c>
      <c r="I512">
        <v>5.3649000000000002E-2</v>
      </c>
      <c r="J512">
        <v>0.88759600000000005</v>
      </c>
      <c r="K512">
        <v>0.92046700000000004</v>
      </c>
    </row>
    <row r="513" spans="1:13" x14ac:dyDescent="0.3">
      <c r="B513" t="s">
        <v>64</v>
      </c>
      <c r="C513">
        <v>0</v>
      </c>
      <c r="D513">
        <v>0</v>
      </c>
      <c r="E513">
        <v>1.7717050000000001</v>
      </c>
      <c r="F513">
        <v>9.1929780000000001</v>
      </c>
      <c r="G513">
        <v>1.1983410000000001</v>
      </c>
      <c r="H513">
        <v>7.3804999999999996E-2</v>
      </c>
      <c r="I513">
        <v>1.678936</v>
      </c>
      <c r="J513">
        <v>1.763666</v>
      </c>
    </row>
    <row r="514" spans="1:13" x14ac:dyDescent="0.3">
      <c r="B514" t="s">
        <v>38</v>
      </c>
      <c r="C514">
        <v>0</v>
      </c>
      <c r="D514">
        <v>0</v>
      </c>
      <c r="E514">
        <v>1.0533410000000001</v>
      </c>
      <c r="F514">
        <v>6.3084090000000002</v>
      </c>
      <c r="G514">
        <v>0.79366999999999999</v>
      </c>
      <c r="H514">
        <v>5.1136000000000001E-2</v>
      </c>
      <c r="I514">
        <v>0.98914500000000005</v>
      </c>
      <c r="J514">
        <v>1.030667</v>
      </c>
    </row>
    <row r="515" spans="1:13" x14ac:dyDescent="0.3">
      <c r="B515" t="s">
        <v>65</v>
      </c>
      <c r="C515">
        <v>0</v>
      </c>
      <c r="D515">
        <v>0</v>
      </c>
      <c r="E515">
        <v>1.5043010000000001</v>
      </c>
      <c r="F515">
        <v>6.9698729999999998</v>
      </c>
      <c r="G515">
        <v>0.920435</v>
      </c>
      <c r="H515">
        <v>5.4567999999999998E-2</v>
      </c>
      <c r="I515">
        <v>1.41744</v>
      </c>
      <c r="J515">
        <v>1.4874160000000001</v>
      </c>
    </row>
    <row r="516" spans="1:13" x14ac:dyDescent="0.3">
      <c r="B516" t="s">
        <v>66</v>
      </c>
      <c r="C516">
        <v>0</v>
      </c>
      <c r="D516">
        <v>0</v>
      </c>
      <c r="E516">
        <v>5.2837170000000002</v>
      </c>
      <c r="F516">
        <v>29.737034000000001</v>
      </c>
      <c r="G516">
        <v>3.4984609999999998</v>
      </c>
      <c r="H516">
        <v>0.233158</v>
      </c>
      <c r="I516">
        <v>4.9731180000000004</v>
      </c>
      <c r="J516">
        <v>5.202216</v>
      </c>
    </row>
    <row r="518" spans="1:13" x14ac:dyDescent="0.3">
      <c r="A518" t="s">
        <v>123</v>
      </c>
    </row>
    <row r="519" spans="1:13" x14ac:dyDescent="0.3">
      <c r="A519" t="s">
        <v>50</v>
      </c>
      <c r="B519" t="s">
        <v>51</v>
      </c>
      <c r="C519" t="s">
        <v>118</v>
      </c>
      <c r="D519" s="7">
        <v>0.56887731481481485</v>
      </c>
      <c r="E519" s="8">
        <v>41409</v>
      </c>
    </row>
    <row r="520" spans="1:13" x14ac:dyDescent="0.3">
      <c r="A520" t="s">
        <v>20</v>
      </c>
    </row>
    <row r="521" spans="1:13" x14ac:dyDescent="0.3">
      <c r="A521" t="s">
        <v>21</v>
      </c>
      <c r="B521" t="s">
        <v>22</v>
      </c>
      <c r="C521">
        <v>2011</v>
      </c>
    </row>
    <row r="522" spans="1:13" x14ac:dyDescent="0.3">
      <c r="A522" t="s">
        <v>23</v>
      </c>
      <c r="B522" t="s">
        <v>24</v>
      </c>
      <c r="C522" t="s">
        <v>25</v>
      </c>
      <c r="D522">
        <v>14</v>
      </c>
    </row>
    <row r="524" spans="1:13" x14ac:dyDescent="0.3">
      <c r="A524" t="s">
        <v>26</v>
      </c>
      <c r="B524" t="s">
        <v>27</v>
      </c>
      <c r="C524" s="5">
        <v>4.25</v>
      </c>
      <c r="D524" t="s">
        <v>28</v>
      </c>
      <c r="E524" t="s">
        <v>1</v>
      </c>
      <c r="F524" t="s">
        <v>29</v>
      </c>
      <c r="G524" t="s">
        <v>60</v>
      </c>
      <c r="H524" t="s">
        <v>31</v>
      </c>
      <c r="I524" t="s">
        <v>61</v>
      </c>
      <c r="J524" t="s">
        <v>30</v>
      </c>
      <c r="K524" t="s">
        <v>62</v>
      </c>
    </row>
    <row r="525" spans="1:13" x14ac:dyDescent="0.3">
      <c r="A525" t="s">
        <v>105</v>
      </c>
      <c r="B525" t="s">
        <v>1</v>
      </c>
      <c r="C525" t="s">
        <v>2</v>
      </c>
      <c r="D525" t="s">
        <v>33</v>
      </c>
      <c r="E525" t="s">
        <v>3</v>
      </c>
      <c r="F525" t="s">
        <v>4</v>
      </c>
      <c r="G525" t="s">
        <v>5</v>
      </c>
      <c r="H525" t="s">
        <v>6</v>
      </c>
      <c r="I525">
        <v>34003</v>
      </c>
      <c r="J525">
        <v>2011</v>
      </c>
      <c r="K525" t="s">
        <v>106</v>
      </c>
      <c r="L525" t="s">
        <v>107</v>
      </c>
      <c r="M525" t="s">
        <v>108</v>
      </c>
    </row>
    <row r="526" spans="1:13" x14ac:dyDescent="0.3">
      <c r="A526" t="s">
        <v>123</v>
      </c>
    </row>
    <row r="527" spans="1:13" x14ac:dyDescent="0.3">
      <c r="B527" t="s">
        <v>0</v>
      </c>
      <c r="C527" t="s">
        <v>62</v>
      </c>
      <c r="D527" t="s">
        <v>105</v>
      </c>
      <c r="E527" t="s">
        <v>34</v>
      </c>
    </row>
    <row r="528" spans="1:13" x14ac:dyDescent="0.3">
      <c r="B528" t="s">
        <v>35</v>
      </c>
      <c r="C528" t="s">
        <v>124</v>
      </c>
      <c r="D528" t="s">
        <v>7</v>
      </c>
      <c r="E528" t="s">
        <v>36</v>
      </c>
      <c r="F528" t="s">
        <v>110</v>
      </c>
      <c r="G528" t="s">
        <v>111</v>
      </c>
      <c r="H528" t="s">
        <v>39</v>
      </c>
      <c r="I528" t="s">
        <v>112</v>
      </c>
      <c r="J528" t="s">
        <v>113</v>
      </c>
      <c r="K528" t="s">
        <v>114</v>
      </c>
    </row>
    <row r="529" spans="1:12" x14ac:dyDescent="0.3">
      <c r="A529" t="s">
        <v>123</v>
      </c>
    </row>
    <row r="532" spans="1:12" x14ac:dyDescent="0.3">
      <c r="B532" t="s">
        <v>42</v>
      </c>
      <c r="C532" t="s">
        <v>43</v>
      </c>
      <c r="D532" t="s">
        <v>63</v>
      </c>
      <c r="E532" s="3">
        <v>1267775</v>
      </c>
      <c r="F532">
        <v>57</v>
      </c>
      <c r="G532">
        <v>0.13415099999999999</v>
      </c>
      <c r="H532">
        <v>3.6174659999999998</v>
      </c>
      <c r="I532">
        <v>0.67448399999999997</v>
      </c>
      <c r="J532">
        <v>7.685E-3</v>
      </c>
      <c r="K532">
        <v>0.12521699999999999</v>
      </c>
      <c r="L532">
        <v>0.13112099999999999</v>
      </c>
    </row>
    <row r="533" spans="1:12" x14ac:dyDescent="0.3">
      <c r="B533" t="s">
        <v>64</v>
      </c>
      <c r="C533" s="3">
        <v>2041115</v>
      </c>
      <c r="D533">
        <v>58.1</v>
      </c>
      <c r="E533">
        <v>0.22980900000000001</v>
      </c>
      <c r="F533">
        <v>7.2715920000000001</v>
      </c>
      <c r="G533">
        <v>1.319666</v>
      </c>
      <c r="H533">
        <v>1.3390000000000001E-2</v>
      </c>
      <c r="I533">
        <v>0.21418599999999999</v>
      </c>
      <c r="J533">
        <v>0.22398299999999999</v>
      </c>
    </row>
    <row r="534" spans="1:12" x14ac:dyDescent="0.3">
      <c r="B534" t="s">
        <v>38</v>
      </c>
      <c r="C534" s="3">
        <v>1508171</v>
      </c>
      <c r="D534">
        <v>57.2</v>
      </c>
      <c r="E534">
        <v>0.16609299999999999</v>
      </c>
      <c r="F534">
        <v>5.6807889999999999</v>
      </c>
      <c r="G534">
        <v>0.83284400000000003</v>
      </c>
      <c r="H534">
        <v>9.7420000000000007E-3</v>
      </c>
      <c r="I534">
        <v>0.15482000000000001</v>
      </c>
      <c r="J534">
        <v>0.16206799999999999</v>
      </c>
    </row>
    <row r="535" spans="1:12" x14ac:dyDescent="0.3">
      <c r="B535" t="s">
        <v>65</v>
      </c>
      <c r="C535" s="3">
        <v>1624306</v>
      </c>
      <c r="D535">
        <v>58.1</v>
      </c>
      <c r="E535">
        <v>0.17249700000000001</v>
      </c>
      <c r="F535">
        <v>5.3050470000000001</v>
      </c>
      <c r="G535">
        <v>0.86467000000000005</v>
      </c>
      <c r="H535">
        <v>1.0104999999999999E-2</v>
      </c>
      <c r="I535">
        <v>0.160801</v>
      </c>
      <c r="J535">
        <v>0.16837099999999999</v>
      </c>
    </row>
    <row r="536" spans="1:12" x14ac:dyDescent="0.3">
      <c r="B536" t="s">
        <v>66</v>
      </c>
      <c r="C536" s="3">
        <v>6441366</v>
      </c>
      <c r="D536">
        <v>57.7</v>
      </c>
      <c r="E536">
        <v>0.70255000000000001</v>
      </c>
      <c r="F536">
        <v>21.874894000000001</v>
      </c>
      <c r="G536">
        <v>3.6916630000000001</v>
      </c>
      <c r="H536">
        <v>4.0923000000000001E-2</v>
      </c>
      <c r="I536">
        <v>0.65502400000000005</v>
      </c>
      <c r="J536">
        <v>0.68554400000000004</v>
      </c>
    </row>
    <row r="539" spans="1:12" x14ac:dyDescent="0.3">
      <c r="B539" t="s">
        <v>42</v>
      </c>
      <c r="C539" t="s">
        <v>44</v>
      </c>
      <c r="D539" t="s">
        <v>63</v>
      </c>
      <c r="E539" s="3">
        <v>1778459</v>
      </c>
      <c r="F539">
        <v>24.5</v>
      </c>
      <c r="G539">
        <v>0.29805399999999999</v>
      </c>
      <c r="H539">
        <v>4.4941259999999996</v>
      </c>
      <c r="I539">
        <v>1.1086560000000001</v>
      </c>
      <c r="J539">
        <v>1.2456E-2</v>
      </c>
      <c r="K539">
        <v>0.28303499999999998</v>
      </c>
      <c r="L539">
        <v>0.29797400000000002</v>
      </c>
    </row>
    <row r="540" spans="1:12" x14ac:dyDescent="0.3">
      <c r="B540" t="s">
        <v>64</v>
      </c>
      <c r="C540" s="3">
        <v>3475631</v>
      </c>
      <c r="D540">
        <v>25.1</v>
      </c>
      <c r="E540">
        <v>0.60381799999999997</v>
      </c>
      <c r="F540">
        <v>10.438637</v>
      </c>
      <c r="G540">
        <v>2.5933579999999998</v>
      </c>
      <c r="H540">
        <v>2.5824E-2</v>
      </c>
      <c r="I540">
        <v>0.57264599999999999</v>
      </c>
      <c r="J540">
        <v>0.60224100000000003</v>
      </c>
    </row>
    <row r="541" spans="1:12" x14ac:dyDescent="0.3">
      <c r="B541" t="s">
        <v>38</v>
      </c>
      <c r="C541" s="3">
        <v>2171355</v>
      </c>
      <c r="D541">
        <v>22.5</v>
      </c>
      <c r="E541">
        <v>0.37803999999999999</v>
      </c>
      <c r="F541">
        <v>6.8687230000000001</v>
      </c>
      <c r="G541">
        <v>1.4836940000000001</v>
      </c>
      <c r="H541">
        <v>1.5772999999999999E-2</v>
      </c>
      <c r="I541">
        <v>0.35916399999999998</v>
      </c>
      <c r="J541">
        <v>0.378635</v>
      </c>
    </row>
    <row r="542" spans="1:12" x14ac:dyDescent="0.3">
      <c r="B542" t="s">
        <v>65</v>
      </c>
      <c r="C542" s="3">
        <v>2653869</v>
      </c>
      <c r="D542">
        <v>25.9</v>
      </c>
      <c r="E542">
        <v>0.41863600000000001</v>
      </c>
      <c r="F542">
        <v>7.2205029999999999</v>
      </c>
      <c r="G542">
        <v>1.518486</v>
      </c>
      <c r="H542">
        <v>1.7666999999999999E-2</v>
      </c>
      <c r="I542">
        <v>0.39768900000000001</v>
      </c>
      <c r="J542">
        <v>0.41939100000000001</v>
      </c>
    </row>
    <row r="543" spans="1:12" x14ac:dyDescent="0.3">
      <c r="B543" t="s">
        <v>66</v>
      </c>
      <c r="C543" s="3">
        <v>10079315</v>
      </c>
      <c r="D543">
        <v>24.6</v>
      </c>
      <c r="E543">
        <v>1.6985479999999999</v>
      </c>
      <c r="F543">
        <v>29.021989000000001</v>
      </c>
      <c r="G543">
        <v>6.7041940000000002</v>
      </c>
      <c r="H543">
        <v>7.1720000000000006E-2</v>
      </c>
      <c r="I543">
        <v>1.6125339999999999</v>
      </c>
      <c r="J543">
        <v>1.6982409999999999</v>
      </c>
    </row>
    <row r="546" spans="2:13" x14ac:dyDescent="0.3">
      <c r="B546" t="s">
        <v>45</v>
      </c>
      <c r="C546" t="s">
        <v>43</v>
      </c>
      <c r="D546" t="s">
        <v>63</v>
      </c>
      <c r="E546">
        <v>317</v>
      </c>
      <c r="F546">
        <v>28.3</v>
      </c>
      <c r="G546">
        <v>8.5000000000000006E-5</v>
      </c>
      <c r="H546">
        <v>2.2820000000000002E-3</v>
      </c>
      <c r="I546">
        <v>3.9300000000000001E-4</v>
      </c>
      <c r="J546">
        <v>5.0000000000000004E-6</v>
      </c>
      <c r="K546">
        <v>8.0000000000000007E-5</v>
      </c>
      <c r="L546">
        <v>8.2999999999999998E-5</v>
      </c>
    </row>
    <row r="547" spans="2:13" x14ac:dyDescent="0.3">
      <c r="B547" t="s">
        <v>64</v>
      </c>
      <c r="C547">
        <v>438</v>
      </c>
      <c r="D547">
        <v>25.8</v>
      </c>
      <c r="E547">
        <v>1.25E-4</v>
      </c>
      <c r="F547">
        <v>3.424E-3</v>
      </c>
      <c r="G547">
        <v>6.3199999999999997E-4</v>
      </c>
      <c r="H547">
        <v>6.9999999999999999E-6</v>
      </c>
      <c r="I547">
        <v>1.17E-4</v>
      </c>
      <c r="J547">
        <v>1.22E-4</v>
      </c>
    </row>
    <row r="548" spans="2:13" x14ac:dyDescent="0.3">
      <c r="B548" t="s">
        <v>38</v>
      </c>
      <c r="C548">
        <v>330</v>
      </c>
      <c r="D548">
        <v>24.8</v>
      </c>
      <c r="E548">
        <v>8.7999999999999998E-5</v>
      </c>
      <c r="F548">
        <v>2.6090000000000002E-3</v>
      </c>
      <c r="G548">
        <v>3.79E-4</v>
      </c>
      <c r="H548">
        <v>5.0000000000000004E-6</v>
      </c>
      <c r="I548">
        <v>8.2000000000000001E-5</v>
      </c>
      <c r="J548">
        <v>8.6000000000000003E-5</v>
      </c>
    </row>
    <row r="549" spans="2:13" x14ac:dyDescent="0.3">
      <c r="B549" t="s">
        <v>65</v>
      </c>
      <c r="C549">
        <v>366</v>
      </c>
      <c r="D549">
        <v>26.2</v>
      </c>
      <c r="E549">
        <v>8.7999999999999998E-5</v>
      </c>
      <c r="F549">
        <v>2.6280000000000001E-3</v>
      </c>
      <c r="G549">
        <v>3.4400000000000001E-4</v>
      </c>
      <c r="H549">
        <v>5.0000000000000004E-6</v>
      </c>
      <c r="I549">
        <v>8.2000000000000001E-5</v>
      </c>
      <c r="J549">
        <v>8.6000000000000003E-5</v>
      </c>
    </row>
    <row r="550" spans="2:13" x14ac:dyDescent="0.3">
      <c r="B550" t="s">
        <v>66</v>
      </c>
      <c r="C550" s="3">
        <v>1451</v>
      </c>
      <c r="D550">
        <v>26.2</v>
      </c>
      <c r="E550">
        <v>3.8699999999999997E-4</v>
      </c>
      <c r="F550">
        <v>1.0942E-2</v>
      </c>
      <c r="G550">
        <v>1.7470000000000001E-3</v>
      </c>
      <c r="H550">
        <v>2.0999999999999999E-5</v>
      </c>
      <c r="I550">
        <v>3.6099999999999999E-4</v>
      </c>
      <c r="J550">
        <v>3.77E-4</v>
      </c>
    </row>
    <row r="553" spans="2:13" x14ac:dyDescent="0.3">
      <c r="B553" t="s">
        <v>45</v>
      </c>
      <c r="C553" t="s">
        <v>44</v>
      </c>
      <c r="D553" t="s">
        <v>63</v>
      </c>
      <c r="E553" s="3">
        <v>182780</v>
      </c>
      <c r="F553">
        <v>19.2</v>
      </c>
      <c r="G553">
        <v>3.7569999999999999E-2</v>
      </c>
      <c r="H553">
        <v>0.51495299999999999</v>
      </c>
      <c r="I553">
        <v>0.11833100000000001</v>
      </c>
      <c r="J553">
        <v>1.4480000000000001E-3</v>
      </c>
      <c r="K553">
        <v>3.5820999999999999E-2</v>
      </c>
      <c r="L553">
        <v>3.7824999999999998E-2</v>
      </c>
    </row>
    <row r="554" spans="2:13" x14ac:dyDescent="0.3">
      <c r="B554" t="s">
        <v>64</v>
      </c>
      <c r="C554" s="3">
        <v>353500</v>
      </c>
      <c r="D554">
        <v>20.3</v>
      </c>
      <c r="E554">
        <v>7.2722999999999996E-2</v>
      </c>
      <c r="F554">
        <v>1.15944</v>
      </c>
      <c r="G554">
        <v>0.28560200000000002</v>
      </c>
      <c r="H554">
        <v>2.9150000000000001E-3</v>
      </c>
      <c r="I554">
        <v>6.9198999999999997E-2</v>
      </c>
      <c r="J554">
        <v>7.2946999999999998E-2</v>
      </c>
    </row>
    <row r="555" spans="2:13" x14ac:dyDescent="0.3">
      <c r="B555" t="s">
        <v>38</v>
      </c>
      <c r="C555" s="3">
        <v>221890</v>
      </c>
      <c r="D555">
        <v>18</v>
      </c>
      <c r="E555">
        <v>4.7219999999999998E-2</v>
      </c>
      <c r="F555">
        <v>0.77484699999999995</v>
      </c>
      <c r="G555">
        <v>0.17125199999999999</v>
      </c>
      <c r="H555">
        <v>1.817E-3</v>
      </c>
      <c r="I555">
        <v>4.5040999999999998E-2</v>
      </c>
      <c r="J555">
        <v>4.7608999999999999E-2</v>
      </c>
    </row>
    <row r="556" spans="2:13" x14ac:dyDescent="0.3">
      <c r="B556" t="s">
        <v>65</v>
      </c>
      <c r="C556" s="3">
        <v>274334</v>
      </c>
      <c r="D556">
        <v>21.9</v>
      </c>
      <c r="E556">
        <v>4.8974999999999998E-2</v>
      </c>
      <c r="F556">
        <v>0.80219600000000002</v>
      </c>
      <c r="G556">
        <v>0.16377800000000001</v>
      </c>
      <c r="H556">
        <v>1.9629999999999999E-3</v>
      </c>
      <c r="I556">
        <v>4.6643999999999998E-2</v>
      </c>
      <c r="J556">
        <v>4.9272000000000003E-2</v>
      </c>
    </row>
    <row r="557" spans="2:13" x14ac:dyDescent="0.3">
      <c r="B557" t="s">
        <v>66</v>
      </c>
      <c r="C557" s="3">
        <v>1032505</v>
      </c>
      <c r="D557">
        <v>19.899999999999999</v>
      </c>
      <c r="E557">
        <v>0.20648900000000001</v>
      </c>
      <c r="F557">
        <v>3.251436</v>
      </c>
      <c r="G557">
        <v>0.73896200000000001</v>
      </c>
      <c r="H557">
        <v>8.1429999999999992E-3</v>
      </c>
      <c r="I557">
        <v>0.19670599999999999</v>
      </c>
      <c r="J557">
        <v>0.207653</v>
      </c>
    </row>
    <row r="558" spans="2:13" x14ac:dyDescent="0.3">
      <c r="B558" t="s">
        <v>125</v>
      </c>
      <c r="C558" t="s">
        <v>126</v>
      </c>
      <c r="D558" t="s">
        <v>46</v>
      </c>
      <c r="E558" t="s">
        <v>46</v>
      </c>
      <c r="F558" t="s">
        <v>46</v>
      </c>
      <c r="G558" t="s">
        <v>46</v>
      </c>
      <c r="H558" t="s">
        <v>46</v>
      </c>
      <c r="I558" t="s">
        <v>46</v>
      </c>
    </row>
    <row r="560" spans="2:13" x14ac:dyDescent="0.3">
      <c r="B560" t="s">
        <v>31</v>
      </c>
      <c r="C560" t="s">
        <v>32</v>
      </c>
      <c r="D560" t="s">
        <v>37</v>
      </c>
      <c r="E560" t="s">
        <v>63</v>
      </c>
      <c r="F560" s="3">
        <v>3229332</v>
      </c>
      <c r="G560">
        <v>31</v>
      </c>
      <c r="H560">
        <v>1.424231</v>
      </c>
      <c r="I560">
        <v>15.894601</v>
      </c>
      <c r="J560">
        <v>2.487879</v>
      </c>
      <c r="K560">
        <v>7.5243000000000004E-2</v>
      </c>
      <c r="L560">
        <v>1.3317479999999999</v>
      </c>
      <c r="M560">
        <v>1.38747</v>
      </c>
    </row>
    <row r="561" spans="1:11" x14ac:dyDescent="0.3">
      <c r="B561" t="s">
        <v>64</v>
      </c>
      <c r="C561" s="3">
        <v>5870684</v>
      </c>
      <c r="D561">
        <v>30.7</v>
      </c>
      <c r="E561">
        <v>2.6781820000000001</v>
      </c>
      <c r="F561">
        <v>28.066071999999998</v>
      </c>
      <c r="G561">
        <v>5.3975989999999996</v>
      </c>
      <c r="H561">
        <v>0.115942</v>
      </c>
      <c r="I561">
        <v>2.5350839999999999</v>
      </c>
      <c r="J561">
        <v>2.6629589999999999</v>
      </c>
    </row>
    <row r="562" spans="1:11" x14ac:dyDescent="0.3">
      <c r="B562" t="s">
        <v>38</v>
      </c>
      <c r="C562" s="3">
        <v>3901746</v>
      </c>
      <c r="D562">
        <v>28.9</v>
      </c>
      <c r="E562">
        <v>1.644781</v>
      </c>
      <c r="F562">
        <v>19.635376000000001</v>
      </c>
      <c r="G562">
        <v>3.281838</v>
      </c>
      <c r="H562">
        <v>7.8472E-2</v>
      </c>
      <c r="I562">
        <v>1.5482530000000001</v>
      </c>
      <c r="J562">
        <v>1.6190659999999999</v>
      </c>
    </row>
    <row r="563" spans="1:11" x14ac:dyDescent="0.3">
      <c r="B563" t="s">
        <v>65</v>
      </c>
      <c r="C563" s="3">
        <v>4552874</v>
      </c>
      <c r="D563">
        <v>31.8</v>
      </c>
      <c r="E563">
        <v>2.1444969999999999</v>
      </c>
      <c r="F563">
        <v>20.300246000000001</v>
      </c>
      <c r="G563">
        <v>3.4677120000000001</v>
      </c>
      <c r="H563">
        <v>8.4307000000000007E-2</v>
      </c>
      <c r="I563">
        <v>2.0226570000000001</v>
      </c>
      <c r="J563">
        <v>2.1245370000000001</v>
      </c>
    </row>
    <row r="564" spans="1:11" x14ac:dyDescent="0.3">
      <c r="B564" t="s">
        <v>66</v>
      </c>
      <c r="C564" s="3">
        <v>17554636</v>
      </c>
      <c r="D564">
        <v>30.6</v>
      </c>
      <c r="E564">
        <v>7.8916909999999998</v>
      </c>
      <c r="F564">
        <v>83.896294999999995</v>
      </c>
      <c r="G564">
        <v>14.635028</v>
      </c>
      <c r="H564">
        <v>0.35396499999999997</v>
      </c>
      <c r="I564">
        <v>7.4377420000000001</v>
      </c>
      <c r="J564">
        <v>7.7940300000000002</v>
      </c>
    </row>
    <row r="565" spans="1:11" x14ac:dyDescent="0.3">
      <c r="B565" t="s">
        <v>125</v>
      </c>
      <c r="C565" t="s">
        <v>126</v>
      </c>
      <c r="D565" t="s">
        <v>46</v>
      </c>
      <c r="E565" t="s">
        <v>46</v>
      </c>
      <c r="F565" t="s">
        <v>46</v>
      </c>
      <c r="G565" t="s">
        <v>46</v>
      </c>
      <c r="H565" t="s">
        <v>46</v>
      </c>
      <c r="I565" t="s">
        <v>46</v>
      </c>
    </row>
    <row r="568" spans="1:11" x14ac:dyDescent="0.3">
      <c r="B568" t="s">
        <v>53</v>
      </c>
      <c r="C568" t="s">
        <v>14</v>
      </c>
    </row>
    <row r="570" spans="1:11" x14ac:dyDescent="0.3">
      <c r="A570" t="s">
        <v>123</v>
      </c>
    </row>
    <row r="571" spans="1:11" x14ac:dyDescent="0.3">
      <c r="A571" t="s">
        <v>50</v>
      </c>
      <c r="B571" t="s">
        <v>51</v>
      </c>
      <c r="C571" t="s">
        <v>118</v>
      </c>
      <c r="D571" s="7">
        <v>0.56887731481481485</v>
      </c>
      <c r="E571" s="8">
        <v>41409</v>
      </c>
    </row>
    <row r="572" spans="1:11" x14ac:dyDescent="0.3">
      <c r="A572" t="s">
        <v>20</v>
      </c>
    </row>
    <row r="573" spans="1:11" x14ac:dyDescent="0.3">
      <c r="A573" t="s">
        <v>21</v>
      </c>
      <c r="B573" t="s">
        <v>22</v>
      </c>
      <c r="C573">
        <v>2011</v>
      </c>
    </row>
    <row r="574" spans="1:11" x14ac:dyDescent="0.3">
      <c r="A574" t="s">
        <v>23</v>
      </c>
      <c r="B574" t="s">
        <v>24</v>
      </c>
      <c r="C574" t="s">
        <v>25</v>
      </c>
      <c r="D574">
        <v>14</v>
      </c>
    </row>
    <row r="576" spans="1:11" x14ac:dyDescent="0.3">
      <c r="A576" t="s">
        <v>26</v>
      </c>
      <c r="B576" t="s">
        <v>27</v>
      </c>
      <c r="C576" s="5">
        <v>4.25</v>
      </c>
      <c r="D576" t="s">
        <v>28</v>
      </c>
      <c r="E576" t="s">
        <v>1</v>
      </c>
      <c r="F576" t="s">
        <v>29</v>
      </c>
      <c r="G576" t="s">
        <v>60</v>
      </c>
      <c r="H576" t="s">
        <v>31</v>
      </c>
      <c r="I576" t="s">
        <v>61</v>
      </c>
      <c r="J576" t="s">
        <v>30</v>
      </c>
      <c r="K576" t="s">
        <v>62</v>
      </c>
    </row>
    <row r="577" spans="1:13" x14ac:dyDescent="0.3">
      <c r="A577" t="s">
        <v>105</v>
      </c>
      <c r="B577" t="s">
        <v>1</v>
      </c>
      <c r="C577" t="s">
        <v>2</v>
      </c>
      <c r="D577" t="s">
        <v>33</v>
      </c>
      <c r="E577" t="s">
        <v>3</v>
      </c>
      <c r="F577" t="s">
        <v>4</v>
      </c>
      <c r="G577" t="s">
        <v>5</v>
      </c>
      <c r="H577" t="s">
        <v>6</v>
      </c>
      <c r="I577">
        <v>34003</v>
      </c>
      <c r="J577">
        <v>2011</v>
      </c>
      <c r="K577" t="s">
        <v>106</v>
      </c>
      <c r="L577" t="s">
        <v>107</v>
      </c>
      <c r="M577" t="s">
        <v>108</v>
      </c>
    </row>
    <row r="578" spans="1:13" x14ac:dyDescent="0.3">
      <c r="A578" t="s">
        <v>123</v>
      </c>
    </row>
    <row r="579" spans="1:13" x14ac:dyDescent="0.3">
      <c r="B579" t="s">
        <v>0</v>
      </c>
      <c r="C579" t="s">
        <v>62</v>
      </c>
      <c r="D579" t="s">
        <v>105</v>
      </c>
      <c r="E579" t="s">
        <v>34</v>
      </c>
    </row>
    <row r="580" spans="1:13" x14ac:dyDescent="0.3">
      <c r="B580" t="s">
        <v>35</v>
      </c>
      <c r="C580" t="s">
        <v>124</v>
      </c>
      <c r="D580" t="s">
        <v>7</v>
      </c>
      <c r="E580" t="s">
        <v>36</v>
      </c>
      <c r="F580" t="s">
        <v>110</v>
      </c>
      <c r="G580" t="s">
        <v>111</v>
      </c>
      <c r="H580" t="s">
        <v>39</v>
      </c>
      <c r="I580" t="s">
        <v>112</v>
      </c>
      <c r="J580" t="s">
        <v>113</v>
      </c>
      <c r="K580" t="s">
        <v>114</v>
      </c>
    </row>
    <row r="581" spans="1:13" x14ac:dyDescent="0.3">
      <c r="A581" t="s">
        <v>123</v>
      </c>
    </row>
    <row r="583" spans="1:13" x14ac:dyDescent="0.3">
      <c r="B583" t="s">
        <v>41</v>
      </c>
      <c r="C583" t="s">
        <v>63</v>
      </c>
      <c r="D583">
        <v>0</v>
      </c>
      <c r="E583">
        <v>0</v>
      </c>
      <c r="F583">
        <v>0.74177800000000005</v>
      </c>
      <c r="G583">
        <v>5.6887670000000004</v>
      </c>
      <c r="H583">
        <v>0.48172799999999999</v>
      </c>
      <c r="I583">
        <v>4.1768E-2</v>
      </c>
      <c r="J583">
        <v>0.68172600000000005</v>
      </c>
      <c r="K583">
        <v>0.70690799999999998</v>
      </c>
    </row>
    <row r="584" spans="1:13" x14ac:dyDescent="0.3">
      <c r="B584" t="s">
        <v>64</v>
      </c>
      <c r="C584">
        <v>0</v>
      </c>
      <c r="D584">
        <v>0</v>
      </c>
      <c r="E584">
        <v>1.377075</v>
      </c>
      <c r="F584">
        <v>7.1563559999999997</v>
      </c>
      <c r="G584">
        <v>0.96357300000000001</v>
      </c>
      <c r="H584">
        <v>5.7088E-2</v>
      </c>
      <c r="I584">
        <v>1.2934669999999999</v>
      </c>
      <c r="J584">
        <v>1.3591599999999999</v>
      </c>
    </row>
    <row r="585" spans="1:13" x14ac:dyDescent="0.3">
      <c r="B585" t="s">
        <v>38</v>
      </c>
      <c r="C585">
        <v>0</v>
      </c>
      <c r="D585">
        <v>0</v>
      </c>
      <c r="E585">
        <v>0.81451799999999996</v>
      </c>
      <c r="F585">
        <v>4.8869850000000001</v>
      </c>
      <c r="G585">
        <v>0.63719000000000003</v>
      </c>
      <c r="H585">
        <v>3.9421999999999999E-2</v>
      </c>
      <c r="I585">
        <v>0.75690900000000005</v>
      </c>
      <c r="J585">
        <v>0.78867699999999996</v>
      </c>
    </row>
    <row r="586" spans="1:13" x14ac:dyDescent="0.3">
      <c r="B586" t="s">
        <v>65</v>
      </c>
      <c r="C586">
        <v>0</v>
      </c>
      <c r="D586">
        <v>0</v>
      </c>
      <c r="E586">
        <v>1.206577</v>
      </c>
      <c r="F586">
        <v>5.4773959999999997</v>
      </c>
      <c r="G586">
        <v>0.91269900000000004</v>
      </c>
      <c r="H586">
        <v>4.2036999999999998E-2</v>
      </c>
      <c r="I586">
        <v>1.08209</v>
      </c>
      <c r="J586">
        <v>1.135435</v>
      </c>
    </row>
    <row r="587" spans="1:13" x14ac:dyDescent="0.3">
      <c r="B587" t="s">
        <v>66</v>
      </c>
      <c r="C587">
        <v>0</v>
      </c>
      <c r="D587">
        <v>0</v>
      </c>
      <c r="E587">
        <v>4.1399480000000004</v>
      </c>
      <c r="F587">
        <v>23.209503999999999</v>
      </c>
      <c r="G587">
        <v>2.99519</v>
      </c>
      <c r="H587">
        <v>0.180315</v>
      </c>
      <c r="I587">
        <v>3.8141929999999999</v>
      </c>
      <c r="J587">
        <v>3.9901789999999999</v>
      </c>
    </row>
    <row r="590" spans="1:13" x14ac:dyDescent="0.3">
      <c r="B590" t="s">
        <v>42</v>
      </c>
      <c r="C590" t="s">
        <v>43</v>
      </c>
      <c r="D590" t="s">
        <v>63</v>
      </c>
      <c r="E590" s="3">
        <v>1242479</v>
      </c>
      <c r="F590">
        <v>56</v>
      </c>
      <c r="G590">
        <v>0.147452</v>
      </c>
      <c r="H590">
        <v>3.748059</v>
      </c>
      <c r="I590">
        <v>1.142976</v>
      </c>
      <c r="J590">
        <v>8.7790000000000003E-3</v>
      </c>
      <c r="K590">
        <v>0.13698199999999999</v>
      </c>
      <c r="L590">
        <v>0.14301700000000001</v>
      </c>
    </row>
    <row r="591" spans="1:13" x14ac:dyDescent="0.3">
      <c r="B591" t="s">
        <v>64</v>
      </c>
      <c r="C591" s="3">
        <v>2027110</v>
      </c>
      <c r="D591">
        <v>57.1</v>
      </c>
      <c r="E591">
        <v>0.27687099999999998</v>
      </c>
      <c r="F591">
        <v>7.6128419999999997</v>
      </c>
      <c r="G591">
        <v>2.6233810000000002</v>
      </c>
      <c r="H591">
        <v>1.6309000000000001E-2</v>
      </c>
      <c r="I591">
        <v>0.257185</v>
      </c>
      <c r="J591">
        <v>0.26790999999999998</v>
      </c>
    </row>
    <row r="592" spans="1:13" x14ac:dyDescent="0.3">
      <c r="B592" t="s">
        <v>38</v>
      </c>
      <c r="C592" s="3">
        <v>1508551</v>
      </c>
      <c r="D592">
        <v>54</v>
      </c>
      <c r="E592">
        <v>0.18696499999999999</v>
      </c>
      <c r="F592">
        <v>5.9987570000000003</v>
      </c>
      <c r="G592">
        <v>1.3223579999999999</v>
      </c>
      <c r="H592">
        <v>1.1152E-2</v>
      </c>
      <c r="I592">
        <v>0.17376800000000001</v>
      </c>
      <c r="J592">
        <v>0.18148</v>
      </c>
    </row>
    <row r="593" spans="2:12" x14ac:dyDescent="0.3">
      <c r="B593" t="s">
        <v>65</v>
      </c>
      <c r="C593" s="3">
        <v>2099602</v>
      </c>
      <c r="D593">
        <v>57</v>
      </c>
      <c r="E593">
        <v>0.242955</v>
      </c>
      <c r="F593">
        <v>7.0966519999999997</v>
      </c>
      <c r="G593">
        <v>1.839156</v>
      </c>
      <c r="H593">
        <v>1.4857E-2</v>
      </c>
      <c r="I593">
        <v>0.22540199999999999</v>
      </c>
      <c r="J593">
        <v>0.23546700000000001</v>
      </c>
    </row>
    <row r="594" spans="2:12" x14ac:dyDescent="0.3">
      <c r="B594" t="s">
        <v>66</v>
      </c>
      <c r="C594" s="3">
        <v>6877743</v>
      </c>
      <c r="D594">
        <v>56.2</v>
      </c>
      <c r="E594">
        <v>0.854244</v>
      </c>
      <c r="F594">
        <v>24.456309999999998</v>
      </c>
      <c r="G594">
        <v>6.9278709999999997</v>
      </c>
      <c r="H594">
        <v>5.1096999999999997E-2</v>
      </c>
      <c r="I594">
        <v>0.79333799999999999</v>
      </c>
      <c r="J594">
        <v>0.827874</v>
      </c>
    </row>
    <row r="597" spans="2:12" x14ac:dyDescent="0.3">
      <c r="B597" t="s">
        <v>42</v>
      </c>
      <c r="C597" t="s">
        <v>44</v>
      </c>
      <c r="D597" t="s">
        <v>63</v>
      </c>
      <c r="E597" s="3">
        <v>1508101</v>
      </c>
      <c r="F597">
        <v>22.9</v>
      </c>
      <c r="G597">
        <v>0.249333</v>
      </c>
      <c r="H597">
        <v>3.8020830000000001</v>
      </c>
      <c r="I597">
        <v>0.95222600000000002</v>
      </c>
      <c r="J597">
        <v>1.0468E-2</v>
      </c>
      <c r="K597">
        <v>0.23666799999999999</v>
      </c>
      <c r="L597">
        <v>0.249193</v>
      </c>
    </row>
    <row r="598" spans="2:12" x14ac:dyDescent="0.3">
      <c r="B598" t="s">
        <v>64</v>
      </c>
      <c r="C598" s="3">
        <v>2637466</v>
      </c>
      <c r="D598">
        <v>25.3</v>
      </c>
      <c r="E598">
        <v>0.45163399999999998</v>
      </c>
      <c r="F598">
        <v>7.9387920000000003</v>
      </c>
      <c r="G598">
        <v>2.0470449999999998</v>
      </c>
      <c r="H598">
        <v>1.9599999999999999E-2</v>
      </c>
      <c r="I598">
        <v>0.42786800000000003</v>
      </c>
      <c r="J598">
        <v>0.44960099999999997</v>
      </c>
    </row>
    <row r="599" spans="2:12" x14ac:dyDescent="0.3">
      <c r="B599" t="s">
        <v>38</v>
      </c>
      <c r="C599" s="3">
        <v>1731772</v>
      </c>
      <c r="D599">
        <v>23.2</v>
      </c>
      <c r="E599">
        <v>0.30049599999999999</v>
      </c>
      <c r="F599">
        <v>5.4881700000000002</v>
      </c>
      <c r="G599">
        <v>1.233822</v>
      </c>
      <c r="H599">
        <v>1.2598E-2</v>
      </c>
      <c r="I599">
        <v>0.28535300000000002</v>
      </c>
      <c r="J599">
        <v>0.300458</v>
      </c>
    </row>
    <row r="600" spans="2:12" x14ac:dyDescent="0.3">
      <c r="B600" t="s">
        <v>65</v>
      </c>
      <c r="C600" s="3">
        <v>1913507</v>
      </c>
      <c r="D600">
        <v>26.3</v>
      </c>
      <c r="E600">
        <v>0.28012999999999999</v>
      </c>
      <c r="F600">
        <v>5.1446399999999999</v>
      </c>
      <c r="G600">
        <v>1.0108680000000001</v>
      </c>
      <c r="H600">
        <v>1.2109999999999999E-2</v>
      </c>
      <c r="I600">
        <v>0.26575399999999999</v>
      </c>
      <c r="J600">
        <v>0.280443</v>
      </c>
    </row>
    <row r="601" spans="2:12" x14ac:dyDescent="0.3">
      <c r="B601" t="s">
        <v>66</v>
      </c>
      <c r="C601" s="3">
        <v>7790845</v>
      </c>
      <c r="D601">
        <v>24.5</v>
      </c>
      <c r="E601">
        <v>1.281593</v>
      </c>
      <c r="F601">
        <v>22.373685999999999</v>
      </c>
      <c r="G601">
        <v>5.2439609999999997</v>
      </c>
      <c r="H601">
        <v>5.4775999999999998E-2</v>
      </c>
      <c r="I601">
        <v>1.215643</v>
      </c>
      <c r="J601">
        <v>1.279695</v>
      </c>
    </row>
    <row r="604" spans="2:12" x14ac:dyDescent="0.3">
      <c r="B604" t="s">
        <v>45</v>
      </c>
      <c r="C604" t="s">
        <v>43</v>
      </c>
      <c r="D604" t="s">
        <v>63</v>
      </c>
      <c r="E604" s="3">
        <v>60885</v>
      </c>
      <c r="F604">
        <v>42.2</v>
      </c>
      <c r="G604">
        <v>1.04E-2</v>
      </c>
      <c r="H604">
        <v>0.273262</v>
      </c>
      <c r="I604">
        <v>7.6550999999999994E-2</v>
      </c>
      <c r="J604">
        <v>6.29E-4</v>
      </c>
      <c r="K604">
        <v>9.6469999999999993E-3</v>
      </c>
      <c r="L604">
        <v>1.0057E-2</v>
      </c>
    </row>
    <row r="605" spans="2:12" x14ac:dyDescent="0.3">
      <c r="B605" t="s">
        <v>64</v>
      </c>
      <c r="C605" s="3">
        <v>96130</v>
      </c>
      <c r="D605">
        <v>48</v>
      </c>
      <c r="E605">
        <v>1.7642000000000001E-2</v>
      </c>
      <c r="F605">
        <v>0.52973000000000003</v>
      </c>
      <c r="G605">
        <v>0.156941</v>
      </c>
      <c r="H605">
        <v>1.083E-3</v>
      </c>
      <c r="I605">
        <v>1.6337000000000001E-2</v>
      </c>
      <c r="J605">
        <v>1.6983000000000002E-2</v>
      </c>
    </row>
    <row r="606" spans="2:12" x14ac:dyDescent="0.3">
      <c r="B606" t="s">
        <v>38</v>
      </c>
      <c r="C606" s="3">
        <v>68882</v>
      </c>
      <c r="D606">
        <v>41</v>
      </c>
      <c r="E606">
        <v>1.2043E-2</v>
      </c>
      <c r="F606">
        <v>0.38194800000000001</v>
      </c>
      <c r="G606">
        <v>8.2628999999999994E-2</v>
      </c>
      <c r="H606">
        <v>7.1699999999999997E-4</v>
      </c>
      <c r="I606">
        <v>1.1188E-2</v>
      </c>
      <c r="J606">
        <v>1.1668E-2</v>
      </c>
    </row>
    <row r="607" spans="2:12" x14ac:dyDescent="0.3">
      <c r="B607" t="s">
        <v>65</v>
      </c>
      <c r="C607" s="3">
        <v>96960</v>
      </c>
      <c r="D607">
        <v>47.4</v>
      </c>
      <c r="E607">
        <v>1.4992E-2</v>
      </c>
      <c r="F607">
        <v>0.48277399999999998</v>
      </c>
      <c r="G607">
        <v>0.10739700000000001</v>
      </c>
      <c r="H607">
        <v>9.6199999999999996E-4</v>
      </c>
      <c r="I607">
        <v>1.3857E-2</v>
      </c>
      <c r="J607">
        <v>1.4448000000000001E-2</v>
      </c>
    </row>
    <row r="608" spans="2:12" x14ac:dyDescent="0.3">
      <c r="B608" t="s">
        <v>66</v>
      </c>
      <c r="C608" s="3">
        <v>322857</v>
      </c>
      <c r="D608">
        <v>45</v>
      </c>
      <c r="E608">
        <v>5.5076E-2</v>
      </c>
      <c r="F608">
        <v>1.6677139999999999</v>
      </c>
      <c r="G608">
        <v>0.42351699999999998</v>
      </c>
      <c r="H608">
        <v>3.3899999999999998E-3</v>
      </c>
      <c r="I608">
        <v>5.1028999999999998E-2</v>
      </c>
      <c r="J608">
        <v>5.3155000000000001E-2</v>
      </c>
    </row>
    <row r="611" spans="1:13" x14ac:dyDescent="0.3">
      <c r="B611" t="s">
        <v>45</v>
      </c>
      <c r="C611" t="s">
        <v>44</v>
      </c>
      <c r="D611" t="s">
        <v>63</v>
      </c>
      <c r="E611" s="3">
        <v>66779</v>
      </c>
      <c r="F611">
        <v>18.3</v>
      </c>
      <c r="G611">
        <v>1.2999E-2</v>
      </c>
      <c r="H611">
        <v>0.18596099999999999</v>
      </c>
      <c r="I611">
        <v>4.3791999999999998E-2</v>
      </c>
      <c r="J611">
        <v>5.13E-4</v>
      </c>
      <c r="K611">
        <v>1.2377000000000001E-2</v>
      </c>
      <c r="L611">
        <v>1.3061E-2</v>
      </c>
    </row>
    <row r="612" spans="1:13" x14ac:dyDescent="0.3">
      <c r="B612" t="s">
        <v>64</v>
      </c>
      <c r="C612" s="3">
        <v>121044</v>
      </c>
      <c r="D612">
        <v>17.100000000000001</v>
      </c>
      <c r="E612">
        <v>2.5713E-2</v>
      </c>
      <c r="F612">
        <v>0.408412</v>
      </c>
      <c r="G612">
        <v>0.10492600000000001</v>
      </c>
      <c r="H612">
        <v>1.034E-3</v>
      </c>
      <c r="I612">
        <v>2.4455999999999999E-2</v>
      </c>
      <c r="J612">
        <v>2.5770999999999999E-2</v>
      </c>
    </row>
    <row r="613" spans="1:13" x14ac:dyDescent="0.3">
      <c r="B613" t="s">
        <v>38</v>
      </c>
      <c r="C613" s="3">
        <v>80454</v>
      </c>
      <c r="D613">
        <v>14.7</v>
      </c>
      <c r="E613">
        <v>1.8697999999999999E-2</v>
      </c>
      <c r="F613">
        <v>0.295599</v>
      </c>
      <c r="G613">
        <v>6.9789000000000004E-2</v>
      </c>
      <c r="H613">
        <v>7.0699999999999995E-4</v>
      </c>
      <c r="I613">
        <v>1.7843999999999999E-2</v>
      </c>
      <c r="J613">
        <v>1.8851E-2</v>
      </c>
    </row>
    <row r="614" spans="1:13" x14ac:dyDescent="0.3">
      <c r="B614" t="s">
        <v>65</v>
      </c>
      <c r="C614" s="3">
        <v>88168</v>
      </c>
      <c r="D614">
        <v>18.899999999999999</v>
      </c>
      <c r="E614">
        <v>1.5739E-2</v>
      </c>
      <c r="F614">
        <v>0.26464700000000002</v>
      </c>
      <c r="G614">
        <v>5.1560000000000002E-2</v>
      </c>
      <c r="H614">
        <v>6.2799999999999998E-4</v>
      </c>
      <c r="I614">
        <v>1.499E-2</v>
      </c>
      <c r="J614">
        <v>1.5859999999999999E-2</v>
      </c>
    </row>
    <row r="615" spans="1:13" x14ac:dyDescent="0.3">
      <c r="B615" t="s">
        <v>66</v>
      </c>
      <c r="C615" s="3">
        <v>356446</v>
      </c>
      <c r="D615">
        <v>17.100000000000001</v>
      </c>
      <c r="E615">
        <v>7.3148000000000005E-2</v>
      </c>
      <c r="F615">
        <v>1.1546190000000001</v>
      </c>
      <c r="G615">
        <v>0.270067</v>
      </c>
      <c r="H615">
        <v>2.882E-3</v>
      </c>
      <c r="I615">
        <v>6.9667000000000007E-2</v>
      </c>
      <c r="J615">
        <v>7.3541999999999996E-2</v>
      </c>
    </row>
    <row r="616" spans="1:13" x14ac:dyDescent="0.3">
      <c r="B616" t="s">
        <v>125</v>
      </c>
      <c r="C616" t="s">
        <v>126</v>
      </c>
      <c r="D616" t="s">
        <v>46</v>
      </c>
      <c r="E616" t="s">
        <v>46</v>
      </c>
      <c r="F616" t="s">
        <v>46</v>
      </c>
      <c r="G616" t="s">
        <v>46</v>
      </c>
      <c r="H616" t="s">
        <v>46</v>
      </c>
      <c r="I616" t="s">
        <v>46</v>
      </c>
    </row>
    <row r="618" spans="1:13" x14ac:dyDescent="0.3">
      <c r="B618" t="s">
        <v>31</v>
      </c>
      <c r="C618" t="s">
        <v>32</v>
      </c>
      <c r="D618" t="s">
        <v>37</v>
      </c>
      <c r="E618" t="s">
        <v>63</v>
      </c>
      <c r="F618" s="3">
        <v>2878244</v>
      </c>
      <c r="G618">
        <v>30.9</v>
      </c>
      <c r="H618">
        <v>1.1619619999999999</v>
      </c>
      <c r="I618">
        <v>13.698133</v>
      </c>
      <c r="J618">
        <v>2.697273</v>
      </c>
      <c r="K618">
        <v>6.2158999999999999E-2</v>
      </c>
      <c r="L618">
        <v>1.0773999999999999</v>
      </c>
      <c r="M618">
        <v>1.122234</v>
      </c>
    </row>
    <row r="619" spans="1:13" x14ac:dyDescent="0.3">
      <c r="B619" t="s">
        <v>64</v>
      </c>
      <c r="C619" s="3">
        <v>4881751</v>
      </c>
      <c r="D619">
        <v>32.799999999999997</v>
      </c>
      <c r="E619">
        <v>2.1489340000000001</v>
      </c>
      <c r="F619">
        <v>23.646132000000001</v>
      </c>
      <c r="G619">
        <v>5.8958659999999998</v>
      </c>
      <c r="H619">
        <v>9.5113000000000003E-2</v>
      </c>
      <c r="I619">
        <v>2.0193129999999999</v>
      </c>
      <c r="J619">
        <v>2.1194250000000001</v>
      </c>
    </row>
    <row r="620" spans="1:13" x14ac:dyDescent="0.3">
      <c r="B620" t="s">
        <v>38</v>
      </c>
      <c r="C620" s="3">
        <v>3389659</v>
      </c>
      <c r="D620">
        <v>30.9</v>
      </c>
      <c r="E620">
        <v>1.332721</v>
      </c>
      <c r="F620">
        <v>17.051459000000001</v>
      </c>
      <c r="G620">
        <v>3.3457889999999999</v>
      </c>
      <c r="H620">
        <v>6.4595E-2</v>
      </c>
      <c r="I620">
        <v>1.2450619999999999</v>
      </c>
      <c r="J620">
        <v>1.301134</v>
      </c>
    </row>
    <row r="621" spans="1:13" x14ac:dyDescent="0.3">
      <c r="B621" t="s">
        <v>65</v>
      </c>
      <c r="C621" s="3">
        <v>4198238</v>
      </c>
      <c r="D621">
        <v>36.1</v>
      </c>
      <c r="E621">
        <v>1.760394</v>
      </c>
      <c r="F621">
        <v>18.466108999999999</v>
      </c>
      <c r="G621">
        <v>3.9216790000000001</v>
      </c>
      <c r="H621">
        <v>7.0593000000000003E-2</v>
      </c>
      <c r="I621">
        <v>1.6020939999999999</v>
      </c>
      <c r="J621">
        <v>1.6816530000000001</v>
      </c>
    </row>
    <row r="622" spans="1:13" x14ac:dyDescent="0.3">
      <c r="A622" t="s">
        <v>123</v>
      </c>
    </row>
    <row r="623" spans="1:13" x14ac:dyDescent="0.3">
      <c r="A623" t="s">
        <v>50</v>
      </c>
      <c r="B623" t="s">
        <v>51</v>
      </c>
      <c r="C623" t="s">
        <v>118</v>
      </c>
      <c r="D623" s="7">
        <v>0.56887731481481485</v>
      </c>
      <c r="E623" s="8">
        <v>41409</v>
      </c>
    </row>
    <row r="624" spans="1:13" x14ac:dyDescent="0.3">
      <c r="A624" t="s">
        <v>20</v>
      </c>
    </row>
    <row r="625" spans="1:13" x14ac:dyDescent="0.3">
      <c r="A625" t="s">
        <v>21</v>
      </c>
      <c r="B625" t="s">
        <v>22</v>
      </c>
      <c r="C625">
        <v>2011</v>
      </c>
    </row>
    <row r="626" spans="1:13" x14ac:dyDescent="0.3">
      <c r="A626" t="s">
        <v>23</v>
      </c>
      <c r="B626" t="s">
        <v>24</v>
      </c>
      <c r="C626" t="s">
        <v>25</v>
      </c>
      <c r="D626">
        <v>14</v>
      </c>
    </row>
    <row r="628" spans="1:13" x14ac:dyDescent="0.3">
      <c r="A628" t="s">
        <v>26</v>
      </c>
      <c r="B628" t="s">
        <v>27</v>
      </c>
      <c r="C628" s="5">
        <v>4.25</v>
      </c>
      <c r="D628" t="s">
        <v>28</v>
      </c>
      <c r="E628" t="s">
        <v>1</v>
      </c>
      <c r="F628" t="s">
        <v>29</v>
      </c>
      <c r="G628" t="s">
        <v>60</v>
      </c>
      <c r="H628" t="s">
        <v>31</v>
      </c>
      <c r="I628" t="s">
        <v>61</v>
      </c>
      <c r="J628" t="s">
        <v>30</v>
      </c>
      <c r="K628" t="s">
        <v>62</v>
      </c>
    </row>
    <row r="629" spans="1:13" x14ac:dyDescent="0.3">
      <c r="A629" t="s">
        <v>105</v>
      </c>
      <c r="B629" t="s">
        <v>1</v>
      </c>
      <c r="C629" t="s">
        <v>2</v>
      </c>
      <c r="D629" t="s">
        <v>33</v>
      </c>
      <c r="E629" t="s">
        <v>3</v>
      </c>
      <c r="F629" t="s">
        <v>4</v>
      </c>
      <c r="G629" t="s">
        <v>5</v>
      </c>
      <c r="H629" t="s">
        <v>6</v>
      </c>
      <c r="I629">
        <v>34003</v>
      </c>
      <c r="J629">
        <v>2011</v>
      </c>
      <c r="K629" t="s">
        <v>106</v>
      </c>
      <c r="L629" t="s">
        <v>107</v>
      </c>
      <c r="M629" t="s">
        <v>108</v>
      </c>
    </row>
    <row r="630" spans="1:13" x14ac:dyDescent="0.3">
      <c r="A630" t="s">
        <v>123</v>
      </c>
    </row>
    <row r="631" spans="1:13" x14ac:dyDescent="0.3">
      <c r="B631" t="s">
        <v>0</v>
      </c>
      <c r="C631" t="s">
        <v>62</v>
      </c>
      <c r="D631" t="s">
        <v>105</v>
      </c>
      <c r="E631" t="s">
        <v>34</v>
      </c>
    </row>
    <row r="632" spans="1:13" x14ac:dyDescent="0.3">
      <c r="B632" t="s">
        <v>35</v>
      </c>
      <c r="C632" t="s">
        <v>124</v>
      </c>
      <c r="D632" t="s">
        <v>7</v>
      </c>
      <c r="E632" t="s">
        <v>36</v>
      </c>
      <c r="F632" t="s">
        <v>110</v>
      </c>
      <c r="G632" t="s">
        <v>111</v>
      </c>
      <c r="H632" t="s">
        <v>39</v>
      </c>
      <c r="I632" t="s">
        <v>112</v>
      </c>
      <c r="J632" t="s">
        <v>113</v>
      </c>
      <c r="K632" t="s">
        <v>114</v>
      </c>
    </row>
    <row r="633" spans="1:13" x14ac:dyDescent="0.3">
      <c r="A633" t="s">
        <v>123</v>
      </c>
    </row>
    <row r="635" spans="1:13" x14ac:dyDescent="0.3">
      <c r="B635" t="s">
        <v>66</v>
      </c>
      <c r="C635" s="3">
        <v>15347890</v>
      </c>
      <c r="D635">
        <v>32.799999999999997</v>
      </c>
      <c r="E635">
        <v>6.4040100000000004</v>
      </c>
      <c r="F635">
        <v>72.861832000000007</v>
      </c>
      <c r="G635">
        <v>15.860606000000001</v>
      </c>
      <c r="H635">
        <v>0.29246100000000003</v>
      </c>
      <c r="I635">
        <v>5.9438690000000003</v>
      </c>
      <c r="J635">
        <v>6.2244460000000004</v>
      </c>
    </row>
    <row r="636" spans="1:13" x14ac:dyDescent="0.3">
      <c r="B636" t="s">
        <v>125</v>
      </c>
      <c r="C636" t="s">
        <v>126</v>
      </c>
      <c r="D636" t="s">
        <v>46</v>
      </c>
      <c r="E636" t="s">
        <v>46</v>
      </c>
      <c r="F636" t="s">
        <v>46</v>
      </c>
      <c r="G636" t="s">
        <v>46</v>
      </c>
      <c r="H636" t="s">
        <v>46</v>
      </c>
      <c r="I636" t="s">
        <v>46</v>
      </c>
    </row>
    <row r="639" spans="1:13" x14ac:dyDescent="0.3">
      <c r="B639" t="s">
        <v>119</v>
      </c>
      <c r="C639" t="s">
        <v>101</v>
      </c>
    </row>
    <row r="641" spans="2:12" x14ac:dyDescent="0.3">
      <c r="B641" t="s">
        <v>41</v>
      </c>
      <c r="C641" t="s">
        <v>63</v>
      </c>
      <c r="D641">
        <v>0</v>
      </c>
      <c r="E641">
        <v>0</v>
      </c>
      <c r="F641">
        <v>0.85828099999999996</v>
      </c>
      <c r="G641">
        <v>6.1388579999999999</v>
      </c>
      <c r="H641">
        <v>0.49676199999999998</v>
      </c>
      <c r="I641">
        <v>4.5533999999999998E-2</v>
      </c>
      <c r="J641">
        <v>0.80117000000000005</v>
      </c>
      <c r="K641">
        <v>0.83404599999999995</v>
      </c>
    </row>
    <row r="642" spans="2:12" x14ac:dyDescent="0.3">
      <c r="B642" t="s">
        <v>64</v>
      </c>
      <c r="C642">
        <v>0</v>
      </c>
      <c r="D642">
        <v>0</v>
      </c>
      <c r="E642">
        <v>1.515776</v>
      </c>
      <c r="F642">
        <v>7.69421</v>
      </c>
      <c r="G642">
        <v>1.0134620000000001</v>
      </c>
      <c r="H642">
        <v>6.2189000000000001E-2</v>
      </c>
      <c r="I642">
        <v>1.436936</v>
      </c>
      <c r="J642">
        <v>1.509809</v>
      </c>
    </row>
    <row r="643" spans="2:12" x14ac:dyDescent="0.3">
      <c r="B643" t="s">
        <v>38</v>
      </c>
      <c r="C643">
        <v>0</v>
      </c>
      <c r="D643">
        <v>0</v>
      </c>
      <c r="E643">
        <v>0.89184799999999997</v>
      </c>
      <c r="F643">
        <v>5.3354520000000001</v>
      </c>
      <c r="G643">
        <v>0.67288499999999996</v>
      </c>
      <c r="H643">
        <v>4.3289000000000001E-2</v>
      </c>
      <c r="I643">
        <v>0.83707399999999998</v>
      </c>
      <c r="J643">
        <v>0.87207800000000002</v>
      </c>
    </row>
    <row r="644" spans="2:12" x14ac:dyDescent="0.3">
      <c r="B644" t="s">
        <v>65</v>
      </c>
      <c r="C644">
        <v>0</v>
      </c>
      <c r="D644">
        <v>0</v>
      </c>
      <c r="E644">
        <v>1.258154</v>
      </c>
      <c r="F644">
        <v>6.13917</v>
      </c>
      <c r="G644">
        <v>0.79412099999999997</v>
      </c>
      <c r="H644">
        <v>4.6682000000000001E-2</v>
      </c>
      <c r="I644">
        <v>1.1810449999999999</v>
      </c>
      <c r="J644">
        <v>1.2388140000000001</v>
      </c>
    </row>
    <row r="645" spans="2:12" x14ac:dyDescent="0.3">
      <c r="B645" t="s">
        <v>66</v>
      </c>
      <c r="C645">
        <v>0</v>
      </c>
      <c r="D645">
        <v>0</v>
      </c>
      <c r="E645">
        <v>4.5240580000000001</v>
      </c>
      <c r="F645">
        <v>25.307689</v>
      </c>
      <c r="G645">
        <v>2.97723</v>
      </c>
      <c r="H645">
        <v>0.19769400000000001</v>
      </c>
      <c r="I645">
        <v>4.2562249999999997</v>
      </c>
      <c r="J645">
        <v>4.4547470000000002</v>
      </c>
    </row>
    <row r="648" spans="2:12" x14ac:dyDescent="0.3">
      <c r="B648" t="s">
        <v>42</v>
      </c>
      <c r="C648" t="s">
        <v>43</v>
      </c>
      <c r="D648" t="s">
        <v>63</v>
      </c>
      <c r="E648" s="3">
        <v>582365</v>
      </c>
      <c r="F648">
        <v>57.8</v>
      </c>
      <c r="G648">
        <v>6.5434000000000006E-2</v>
      </c>
      <c r="H648">
        <v>1.609254</v>
      </c>
      <c r="I648">
        <v>0.36769800000000002</v>
      </c>
      <c r="J648">
        <v>3.5590000000000001E-3</v>
      </c>
      <c r="K648">
        <v>6.1240999999999997E-2</v>
      </c>
      <c r="L648">
        <v>6.4044000000000004E-2</v>
      </c>
    </row>
    <row r="649" spans="2:12" x14ac:dyDescent="0.3">
      <c r="B649" t="s">
        <v>64</v>
      </c>
      <c r="C649" s="3">
        <v>1025127</v>
      </c>
      <c r="D649">
        <v>59.8</v>
      </c>
      <c r="E649">
        <v>0.12485599999999999</v>
      </c>
      <c r="F649">
        <v>3.6064750000000001</v>
      </c>
      <c r="G649">
        <v>0.82791599999999999</v>
      </c>
      <c r="H649">
        <v>6.8700000000000002E-3</v>
      </c>
      <c r="I649">
        <v>0.116701</v>
      </c>
      <c r="J649">
        <v>0.121756</v>
      </c>
    </row>
    <row r="650" spans="2:12" x14ac:dyDescent="0.3">
      <c r="B650" t="s">
        <v>38</v>
      </c>
      <c r="C650" s="3">
        <v>737165</v>
      </c>
      <c r="D650">
        <v>58.9</v>
      </c>
      <c r="E650">
        <v>8.4488999999999995E-2</v>
      </c>
      <c r="F650">
        <v>2.6303019999999999</v>
      </c>
      <c r="G650">
        <v>0.47290100000000002</v>
      </c>
      <c r="H650">
        <v>4.7200000000000002E-3</v>
      </c>
      <c r="I650">
        <v>7.8955999999999998E-2</v>
      </c>
      <c r="J650">
        <v>8.2508999999999999E-2</v>
      </c>
    </row>
    <row r="651" spans="2:12" x14ac:dyDescent="0.3">
      <c r="B651" t="s">
        <v>65</v>
      </c>
      <c r="C651" s="3">
        <v>778314</v>
      </c>
      <c r="D651">
        <v>60</v>
      </c>
      <c r="E651">
        <v>8.4783999999999998E-2</v>
      </c>
      <c r="F651">
        <v>2.2182189999999999</v>
      </c>
      <c r="G651">
        <v>0.51195199999999996</v>
      </c>
      <c r="H651">
        <v>4.7169999999999998E-3</v>
      </c>
      <c r="I651">
        <v>7.9244999999999996E-2</v>
      </c>
      <c r="J651">
        <v>8.2766999999999993E-2</v>
      </c>
    </row>
    <row r="652" spans="2:12" x14ac:dyDescent="0.3">
      <c r="B652" t="s">
        <v>66</v>
      </c>
      <c r="C652" s="3">
        <v>3122971</v>
      </c>
      <c r="D652">
        <v>59.2</v>
      </c>
      <c r="E652">
        <v>0.35956300000000002</v>
      </c>
      <c r="F652">
        <v>10.064249</v>
      </c>
      <c r="G652">
        <v>2.1804670000000002</v>
      </c>
      <c r="H652">
        <v>1.9866999999999999E-2</v>
      </c>
      <c r="I652">
        <v>0.33614300000000003</v>
      </c>
      <c r="J652">
        <v>0.35107500000000003</v>
      </c>
    </row>
    <row r="655" spans="2:12" x14ac:dyDescent="0.3">
      <c r="B655" t="s">
        <v>42</v>
      </c>
      <c r="C655" t="s">
        <v>44</v>
      </c>
      <c r="D655" t="s">
        <v>63</v>
      </c>
      <c r="E655" s="3">
        <v>1620551</v>
      </c>
      <c r="F655">
        <v>24.7</v>
      </c>
      <c r="G655">
        <v>0.26721600000000001</v>
      </c>
      <c r="H655">
        <v>4.1076990000000002</v>
      </c>
      <c r="I655">
        <v>1.002921</v>
      </c>
      <c r="J655">
        <v>1.1235E-2</v>
      </c>
      <c r="K655">
        <v>0.25362200000000001</v>
      </c>
      <c r="L655">
        <v>0.26656099999999999</v>
      </c>
    </row>
    <row r="656" spans="2:12" x14ac:dyDescent="0.3">
      <c r="B656" t="s">
        <v>64</v>
      </c>
      <c r="C656" s="3">
        <v>3421881</v>
      </c>
      <c r="D656">
        <v>24.9</v>
      </c>
      <c r="E656">
        <v>0.57708800000000005</v>
      </c>
      <c r="F656">
        <v>10.484446</v>
      </c>
      <c r="G656">
        <v>2.3935780000000002</v>
      </c>
      <c r="H656">
        <v>2.4743999999999999E-2</v>
      </c>
      <c r="I656">
        <v>0.54730500000000004</v>
      </c>
      <c r="J656">
        <v>0.575488</v>
      </c>
    </row>
    <row r="657" spans="2:12" x14ac:dyDescent="0.3">
      <c r="B657" t="s">
        <v>38</v>
      </c>
      <c r="C657" s="3">
        <v>2039924</v>
      </c>
      <c r="D657">
        <v>23.4</v>
      </c>
      <c r="E657">
        <v>0.37317</v>
      </c>
      <c r="F657">
        <v>6.5993899999999996</v>
      </c>
      <c r="G657">
        <v>1.324228</v>
      </c>
      <c r="H657">
        <v>1.5106E-2</v>
      </c>
      <c r="I657">
        <v>0.35522199999999998</v>
      </c>
      <c r="J657">
        <v>0.37437900000000002</v>
      </c>
    </row>
    <row r="658" spans="2:12" x14ac:dyDescent="0.3">
      <c r="B658" t="s">
        <v>65</v>
      </c>
      <c r="C658" s="3">
        <v>2430639</v>
      </c>
      <c r="D658">
        <v>26.2</v>
      </c>
      <c r="E658">
        <v>0.39044200000000001</v>
      </c>
      <c r="F658">
        <v>6.3726349999999998</v>
      </c>
      <c r="G658">
        <v>1.3572569999999999</v>
      </c>
      <c r="H658">
        <v>1.6343E-2</v>
      </c>
      <c r="I658">
        <v>0.37100899999999998</v>
      </c>
      <c r="J658">
        <v>0.39079900000000001</v>
      </c>
    </row>
    <row r="659" spans="2:12" x14ac:dyDescent="0.3">
      <c r="B659" t="s">
        <v>66</v>
      </c>
      <c r="C659" s="3">
        <v>9512995</v>
      </c>
      <c r="D659">
        <v>24.8</v>
      </c>
      <c r="E659">
        <v>1.6079159999999999</v>
      </c>
      <c r="F659">
        <v>27.564170000000001</v>
      </c>
      <c r="G659">
        <v>6.0779839999999998</v>
      </c>
      <c r="H659">
        <v>6.7428000000000002E-2</v>
      </c>
      <c r="I659">
        <v>1.527158</v>
      </c>
      <c r="J659">
        <v>1.607226</v>
      </c>
    </row>
    <row r="662" spans="2:12" x14ac:dyDescent="0.3">
      <c r="B662" t="s">
        <v>45</v>
      </c>
      <c r="C662" t="s">
        <v>43</v>
      </c>
      <c r="D662" t="s">
        <v>63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</row>
    <row r="663" spans="2:12" x14ac:dyDescent="0.3">
      <c r="B663" t="s">
        <v>64</v>
      </c>
      <c r="C663">
        <v>0</v>
      </c>
      <c r="D663">
        <v>0</v>
      </c>
      <c r="E663">
        <v>0</v>
      </c>
      <c r="F663">
        <v>0</v>
      </c>
      <c r="G663">
        <v>0</v>
      </c>
      <c r="H663">
        <v>0</v>
      </c>
      <c r="I663">
        <v>0</v>
      </c>
      <c r="J663">
        <v>0</v>
      </c>
    </row>
    <row r="664" spans="2:12" x14ac:dyDescent="0.3">
      <c r="B664" t="s">
        <v>38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2:12" x14ac:dyDescent="0.3">
      <c r="B665" t="s">
        <v>65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2:12" x14ac:dyDescent="0.3">
      <c r="B666" t="s">
        <v>66</v>
      </c>
      <c r="C666">
        <v>0</v>
      </c>
      <c r="D666">
        <v>0</v>
      </c>
      <c r="E666">
        <v>0</v>
      </c>
      <c r="F666">
        <v>0</v>
      </c>
      <c r="G666">
        <v>0</v>
      </c>
      <c r="H666">
        <v>0</v>
      </c>
      <c r="I666">
        <v>0</v>
      </c>
      <c r="J666">
        <v>0</v>
      </c>
    </row>
    <row r="669" spans="2:12" x14ac:dyDescent="0.3">
      <c r="B669" t="s">
        <v>45</v>
      </c>
      <c r="C669" t="s">
        <v>44</v>
      </c>
      <c r="D669" t="s">
        <v>63</v>
      </c>
      <c r="E669" s="3">
        <v>40750</v>
      </c>
      <c r="F669">
        <v>22</v>
      </c>
      <c r="G669">
        <v>7.6280000000000002E-3</v>
      </c>
      <c r="H669">
        <v>0.111734</v>
      </c>
      <c r="I669">
        <v>2.8129000000000001E-2</v>
      </c>
      <c r="J669">
        <v>3.1500000000000001E-4</v>
      </c>
      <c r="K669">
        <v>7.2449999999999997E-3</v>
      </c>
      <c r="L669">
        <v>7.6189999999999999E-3</v>
      </c>
    </row>
    <row r="670" spans="2:12" x14ac:dyDescent="0.3">
      <c r="B670" t="s">
        <v>64</v>
      </c>
      <c r="C670" s="3">
        <v>86891</v>
      </c>
      <c r="D670">
        <v>21.7</v>
      </c>
      <c r="E670">
        <v>1.6827000000000002E-2</v>
      </c>
      <c r="F670">
        <v>0.28727799999999998</v>
      </c>
      <c r="G670">
        <v>6.8817000000000003E-2</v>
      </c>
      <c r="H670">
        <v>7.0399999999999998E-4</v>
      </c>
      <c r="I670">
        <v>1.5975E-2</v>
      </c>
      <c r="J670">
        <v>1.6806000000000001E-2</v>
      </c>
    </row>
    <row r="671" spans="2:12" x14ac:dyDescent="0.3">
      <c r="B671" t="s">
        <v>38</v>
      </c>
      <c r="C671" s="3">
        <v>50191</v>
      </c>
      <c r="D671">
        <v>20.9</v>
      </c>
      <c r="E671">
        <v>1.0271000000000001E-2</v>
      </c>
      <c r="F671">
        <v>0.174094</v>
      </c>
      <c r="G671">
        <v>3.6380000000000003E-2</v>
      </c>
      <c r="H671">
        <v>4.0999999999999999E-4</v>
      </c>
      <c r="I671">
        <v>9.7809999999999998E-3</v>
      </c>
      <c r="J671">
        <v>1.0312E-2</v>
      </c>
    </row>
    <row r="672" spans="2:12" x14ac:dyDescent="0.3">
      <c r="B672" t="s">
        <v>65</v>
      </c>
      <c r="C672" s="3">
        <v>59938</v>
      </c>
      <c r="D672">
        <v>22.9</v>
      </c>
      <c r="E672">
        <v>1.1121000000000001E-2</v>
      </c>
      <c r="F672">
        <v>0.17014499999999999</v>
      </c>
      <c r="G672">
        <v>3.9563000000000001E-2</v>
      </c>
      <c r="H672">
        <v>4.5600000000000003E-4</v>
      </c>
      <c r="I672">
        <v>1.0574E-2</v>
      </c>
      <c r="J672">
        <v>1.1140000000000001E-2</v>
      </c>
    </row>
    <row r="673" spans="1:13" x14ac:dyDescent="0.3">
      <c r="B673" t="s">
        <v>66</v>
      </c>
      <c r="C673" s="3">
        <v>237769</v>
      </c>
      <c r="D673">
        <v>21.9</v>
      </c>
      <c r="E673">
        <v>4.5845999999999998E-2</v>
      </c>
      <c r="F673">
        <v>0.743251</v>
      </c>
      <c r="G673">
        <v>0.17288899999999999</v>
      </c>
      <c r="H673">
        <v>1.884E-3</v>
      </c>
      <c r="I673">
        <v>4.3575999999999997E-2</v>
      </c>
      <c r="J673">
        <v>4.5877000000000001E-2</v>
      </c>
    </row>
    <row r="674" spans="1:13" x14ac:dyDescent="0.3">
      <c r="A674" t="s">
        <v>123</v>
      </c>
    </row>
    <row r="675" spans="1:13" x14ac:dyDescent="0.3">
      <c r="A675" t="s">
        <v>50</v>
      </c>
      <c r="B675" t="s">
        <v>51</v>
      </c>
      <c r="C675" t="s">
        <v>118</v>
      </c>
      <c r="D675" s="7">
        <v>0.56887731481481485</v>
      </c>
      <c r="E675" s="8">
        <v>41409</v>
      </c>
    </row>
    <row r="676" spans="1:13" x14ac:dyDescent="0.3">
      <c r="A676" t="s">
        <v>20</v>
      </c>
    </row>
    <row r="677" spans="1:13" x14ac:dyDescent="0.3">
      <c r="A677" t="s">
        <v>21</v>
      </c>
      <c r="B677" t="s">
        <v>22</v>
      </c>
      <c r="C677">
        <v>2011</v>
      </c>
    </row>
    <row r="678" spans="1:13" x14ac:dyDescent="0.3">
      <c r="A678" t="s">
        <v>23</v>
      </c>
      <c r="B678" t="s">
        <v>24</v>
      </c>
      <c r="C678" t="s">
        <v>25</v>
      </c>
      <c r="D678">
        <v>14</v>
      </c>
    </row>
    <row r="680" spans="1:13" x14ac:dyDescent="0.3">
      <c r="A680" t="s">
        <v>26</v>
      </c>
      <c r="B680" t="s">
        <v>27</v>
      </c>
      <c r="C680" s="5">
        <v>4.25</v>
      </c>
      <c r="D680" t="s">
        <v>28</v>
      </c>
      <c r="E680" t="s">
        <v>1</v>
      </c>
      <c r="F680" t="s">
        <v>29</v>
      </c>
      <c r="G680" t="s">
        <v>60</v>
      </c>
      <c r="H680" t="s">
        <v>31</v>
      </c>
      <c r="I680" t="s">
        <v>61</v>
      </c>
      <c r="J680" t="s">
        <v>30</v>
      </c>
      <c r="K680" t="s">
        <v>62</v>
      </c>
    </row>
    <row r="681" spans="1:13" x14ac:dyDescent="0.3">
      <c r="A681" t="s">
        <v>105</v>
      </c>
      <c r="B681" t="s">
        <v>1</v>
      </c>
      <c r="C681" t="s">
        <v>2</v>
      </c>
      <c r="D681" t="s">
        <v>33</v>
      </c>
      <c r="E681" t="s">
        <v>3</v>
      </c>
      <c r="F681" t="s">
        <v>4</v>
      </c>
      <c r="G681" t="s">
        <v>5</v>
      </c>
      <c r="H681" t="s">
        <v>6</v>
      </c>
      <c r="I681">
        <v>34003</v>
      </c>
      <c r="J681">
        <v>2011</v>
      </c>
      <c r="K681" t="s">
        <v>106</v>
      </c>
      <c r="L681" t="s">
        <v>107</v>
      </c>
      <c r="M681" t="s">
        <v>108</v>
      </c>
    </row>
    <row r="682" spans="1:13" x14ac:dyDescent="0.3">
      <c r="A682" t="s">
        <v>123</v>
      </c>
    </row>
    <row r="683" spans="1:13" x14ac:dyDescent="0.3">
      <c r="B683" t="s">
        <v>0</v>
      </c>
      <c r="C683" t="s">
        <v>62</v>
      </c>
      <c r="D683" t="s">
        <v>105</v>
      </c>
      <c r="E683" t="s">
        <v>34</v>
      </c>
    </row>
    <row r="684" spans="1:13" x14ac:dyDescent="0.3">
      <c r="B684" t="s">
        <v>35</v>
      </c>
      <c r="C684" t="s">
        <v>124</v>
      </c>
      <c r="D684" t="s">
        <v>7</v>
      </c>
      <c r="E684" t="s">
        <v>36</v>
      </c>
      <c r="F684" t="s">
        <v>110</v>
      </c>
      <c r="G684" t="s">
        <v>111</v>
      </c>
      <c r="H684" t="s">
        <v>39</v>
      </c>
      <c r="I684" t="s">
        <v>112</v>
      </c>
      <c r="J684" t="s">
        <v>113</v>
      </c>
      <c r="K684" t="s">
        <v>114</v>
      </c>
    </row>
    <row r="685" spans="1:13" x14ac:dyDescent="0.3">
      <c r="A685" t="s">
        <v>123</v>
      </c>
    </row>
    <row r="687" spans="1:13" x14ac:dyDescent="0.3">
      <c r="B687" t="s">
        <v>125</v>
      </c>
      <c r="C687" t="s">
        <v>126</v>
      </c>
      <c r="D687" t="s">
        <v>46</v>
      </c>
      <c r="E687" t="s">
        <v>46</v>
      </c>
      <c r="F687" t="s">
        <v>46</v>
      </c>
      <c r="G687" t="s">
        <v>46</v>
      </c>
      <c r="H687" t="s">
        <v>46</v>
      </c>
      <c r="I687" t="s">
        <v>46</v>
      </c>
    </row>
    <row r="689" spans="2:13" x14ac:dyDescent="0.3">
      <c r="B689" t="s">
        <v>31</v>
      </c>
      <c r="C689" t="s">
        <v>32</v>
      </c>
      <c r="D689" t="s">
        <v>37</v>
      </c>
      <c r="E689" t="s">
        <v>63</v>
      </c>
      <c r="F689" s="3">
        <v>2243666</v>
      </c>
      <c r="G689">
        <v>28.9</v>
      </c>
      <c r="H689">
        <v>1.1985589999999999</v>
      </c>
      <c r="I689">
        <v>11.967544999999999</v>
      </c>
      <c r="J689">
        <v>1.8955109999999999</v>
      </c>
      <c r="K689">
        <v>6.0643000000000002E-2</v>
      </c>
      <c r="L689">
        <v>1.1232789999999999</v>
      </c>
      <c r="M689">
        <v>1.172269</v>
      </c>
    </row>
    <row r="690" spans="2:13" x14ac:dyDescent="0.3">
      <c r="B690" t="s">
        <v>64</v>
      </c>
      <c r="C690" s="3">
        <v>4533899</v>
      </c>
      <c r="D690">
        <v>28.6</v>
      </c>
      <c r="E690">
        <v>2.2345470000000001</v>
      </c>
      <c r="F690">
        <v>22.072409</v>
      </c>
      <c r="G690">
        <v>4.3037729999999996</v>
      </c>
      <c r="H690">
        <v>9.4506000000000007E-2</v>
      </c>
      <c r="I690">
        <v>2.1169169999999999</v>
      </c>
      <c r="J690">
        <v>2.223859</v>
      </c>
    </row>
    <row r="691" spans="2:13" x14ac:dyDescent="0.3">
      <c r="B691" t="s">
        <v>38</v>
      </c>
      <c r="C691" s="3">
        <v>2827280</v>
      </c>
      <c r="D691">
        <v>27.7</v>
      </c>
      <c r="E691">
        <v>1.359777</v>
      </c>
      <c r="F691">
        <v>14.739236999999999</v>
      </c>
      <c r="G691">
        <v>2.5063939999999998</v>
      </c>
      <c r="H691">
        <v>6.3524999999999998E-2</v>
      </c>
      <c r="I691">
        <v>1.2810330000000001</v>
      </c>
      <c r="J691">
        <v>1.3392770000000001</v>
      </c>
    </row>
    <row r="692" spans="2:13" x14ac:dyDescent="0.3">
      <c r="B692" t="s">
        <v>65</v>
      </c>
      <c r="C692" s="3">
        <v>3268890</v>
      </c>
      <c r="D692">
        <v>30.1</v>
      </c>
      <c r="E692">
        <v>1.7444999999999999</v>
      </c>
      <c r="F692">
        <v>14.900169</v>
      </c>
      <c r="G692">
        <v>2.702893</v>
      </c>
      <c r="H692">
        <v>6.8197999999999995E-2</v>
      </c>
      <c r="I692">
        <v>1.6418729999999999</v>
      </c>
      <c r="J692">
        <v>1.7235199999999999</v>
      </c>
    </row>
    <row r="693" spans="2:13" x14ac:dyDescent="0.3">
      <c r="B693" t="s">
        <v>66</v>
      </c>
      <c r="C693" s="3">
        <v>12873736</v>
      </c>
      <c r="D693">
        <v>28.8</v>
      </c>
      <c r="E693">
        <v>6.5373830000000002</v>
      </c>
      <c r="F693">
        <v>63.679360000000003</v>
      </c>
      <c r="G693">
        <v>11.408569999999999</v>
      </c>
      <c r="H693">
        <v>0.28687200000000002</v>
      </c>
      <c r="I693">
        <v>6.1631020000000003</v>
      </c>
      <c r="J693">
        <v>6.4589249999999998</v>
      </c>
    </row>
    <row r="694" spans="2:13" x14ac:dyDescent="0.3">
      <c r="B694" t="s">
        <v>125</v>
      </c>
      <c r="C694" t="s">
        <v>126</v>
      </c>
      <c r="D694" t="s">
        <v>46</v>
      </c>
      <c r="E694" t="s">
        <v>46</v>
      </c>
      <c r="F694" t="s">
        <v>46</v>
      </c>
      <c r="G694" t="s">
        <v>46</v>
      </c>
      <c r="H694" t="s">
        <v>46</v>
      </c>
      <c r="I694" t="s">
        <v>46</v>
      </c>
    </row>
    <row r="697" spans="2:13" x14ac:dyDescent="0.3">
      <c r="B697" t="s">
        <v>54</v>
      </c>
      <c r="C697" t="s">
        <v>15</v>
      </c>
    </row>
    <row r="699" spans="2:13" x14ac:dyDescent="0.3">
      <c r="B699" t="s">
        <v>41</v>
      </c>
      <c r="C699" t="s">
        <v>63</v>
      </c>
      <c r="D699">
        <v>0</v>
      </c>
      <c r="E699">
        <v>0</v>
      </c>
      <c r="F699">
        <v>0.59508000000000005</v>
      </c>
      <c r="G699">
        <v>4.5499390000000002</v>
      </c>
      <c r="H699">
        <v>0.37639400000000001</v>
      </c>
      <c r="I699">
        <v>3.3387E-2</v>
      </c>
      <c r="J699">
        <v>0.54983599999999999</v>
      </c>
      <c r="K699">
        <v>0.57021599999999995</v>
      </c>
    </row>
    <row r="700" spans="2:13" x14ac:dyDescent="0.3">
      <c r="B700" t="s">
        <v>64</v>
      </c>
      <c r="C700">
        <v>0</v>
      </c>
      <c r="D700">
        <v>0</v>
      </c>
      <c r="E700">
        <v>1.109788</v>
      </c>
      <c r="F700">
        <v>5.7324229999999998</v>
      </c>
      <c r="G700">
        <v>0.76134100000000005</v>
      </c>
      <c r="H700">
        <v>4.5810999999999998E-2</v>
      </c>
      <c r="I700">
        <v>1.0467789999999999</v>
      </c>
      <c r="J700">
        <v>1.099963</v>
      </c>
    </row>
    <row r="701" spans="2:13" x14ac:dyDescent="0.3">
      <c r="B701" t="s">
        <v>38</v>
      </c>
      <c r="C701">
        <v>0</v>
      </c>
      <c r="D701">
        <v>0</v>
      </c>
      <c r="E701">
        <v>0.65636000000000005</v>
      </c>
      <c r="F701">
        <v>3.905662</v>
      </c>
      <c r="G701">
        <v>0.50315900000000002</v>
      </c>
      <c r="H701">
        <v>3.1562E-2</v>
      </c>
      <c r="I701">
        <v>0.61300399999999999</v>
      </c>
      <c r="J701">
        <v>0.63885700000000001</v>
      </c>
    </row>
    <row r="702" spans="2:13" x14ac:dyDescent="0.3">
      <c r="B702" t="s">
        <v>65</v>
      </c>
      <c r="C702">
        <v>0</v>
      </c>
      <c r="D702">
        <v>0</v>
      </c>
      <c r="E702">
        <v>0.95866899999999999</v>
      </c>
      <c r="F702">
        <v>4.3620169999999998</v>
      </c>
      <c r="G702">
        <v>0.66371400000000003</v>
      </c>
      <c r="H702">
        <v>3.3723000000000003E-2</v>
      </c>
      <c r="I702">
        <v>0.87867300000000004</v>
      </c>
      <c r="J702">
        <v>0.92214399999999996</v>
      </c>
    </row>
    <row r="703" spans="2:13" x14ac:dyDescent="0.3">
      <c r="B703" t="s">
        <v>66</v>
      </c>
      <c r="C703">
        <v>0</v>
      </c>
      <c r="D703">
        <v>0</v>
      </c>
      <c r="E703">
        <v>3.3198970000000001</v>
      </c>
      <c r="F703">
        <v>18.550041</v>
      </c>
      <c r="G703">
        <v>2.3046069999999999</v>
      </c>
      <c r="H703">
        <v>0.144483</v>
      </c>
      <c r="I703">
        <v>3.0882930000000002</v>
      </c>
      <c r="J703">
        <v>3.231179</v>
      </c>
    </row>
    <row r="706" spans="2:12" x14ac:dyDescent="0.3">
      <c r="B706" t="s">
        <v>42</v>
      </c>
      <c r="C706" t="s">
        <v>43</v>
      </c>
      <c r="D706" t="s">
        <v>63</v>
      </c>
      <c r="E706" s="3">
        <v>410107</v>
      </c>
      <c r="F706">
        <v>37.9</v>
      </c>
      <c r="G706">
        <v>6.4847000000000002E-2</v>
      </c>
      <c r="H706">
        <v>1.988531</v>
      </c>
      <c r="I706">
        <v>0.33654400000000001</v>
      </c>
      <c r="J706">
        <v>4.058E-3</v>
      </c>
      <c r="K706">
        <v>6.0123000000000003E-2</v>
      </c>
      <c r="L706">
        <v>6.2870999999999996E-2</v>
      </c>
    </row>
    <row r="707" spans="2:12" x14ac:dyDescent="0.3">
      <c r="B707" t="s">
        <v>64</v>
      </c>
      <c r="C707" s="3">
        <v>605603</v>
      </c>
      <c r="D707">
        <v>48.5</v>
      </c>
      <c r="E707">
        <v>9.4019000000000005E-2</v>
      </c>
      <c r="F707">
        <v>3.654836</v>
      </c>
      <c r="G707">
        <v>0.60179700000000003</v>
      </c>
      <c r="H707">
        <v>6.2570000000000004E-3</v>
      </c>
      <c r="I707">
        <v>8.6729000000000001E-2</v>
      </c>
      <c r="J707">
        <v>9.0329000000000007E-2</v>
      </c>
    </row>
    <row r="708" spans="2:12" x14ac:dyDescent="0.3">
      <c r="B708" t="s">
        <v>38</v>
      </c>
      <c r="C708" s="3">
        <v>406861</v>
      </c>
      <c r="D708">
        <v>40.700000000000003</v>
      </c>
      <c r="E708">
        <v>6.5754999999999994E-2</v>
      </c>
      <c r="F708">
        <v>2.5674860000000002</v>
      </c>
      <c r="G708">
        <v>0.376058</v>
      </c>
      <c r="H708">
        <v>4.235E-3</v>
      </c>
      <c r="I708">
        <v>6.0843000000000001E-2</v>
      </c>
      <c r="J708">
        <v>6.3549999999999995E-2</v>
      </c>
    </row>
    <row r="709" spans="2:12" x14ac:dyDescent="0.3">
      <c r="B709" t="s">
        <v>65</v>
      </c>
      <c r="C709" s="3">
        <v>595449</v>
      </c>
      <c r="D709">
        <v>47</v>
      </c>
      <c r="E709">
        <v>8.7695999999999996E-2</v>
      </c>
      <c r="F709">
        <v>3.2533340000000002</v>
      </c>
      <c r="G709">
        <v>0.506158</v>
      </c>
      <c r="H709">
        <v>5.9259999999999998E-3</v>
      </c>
      <c r="I709">
        <v>8.0832000000000001E-2</v>
      </c>
      <c r="J709">
        <v>8.4351999999999996E-2</v>
      </c>
    </row>
    <row r="710" spans="2:12" x14ac:dyDescent="0.3">
      <c r="B710" t="s">
        <v>66</v>
      </c>
      <c r="C710" s="3">
        <v>2018019</v>
      </c>
      <c r="D710">
        <v>43.9</v>
      </c>
      <c r="E710">
        <v>0.31231700000000001</v>
      </c>
      <c r="F710">
        <v>11.464187000000001</v>
      </c>
      <c r="G710">
        <v>1.820557</v>
      </c>
      <c r="H710">
        <v>2.0475E-2</v>
      </c>
      <c r="I710">
        <v>0.28852699999999998</v>
      </c>
      <c r="J710">
        <v>0.30110199999999998</v>
      </c>
    </row>
    <row r="713" spans="2:12" x14ac:dyDescent="0.3">
      <c r="B713" t="s">
        <v>42</v>
      </c>
      <c r="C713" t="s">
        <v>44</v>
      </c>
      <c r="D713" t="s">
        <v>63</v>
      </c>
      <c r="E713" s="3">
        <v>611066</v>
      </c>
      <c r="F713">
        <v>21.2</v>
      </c>
      <c r="G713">
        <v>0.113936</v>
      </c>
      <c r="H713">
        <v>1.63123</v>
      </c>
      <c r="I713">
        <v>0.43888500000000003</v>
      </c>
      <c r="J713">
        <v>4.6519999999999999E-3</v>
      </c>
      <c r="K713">
        <v>0.10829</v>
      </c>
      <c r="L713">
        <v>0.11397699999999999</v>
      </c>
    </row>
    <row r="714" spans="2:12" x14ac:dyDescent="0.3">
      <c r="B714" t="s">
        <v>64</v>
      </c>
      <c r="C714" s="3">
        <v>1065775</v>
      </c>
      <c r="D714">
        <v>24.6</v>
      </c>
      <c r="E714">
        <v>0.18890699999999999</v>
      </c>
      <c r="F714">
        <v>3.2388530000000002</v>
      </c>
      <c r="G714">
        <v>0.90877300000000005</v>
      </c>
      <c r="H714">
        <v>8.2019999999999992E-3</v>
      </c>
      <c r="I714">
        <v>0.178955</v>
      </c>
      <c r="J714">
        <v>0.187973</v>
      </c>
    </row>
    <row r="715" spans="2:12" x14ac:dyDescent="0.3">
      <c r="B715" t="s">
        <v>38</v>
      </c>
      <c r="C715" s="3">
        <v>689696</v>
      </c>
      <c r="D715">
        <v>21.5</v>
      </c>
      <c r="E715">
        <v>0.12703900000000001</v>
      </c>
      <c r="F715">
        <v>2.2390110000000001</v>
      </c>
      <c r="G715">
        <v>0.55641499999999999</v>
      </c>
      <c r="H715">
        <v>5.306E-3</v>
      </c>
      <c r="I715">
        <v>0.120639</v>
      </c>
      <c r="J715">
        <v>0.12706200000000001</v>
      </c>
    </row>
    <row r="716" spans="2:12" x14ac:dyDescent="0.3">
      <c r="B716" t="s">
        <v>65</v>
      </c>
      <c r="C716" s="3">
        <v>797715</v>
      </c>
      <c r="D716">
        <v>25.1</v>
      </c>
      <c r="E716">
        <v>0.13251099999999999</v>
      </c>
      <c r="F716">
        <v>2.2178089999999999</v>
      </c>
      <c r="G716">
        <v>0.53794699999999995</v>
      </c>
      <c r="H716">
        <v>5.6039999999999996E-3</v>
      </c>
      <c r="I716">
        <v>0.12581899999999999</v>
      </c>
      <c r="J716">
        <v>0.13251099999999999</v>
      </c>
    </row>
    <row r="717" spans="2:12" x14ac:dyDescent="0.3">
      <c r="B717" t="s">
        <v>66</v>
      </c>
      <c r="C717" s="3">
        <v>3164253</v>
      </c>
      <c r="D717">
        <v>23.3</v>
      </c>
      <c r="E717">
        <v>0.56239300000000003</v>
      </c>
      <c r="F717">
        <v>9.3269040000000007</v>
      </c>
      <c r="G717">
        <v>2.4420199999999999</v>
      </c>
      <c r="H717">
        <v>2.3764E-2</v>
      </c>
      <c r="I717">
        <v>0.53370200000000001</v>
      </c>
      <c r="J717">
        <v>0.56152500000000005</v>
      </c>
    </row>
    <row r="720" spans="2:12" x14ac:dyDescent="0.3">
      <c r="B720" t="s">
        <v>45</v>
      </c>
      <c r="C720" t="s">
        <v>43</v>
      </c>
      <c r="D720" t="s">
        <v>63</v>
      </c>
      <c r="E720" s="3">
        <v>286049</v>
      </c>
      <c r="F720">
        <v>45.5</v>
      </c>
      <c r="G720">
        <v>4.1590000000000002E-2</v>
      </c>
      <c r="H720">
        <v>1.249225</v>
      </c>
      <c r="I720">
        <v>0.25476199999999999</v>
      </c>
      <c r="J720">
        <v>2.6350000000000002E-3</v>
      </c>
      <c r="K720">
        <v>3.8492999999999999E-2</v>
      </c>
      <c r="L720">
        <v>4.0162000000000003E-2</v>
      </c>
    </row>
    <row r="721" spans="1:13" x14ac:dyDescent="0.3">
      <c r="B721" t="s">
        <v>64</v>
      </c>
      <c r="C721" s="3">
        <v>405765</v>
      </c>
      <c r="D721">
        <v>46.5</v>
      </c>
      <c r="E721">
        <v>6.5690999999999999E-2</v>
      </c>
      <c r="F721">
        <v>2.2037969999999998</v>
      </c>
      <c r="G721">
        <v>0.47545900000000002</v>
      </c>
      <c r="H721">
        <v>4.1240000000000001E-3</v>
      </c>
      <c r="I721">
        <v>6.0801000000000001E-2</v>
      </c>
      <c r="J721">
        <v>6.3310000000000005E-2</v>
      </c>
    </row>
    <row r="722" spans="1:13" x14ac:dyDescent="0.3">
      <c r="B722" t="s">
        <v>38</v>
      </c>
      <c r="C722" s="3">
        <v>272464</v>
      </c>
      <c r="D722">
        <v>43.5</v>
      </c>
      <c r="E722">
        <v>4.2963000000000001E-2</v>
      </c>
      <c r="F722">
        <v>1.559823</v>
      </c>
      <c r="G722">
        <v>0.27082099999999998</v>
      </c>
      <c r="H722">
        <v>2.7070000000000002E-3</v>
      </c>
      <c r="I722">
        <v>3.9781999999999998E-2</v>
      </c>
      <c r="J722">
        <v>4.1501000000000003E-2</v>
      </c>
    </row>
    <row r="723" spans="1:13" x14ac:dyDescent="0.3">
      <c r="B723" t="s">
        <v>65</v>
      </c>
      <c r="C723" s="3">
        <v>436915</v>
      </c>
      <c r="D723">
        <v>48.3</v>
      </c>
      <c r="E723">
        <v>6.3163999999999998E-2</v>
      </c>
      <c r="F723">
        <v>2.1348829999999999</v>
      </c>
      <c r="G723">
        <v>0.40278399999999998</v>
      </c>
      <c r="H723">
        <v>4.1149999999999997E-3</v>
      </c>
      <c r="I723">
        <v>5.8341999999999998E-2</v>
      </c>
      <c r="J723">
        <v>6.0861999999999999E-2</v>
      </c>
    </row>
    <row r="724" spans="1:13" x14ac:dyDescent="0.3">
      <c r="B724" t="s">
        <v>66</v>
      </c>
      <c r="C724" s="3">
        <v>1401192</v>
      </c>
      <c r="D724">
        <v>46.2</v>
      </c>
      <c r="E724">
        <v>0.21340799999999999</v>
      </c>
      <c r="F724">
        <v>7.1477279999999999</v>
      </c>
      <c r="G724">
        <v>1.4038250000000001</v>
      </c>
      <c r="H724">
        <v>1.3580999999999999E-2</v>
      </c>
      <c r="I724">
        <v>0.19741900000000001</v>
      </c>
      <c r="J724">
        <v>0.20583499999999999</v>
      </c>
    </row>
    <row r="726" spans="1:13" x14ac:dyDescent="0.3">
      <c r="A726" t="s">
        <v>123</v>
      </c>
    </row>
    <row r="727" spans="1:13" x14ac:dyDescent="0.3">
      <c r="A727" t="s">
        <v>50</v>
      </c>
      <c r="B727" t="s">
        <v>51</v>
      </c>
      <c r="C727" t="s">
        <v>118</v>
      </c>
      <c r="D727" s="7">
        <v>0.56887731481481485</v>
      </c>
      <c r="E727" s="8">
        <v>41409</v>
      </c>
    </row>
    <row r="728" spans="1:13" x14ac:dyDescent="0.3">
      <c r="A728" t="s">
        <v>20</v>
      </c>
    </row>
    <row r="729" spans="1:13" x14ac:dyDescent="0.3">
      <c r="A729" t="s">
        <v>21</v>
      </c>
      <c r="B729" t="s">
        <v>22</v>
      </c>
      <c r="C729">
        <v>2011</v>
      </c>
    </row>
    <row r="730" spans="1:13" x14ac:dyDescent="0.3">
      <c r="A730" t="s">
        <v>23</v>
      </c>
      <c r="B730" t="s">
        <v>24</v>
      </c>
      <c r="C730" t="s">
        <v>25</v>
      </c>
      <c r="D730">
        <v>14</v>
      </c>
    </row>
    <row r="732" spans="1:13" x14ac:dyDescent="0.3">
      <c r="A732" t="s">
        <v>26</v>
      </c>
      <c r="B732" t="s">
        <v>27</v>
      </c>
      <c r="C732" s="5">
        <v>4.25</v>
      </c>
      <c r="D732" t="s">
        <v>28</v>
      </c>
      <c r="E732" t="s">
        <v>1</v>
      </c>
      <c r="F732" t="s">
        <v>29</v>
      </c>
      <c r="G732" t="s">
        <v>60</v>
      </c>
      <c r="H732" t="s">
        <v>31</v>
      </c>
      <c r="I732" t="s">
        <v>61</v>
      </c>
      <c r="J732" t="s">
        <v>30</v>
      </c>
      <c r="K732" t="s">
        <v>62</v>
      </c>
    </row>
    <row r="733" spans="1:13" x14ac:dyDescent="0.3">
      <c r="A733" t="s">
        <v>105</v>
      </c>
      <c r="B733" t="s">
        <v>1</v>
      </c>
      <c r="C733" t="s">
        <v>2</v>
      </c>
      <c r="D733" t="s">
        <v>33</v>
      </c>
      <c r="E733" t="s">
        <v>3</v>
      </c>
      <c r="F733" t="s">
        <v>4</v>
      </c>
      <c r="G733" t="s">
        <v>5</v>
      </c>
      <c r="H733" t="s">
        <v>6</v>
      </c>
      <c r="I733">
        <v>34003</v>
      </c>
      <c r="J733">
        <v>2011</v>
      </c>
      <c r="K733" t="s">
        <v>106</v>
      </c>
      <c r="L733" t="s">
        <v>107</v>
      </c>
      <c r="M733" t="s">
        <v>108</v>
      </c>
    </row>
    <row r="734" spans="1:13" x14ac:dyDescent="0.3">
      <c r="A734" t="s">
        <v>123</v>
      </c>
    </row>
    <row r="735" spans="1:13" x14ac:dyDescent="0.3">
      <c r="B735" t="s">
        <v>0</v>
      </c>
      <c r="C735" t="s">
        <v>62</v>
      </c>
      <c r="D735" t="s">
        <v>105</v>
      </c>
      <c r="E735" t="s">
        <v>34</v>
      </c>
    </row>
    <row r="736" spans="1:13" x14ac:dyDescent="0.3">
      <c r="B736" t="s">
        <v>35</v>
      </c>
      <c r="C736" t="s">
        <v>124</v>
      </c>
      <c r="D736" t="s">
        <v>7</v>
      </c>
      <c r="E736" t="s">
        <v>36</v>
      </c>
      <c r="F736" t="s">
        <v>110</v>
      </c>
      <c r="G736" t="s">
        <v>111</v>
      </c>
      <c r="H736" t="s">
        <v>39</v>
      </c>
      <c r="I736" t="s">
        <v>112</v>
      </c>
      <c r="J736" t="s">
        <v>113</v>
      </c>
      <c r="K736" t="s">
        <v>114</v>
      </c>
    </row>
    <row r="737" spans="1:13" x14ac:dyDescent="0.3">
      <c r="A737" t="s">
        <v>123</v>
      </c>
    </row>
    <row r="740" spans="1:13" x14ac:dyDescent="0.3">
      <c r="B740" t="s">
        <v>45</v>
      </c>
      <c r="C740" t="s">
        <v>44</v>
      </c>
      <c r="D740" t="s">
        <v>63</v>
      </c>
      <c r="E740" s="3">
        <v>291971</v>
      </c>
      <c r="F740">
        <v>14.8</v>
      </c>
      <c r="G740">
        <v>7.9245999999999997E-2</v>
      </c>
      <c r="H740">
        <v>0.96891099999999997</v>
      </c>
      <c r="I740">
        <v>0.260689</v>
      </c>
      <c r="J740">
        <v>2.9429999999999999E-3</v>
      </c>
      <c r="K740">
        <v>7.5647000000000006E-2</v>
      </c>
      <c r="L740">
        <v>7.9830999999999999E-2</v>
      </c>
    </row>
    <row r="741" spans="1:13" x14ac:dyDescent="0.3">
      <c r="B741" t="s">
        <v>64</v>
      </c>
      <c r="C741" s="3">
        <v>551105</v>
      </c>
      <c r="D741">
        <v>17.8</v>
      </c>
      <c r="E741">
        <v>0.13284899999999999</v>
      </c>
      <c r="F741">
        <v>1.9958480000000001</v>
      </c>
      <c r="G741">
        <v>0.58060299999999998</v>
      </c>
      <c r="H741">
        <v>5.3429999999999997E-3</v>
      </c>
      <c r="I741">
        <v>0.126328</v>
      </c>
      <c r="J741">
        <v>0.132995</v>
      </c>
    </row>
    <row r="742" spans="1:13" x14ac:dyDescent="0.3">
      <c r="B742" t="s">
        <v>38</v>
      </c>
      <c r="C742" s="3">
        <v>377517</v>
      </c>
      <c r="D742">
        <v>14.1</v>
      </c>
      <c r="E742">
        <v>0.103399</v>
      </c>
      <c r="F742">
        <v>1.52051</v>
      </c>
      <c r="G742">
        <v>0.40118100000000001</v>
      </c>
      <c r="H742">
        <v>3.8500000000000001E-3</v>
      </c>
      <c r="I742">
        <v>9.8718E-2</v>
      </c>
      <c r="J742">
        <v>0.10431</v>
      </c>
    </row>
    <row r="743" spans="1:13" x14ac:dyDescent="0.3">
      <c r="B743" t="s">
        <v>65</v>
      </c>
      <c r="C743" s="3">
        <v>417414</v>
      </c>
      <c r="D743">
        <v>18.399999999999999</v>
      </c>
      <c r="E743">
        <v>9.2015E-2</v>
      </c>
      <c r="F743">
        <v>1.3843350000000001</v>
      </c>
      <c r="G743">
        <v>0.33152399999999999</v>
      </c>
      <c r="H743">
        <v>3.5869999999999999E-3</v>
      </c>
      <c r="I743">
        <v>8.7709999999999996E-2</v>
      </c>
      <c r="J743">
        <v>9.2610999999999999E-2</v>
      </c>
    </row>
    <row r="744" spans="1:13" x14ac:dyDescent="0.3">
      <c r="B744" t="s">
        <v>66</v>
      </c>
      <c r="C744" s="3">
        <v>1638008</v>
      </c>
      <c r="D744">
        <v>16.3</v>
      </c>
      <c r="E744">
        <v>0.40750799999999998</v>
      </c>
      <c r="F744">
        <v>5.8696039999999998</v>
      </c>
      <c r="G744">
        <v>1.5739970000000001</v>
      </c>
      <c r="H744">
        <v>1.5722E-2</v>
      </c>
      <c r="I744">
        <v>0.388403</v>
      </c>
      <c r="J744">
        <v>0.409748</v>
      </c>
    </row>
    <row r="745" spans="1:13" x14ac:dyDescent="0.3">
      <c r="B745" t="s">
        <v>125</v>
      </c>
      <c r="C745" t="s">
        <v>126</v>
      </c>
      <c r="D745" t="s">
        <v>46</v>
      </c>
      <c r="E745" t="s">
        <v>46</v>
      </c>
      <c r="F745" t="s">
        <v>46</v>
      </c>
      <c r="G745" t="s">
        <v>46</v>
      </c>
      <c r="H745" t="s">
        <v>46</v>
      </c>
      <c r="I745" t="s">
        <v>46</v>
      </c>
    </row>
    <row r="747" spans="1:13" x14ac:dyDescent="0.3">
      <c r="B747" t="s">
        <v>31</v>
      </c>
      <c r="C747" t="s">
        <v>32</v>
      </c>
      <c r="D747" t="s">
        <v>37</v>
      </c>
      <c r="E747" t="s">
        <v>63</v>
      </c>
      <c r="F747" s="3">
        <v>1599193</v>
      </c>
      <c r="G747">
        <v>24.4</v>
      </c>
      <c r="H747">
        <v>0.89469900000000002</v>
      </c>
      <c r="I747">
        <v>10.387836999999999</v>
      </c>
      <c r="J747">
        <v>1.667273</v>
      </c>
      <c r="K747">
        <v>4.7675000000000002E-2</v>
      </c>
      <c r="L747">
        <v>0.83238999999999996</v>
      </c>
      <c r="M747">
        <v>0.86705699999999997</v>
      </c>
    </row>
    <row r="748" spans="1:13" x14ac:dyDescent="0.3">
      <c r="B748" t="s">
        <v>64</v>
      </c>
      <c r="C748" s="3">
        <v>2628248</v>
      </c>
      <c r="D748">
        <v>27.5</v>
      </c>
      <c r="E748">
        <v>1.591253</v>
      </c>
      <c r="F748">
        <v>16.825756999999999</v>
      </c>
      <c r="G748">
        <v>3.3279719999999999</v>
      </c>
      <c r="H748">
        <v>6.9736000000000006E-2</v>
      </c>
      <c r="I748">
        <v>1.499592</v>
      </c>
      <c r="J748">
        <v>1.57457</v>
      </c>
    </row>
    <row r="749" spans="1:13" x14ac:dyDescent="0.3">
      <c r="B749" t="s">
        <v>38</v>
      </c>
      <c r="C749" s="3">
        <v>1746537</v>
      </c>
      <c r="D749">
        <v>23.3</v>
      </c>
      <c r="E749">
        <v>0.99551500000000004</v>
      </c>
      <c r="F749">
        <v>11.792491999999999</v>
      </c>
      <c r="G749">
        <v>2.1076350000000001</v>
      </c>
      <c r="H749">
        <v>4.7660000000000001E-2</v>
      </c>
      <c r="I749">
        <v>0.93298599999999998</v>
      </c>
      <c r="J749">
        <v>0.97528000000000004</v>
      </c>
    </row>
    <row r="750" spans="1:13" x14ac:dyDescent="0.3">
      <c r="B750" t="s">
        <v>65</v>
      </c>
      <c r="C750" s="3">
        <v>2247493</v>
      </c>
      <c r="D750">
        <v>29.5</v>
      </c>
      <c r="E750">
        <v>1.3340559999999999</v>
      </c>
      <c r="F750">
        <v>13.352378</v>
      </c>
      <c r="G750">
        <v>2.4421270000000002</v>
      </c>
      <c r="H750">
        <v>5.2956000000000003E-2</v>
      </c>
      <c r="I750">
        <v>1.2313750000000001</v>
      </c>
      <c r="J750">
        <v>1.292481</v>
      </c>
    </row>
    <row r="751" spans="1:13" x14ac:dyDescent="0.3">
      <c r="B751" t="s">
        <v>66</v>
      </c>
      <c r="C751" s="3">
        <v>8221471</v>
      </c>
      <c r="D751">
        <v>26.3</v>
      </c>
      <c r="E751">
        <v>4.8155229999999998</v>
      </c>
      <c r="F751">
        <v>52.358463</v>
      </c>
      <c r="G751">
        <v>9.545007</v>
      </c>
      <c r="H751">
        <v>0.218026</v>
      </c>
      <c r="I751">
        <v>4.4963439999999997</v>
      </c>
      <c r="J751">
        <v>4.7093889999999998</v>
      </c>
    </row>
    <row r="752" spans="1:13" x14ac:dyDescent="0.3">
      <c r="B752" t="s">
        <v>125</v>
      </c>
      <c r="C752" t="s">
        <v>126</v>
      </c>
      <c r="D752" t="s">
        <v>46</v>
      </c>
      <c r="E752" t="s">
        <v>46</v>
      </c>
      <c r="F752" t="s">
        <v>46</v>
      </c>
      <c r="G752" t="s">
        <v>46</v>
      </c>
      <c r="H752" t="s">
        <v>46</v>
      </c>
      <c r="I752" t="s">
        <v>46</v>
      </c>
    </row>
    <row r="755" spans="2:12" x14ac:dyDescent="0.3">
      <c r="B755" t="s">
        <v>55</v>
      </c>
      <c r="C755" t="s">
        <v>16</v>
      </c>
    </row>
    <row r="757" spans="2:12" x14ac:dyDescent="0.3">
      <c r="B757" t="s">
        <v>41</v>
      </c>
      <c r="C757" t="s">
        <v>63</v>
      </c>
      <c r="D757">
        <v>0</v>
      </c>
      <c r="E757">
        <v>0</v>
      </c>
      <c r="F757">
        <v>0.44582500000000003</v>
      </c>
      <c r="G757">
        <v>3.4139020000000002</v>
      </c>
      <c r="H757">
        <v>0.29469800000000002</v>
      </c>
      <c r="I757">
        <v>2.4917999999999999E-2</v>
      </c>
      <c r="J757">
        <v>0.40831200000000001</v>
      </c>
      <c r="K757">
        <v>0.42334500000000003</v>
      </c>
    </row>
    <row r="758" spans="2:12" x14ac:dyDescent="0.3">
      <c r="B758" t="s">
        <v>64</v>
      </c>
      <c r="C758">
        <v>0</v>
      </c>
      <c r="D758">
        <v>0</v>
      </c>
      <c r="E758">
        <v>0.82679599999999998</v>
      </c>
      <c r="F758">
        <v>4.2999640000000001</v>
      </c>
      <c r="G758">
        <v>0.58815200000000001</v>
      </c>
      <c r="H758">
        <v>3.4181000000000003E-2</v>
      </c>
      <c r="I758">
        <v>0.77429099999999995</v>
      </c>
      <c r="J758">
        <v>0.81327799999999995</v>
      </c>
    </row>
    <row r="759" spans="2:12" x14ac:dyDescent="0.3">
      <c r="B759" t="s">
        <v>38</v>
      </c>
      <c r="C759">
        <v>0</v>
      </c>
      <c r="D759">
        <v>0</v>
      </c>
      <c r="E759">
        <v>0.49105199999999999</v>
      </c>
      <c r="F759">
        <v>2.9186860000000001</v>
      </c>
      <c r="G759">
        <v>0.38852700000000001</v>
      </c>
      <c r="H759">
        <v>2.35E-2</v>
      </c>
      <c r="I759">
        <v>0.45500699999999999</v>
      </c>
      <c r="J759">
        <v>0.47410400000000003</v>
      </c>
    </row>
    <row r="760" spans="2:12" x14ac:dyDescent="0.3">
      <c r="B760" t="s">
        <v>65</v>
      </c>
      <c r="C760">
        <v>0</v>
      </c>
      <c r="D760">
        <v>0</v>
      </c>
      <c r="E760">
        <v>0.73837799999999998</v>
      </c>
      <c r="F760">
        <v>3.2967559999999998</v>
      </c>
      <c r="G760">
        <v>0.59120600000000001</v>
      </c>
      <c r="H760">
        <v>2.512E-2</v>
      </c>
      <c r="I760">
        <v>0.65229599999999999</v>
      </c>
      <c r="J760">
        <v>0.68446399999999996</v>
      </c>
    </row>
    <row r="761" spans="2:12" x14ac:dyDescent="0.3">
      <c r="B761" t="s">
        <v>66</v>
      </c>
      <c r="C761">
        <v>0</v>
      </c>
      <c r="D761">
        <v>0</v>
      </c>
      <c r="E761">
        <v>2.5020519999999999</v>
      </c>
      <c r="F761">
        <v>13.929309</v>
      </c>
      <c r="G761">
        <v>1.862582</v>
      </c>
      <c r="H761">
        <v>0.107719</v>
      </c>
      <c r="I761">
        <v>2.2899050000000001</v>
      </c>
      <c r="J761">
        <v>2.3951910000000001</v>
      </c>
    </row>
    <row r="764" spans="2:12" x14ac:dyDescent="0.3">
      <c r="B764" t="s">
        <v>42</v>
      </c>
      <c r="C764" t="s">
        <v>43</v>
      </c>
      <c r="D764" t="s">
        <v>63</v>
      </c>
      <c r="E764" s="3">
        <v>583824</v>
      </c>
      <c r="F764">
        <v>58.8</v>
      </c>
      <c r="G764">
        <v>7.4899999999999994E-2</v>
      </c>
      <c r="H764">
        <v>1.6733830000000001</v>
      </c>
      <c r="I764">
        <v>0.72324100000000002</v>
      </c>
      <c r="J764">
        <v>4.4050000000000001E-3</v>
      </c>
      <c r="K764">
        <v>6.9570999999999994E-2</v>
      </c>
      <c r="L764">
        <v>7.2525000000000006E-2</v>
      </c>
    </row>
    <row r="765" spans="2:12" x14ac:dyDescent="0.3">
      <c r="B765" t="s">
        <v>64</v>
      </c>
      <c r="C765" s="3">
        <v>851666</v>
      </c>
      <c r="D765">
        <v>59.3</v>
      </c>
      <c r="E765">
        <v>0.13209699999999999</v>
      </c>
      <c r="F765">
        <v>2.9368729999999998</v>
      </c>
      <c r="G765">
        <v>1.6242490000000001</v>
      </c>
      <c r="H765">
        <v>7.7000000000000002E-3</v>
      </c>
      <c r="I765">
        <v>0.12260600000000001</v>
      </c>
      <c r="J765">
        <v>0.12748999999999999</v>
      </c>
    </row>
    <row r="766" spans="2:12" x14ac:dyDescent="0.3">
      <c r="B766" t="s">
        <v>38</v>
      </c>
      <c r="C766" s="3">
        <v>604672</v>
      </c>
      <c r="D766">
        <v>58.8</v>
      </c>
      <c r="E766">
        <v>7.9689999999999997E-2</v>
      </c>
      <c r="F766">
        <v>2.202563</v>
      </c>
      <c r="G766">
        <v>0.77910000000000001</v>
      </c>
      <c r="H766">
        <v>4.8069999999999996E-3</v>
      </c>
      <c r="I766">
        <v>7.3907E-2</v>
      </c>
      <c r="J766">
        <v>7.7040999999999998E-2</v>
      </c>
    </row>
    <row r="767" spans="2:12" x14ac:dyDescent="0.3">
      <c r="B767" t="s">
        <v>65</v>
      </c>
      <c r="C767" s="3">
        <v>868701</v>
      </c>
      <c r="D767">
        <v>59.3</v>
      </c>
      <c r="E767">
        <v>0.104111</v>
      </c>
      <c r="F767">
        <v>2.7056979999999999</v>
      </c>
      <c r="G767">
        <v>0.97865400000000002</v>
      </c>
      <c r="H767">
        <v>6.3749999999999996E-3</v>
      </c>
      <c r="I767">
        <v>9.6502000000000004E-2</v>
      </c>
      <c r="J767">
        <v>0.100714</v>
      </c>
    </row>
    <row r="768" spans="2:12" x14ac:dyDescent="0.3">
      <c r="B768" t="s">
        <v>66</v>
      </c>
      <c r="C768" s="3">
        <v>2908863</v>
      </c>
      <c r="D768">
        <v>59.1</v>
      </c>
      <c r="E768">
        <v>0.39079700000000001</v>
      </c>
      <c r="F768">
        <v>9.518516</v>
      </c>
      <c r="G768">
        <v>4.105245</v>
      </c>
      <c r="H768">
        <v>2.3286999999999999E-2</v>
      </c>
      <c r="I768">
        <v>0.36258600000000002</v>
      </c>
      <c r="J768">
        <v>0.37776999999999999</v>
      </c>
    </row>
    <row r="771" spans="1:12" x14ac:dyDescent="0.3">
      <c r="B771" t="s">
        <v>42</v>
      </c>
      <c r="C771" t="s">
        <v>44</v>
      </c>
      <c r="D771" t="s">
        <v>63</v>
      </c>
      <c r="E771" s="3">
        <v>1108328</v>
      </c>
      <c r="F771">
        <v>21.6</v>
      </c>
      <c r="G771">
        <v>0.20213900000000001</v>
      </c>
      <c r="H771">
        <v>2.9305469999999998</v>
      </c>
      <c r="I771">
        <v>0.77651700000000001</v>
      </c>
      <c r="J771">
        <v>8.3750000000000005E-3</v>
      </c>
      <c r="K771">
        <v>0.191944</v>
      </c>
      <c r="L771">
        <v>0.20206499999999999</v>
      </c>
    </row>
    <row r="772" spans="1:12" x14ac:dyDescent="0.3">
      <c r="B772" t="s">
        <v>64</v>
      </c>
      <c r="C772" s="3">
        <v>1789772</v>
      </c>
      <c r="D772">
        <v>25.7</v>
      </c>
      <c r="E772">
        <v>0.33185700000000001</v>
      </c>
      <c r="F772">
        <v>5.5162880000000003</v>
      </c>
      <c r="G772">
        <v>1.6316660000000001</v>
      </c>
      <c r="H772">
        <v>1.4593999999999999E-2</v>
      </c>
      <c r="I772">
        <v>0.31391999999999998</v>
      </c>
      <c r="J772">
        <v>0.32923400000000003</v>
      </c>
    </row>
    <row r="773" spans="1:12" x14ac:dyDescent="0.3">
      <c r="B773" t="s">
        <v>38</v>
      </c>
      <c r="C773" s="3">
        <v>1210444</v>
      </c>
      <c r="D773">
        <v>21.9</v>
      </c>
      <c r="E773">
        <v>0.21732499999999999</v>
      </c>
      <c r="F773">
        <v>3.8814280000000001</v>
      </c>
      <c r="G773">
        <v>0.91898500000000005</v>
      </c>
      <c r="H773">
        <v>9.1870000000000007E-3</v>
      </c>
      <c r="I773">
        <v>0.20621500000000001</v>
      </c>
      <c r="J773">
        <v>0.217173</v>
      </c>
    </row>
    <row r="774" spans="1:12" x14ac:dyDescent="0.3">
      <c r="B774" t="s">
        <v>65</v>
      </c>
      <c r="C774" s="3">
        <v>1439168</v>
      </c>
      <c r="D774">
        <v>25.3</v>
      </c>
      <c r="E774">
        <v>0.23405000000000001</v>
      </c>
      <c r="F774">
        <v>4.0212899999999996</v>
      </c>
      <c r="G774">
        <v>0.928087</v>
      </c>
      <c r="H774">
        <v>1.0054E-2</v>
      </c>
      <c r="I774">
        <v>0.22200600000000001</v>
      </c>
      <c r="J774">
        <v>0.23399400000000001</v>
      </c>
    </row>
    <row r="775" spans="1:12" x14ac:dyDescent="0.3">
      <c r="B775" t="s">
        <v>66</v>
      </c>
      <c r="C775" s="3">
        <v>5547712</v>
      </c>
      <c r="D775">
        <v>23.8</v>
      </c>
      <c r="E775">
        <v>0.985371</v>
      </c>
      <c r="F775">
        <v>16.349553</v>
      </c>
      <c r="G775">
        <v>4.255255</v>
      </c>
      <c r="H775">
        <v>4.2209999999999998E-2</v>
      </c>
      <c r="I775">
        <v>0.93408500000000005</v>
      </c>
      <c r="J775">
        <v>0.98246699999999998</v>
      </c>
    </row>
    <row r="778" spans="1:12" x14ac:dyDescent="0.3">
      <c r="A778" t="s">
        <v>123</v>
      </c>
    </row>
    <row r="779" spans="1:12" x14ac:dyDescent="0.3">
      <c r="A779" t="s">
        <v>50</v>
      </c>
      <c r="B779" t="s">
        <v>51</v>
      </c>
      <c r="C779" t="s">
        <v>118</v>
      </c>
      <c r="D779" s="7">
        <v>0.56887731481481485</v>
      </c>
      <c r="E779" s="8">
        <v>41409</v>
      </c>
    </row>
    <row r="780" spans="1:12" x14ac:dyDescent="0.3">
      <c r="A780" t="s">
        <v>20</v>
      </c>
    </row>
    <row r="781" spans="1:12" x14ac:dyDescent="0.3">
      <c r="A781" t="s">
        <v>21</v>
      </c>
      <c r="B781" t="s">
        <v>22</v>
      </c>
      <c r="C781">
        <v>2011</v>
      </c>
    </row>
    <row r="782" spans="1:12" x14ac:dyDescent="0.3">
      <c r="A782" t="s">
        <v>23</v>
      </c>
      <c r="B782" t="s">
        <v>24</v>
      </c>
      <c r="C782" t="s">
        <v>25</v>
      </c>
      <c r="D782">
        <v>14</v>
      </c>
    </row>
    <row r="784" spans="1:12" x14ac:dyDescent="0.3">
      <c r="A784" t="s">
        <v>26</v>
      </c>
      <c r="B784" t="s">
        <v>27</v>
      </c>
      <c r="C784" s="5">
        <v>4.25</v>
      </c>
      <c r="D784" t="s">
        <v>28</v>
      </c>
      <c r="E784" t="s">
        <v>1</v>
      </c>
      <c r="F784" t="s">
        <v>29</v>
      </c>
      <c r="G784" t="s">
        <v>60</v>
      </c>
      <c r="H784" t="s">
        <v>31</v>
      </c>
      <c r="I784" t="s">
        <v>61</v>
      </c>
      <c r="J784" t="s">
        <v>30</v>
      </c>
      <c r="K784" t="s">
        <v>62</v>
      </c>
    </row>
    <row r="785" spans="1:13" x14ac:dyDescent="0.3">
      <c r="A785" t="s">
        <v>105</v>
      </c>
      <c r="B785" t="s">
        <v>1</v>
      </c>
      <c r="C785" t="s">
        <v>2</v>
      </c>
      <c r="D785" t="s">
        <v>33</v>
      </c>
      <c r="E785" t="s">
        <v>3</v>
      </c>
      <c r="F785" t="s">
        <v>4</v>
      </c>
      <c r="G785" t="s">
        <v>5</v>
      </c>
      <c r="H785" t="s">
        <v>6</v>
      </c>
      <c r="I785">
        <v>34003</v>
      </c>
      <c r="J785">
        <v>2011</v>
      </c>
      <c r="K785" t="s">
        <v>106</v>
      </c>
      <c r="L785" t="s">
        <v>107</v>
      </c>
      <c r="M785" t="s">
        <v>108</v>
      </c>
    </row>
    <row r="786" spans="1:13" x14ac:dyDescent="0.3">
      <c r="A786" t="s">
        <v>123</v>
      </c>
    </row>
    <row r="787" spans="1:13" x14ac:dyDescent="0.3">
      <c r="B787" t="s">
        <v>0</v>
      </c>
      <c r="C787" t="s">
        <v>62</v>
      </c>
      <c r="D787" t="s">
        <v>105</v>
      </c>
      <c r="E787" t="s">
        <v>34</v>
      </c>
    </row>
    <row r="788" spans="1:13" x14ac:dyDescent="0.3">
      <c r="B788" t="s">
        <v>35</v>
      </c>
      <c r="C788" t="s">
        <v>124</v>
      </c>
      <c r="D788" t="s">
        <v>7</v>
      </c>
      <c r="E788" t="s">
        <v>36</v>
      </c>
      <c r="F788" t="s">
        <v>110</v>
      </c>
      <c r="G788" t="s">
        <v>111</v>
      </c>
      <c r="H788" t="s">
        <v>39</v>
      </c>
      <c r="I788" t="s">
        <v>112</v>
      </c>
      <c r="J788" t="s">
        <v>113</v>
      </c>
      <c r="K788" t="s">
        <v>114</v>
      </c>
    </row>
    <row r="789" spans="1:13" x14ac:dyDescent="0.3">
      <c r="A789" t="s">
        <v>123</v>
      </c>
    </row>
    <row r="791" spans="1:13" x14ac:dyDescent="0.3">
      <c r="B791" t="s">
        <v>45</v>
      </c>
      <c r="C791" t="s">
        <v>43</v>
      </c>
      <c r="D791" t="s">
        <v>63</v>
      </c>
      <c r="E791" s="3">
        <v>48758</v>
      </c>
      <c r="F791">
        <v>53.5</v>
      </c>
      <c r="G791">
        <v>6.0289999999999996E-3</v>
      </c>
      <c r="H791">
        <v>0.178201</v>
      </c>
      <c r="I791">
        <v>4.0763000000000001E-2</v>
      </c>
      <c r="J791">
        <v>3.8999999999999999E-4</v>
      </c>
      <c r="K791">
        <v>5.5729999999999998E-3</v>
      </c>
      <c r="L791">
        <v>5.8190000000000004E-3</v>
      </c>
    </row>
    <row r="792" spans="1:13" x14ac:dyDescent="0.3">
      <c r="B792" t="s">
        <v>64</v>
      </c>
      <c r="C792" s="3">
        <v>70249</v>
      </c>
      <c r="D792">
        <v>52.9</v>
      </c>
      <c r="E792">
        <v>9.953E-3</v>
      </c>
      <c r="F792">
        <v>0.314886</v>
      </c>
      <c r="G792">
        <v>8.3736000000000005E-2</v>
      </c>
      <c r="H792">
        <v>6.3500000000000004E-4</v>
      </c>
      <c r="I792">
        <v>9.1999999999999998E-3</v>
      </c>
      <c r="J792">
        <v>9.5879999999999993E-3</v>
      </c>
    </row>
    <row r="793" spans="1:13" x14ac:dyDescent="0.3">
      <c r="B793" t="s">
        <v>38</v>
      </c>
      <c r="C793" s="3">
        <v>49124</v>
      </c>
      <c r="D793">
        <v>52.4</v>
      </c>
      <c r="E793">
        <v>6.3480000000000003E-3</v>
      </c>
      <c r="F793">
        <v>0.23541699999999999</v>
      </c>
      <c r="G793">
        <v>4.2438999999999998E-2</v>
      </c>
      <c r="H793">
        <v>4.1800000000000002E-4</v>
      </c>
      <c r="I793">
        <v>5.8609999999999999E-3</v>
      </c>
      <c r="J793">
        <v>6.1199999999999996E-3</v>
      </c>
    </row>
    <row r="794" spans="1:13" x14ac:dyDescent="0.3">
      <c r="B794" t="s">
        <v>65</v>
      </c>
      <c r="C794" s="3">
        <v>71473</v>
      </c>
      <c r="D794">
        <v>53</v>
      </c>
      <c r="E794">
        <v>8.5210000000000008E-3</v>
      </c>
      <c r="F794">
        <v>0.29141600000000001</v>
      </c>
      <c r="G794">
        <v>5.3822000000000002E-2</v>
      </c>
      <c r="H794">
        <v>5.6999999999999998E-4</v>
      </c>
      <c r="I794">
        <v>7.8609999999999999E-3</v>
      </c>
      <c r="J794">
        <v>8.2179999999999996E-3</v>
      </c>
    </row>
    <row r="795" spans="1:13" x14ac:dyDescent="0.3">
      <c r="B795" t="s">
        <v>66</v>
      </c>
      <c r="C795" s="3">
        <v>239604</v>
      </c>
      <c r="D795">
        <v>53</v>
      </c>
      <c r="E795">
        <v>3.0851E-2</v>
      </c>
      <c r="F795">
        <v>1.0199199999999999</v>
      </c>
      <c r="G795">
        <v>0.22076000000000001</v>
      </c>
      <c r="H795">
        <v>2.013E-3</v>
      </c>
      <c r="I795">
        <v>2.8494999999999999E-2</v>
      </c>
      <c r="J795">
        <v>2.9744E-2</v>
      </c>
    </row>
    <row r="798" spans="1:13" x14ac:dyDescent="0.3">
      <c r="B798" t="s">
        <v>45</v>
      </c>
      <c r="C798" t="s">
        <v>44</v>
      </c>
      <c r="D798" t="s">
        <v>63</v>
      </c>
      <c r="E798" s="3">
        <v>96271</v>
      </c>
      <c r="F798">
        <v>21.4</v>
      </c>
      <c r="G798">
        <v>1.7798000000000001E-2</v>
      </c>
      <c r="H798">
        <v>0.257272</v>
      </c>
      <c r="I798">
        <v>6.4132999999999996E-2</v>
      </c>
      <c r="J798">
        <v>7.2300000000000001E-4</v>
      </c>
      <c r="K798">
        <v>1.6920999999999999E-2</v>
      </c>
      <c r="L798">
        <v>1.7840000000000002E-2</v>
      </c>
    </row>
    <row r="799" spans="1:13" x14ac:dyDescent="0.3">
      <c r="B799" t="s">
        <v>64</v>
      </c>
      <c r="C799" s="3">
        <v>156183</v>
      </c>
      <c r="D799">
        <v>24.3</v>
      </c>
      <c r="E799">
        <v>2.8896000000000002E-2</v>
      </c>
      <c r="F799">
        <v>0.48288900000000001</v>
      </c>
      <c r="G799">
        <v>0.13586100000000001</v>
      </c>
      <c r="H799">
        <v>1.253E-3</v>
      </c>
      <c r="I799">
        <v>2.7362999999999998E-2</v>
      </c>
      <c r="J799">
        <v>2.8742E-2</v>
      </c>
    </row>
    <row r="800" spans="1:13" x14ac:dyDescent="0.3">
      <c r="B800" t="s">
        <v>38</v>
      </c>
      <c r="C800" s="3">
        <v>103831</v>
      </c>
      <c r="D800">
        <v>21.7</v>
      </c>
      <c r="E800">
        <v>1.9005999999999999E-2</v>
      </c>
      <c r="F800">
        <v>0.33878599999999998</v>
      </c>
      <c r="G800">
        <v>7.7884999999999996E-2</v>
      </c>
      <c r="H800">
        <v>7.9100000000000004E-4</v>
      </c>
      <c r="I800">
        <v>1.8051999999999999E-2</v>
      </c>
      <c r="J800">
        <v>1.9033999999999999E-2</v>
      </c>
    </row>
    <row r="801" spans="2:13" x14ac:dyDescent="0.3">
      <c r="B801" t="s">
        <v>65</v>
      </c>
      <c r="C801" s="3">
        <v>126530</v>
      </c>
      <c r="D801">
        <v>24.1</v>
      </c>
      <c r="E801">
        <v>2.0905E-2</v>
      </c>
      <c r="F801">
        <v>0.35625400000000002</v>
      </c>
      <c r="G801">
        <v>8.1450999999999996E-2</v>
      </c>
      <c r="H801">
        <v>8.8400000000000002E-4</v>
      </c>
      <c r="I801">
        <v>1.9848000000000001E-2</v>
      </c>
      <c r="J801">
        <v>2.0944000000000001E-2</v>
      </c>
    </row>
    <row r="802" spans="2:13" x14ac:dyDescent="0.3">
      <c r="B802" t="s">
        <v>66</v>
      </c>
      <c r="C802" s="3">
        <v>482815</v>
      </c>
      <c r="D802">
        <v>23</v>
      </c>
      <c r="E802">
        <v>8.6606000000000002E-2</v>
      </c>
      <c r="F802">
        <v>1.4352009999999999</v>
      </c>
      <c r="G802">
        <v>0.35933100000000001</v>
      </c>
      <c r="H802">
        <v>3.6510000000000002E-3</v>
      </c>
      <c r="I802">
        <v>8.2183999999999993E-2</v>
      </c>
      <c r="J802">
        <v>8.6558999999999997E-2</v>
      </c>
    </row>
    <row r="803" spans="2:13" x14ac:dyDescent="0.3">
      <c r="B803" t="s">
        <v>125</v>
      </c>
      <c r="C803" t="s">
        <v>126</v>
      </c>
      <c r="D803" t="s">
        <v>46</v>
      </c>
      <c r="E803" t="s">
        <v>46</v>
      </c>
      <c r="F803" t="s">
        <v>46</v>
      </c>
      <c r="G803" t="s">
        <v>46</v>
      </c>
      <c r="H803" t="s">
        <v>46</v>
      </c>
      <c r="I803" t="s">
        <v>46</v>
      </c>
    </row>
    <row r="805" spans="2:13" x14ac:dyDescent="0.3">
      <c r="B805" t="s">
        <v>31</v>
      </c>
      <c r="C805" t="s">
        <v>32</v>
      </c>
      <c r="D805" t="s">
        <v>37</v>
      </c>
      <c r="E805" t="s">
        <v>63</v>
      </c>
      <c r="F805" s="3">
        <v>1837181</v>
      </c>
      <c r="G805">
        <v>27.6</v>
      </c>
      <c r="H805">
        <v>0.74669099999999999</v>
      </c>
      <c r="I805">
        <v>8.4533050000000003</v>
      </c>
      <c r="J805">
        <v>1.8993530000000001</v>
      </c>
      <c r="K805">
        <v>3.8809999999999997E-2</v>
      </c>
      <c r="L805">
        <v>0.69232099999999996</v>
      </c>
      <c r="M805">
        <v>0.72159399999999996</v>
      </c>
    </row>
    <row r="806" spans="2:13" x14ac:dyDescent="0.3">
      <c r="B806" t="s">
        <v>64</v>
      </c>
      <c r="C806" s="3">
        <v>2867869</v>
      </c>
      <c r="D806">
        <v>31.2</v>
      </c>
      <c r="E806">
        <v>1.329599</v>
      </c>
      <c r="F806">
        <v>13.550901</v>
      </c>
      <c r="G806">
        <v>4.0636640000000002</v>
      </c>
      <c r="H806">
        <v>5.8363999999999999E-2</v>
      </c>
      <c r="I806">
        <v>1.2473799999999999</v>
      </c>
      <c r="J806">
        <v>1.3083320000000001</v>
      </c>
    </row>
    <row r="807" spans="2:13" x14ac:dyDescent="0.3">
      <c r="B807" t="s">
        <v>38</v>
      </c>
      <c r="C807" s="3">
        <v>1968071</v>
      </c>
      <c r="D807">
        <v>27.6</v>
      </c>
      <c r="E807">
        <v>0.81342199999999998</v>
      </c>
      <c r="F807">
        <v>9.5768799999999992</v>
      </c>
      <c r="G807">
        <v>2.2069359999999998</v>
      </c>
      <c r="H807">
        <v>3.8704000000000002E-2</v>
      </c>
      <c r="I807">
        <v>0.75904199999999999</v>
      </c>
      <c r="J807">
        <v>0.79347199999999996</v>
      </c>
    </row>
    <row r="808" spans="2:13" x14ac:dyDescent="0.3">
      <c r="B808" t="s">
        <v>65</v>
      </c>
      <c r="C808" s="3">
        <v>2505872</v>
      </c>
      <c r="D808">
        <v>32.1</v>
      </c>
      <c r="E808">
        <v>1.1059639999999999</v>
      </c>
      <c r="F808">
        <v>10.671412999999999</v>
      </c>
      <c r="G808">
        <v>2.6332200000000001</v>
      </c>
      <c r="H808">
        <v>4.3001999999999999E-2</v>
      </c>
      <c r="I808">
        <v>0.99851199999999996</v>
      </c>
      <c r="J808">
        <v>1.0483340000000001</v>
      </c>
    </row>
    <row r="809" spans="2:13" x14ac:dyDescent="0.3">
      <c r="B809" t="s">
        <v>66</v>
      </c>
      <c r="C809" s="3">
        <v>9178994</v>
      </c>
      <c r="D809">
        <v>29.8</v>
      </c>
      <c r="E809">
        <v>3.9956770000000001</v>
      </c>
      <c r="F809">
        <v>42.252499999999998</v>
      </c>
      <c r="G809">
        <v>10.803172999999999</v>
      </c>
      <c r="H809">
        <v>0.17888000000000001</v>
      </c>
      <c r="I809">
        <v>3.6972559999999999</v>
      </c>
      <c r="J809">
        <v>3.871731</v>
      </c>
    </row>
    <row r="810" spans="2:13" x14ac:dyDescent="0.3">
      <c r="B810" t="s">
        <v>125</v>
      </c>
      <c r="C810" t="s">
        <v>126</v>
      </c>
      <c r="D810" t="s">
        <v>46</v>
      </c>
      <c r="E810" t="s">
        <v>46</v>
      </c>
      <c r="F810" t="s">
        <v>46</v>
      </c>
      <c r="G810" t="s">
        <v>46</v>
      </c>
      <c r="H810" t="s">
        <v>46</v>
      </c>
      <c r="I810" t="s">
        <v>46</v>
      </c>
    </row>
    <row r="813" spans="2:13" x14ac:dyDescent="0.3">
      <c r="B813" t="s">
        <v>120</v>
      </c>
      <c r="C813" t="s">
        <v>103</v>
      </c>
    </row>
    <row r="815" spans="2:13" x14ac:dyDescent="0.3">
      <c r="B815" t="s">
        <v>41</v>
      </c>
      <c r="C815" t="s">
        <v>63</v>
      </c>
      <c r="D815">
        <v>0</v>
      </c>
      <c r="E815">
        <v>0</v>
      </c>
      <c r="F815">
        <v>0.26198300000000002</v>
      </c>
      <c r="G815">
        <v>2.1387139999999998</v>
      </c>
      <c r="H815">
        <v>0.15784699999999999</v>
      </c>
      <c r="I815">
        <v>1.5266E-2</v>
      </c>
      <c r="J815">
        <v>0.243115</v>
      </c>
      <c r="K815">
        <v>0.252438</v>
      </c>
    </row>
    <row r="816" spans="2:13" x14ac:dyDescent="0.3">
      <c r="B816" t="s">
        <v>64</v>
      </c>
      <c r="C816">
        <v>0</v>
      </c>
      <c r="D816">
        <v>0</v>
      </c>
      <c r="E816">
        <v>0.478549</v>
      </c>
      <c r="F816">
        <v>2.4385189999999999</v>
      </c>
      <c r="G816">
        <v>0.30998900000000001</v>
      </c>
      <c r="H816">
        <v>1.9442999999999998E-2</v>
      </c>
      <c r="I816">
        <v>0.45414199999999999</v>
      </c>
      <c r="J816">
        <v>0.47864099999999998</v>
      </c>
    </row>
    <row r="817" spans="1:12" x14ac:dyDescent="0.3">
      <c r="B817" t="s">
        <v>38</v>
      </c>
      <c r="C817">
        <v>0</v>
      </c>
      <c r="D817">
        <v>0</v>
      </c>
      <c r="E817">
        <v>0.27371299999999998</v>
      </c>
      <c r="F817">
        <v>1.6716610000000001</v>
      </c>
      <c r="G817">
        <v>0.204954</v>
      </c>
      <c r="H817">
        <v>1.3532000000000001E-2</v>
      </c>
      <c r="I817">
        <v>0.256749</v>
      </c>
      <c r="J817">
        <v>0.26771800000000001</v>
      </c>
    </row>
    <row r="818" spans="1:12" x14ac:dyDescent="0.3">
      <c r="B818" t="s">
        <v>65</v>
      </c>
      <c r="C818">
        <v>0</v>
      </c>
      <c r="D818">
        <v>0</v>
      </c>
      <c r="E818">
        <v>0.37747900000000001</v>
      </c>
      <c r="F818">
        <v>1.927881</v>
      </c>
      <c r="G818">
        <v>0.24024100000000001</v>
      </c>
      <c r="H818">
        <v>1.4649000000000001E-2</v>
      </c>
      <c r="I818">
        <v>0.35401899999999997</v>
      </c>
      <c r="J818">
        <v>0.37134099999999998</v>
      </c>
    </row>
    <row r="819" spans="1:12" x14ac:dyDescent="0.3">
      <c r="B819" t="s">
        <v>66</v>
      </c>
      <c r="C819">
        <v>0</v>
      </c>
      <c r="D819">
        <v>0</v>
      </c>
      <c r="E819">
        <v>1.391724</v>
      </c>
      <c r="F819">
        <v>8.1767760000000003</v>
      </c>
      <c r="G819">
        <v>0.91303000000000001</v>
      </c>
      <c r="H819">
        <v>6.2890000000000001E-2</v>
      </c>
      <c r="I819">
        <v>1.308025</v>
      </c>
      <c r="J819">
        <v>1.3701380000000001</v>
      </c>
    </row>
    <row r="822" spans="1:12" x14ac:dyDescent="0.3">
      <c r="B822" t="s">
        <v>42</v>
      </c>
      <c r="C822" t="s">
        <v>43</v>
      </c>
      <c r="D822" t="s">
        <v>63</v>
      </c>
      <c r="E822" s="3">
        <v>6920</v>
      </c>
      <c r="F822">
        <v>45.2</v>
      </c>
      <c r="G822">
        <v>1.1659999999999999E-3</v>
      </c>
      <c r="H822">
        <v>3.3739999999999999E-2</v>
      </c>
      <c r="I822">
        <v>5.9709999999999997E-3</v>
      </c>
      <c r="J822">
        <v>6.9999999999999994E-5</v>
      </c>
      <c r="K822">
        <v>1.083E-3</v>
      </c>
      <c r="L822">
        <v>1.129E-3</v>
      </c>
    </row>
    <row r="823" spans="1:12" x14ac:dyDescent="0.3">
      <c r="B823" t="s">
        <v>64</v>
      </c>
      <c r="C823" s="3">
        <v>12036</v>
      </c>
      <c r="D823">
        <v>44.7</v>
      </c>
      <c r="E823">
        <v>2.2339999999999999E-3</v>
      </c>
      <c r="F823">
        <v>7.2830000000000006E-2</v>
      </c>
      <c r="G823">
        <v>1.3637E-2</v>
      </c>
      <c r="H823">
        <v>1.3200000000000001E-4</v>
      </c>
      <c r="I823">
        <v>2.0760000000000002E-3</v>
      </c>
      <c r="J823">
        <v>2.1589999999999999E-3</v>
      </c>
    </row>
    <row r="824" spans="1:12" x14ac:dyDescent="0.3">
      <c r="B824" t="s">
        <v>38</v>
      </c>
      <c r="C824" s="3">
        <v>7821</v>
      </c>
      <c r="D824">
        <v>44.1</v>
      </c>
      <c r="E824">
        <v>1.3470000000000001E-3</v>
      </c>
      <c r="F824">
        <v>4.9639999999999997E-2</v>
      </c>
      <c r="G824">
        <v>6.9760000000000004E-3</v>
      </c>
      <c r="H824">
        <v>8.2000000000000001E-5</v>
      </c>
      <c r="I824">
        <v>1.25E-3</v>
      </c>
      <c r="J824">
        <v>1.302E-3</v>
      </c>
    </row>
    <row r="825" spans="1:12" x14ac:dyDescent="0.3">
      <c r="B825" t="s">
        <v>65</v>
      </c>
      <c r="C825" s="3">
        <v>14954</v>
      </c>
      <c r="D825">
        <v>44.7</v>
      </c>
      <c r="E825">
        <v>2.3400000000000001E-3</v>
      </c>
      <c r="F825">
        <v>7.5802999999999995E-2</v>
      </c>
      <c r="G825">
        <v>1.1845E-2</v>
      </c>
      <c r="H825">
        <v>1.46E-4</v>
      </c>
      <c r="I825">
        <v>2.1689999999999999E-3</v>
      </c>
      <c r="J825">
        <v>2.264E-3</v>
      </c>
    </row>
    <row r="826" spans="1:12" x14ac:dyDescent="0.3">
      <c r="B826" t="s">
        <v>66</v>
      </c>
      <c r="C826" s="3">
        <v>41731</v>
      </c>
      <c r="D826">
        <v>44.7</v>
      </c>
      <c r="E826">
        <v>7.0860000000000003E-3</v>
      </c>
      <c r="F826">
        <v>0.232013</v>
      </c>
      <c r="G826">
        <v>3.8428999999999998E-2</v>
      </c>
      <c r="H826">
        <v>4.2999999999999999E-4</v>
      </c>
      <c r="I826">
        <v>6.5779999999999996E-3</v>
      </c>
      <c r="J826">
        <v>6.8529999999999997E-3</v>
      </c>
    </row>
    <row r="829" spans="1:12" x14ac:dyDescent="0.3">
      <c r="B829" t="s">
        <v>42</v>
      </c>
      <c r="C829" t="s">
        <v>44</v>
      </c>
      <c r="D829" t="s">
        <v>63</v>
      </c>
      <c r="E829" s="3">
        <v>634306</v>
      </c>
      <c r="F829">
        <v>25.6</v>
      </c>
      <c r="G829">
        <v>0.10237400000000001</v>
      </c>
      <c r="H829">
        <v>1.533101</v>
      </c>
      <c r="I829">
        <v>0.388154</v>
      </c>
      <c r="J829">
        <v>4.3400000000000001E-3</v>
      </c>
      <c r="K829">
        <v>9.7099000000000005E-2</v>
      </c>
      <c r="L829">
        <v>0.102071</v>
      </c>
    </row>
    <row r="830" spans="1:12" x14ac:dyDescent="0.3">
      <c r="A830" t="s">
        <v>123</v>
      </c>
    </row>
    <row r="831" spans="1:12" x14ac:dyDescent="0.3">
      <c r="A831" t="s">
        <v>50</v>
      </c>
      <c r="B831" t="s">
        <v>51</v>
      </c>
      <c r="C831" t="s">
        <v>118</v>
      </c>
      <c r="D831" s="7">
        <v>0.56887731481481485</v>
      </c>
      <c r="E831" s="8">
        <v>41409</v>
      </c>
    </row>
    <row r="832" spans="1:12" x14ac:dyDescent="0.3">
      <c r="A832" t="s">
        <v>20</v>
      </c>
    </row>
    <row r="833" spans="1:13" x14ac:dyDescent="0.3">
      <c r="A833" t="s">
        <v>21</v>
      </c>
      <c r="B833" t="s">
        <v>22</v>
      </c>
      <c r="C833">
        <v>2011</v>
      </c>
    </row>
    <row r="834" spans="1:13" x14ac:dyDescent="0.3">
      <c r="A834" t="s">
        <v>23</v>
      </c>
      <c r="B834" t="s">
        <v>24</v>
      </c>
      <c r="C834" t="s">
        <v>25</v>
      </c>
      <c r="D834">
        <v>14</v>
      </c>
    </row>
    <row r="836" spans="1:13" x14ac:dyDescent="0.3">
      <c r="A836" t="s">
        <v>26</v>
      </c>
      <c r="B836" t="s">
        <v>27</v>
      </c>
      <c r="C836" s="5">
        <v>4.25</v>
      </c>
      <c r="D836" t="s">
        <v>28</v>
      </c>
      <c r="E836" t="s">
        <v>1</v>
      </c>
      <c r="F836" t="s">
        <v>29</v>
      </c>
      <c r="G836" t="s">
        <v>60</v>
      </c>
      <c r="H836" t="s">
        <v>31</v>
      </c>
      <c r="I836" t="s">
        <v>61</v>
      </c>
      <c r="J836" t="s">
        <v>30</v>
      </c>
      <c r="K836" t="s">
        <v>62</v>
      </c>
    </row>
    <row r="837" spans="1:13" x14ac:dyDescent="0.3">
      <c r="A837" t="s">
        <v>105</v>
      </c>
      <c r="B837" t="s">
        <v>1</v>
      </c>
      <c r="C837" t="s">
        <v>2</v>
      </c>
      <c r="D837" t="s">
        <v>33</v>
      </c>
      <c r="E837" t="s">
        <v>3</v>
      </c>
      <c r="F837" t="s">
        <v>4</v>
      </c>
      <c r="G837" t="s">
        <v>5</v>
      </c>
      <c r="H837" t="s">
        <v>6</v>
      </c>
      <c r="I837">
        <v>34003</v>
      </c>
      <c r="J837">
        <v>2011</v>
      </c>
      <c r="K837" t="s">
        <v>106</v>
      </c>
      <c r="L837" t="s">
        <v>107</v>
      </c>
      <c r="M837" t="s">
        <v>108</v>
      </c>
    </row>
    <row r="838" spans="1:13" x14ac:dyDescent="0.3">
      <c r="A838" t="s">
        <v>123</v>
      </c>
    </row>
    <row r="839" spans="1:13" x14ac:dyDescent="0.3">
      <c r="B839" t="s">
        <v>0</v>
      </c>
      <c r="C839" t="s">
        <v>62</v>
      </c>
      <c r="D839" t="s">
        <v>105</v>
      </c>
      <c r="E839" t="s">
        <v>34</v>
      </c>
    </row>
    <row r="840" spans="1:13" x14ac:dyDescent="0.3">
      <c r="B840" t="s">
        <v>35</v>
      </c>
      <c r="C840" t="s">
        <v>124</v>
      </c>
      <c r="D840" t="s">
        <v>7</v>
      </c>
      <c r="E840" t="s">
        <v>36</v>
      </c>
      <c r="F840" t="s">
        <v>110</v>
      </c>
      <c r="G840" t="s">
        <v>111</v>
      </c>
      <c r="H840" t="s">
        <v>39</v>
      </c>
      <c r="I840" t="s">
        <v>112</v>
      </c>
      <c r="J840" t="s">
        <v>113</v>
      </c>
      <c r="K840" t="s">
        <v>114</v>
      </c>
    </row>
    <row r="841" spans="1:13" x14ac:dyDescent="0.3">
      <c r="A841" t="s">
        <v>123</v>
      </c>
    </row>
    <row r="843" spans="1:13" x14ac:dyDescent="0.3">
      <c r="B843" t="s">
        <v>64</v>
      </c>
      <c r="C843" s="3">
        <v>1120559</v>
      </c>
      <c r="D843">
        <v>28.1</v>
      </c>
      <c r="E843">
        <v>0.188809</v>
      </c>
      <c r="F843">
        <v>3.3219850000000002</v>
      </c>
      <c r="G843">
        <v>0.78518200000000005</v>
      </c>
      <c r="H843">
        <v>8.0820000000000006E-3</v>
      </c>
      <c r="I843">
        <v>0.17902799999999999</v>
      </c>
      <c r="J843">
        <v>0.18801599999999999</v>
      </c>
    </row>
    <row r="844" spans="1:13" x14ac:dyDescent="0.3">
      <c r="B844" t="s">
        <v>38</v>
      </c>
      <c r="C844" s="3">
        <v>736585</v>
      </c>
      <c r="D844">
        <v>25.9</v>
      </c>
      <c r="E844">
        <v>0.13025800000000001</v>
      </c>
      <c r="F844">
        <v>2.3387410000000002</v>
      </c>
      <c r="G844">
        <v>0.489732</v>
      </c>
      <c r="H844">
        <v>5.3699999999999998E-3</v>
      </c>
      <c r="I844">
        <v>0.123833</v>
      </c>
      <c r="J844">
        <v>0.13031100000000001</v>
      </c>
    </row>
    <row r="845" spans="1:13" x14ac:dyDescent="0.3">
      <c r="B845" t="s">
        <v>65</v>
      </c>
      <c r="C845" s="3">
        <v>837213</v>
      </c>
      <c r="D845">
        <v>28.3</v>
      </c>
      <c r="E845">
        <v>0.132331</v>
      </c>
      <c r="F845">
        <v>2.2475550000000002</v>
      </c>
      <c r="G845">
        <v>0.50505599999999995</v>
      </c>
      <c r="H845">
        <v>5.6839999999999998E-3</v>
      </c>
      <c r="I845">
        <v>0.125472</v>
      </c>
      <c r="J845">
        <v>0.13195899999999999</v>
      </c>
    </row>
    <row r="846" spans="1:13" x14ac:dyDescent="0.3">
      <c r="B846" t="s">
        <v>66</v>
      </c>
      <c r="C846" s="3">
        <v>3328662</v>
      </c>
      <c r="D846">
        <v>27.1</v>
      </c>
      <c r="E846">
        <v>0.55377299999999996</v>
      </c>
      <c r="F846">
        <v>9.4413820000000008</v>
      </c>
      <c r="G846">
        <v>2.1681240000000002</v>
      </c>
      <c r="H846">
        <v>2.3476E-2</v>
      </c>
      <c r="I846">
        <v>0.52543200000000001</v>
      </c>
      <c r="J846">
        <v>0.55235599999999996</v>
      </c>
    </row>
    <row r="849" spans="2:13" x14ac:dyDescent="0.3">
      <c r="B849" t="s">
        <v>45</v>
      </c>
      <c r="C849" t="s">
        <v>43</v>
      </c>
      <c r="D849" t="s">
        <v>63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</row>
    <row r="850" spans="2:13" x14ac:dyDescent="0.3">
      <c r="B850" t="s">
        <v>64</v>
      </c>
      <c r="C850">
        <v>0</v>
      </c>
      <c r="D850">
        <v>0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</row>
    <row r="851" spans="2:13" x14ac:dyDescent="0.3">
      <c r="B851" t="s">
        <v>38</v>
      </c>
      <c r="C851">
        <v>0</v>
      </c>
      <c r="D851">
        <v>0</v>
      </c>
      <c r="E851">
        <v>0</v>
      </c>
      <c r="F851">
        <v>0</v>
      </c>
      <c r="G851">
        <v>0</v>
      </c>
      <c r="H851">
        <v>0</v>
      </c>
      <c r="I851">
        <v>0</v>
      </c>
      <c r="J851">
        <v>0</v>
      </c>
    </row>
    <row r="852" spans="2:13" x14ac:dyDescent="0.3">
      <c r="B852" t="s">
        <v>65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2:13" x14ac:dyDescent="0.3">
      <c r="B853" t="s">
        <v>66</v>
      </c>
      <c r="C853">
        <v>0</v>
      </c>
      <c r="D853">
        <v>0</v>
      </c>
      <c r="E853">
        <v>0</v>
      </c>
      <c r="F853">
        <v>0</v>
      </c>
      <c r="G853">
        <v>0</v>
      </c>
      <c r="H853">
        <v>0</v>
      </c>
      <c r="I853">
        <v>0</v>
      </c>
      <c r="J853">
        <v>0</v>
      </c>
    </row>
    <row r="856" spans="2:13" x14ac:dyDescent="0.3">
      <c r="B856" t="s">
        <v>45</v>
      </c>
      <c r="C856" t="s">
        <v>44</v>
      </c>
      <c r="D856" t="s">
        <v>63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</row>
    <row r="857" spans="2:13" x14ac:dyDescent="0.3">
      <c r="B857" t="s">
        <v>64</v>
      </c>
      <c r="C857">
        <v>0</v>
      </c>
      <c r="D857">
        <v>0</v>
      </c>
      <c r="E857">
        <v>0</v>
      </c>
      <c r="F857">
        <v>0</v>
      </c>
      <c r="G857">
        <v>0</v>
      </c>
      <c r="H857">
        <v>0</v>
      </c>
      <c r="I857">
        <v>0</v>
      </c>
      <c r="J857">
        <v>0</v>
      </c>
    </row>
    <row r="858" spans="2:13" x14ac:dyDescent="0.3">
      <c r="B858" t="s">
        <v>38</v>
      </c>
      <c r="C858">
        <v>0</v>
      </c>
      <c r="D858">
        <v>0</v>
      </c>
      <c r="E858">
        <v>0</v>
      </c>
      <c r="F858">
        <v>0</v>
      </c>
      <c r="G858">
        <v>0</v>
      </c>
      <c r="H858">
        <v>0</v>
      </c>
      <c r="I858">
        <v>0</v>
      </c>
      <c r="J858">
        <v>0</v>
      </c>
    </row>
    <row r="859" spans="2:13" x14ac:dyDescent="0.3">
      <c r="B859" t="s">
        <v>65</v>
      </c>
      <c r="C859">
        <v>0</v>
      </c>
      <c r="D859">
        <v>0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2:13" x14ac:dyDescent="0.3">
      <c r="B860" t="s">
        <v>66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0</v>
      </c>
    </row>
    <row r="861" spans="2:13" x14ac:dyDescent="0.3">
      <c r="B861" t="s">
        <v>125</v>
      </c>
      <c r="C861" t="s">
        <v>126</v>
      </c>
      <c r="D861" t="s">
        <v>46</v>
      </c>
      <c r="E861" t="s">
        <v>46</v>
      </c>
      <c r="F861" t="s">
        <v>46</v>
      </c>
      <c r="G861" t="s">
        <v>46</v>
      </c>
      <c r="H861" t="s">
        <v>46</v>
      </c>
      <c r="I861" t="s">
        <v>46</v>
      </c>
    </row>
    <row r="863" spans="2:13" x14ac:dyDescent="0.3">
      <c r="B863" t="s">
        <v>31</v>
      </c>
      <c r="C863" t="s">
        <v>32</v>
      </c>
      <c r="D863" t="s">
        <v>37</v>
      </c>
      <c r="E863" t="s">
        <v>63</v>
      </c>
      <c r="F863" s="3">
        <v>641226</v>
      </c>
      <c r="G863">
        <v>25.7</v>
      </c>
      <c r="H863">
        <v>0.36552299999999999</v>
      </c>
      <c r="I863">
        <v>3.7055549999999999</v>
      </c>
      <c r="J863">
        <v>0.55197099999999999</v>
      </c>
      <c r="K863">
        <v>1.9675000000000002E-2</v>
      </c>
      <c r="L863">
        <v>0.34129700000000002</v>
      </c>
      <c r="M863">
        <v>0.35563800000000001</v>
      </c>
    </row>
    <row r="864" spans="2:13" x14ac:dyDescent="0.3">
      <c r="B864" t="s">
        <v>64</v>
      </c>
      <c r="C864" s="3">
        <v>1132595</v>
      </c>
      <c r="D864">
        <v>28.2</v>
      </c>
      <c r="E864">
        <v>0.66959199999999996</v>
      </c>
      <c r="F864">
        <v>5.8333339999999998</v>
      </c>
      <c r="G864">
        <v>1.1088070000000001</v>
      </c>
      <c r="H864">
        <v>2.7657000000000001E-2</v>
      </c>
      <c r="I864">
        <v>0.63524599999999998</v>
      </c>
      <c r="J864">
        <v>0.66881599999999997</v>
      </c>
    </row>
    <row r="865" spans="2:12" x14ac:dyDescent="0.3">
      <c r="B865" t="s">
        <v>38</v>
      </c>
      <c r="C865" s="3">
        <v>744406</v>
      </c>
      <c r="D865">
        <v>26</v>
      </c>
      <c r="E865">
        <v>0.40531800000000001</v>
      </c>
      <c r="F865">
        <v>4.0600420000000002</v>
      </c>
      <c r="G865">
        <v>0.70166200000000001</v>
      </c>
      <c r="H865">
        <v>1.8984999999999998E-2</v>
      </c>
      <c r="I865">
        <v>0.381832</v>
      </c>
      <c r="J865">
        <v>0.39933099999999999</v>
      </c>
    </row>
    <row r="866" spans="2:12" x14ac:dyDescent="0.3">
      <c r="B866" t="s">
        <v>65</v>
      </c>
      <c r="C866" s="3">
        <v>852167</v>
      </c>
      <c r="D866">
        <v>28.5</v>
      </c>
      <c r="E866">
        <v>0.51214999999999999</v>
      </c>
      <c r="F866">
        <v>4.251239</v>
      </c>
      <c r="G866">
        <v>0.75714199999999998</v>
      </c>
      <c r="H866">
        <v>2.0479000000000001E-2</v>
      </c>
      <c r="I866">
        <v>0.48165999999999998</v>
      </c>
      <c r="J866">
        <v>0.50556400000000001</v>
      </c>
    </row>
    <row r="867" spans="2:12" x14ac:dyDescent="0.3">
      <c r="B867" t="s">
        <v>66</v>
      </c>
      <c r="C867" s="3">
        <v>3370393</v>
      </c>
      <c r="D867">
        <v>27.3</v>
      </c>
      <c r="E867">
        <v>1.952583</v>
      </c>
      <c r="F867">
        <v>17.850169999999999</v>
      </c>
      <c r="G867">
        <v>3.1195819999999999</v>
      </c>
      <c r="H867">
        <v>8.6795999999999998E-2</v>
      </c>
      <c r="I867">
        <v>1.8400339999999999</v>
      </c>
      <c r="J867">
        <v>1.9293480000000001</v>
      </c>
    </row>
    <row r="868" spans="2:12" x14ac:dyDescent="0.3">
      <c r="B868" t="s">
        <v>125</v>
      </c>
      <c r="C868" t="s">
        <v>126</v>
      </c>
      <c r="D868" t="s">
        <v>46</v>
      </c>
      <c r="E868" t="s">
        <v>46</v>
      </c>
      <c r="F868" t="s">
        <v>46</v>
      </c>
      <c r="G868" t="s">
        <v>46</v>
      </c>
      <c r="H868" t="s">
        <v>46</v>
      </c>
      <c r="I868" t="s">
        <v>46</v>
      </c>
    </row>
    <row r="871" spans="2:12" x14ac:dyDescent="0.3">
      <c r="B871" t="s">
        <v>56</v>
      </c>
      <c r="C871" t="s">
        <v>17</v>
      </c>
    </row>
    <row r="873" spans="2:12" x14ac:dyDescent="0.3">
      <c r="B873" t="s">
        <v>41</v>
      </c>
      <c r="C873" t="s">
        <v>63</v>
      </c>
      <c r="D873">
        <v>0</v>
      </c>
      <c r="E873">
        <v>0</v>
      </c>
      <c r="F873">
        <v>0.69865900000000003</v>
      </c>
      <c r="G873">
        <v>5.3327679999999997</v>
      </c>
      <c r="H873">
        <v>0.47914499999999999</v>
      </c>
      <c r="I873">
        <v>3.8616999999999999E-2</v>
      </c>
      <c r="J873">
        <v>0.63460399999999995</v>
      </c>
      <c r="K873">
        <v>0.65799200000000002</v>
      </c>
    </row>
    <row r="874" spans="2:12" x14ac:dyDescent="0.3">
      <c r="B874" t="s">
        <v>64</v>
      </c>
      <c r="C874">
        <v>0</v>
      </c>
      <c r="D874">
        <v>0</v>
      </c>
      <c r="E874">
        <v>1.2828189999999999</v>
      </c>
      <c r="F874">
        <v>6.7108049999999997</v>
      </c>
      <c r="G874">
        <v>0.94510300000000003</v>
      </c>
      <c r="H874">
        <v>5.2993999999999999E-2</v>
      </c>
      <c r="I874">
        <v>1.1927380000000001</v>
      </c>
      <c r="J874">
        <v>1.2521089999999999</v>
      </c>
    </row>
    <row r="875" spans="2:12" x14ac:dyDescent="0.3">
      <c r="B875" t="s">
        <v>38</v>
      </c>
      <c r="C875">
        <v>0</v>
      </c>
      <c r="D875">
        <v>0</v>
      </c>
      <c r="E875">
        <v>0.76812199999999997</v>
      </c>
      <c r="F875">
        <v>4.5196759999999996</v>
      </c>
      <c r="G875">
        <v>0.62356900000000004</v>
      </c>
      <c r="H875">
        <v>3.6242999999999997E-2</v>
      </c>
      <c r="I875">
        <v>0.70652599999999999</v>
      </c>
      <c r="J875">
        <v>0.73619100000000004</v>
      </c>
    </row>
    <row r="876" spans="2:12" x14ac:dyDescent="0.3">
      <c r="B876" t="s">
        <v>65</v>
      </c>
      <c r="C876">
        <v>0</v>
      </c>
      <c r="D876">
        <v>0</v>
      </c>
      <c r="E876">
        <v>1.1919139999999999</v>
      </c>
      <c r="F876">
        <v>5.1890409999999996</v>
      </c>
      <c r="G876">
        <v>1.0700430000000001</v>
      </c>
      <c r="H876">
        <v>3.8869000000000001E-2</v>
      </c>
      <c r="I876">
        <v>1.016883</v>
      </c>
      <c r="J876">
        <v>1.0671409999999999</v>
      </c>
    </row>
    <row r="877" spans="2:12" x14ac:dyDescent="0.3">
      <c r="B877" t="s">
        <v>66</v>
      </c>
      <c r="C877">
        <v>0</v>
      </c>
      <c r="D877">
        <v>0</v>
      </c>
      <c r="E877">
        <v>3.9415149999999999</v>
      </c>
      <c r="F877">
        <v>21.752289999999999</v>
      </c>
      <c r="G877">
        <v>3.1178599999999999</v>
      </c>
      <c r="H877">
        <v>0.16672300000000001</v>
      </c>
      <c r="I877">
        <v>3.550751</v>
      </c>
      <c r="J877">
        <v>3.7134330000000002</v>
      </c>
    </row>
    <row r="880" spans="2:12" x14ac:dyDescent="0.3">
      <c r="B880" t="s">
        <v>42</v>
      </c>
      <c r="C880" t="s">
        <v>43</v>
      </c>
      <c r="D880" t="s">
        <v>63</v>
      </c>
      <c r="E880" s="3">
        <v>937999</v>
      </c>
      <c r="F880">
        <v>57</v>
      </c>
      <c r="G880">
        <v>0.101063</v>
      </c>
      <c r="H880">
        <v>2.4086430000000001</v>
      </c>
      <c r="I880">
        <v>0.68753299999999995</v>
      </c>
      <c r="J880">
        <v>5.7019999999999996E-3</v>
      </c>
      <c r="K880">
        <v>9.4375000000000001E-2</v>
      </c>
      <c r="L880">
        <v>9.8789000000000002E-2</v>
      </c>
    </row>
    <row r="881" spans="1:13" x14ac:dyDescent="0.3">
      <c r="B881" t="s">
        <v>64</v>
      </c>
      <c r="C881" s="3">
        <v>1517785</v>
      </c>
      <c r="D881">
        <v>60</v>
      </c>
      <c r="E881">
        <v>0.173011</v>
      </c>
      <c r="F881">
        <v>4.9291010000000002</v>
      </c>
      <c r="G881">
        <v>1.2704500000000001</v>
      </c>
      <c r="H881">
        <v>9.9150000000000002E-3</v>
      </c>
      <c r="I881">
        <v>0.16131499999999999</v>
      </c>
      <c r="J881">
        <v>0.168547</v>
      </c>
    </row>
    <row r="882" spans="1:13" x14ac:dyDescent="0.3">
      <c r="A882" t="s">
        <v>123</v>
      </c>
    </row>
    <row r="883" spans="1:13" x14ac:dyDescent="0.3">
      <c r="A883" t="s">
        <v>50</v>
      </c>
      <c r="B883" t="s">
        <v>51</v>
      </c>
      <c r="C883" t="s">
        <v>118</v>
      </c>
      <c r="D883" s="7">
        <v>0.56887731481481485</v>
      </c>
      <c r="E883" s="8">
        <v>41409</v>
      </c>
    </row>
    <row r="884" spans="1:13" x14ac:dyDescent="0.3">
      <c r="A884" t="s">
        <v>20</v>
      </c>
    </row>
    <row r="885" spans="1:13" x14ac:dyDescent="0.3">
      <c r="A885" t="s">
        <v>21</v>
      </c>
      <c r="B885" t="s">
        <v>22</v>
      </c>
      <c r="C885">
        <v>2011</v>
      </c>
    </row>
    <row r="886" spans="1:13" x14ac:dyDescent="0.3">
      <c r="A886" t="s">
        <v>23</v>
      </c>
      <c r="B886" t="s">
        <v>24</v>
      </c>
      <c r="C886" t="s">
        <v>25</v>
      </c>
      <c r="D886">
        <v>14</v>
      </c>
    </row>
    <row r="888" spans="1:13" x14ac:dyDescent="0.3">
      <c r="A888" t="s">
        <v>26</v>
      </c>
      <c r="B888" t="s">
        <v>27</v>
      </c>
      <c r="C888" s="5">
        <v>4.25</v>
      </c>
      <c r="D888" t="s">
        <v>28</v>
      </c>
      <c r="E888" t="s">
        <v>1</v>
      </c>
      <c r="F888" t="s">
        <v>29</v>
      </c>
      <c r="G888" t="s">
        <v>60</v>
      </c>
      <c r="H888" t="s">
        <v>31</v>
      </c>
      <c r="I888" t="s">
        <v>61</v>
      </c>
      <c r="J888" t="s">
        <v>30</v>
      </c>
      <c r="K888" t="s">
        <v>62</v>
      </c>
    </row>
    <row r="889" spans="1:13" x14ac:dyDescent="0.3">
      <c r="A889" t="s">
        <v>105</v>
      </c>
      <c r="B889" t="s">
        <v>1</v>
      </c>
      <c r="C889" t="s">
        <v>2</v>
      </c>
      <c r="D889" t="s">
        <v>33</v>
      </c>
      <c r="E889" t="s">
        <v>3</v>
      </c>
      <c r="F889" t="s">
        <v>4</v>
      </c>
      <c r="G889" t="s">
        <v>5</v>
      </c>
      <c r="H889" t="s">
        <v>6</v>
      </c>
      <c r="I889">
        <v>34003</v>
      </c>
      <c r="J889">
        <v>2011</v>
      </c>
      <c r="K889" t="s">
        <v>106</v>
      </c>
      <c r="L889" t="s">
        <v>107</v>
      </c>
      <c r="M889" t="s">
        <v>108</v>
      </c>
    </row>
    <row r="890" spans="1:13" x14ac:dyDescent="0.3">
      <c r="A890" t="s">
        <v>123</v>
      </c>
    </row>
    <row r="891" spans="1:13" x14ac:dyDescent="0.3">
      <c r="B891" t="s">
        <v>0</v>
      </c>
      <c r="C891" t="s">
        <v>62</v>
      </c>
      <c r="D891" t="s">
        <v>105</v>
      </c>
      <c r="E891" t="s">
        <v>34</v>
      </c>
    </row>
    <row r="892" spans="1:13" x14ac:dyDescent="0.3">
      <c r="B892" t="s">
        <v>35</v>
      </c>
      <c r="C892" t="s">
        <v>124</v>
      </c>
      <c r="D892" t="s">
        <v>7</v>
      </c>
      <c r="E892" t="s">
        <v>36</v>
      </c>
      <c r="F892" t="s">
        <v>110</v>
      </c>
      <c r="G892" t="s">
        <v>111</v>
      </c>
      <c r="H892" t="s">
        <v>39</v>
      </c>
      <c r="I892" t="s">
        <v>112</v>
      </c>
      <c r="J892" t="s">
        <v>113</v>
      </c>
      <c r="K892" t="s">
        <v>114</v>
      </c>
    </row>
    <row r="893" spans="1:13" x14ac:dyDescent="0.3">
      <c r="A893" t="s">
        <v>123</v>
      </c>
    </row>
    <row r="895" spans="1:13" x14ac:dyDescent="0.3">
      <c r="B895" t="s">
        <v>38</v>
      </c>
      <c r="C895" s="3">
        <v>980639</v>
      </c>
      <c r="D895">
        <v>56.8</v>
      </c>
      <c r="E895">
        <v>0.11099299999999999</v>
      </c>
      <c r="F895">
        <v>3.3420640000000001</v>
      </c>
      <c r="G895">
        <v>0.76022400000000001</v>
      </c>
      <c r="H895">
        <v>6.4000000000000003E-3</v>
      </c>
      <c r="I895">
        <v>0.103509</v>
      </c>
      <c r="J895">
        <v>0.108318</v>
      </c>
    </row>
    <row r="896" spans="1:13" x14ac:dyDescent="0.3">
      <c r="B896" t="s">
        <v>65</v>
      </c>
      <c r="C896" s="3">
        <v>1413852</v>
      </c>
      <c r="D896">
        <v>59.6</v>
      </c>
      <c r="E896">
        <v>0.154921</v>
      </c>
      <c r="F896">
        <v>4.1154229999999998</v>
      </c>
      <c r="G896">
        <v>1.1311850000000001</v>
      </c>
      <c r="H896">
        <v>8.9379999999999998E-3</v>
      </c>
      <c r="I896">
        <v>0.14441899999999999</v>
      </c>
      <c r="J896">
        <v>0.15103</v>
      </c>
    </row>
    <row r="897" spans="2:12" x14ac:dyDescent="0.3">
      <c r="B897" t="s">
        <v>66</v>
      </c>
      <c r="C897" s="3">
        <v>4850274</v>
      </c>
      <c r="D897">
        <v>58.6</v>
      </c>
      <c r="E897">
        <v>0.53998800000000002</v>
      </c>
      <c r="F897">
        <v>14.795232</v>
      </c>
      <c r="G897">
        <v>3.8493919999999999</v>
      </c>
      <c r="H897">
        <v>3.0953000000000001E-2</v>
      </c>
      <c r="I897">
        <v>0.50361800000000001</v>
      </c>
      <c r="J897">
        <v>0.52668400000000004</v>
      </c>
    </row>
    <row r="900" spans="2:12" x14ac:dyDescent="0.3">
      <c r="B900" t="s">
        <v>42</v>
      </c>
      <c r="C900" t="s">
        <v>44</v>
      </c>
      <c r="D900" t="s">
        <v>63</v>
      </c>
      <c r="E900" s="3">
        <v>566954</v>
      </c>
      <c r="F900">
        <v>18.5</v>
      </c>
      <c r="G900">
        <v>0.12667200000000001</v>
      </c>
      <c r="H900">
        <v>1.6327</v>
      </c>
      <c r="I900">
        <v>0.51727000000000001</v>
      </c>
      <c r="J900">
        <v>5.0670000000000003E-3</v>
      </c>
      <c r="K900">
        <v>0.12052</v>
      </c>
      <c r="L900">
        <v>0.12698799999999999</v>
      </c>
    </row>
    <row r="901" spans="2:12" x14ac:dyDescent="0.3">
      <c r="B901" t="s">
        <v>64</v>
      </c>
      <c r="C901" s="3">
        <v>1099197</v>
      </c>
      <c r="D901">
        <v>20.6</v>
      </c>
      <c r="E901">
        <v>0.25091200000000002</v>
      </c>
      <c r="F901">
        <v>3.681638</v>
      </c>
      <c r="G901">
        <v>1.1659679999999999</v>
      </c>
      <c r="H901">
        <v>1.0208999999999999E-2</v>
      </c>
      <c r="I901">
        <v>0.23852300000000001</v>
      </c>
      <c r="J901">
        <v>0.25078699999999998</v>
      </c>
    </row>
    <row r="902" spans="2:12" x14ac:dyDescent="0.3">
      <c r="B902" t="s">
        <v>38</v>
      </c>
      <c r="C902" s="3">
        <v>659867</v>
      </c>
      <c r="D902">
        <v>17.899999999999999</v>
      </c>
      <c r="E902">
        <v>0.16838900000000001</v>
      </c>
      <c r="F902">
        <v>2.3969079999999998</v>
      </c>
      <c r="G902">
        <v>0.69089100000000003</v>
      </c>
      <c r="H902">
        <v>6.3790000000000001E-3</v>
      </c>
      <c r="I902">
        <v>0.16075400000000001</v>
      </c>
      <c r="J902">
        <v>0.169519</v>
      </c>
    </row>
    <row r="903" spans="2:12" x14ac:dyDescent="0.3">
      <c r="B903" t="s">
        <v>65</v>
      </c>
      <c r="C903" s="3">
        <v>830092</v>
      </c>
      <c r="D903">
        <v>23.3</v>
      </c>
      <c r="E903">
        <v>0.15728700000000001</v>
      </c>
      <c r="F903">
        <v>2.4513280000000002</v>
      </c>
      <c r="G903">
        <v>0.69083799999999995</v>
      </c>
      <c r="H903">
        <v>6.6119999999999998E-3</v>
      </c>
      <c r="I903">
        <v>0.14928900000000001</v>
      </c>
      <c r="J903">
        <v>0.15709400000000001</v>
      </c>
    </row>
    <row r="904" spans="2:12" x14ac:dyDescent="0.3">
      <c r="B904" t="s">
        <v>66</v>
      </c>
      <c r="C904" s="3">
        <v>3156109</v>
      </c>
      <c r="D904">
        <v>20.2</v>
      </c>
      <c r="E904">
        <v>0.70326</v>
      </c>
      <c r="F904">
        <v>10.162573999999999</v>
      </c>
      <c r="G904">
        <v>3.0649679999999999</v>
      </c>
      <c r="H904">
        <v>2.8267E-2</v>
      </c>
      <c r="I904">
        <v>0.66908699999999999</v>
      </c>
      <c r="J904">
        <v>0.70438800000000001</v>
      </c>
    </row>
    <row r="907" spans="2:12" x14ac:dyDescent="0.3">
      <c r="B907" t="s">
        <v>45</v>
      </c>
      <c r="C907" t="s">
        <v>43</v>
      </c>
      <c r="D907" t="s">
        <v>63</v>
      </c>
      <c r="E907" s="3">
        <v>343679</v>
      </c>
      <c r="F907">
        <v>40.1</v>
      </c>
      <c r="G907">
        <v>5.6448999999999999E-2</v>
      </c>
      <c r="H907">
        <v>1.7011039999999999</v>
      </c>
      <c r="I907">
        <v>0.35147899999999999</v>
      </c>
      <c r="J907">
        <v>3.6240000000000001E-3</v>
      </c>
      <c r="K907">
        <v>5.2214999999999998E-2</v>
      </c>
      <c r="L907">
        <v>5.4528E-2</v>
      </c>
    </row>
    <row r="908" spans="2:12" x14ac:dyDescent="0.3">
      <c r="B908" t="s">
        <v>64</v>
      </c>
      <c r="C908" s="3">
        <v>540777</v>
      </c>
      <c r="D908">
        <v>44</v>
      </c>
      <c r="E908">
        <v>9.7089999999999996E-2</v>
      </c>
      <c r="F908">
        <v>3.38245</v>
      </c>
      <c r="G908">
        <v>0.70922799999999997</v>
      </c>
      <c r="H908">
        <v>6.2420000000000002E-3</v>
      </c>
      <c r="I908">
        <v>8.9721999999999996E-2</v>
      </c>
      <c r="J908">
        <v>9.3385999999999997E-2</v>
      </c>
    </row>
    <row r="909" spans="2:12" x14ac:dyDescent="0.3">
      <c r="B909" t="s">
        <v>38</v>
      </c>
      <c r="C909" s="3">
        <v>364109</v>
      </c>
      <c r="D909">
        <v>40.1</v>
      </c>
      <c r="E909">
        <v>6.2299E-2</v>
      </c>
      <c r="F909">
        <v>2.324414</v>
      </c>
      <c r="G909">
        <v>0.41831499999999999</v>
      </c>
      <c r="H909">
        <v>4.0829999999999998E-3</v>
      </c>
      <c r="I909">
        <v>5.7541000000000002E-2</v>
      </c>
      <c r="J909">
        <v>6.0062999999999998E-2</v>
      </c>
    </row>
    <row r="910" spans="2:12" x14ac:dyDescent="0.3">
      <c r="B910" t="s">
        <v>65</v>
      </c>
      <c r="C910" s="3">
        <v>576298</v>
      </c>
      <c r="D910">
        <v>45.3</v>
      </c>
      <c r="E910">
        <v>8.8585999999999998E-2</v>
      </c>
      <c r="F910">
        <v>3.2367059999999999</v>
      </c>
      <c r="G910">
        <v>0.52715199999999995</v>
      </c>
      <c r="H910">
        <v>6.0239999999999998E-3</v>
      </c>
      <c r="I910">
        <v>8.1614999999999993E-2</v>
      </c>
      <c r="J910">
        <v>8.5183999999999996E-2</v>
      </c>
    </row>
    <row r="911" spans="2:12" x14ac:dyDescent="0.3">
      <c r="B911" t="s">
        <v>66</v>
      </c>
      <c r="C911" s="3">
        <v>1824863</v>
      </c>
      <c r="D911">
        <v>42.8</v>
      </c>
      <c r="E911">
        <v>0.30442399999999997</v>
      </c>
      <c r="F911">
        <v>10.644672999999999</v>
      </c>
      <c r="G911">
        <v>2.006173</v>
      </c>
      <c r="H911">
        <v>1.9973999999999999E-2</v>
      </c>
      <c r="I911">
        <v>0.28109299999999998</v>
      </c>
      <c r="J911">
        <v>0.293161</v>
      </c>
    </row>
    <row r="914" spans="2:13" x14ac:dyDescent="0.3">
      <c r="B914" t="s">
        <v>45</v>
      </c>
      <c r="C914" t="s">
        <v>44</v>
      </c>
      <c r="D914" t="s">
        <v>63</v>
      </c>
      <c r="E914" s="3">
        <v>523917</v>
      </c>
      <c r="F914">
        <v>17.899999999999999</v>
      </c>
      <c r="G914">
        <v>0.13928699999999999</v>
      </c>
      <c r="H914">
        <v>1.6332610000000001</v>
      </c>
      <c r="I914">
        <v>0.71970299999999998</v>
      </c>
      <c r="J914">
        <v>5.9230000000000003E-3</v>
      </c>
      <c r="K914">
        <v>0.131991</v>
      </c>
      <c r="L914">
        <v>0.138652</v>
      </c>
    </row>
    <row r="915" spans="2:13" x14ac:dyDescent="0.3">
      <c r="B915" t="s">
        <v>64</v>
      </c>
      <c r="C915" s="3">
        <v>1029819</v>
      </c>
      <c r="D915">
        <v>19.5</v>
      </c>
      <c r="E915">
        <v>0.27493299999999998</v>
      </c>
      <c r="F915">
        <v>3.6978840000000002</v>
      </c>
      <c r="G915">
        <v>1.5101579999999999</v>
      </c>
      <c r="H915">
        <v>1.1730000000000001E-2</v>
      </c>
      <c r="I915">
        <v>0.26048100000000002</v>
      </c>
      <c r="J915">
        <v>0.27322200000000002</v>
      </c>
    </row>
    <row r="916" spans="2:13" x14ac:dyDescent="0.3">
      <c r="B916" t="s">
        <v>38</v>
      </c>
      <c r="C916" s="3">
        <v>608396</v>
      </c>
      <c r="D916">
        <v>17.2</v>
      </c>
      <c r="E916">
        <v>0.17362900000000001</v>
      </c>
      <c r="F916">
        <v>2.3126090000000001</v>
      </c>
      <c r="G916">
        <v>0.87894300000000003</v>
      </c>
      <c r="H916">
        <v>7.0730000000000003E-3</v>
      </c>
      <c r="I916">
        <v>0.16503200000000001</v>
      </c>
      <c r="J916">
        <v>0.17361299999999999</v>
      </c>
    </row>
    <row r="917" spans="2:13" x14ac:dyDescent="0.3">
      <c r="B917" t="s">
        <v>65</v>
      </c>
      <c r="C917" s="3">
        <v>773656</v>
      </c>
      <c r="D917">
        <v>21.8</v>
      </c>
      <c r="E917">
        <v>0.16925000000000001</v>
      </c>
      <c r="F917">
        <v>2.4310260000000001</v>
      </c>
      <c r="G917">
        <v>0.86364300000000005</v>
      </c>
      <c r="H917">
        <v>7.2919999999999999E-3</v>
      </c>
      <c r="I917">
        <v>0.16033</v>
      </c>
      <c r="J917">
        <v>0.16844400000000001</v>
      </c>
    </row>
    <row r="918" spans="2:13" x14ac:dyDescent="0.3">
      <c r="B918" t="s">
        <v>66</v>
      </c>
      <c r="C918" s="3">
        <v>2935789</v>
      </c>
      <c r="D918">
        <v>19.2</v>
      </c>
      <c r="E918">
        <v>0.75709800000000005</v>
      </c>
      <c r="F918">
        <v>10.074778999999999</v>
      </c>
      <c r="G918">
        <v>3.9724469999999998</v>
      </c>
      <c r="H918">
        <v>3.2018999999999999E-2</v>
      </c>
      <c r="I918">
        <v>0.717835</v>
      </c>
      <c r="J918">
        <v>0.75393200000000005</v>
      </c>
    </row>
    <row r="919" spans="2:13" x14ac:dyDescent="0.3">
      <c r="B919" t="s">
        <v>125</v>
      </c>
      <c r="C919" t="s">
        <v>126</v>
      </c>
      <c r="D919" t="s">
        <v>46</v>
      </c>
      <c r="E919" t="s">
        <v>46</v>
      </c>
      <c r="F919" t="s">
        <v>46</v>
      </c>
      <c r="G919" t="s">
        <v>46</v>
      </c>
      <c r="H919" t="s">
        <v>46</v>
      </c>
      <c r="I919" t="s">
        <v>46</v>
      </c>
    </row>
    <row r="921" spans="2:13" x14ac:dyDescent="0.3">
      <c r="B921" t="s">
        <v>31</v>
      </c>
      <c r="C921" t="s">
        <v>32</v>
      </c>
      <c r="D921" t="s">
        <v>37</v>
      </c>
      <c r="E921" t="s">
        <v>63</v>
      </c>
      <c r="F921" s="3">
        <v>2372549</v>
      </c>
      <c r="G921">
        <v>27.9</v>
      </c>
      <c r="H921">
        <v>1.1221300000000001</v>
      </c>
      <c r="I921">
        <v>12.708475999999999</v>
      </c>
      <c r="J921">
        <v>2.7551299999999999</v>
      </c>
      <c r="K921">
        <v>5.8932999999999999E-2</v>
      </c>
      <c r="L921">
        <v>1.0337050000000001</v>
      </c>
      <c r="M921">
        <v>1.0769489999999999</v>
      </c>
    </row>
    <row r="922" spans="2:13" x14ac:dyDescent="0.3">
      <c r="B922" t="s">
        <v>64</v>
      </c>
      <c r="C922" s="3">
        <v>4187577</v>
      </c>
      <c r="D922">
        <v>29.2</v>
      </c>
      <c r="E922">
        <v>2.0787650000000002</v>
      </c>
      <c r="F922">
        <v>22.401878</v>
      </c>
      <c r="G922">
        <v>5.6009070000000003</v>
      </c>
      <c r="H922">
        <v>9.1090000000000004E-2</v>
      </c>
      <c r="I922">
        <v>1.942779</v>
      </c>
      <c r="J922">
        <v>2.038052</v>
      </c>
    </row>
    <row r="923" spans="2:13" x14ac:dyDescent="0.3">
      <c r="B923" t="s">
        <v>38</v>
      </c>
      <c r="C923" s="3">
        <v>2613010</v>
      </c>
      <c r="D923">
        <v>26.5</v>
      </c>
      <c r="E923">
        <v>1.283431</v>
      </c>
      <c r="F923">
        <v>14.895671</v>
      </c>
      <c r="G923">
        <v>3.3719420000000002</v>
      </c>
      <c r="H923">
        <v>6.0179000000000003E-2</v>
      </c>
      <c r="I923">
        <v>1.193363</v>
      </c>
      <c r="J923">
        <v>1.2477039999999999</v>
      </c>
    </row>
    <row r="924" spans="2:13" x14ac:dyDescent="0.3">
      <c r="B924" t="s">
        <v>65</v>
      </c>
      <c r="C924" s="3">
        <v>3593898</v>
      </c>
      <c r="D924">
        <v>33.4</v>
      </c>
      <c r="E924">
        <v>1.7619590000000001</v>
      </c>
      <c r="F924">
        <v>17.423524</v>
      </c>
      <c r="G924">
        <v>4.2828600000000003</v>
      </c>
      <c r="H924">
        <v>6.7735000000000004E-2</v>
      </c>
      <c r="I924">
        <v>1.5525370000000001</v>
      </c>
      <c r="J924">
        <v>1.6288929999999999</v>
      </c>
    </row>
    <row r="925" spans="2:13" x14ac:dyDescent="0.3">
      <c r="B925" t="s">
        <v>66</v>
      </c>
      <c r="C925" s="3">
        <v>12767035</v>
      </c>
      <c r="D925">
        <v>29.4</v>
      </c>
      <c r="E925">
        <v>6.2462850000000003</v>
      </c>
      <c r="F925">
        <v>67.429548999999994</v>
      </c>
      <c r="G925">
        <v>16.010840000000002</v>
      </c>
      <c r="H925">
        <v>0.27793600000000002</v>
      </c>
      <c r="I925">
        <v>5.7223839999999999</v>
      </c>
      <c r="J925">
        <v>5.9915979999999998</v>
      </c>
    </row>
    <row r="926" spans="2:13" x14ac:dyDescent="0.3">
      <c r="B926" t="s">
        <v>125</v>
      </c>
      <c r="C926" t="s">
        <v>126</v>
      </c>
      <c r="D926" t="s">
        <v>46</v>
      </c>
      <c r="E926" t="s">
        <v>46</v>
      </c>
      <c r="F926" t="s">
        <v>46</v>
      </c>
      <c r="G926" t="s">
        <v>46</v>
      </c>
      <c r="H926" t="s">
        <v>46</v>
      </c>
      <c r="I926" t="s">
        <v>46</v>
      </c>
    </row>
    <row r="929" spans="1:13" x14ac:dyDescent="0.3">
      <c r="B929" t="s">
        <v>121</v>
      </c>
      <c r="C929" t="s">
        <v>104</v>
      </c>
    </row>
    <row r="931" spans="1:13" x14ac:dyDescent="0.3">
      <c r="B931" t="s">
        <v>41</v>
      </c>
      <c r="C931" t="s">
        <v>63</v>
      </c>
      <c r="D931">
        <v>0</v>
      </c>
      <c r="E931">
        <v>0</v>
      </c>
      <c r="F931">
        <v>0.19125500000000001</v>
      </c>
      <c r="G931">
        <v>1.5566249999999999</v>
      </c>
      <c r="H931">
        <v>0.14025299999999999</v>
      </c>
      <c r="I931">
        <v>1.0607E-2</v>
      </c>
      <c r="J931">
        <v>0.171352</v>
      </c>
      <c r="K931">
        <v>0.17799799999999999</v>
      </c>
    </row>
    <row r="932" spans="1:13" x14ac:dyDescent="0.3">
      <c r="B932" t="s">
        <v>64</v>
      </c>
      <c r="C932">
        <v>0</v>
      </c>
      <c r="D932">
        <v>0</v>
      </c>
      <c r="E932">
        <v>0.34826699999999999</v>
      </c>
      <c r="F932">
        <v>1.765598</v>
      </c>
      <c r="G932">
        <v>0.26204100000000002</v>
      </c>
      <c r="H932">
        <v>1.3455999999999999E-2</v>
      </c>
      <c r="I932">
        <v>0.32141799999999998</v>
      </c>
      <c r="J932">
        <v>0.33888699999999999</v>
      </c>
    </row>
    <row r="933" spans="1:13" x14ac:dyDescent="0.3">
      <c r="B933" t="s">
        <v>38</v>
      </c>
      <c r="C933">
        <v>0</v>
      </c>
      <c r="D933">
        <v>0</v>
      </c>
      <c r="E933">
        <v>0.200016</v>
      </c>
      <c r="F933">
        <v>1.2025520000000001</v>
      </c>
      <c r="G933">
        <v>0.173594</v>
      </c>
      <c r="H933">
        <v>9.3069999999999993E-3</v>
      </c>
      <c r="I933">
        <v>0.18154100000000001</v>
      </c>
      <c r="J933">
        <v>0.18943299999999999</v>
      </c>
    </row>
    <row r="934" spans="1:13" x14ac:dyDescent="0.3">
      <c r="A934" t="s">
        <v>123</v>
      </c>
    </row>
    <row r="935" spans="1:13" x14ac:dyDescent="0.3">
      <c r="A935" t="s">
        <v>50</v>
      </c>
      <c r="B935" t="s">
        <v>51</v>
      </c>
      <c r="C935" t="s">
        <v>118</v>
      </c>
      <c r="D935" s="7">
        <v>0.56887731481481485</v>
      </c>
      <c r="E935" s="8">
        <v>41409</v>
      </c>
    </row>
    <row r="936" spans="1:13" x14ac:dyDescent="0.3">
      <c r="A936" t="s">
        <v>20</v>
      </c>
    </row>
    <row r="937" spans="1:13" x14ac:dyDescent="0.3">
      <c r="A937" t="s">
        <v>21</v>
      </c>
      <c r="B937" t="s">
        <v>22</v>
      </c>
      <c r="C937">
        <v>2011</v>
      </c>
    </row>
    <row r="938" spans="1:13" x14ac:dyDescent="0.3">
      <c r="A938" t="s">
        <v>23</v>
      </c>
      <c r="B938" t="s">
        <v>24</v>
      </c>
      <c r="C938" t="s">
        <v>25</v>
      </c>
      <c r="D938">
        <v>14</v>
      </c>
    </row>
    <row r="940" spans="1:13" x14ac:dyDescent="0.3">
      <c r="A940" t="s">
        <v>26</v>
      </c>
      <c r="B940" t="s">
        <v>27</v>
      </c>
      <c r="C940" s="5">
        <v>4.25</v>
      </c>
      <c r="D940" t="s">
        <v>28</v>
      </c>
      <c r="E940" t="s">
        <v>1</v>
      </c>
      <c r="F940" t="s">
        <v>29</v>
      </c>
      <c r="G940" t="s">
        <v>60</v>
      </c>
      <c r="H940" t="s">
        <v>31</v>
      </c>
      <c r="I940" t="s">
        <v>61</v>
      </c>
      <c r="J940" t="s">
        <v>30</v>
      </c>
      <c r="K940" t="s">
        <v>62</v>
      </c>
    </row>
    <row r="941" spans="1:13" x14ac:dyDescent="0.3">
      <c r="A941" t="s">
        <v>105</v>
      </c>
      <c r="B941" t="s">
        <v>1</v>
      </c>
      <c r="C941" t="s">
        <v>2</v>
      </c>
      <c r="D941" t="s">
        <v>33</v>
      </c>
      <c r="E941" t="s">
        <v>3</v>
      </c>
      <c r="F941" t="s">
        <v>4</v>
      </c>
      <c r="G941" t="s">
        <v>5</v>
      </c>
      <c r="H941" t="s">
        <v>6</v>
      </c>
      <c r="I941">
        <v>34003</v>
      </c>
      <c r="J941">
        <v>2011</v>
      </c>
      <c r="K941" t="s">
        <v>106</v>
      </c>
      <c r="L941" t="s">
        <v>107</v>
      </c>
      <c r="M941" t="s">
        <v>108</v>
      </c>
    </row>
    <row r="942" spans="1:13" x14ac:dyDescent="0.3">
      <c r="A942" t="s">
        <v>123</v>
      </c>
    </row>
    <row r="943" spans="1:13" x14ac:dyDescent="0.3">
      <c r="B943" t="s">
        <v>0</v>
      </c>
      <c r="C943" t="s">
        <v>62</v>
      </c>
      <c r="D943" t="s">
        <v>105</v>
      </c>
      <c r="E943" t="s">
        <v>34</v>
      </c>
    </row>
    <row r="944" spans="1:13" x14ac:dyDescent="0.3">
      <c r="B944" t="s">
        <v>35</v>
      </c>
      <c r="C944" t="s">
        <v>124</v>
      </c>
      <c r="D944" t="s">
        <v>7</v>
      </c>
      <c r="E944" t="s">
        <v>36</v>
      </c>
      <c r="F944" t="s">
        <v>110</v>
      </c>
      <c r="G944" t="s">
        <v>111</v>
      </c>
      <c r="H944" t="s">
        <v>39</v>
      </c>
      <c r="I944" t="s">
        <v>112</v>
      </c>
      <c r="J944" t="s">
        <v>113</v>
      </c>
      <c r="K944" t="s">
        <v>114</v>
      </c>
    </row>
    <row r="945" spans="1:12" x14ac:dyDescent="0.3">
      <c r="A945" t="s">
        <v>123</v>
      </c>
    </row>
    <row r="947" spans="1:12" x14ac:dyDescent="0.3">
      <c r="B947" t="s">
        <v>65</v>
      </c>
      <c r="C947">
        <v>0</v>
      </c>
      <c r="D947">
        <v>0</v>
      </c>
      <c r="E947">
        <v>0.318388</v>
      </c>
      <c r="F947">
        <v>1.4642580000000001</v>
      </c>
      <c r="G947">
        <v>0.35081600000000002</v>
      </c>
      <c r="H947">
        <v>1.0139E-2</v>
      </c>
      <c r="I947">
        <v>0.25426500000000002</v>
      </c>
      <c r="J947">
        <v>0.266926</v>
      </c>
    </row>
    <row r="948" spans="1:12" x14ac:dyDescent="0.3">
      <c r="B948" t="s">
        <v>66</v>
      </c>
      <c r="C948">
        <v>0</v>
      </c>
      <c r="D948">
        <v>0</v>
      </c>
      <c r="E948">
        <v>1.0579270000000001</v>
      </c>
      <c r="F948">
        <v>5.9890319999999999</v>
      </c>
      <c r="G948">
        <v>0.92670399999999997</v>
      </c>
      <c r="H948">
        <v>4.351E-2</v>
      </c>
      <c r="I948">
        <v>0.92857699999999999</v>
      </c>
      <c r="J948">
        <v>0.973244</v>
      </c>
    </row>
    <row r="951" spans="1:12" x14ac:dyDescent="0.3">
      <c r="B951" t="s">
        <v>42</v>
      </c>
      <c r="C951" t="s">
        <v>43</v>
      </c>
      <c r="D951" t="s">
        <v>63</v>
      </c>
      <c r="E951" s="3">
        <v>298724</v>
      </c>
      <c r="F951">
        <v>62.8</v>
      </c>
      <c r="G951">
        <v>3.8734999999999999E-2</v>
      </c>
      <c r="H951">
        <v>0.58710499999999999</v>
      </c>
      <c r="I951">
        <v>0.59739299999999995</v>
      </c>
      <c r="J951">
        <v>2.1840000000000002E-3</v>
      </c>
      <c r="K951">
        <v>3.6013000000000003E-2</v>
      </c>
      <c r="L951">
        <v>3.7494E-2</v>
      </c>
    </row>
    <row r="952" spans="1:12" x14ac:dyDescent="0.3">
      <c r="B952" t="s">
        <v>64</v>
      </c>
      <c r="C952" s="3">
        <v>532103</v>
      </c>
      <c r="D952">
        <v>62.9</v>
      </c>
      <c r="E952">
        <v>7.6250999999999999E-2</v>
      </c>
      <c r="F952">
        <v>1.4375340000000001</v>
      </c>
      <c r="G952">
        <v>1.03054</v>
      </c>
      <c r="H952">
        <v>4.1409999999999997E-3</v>
      </c>
      <c r="I952">
        <v>7.1059999999999998E-2</v>
      </c>
      <c r="J952">
        <v>7.3897000000000004E-2</v>
      </c>
    </row>
    <row r="953" spans="1:12" x14ac:dyDescent="0.3">
      <c r="B953" t="s">
        <v>38</v>
      </c>
      <c r="C953" s="3">
        <v>330645</v>
      </c>
      <c r="D953">
        <v>62.9</v>
      </c>
      <c r="E953">
        <v>4.4269999999999997E-2</v>
      </c>
      <c r="F953">
        <v>0.89667600000000003</v>
      </c>
      <c r="G953">
        <v>0.62420799999999999</v>
      </c>
      <c r="H953">
        <v>2.464E-3</v>
      </c>
      <c r="I953">
        <v>4.1210999999999998E-2</v>
      </c>
      <c r="J953">
        <v>4.2880000000000001E-2</v>
      </c>
    </row>
    <row r="954" spans="1:12" x14ac:dyDescent="0.3">
      <c r="B954" t="s">
        <v>65</v>
      </c>
      <c r="C954" s="3">
        <v>639750</v>
      </c>
      <c r="D954">
        <v>62.9</v>
      </c>
      <c r="E954">
        <v>8.7004999999999999E-2</v>
      </c>
      <c r="F954">
        <v>1.5080880000000001</v>
      </c>
      <c r="G954">
        <v>1.1732050000000001</v>
      </c>
      <c r="H954">
        <v>4.7359999999999998E-3</v>
      </c>
      <c r="I954">
        <v>8.1082000000000001E-2</v>
      </c>
      <c r="J954">
        <v>8.4372000000000003E-2</v>
      </c>
    </row>
    <row r="955" spans="1:12" x14ac:dyDescent="0.3">
      <c r="B955" t="s">
        <v>66</v>
      </c>
      <c r="C955" s="3">
        <v>1801221</v>
      </c>
      <c r="D955">
        <v>62.9</v>
      </c>
      <c r="E955">
        <v>0.24626100000000001</v>
      </c>
      <c r="F955">
        <v>4.4294029999999998</v>
      </c>
      <c r="G955">
        <v>3.4253459999999998</v>
      </c>
      <c r="H955">
        <v>1.3526E-2</v>
      </c>
      <c r="I955">
        <v>0.22936500000000001</v>
      </c>
      <c r="J955">
        <v>0.238644</v>
      </c>
    </row>
    <row r="958" spans="1:12" x14ac:dyDescent="0.3">
      <c r="B958" t="s">
        <v>42</v>
      </c>
      <c r="C958" t="s">
        <v>44</v>
      </c>
      <c r="D958" t="s">
        <v>63</v>
      </c>
      <c r="E958" s="3">
        <v>412143</v>
      </c>
      <c r="F958">
        <v>27.2</v>
      </c>
      <c r="G958">
        <v>6.8815000000000001E-2</v>
      </c>
      <c r="H958">
        <v>0.96111599999999997</v>
      </c>
      <c r="I958">
        <v>0.30373800000000001</v>
      </c>
      <c r="J958">
        <v>2.8080000000000002E-3</v>
      </c>
      <c r="K958">
        <v>6.5388000000000002E-2</v>
      </c>
      <c r="L958">
        <v>6.8592E-2</v>
      </c>
    </row>
    <row r="959" spans="1:12" x14ac:dyDescent="0.3">
      <c r="B959" t="s">
        <v>64</v>
      </c>
      <c r="C959" s="3">
        <v>751533</v>
      </c>
      <c r="D959">
        <v>29.2</v>
      </c>
      <c r="E959">
        <v>0.13453699999999999</v>
      </c>
      <c r="F959">
        <v>2.1688529999999999</v>
      </c>
      <c r="G959">
        <v>0.62855799999999995</v>
      </c>
      <c r="H959">
        <v>5.4900000000000001E-3</v>
      </c>
      <c r="I959">
        <v>0.12785299999999999</v>
      </c>
      <c r="J959">
        <v>0.13391900000000001</v>
      </c>
    </row>
    <row r="960" spans="1:12" x14ac:dyDescent="0.3">
      <c r="B960" t="s">
        <v>38</v>
      </c>
      <c r="C960" s="3">
        <v>506974</v>
      </c>
      <c r="D960">
        <v>27.2</v>
      </c>
      <c r="E960">
        <v>8.7911000000000003E-2</v>
      </c>
      <c r="F960">
        <v>1.5159910000000001</v>
      </c>
      <c r="G960">
        <v>0.38772499999999999</v>
      </c>
      <c r="H960">
        <v>3.5669999999999999E-3</v>
      </c>
      <c r="I960">
        <v>8.3612000000000006E-2</v>
      </c>
      <c r="J960">
        <v>8.7847999999999996E-2</v>
      </c>
    </row>
    <row r="961" spans="2:12" x14ac:dyDescent="0.3">
      <c r="B961" t="s">
        <v>65</v>
      </c>
      <c r="C961" s="3">
        <v>590345</v>
      </c>
      <c r="D961">
        <v>29.8</v>
      </c>
      <c r="E961">
        <v>9.3516000000000002E-2</v>
      </c>
      <c r="F961">
        <v>1.4880800000000001</v>
      </c>
      <c r="G961">
        <v>0.41576299999999999</v>
      </c>
      <c r="H961">
        <v>3.895E-3</v>
      </c>
      <c r="I961">
        <v>8.8822999999999999E-2</v>
      </c>
      <c r="J961">
        <v>9.3312999999999993E-2</v>
      </c>
    </row>
    <row r="962" spans="2:12" x14ac:dyDescent="0.3">
      <c r="B962" t="s">
        <v>66</v>
      </c>
      <c r="C962" s="3">
        <v>2260995</v>
      </c>
      <c r="D962">
        <v>28.5</v>
      </c>
      <c r="E962">
        <v>0.38477899999999998</v>
      </c>
      <c r="F962">
        <v>6.1340399999999997</v>
      </c>
      <c r="G962">
        <v>1.7357849999999999</v>
      </c>
      <c r="H962">
        <v>1.576E-2</v>
      </c>
      <c r="I962">
        <v>0.36567699999999997</v>
      </c>
      <c r="J962">
        <v>0.38367200000000001</v>
      </c>
    </row>
    <row r="965" spans="2:12" x14ac:dyDescent="0.3">
      <c r="B965" t="s">
        <v>45</v>
      </c>
      <c r="C965" t="s">
        <v>43</v>
      </c>
      <c r="D965" t="s">
        <v>63</v>
      </c>
      <c r="E965">
        <v>0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</row>
    <row r="966" spans="2:12" x14ac:dyDescent="0.3">
      <c r="B966" t="s">
        <v>64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0</v>
      </c>
      <c r="J966">
        <v>0</v>
      </c>
    </row>
    <row r="967" spans="2:12" x14ac:dyDescent="0.3">
      <c r="B967" t="s">
        <v>38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2:12" x14ac:dyDescent="0.3">
      <c r="B968" t="s">
        <v>65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0</v>
      </c>
      <c r="J968">
        <v>0</v>
      </c>
    </row>
    <row r="969" spans="2:12" x14ac:dyDescent="0.3">
      <c r="B969" t="s">
        <v>66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0</v>
      </c>
      <c r="J969">
        <v>0</v>
      </c>
    </row>
    <row r="972" spans="2:12" x14ac:dyDescent="0.3">
      <c r="B972" t="s">
        <v>45</v>
      </c>
      <c r="C972" t="s">
        <v>44</v>
      </c>
      <c r="D972" t="s">
        <v>63</v>
      </c>
      <c r="E972">
        <v>0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</row>
    <row r="973" spans="2:12" x14ac:dyDescent="0.3">
      <c r="B973" t="s">
        <v>64</v>
      </c>
      <c r="C973">
        <v>0</v>
      </c>
      <c r="D973">
        <v>0</v>
      </c>
      <c r="E973">
        <v>0</v>
      </c>
      <c r="F973">
        <v>0</v>
      </c>
      <c r="G973">
        <v>0</v>
      </c>
      <c r="H973">
        <v>0</v>
      </c>
      <c r="I973">
        <v>0</v>
      </c>
      <c r="J973">
        <v>0</v>
      </c>
    </row>
    <row r="974" spans="2:12" x14ac:dyDescent="0.3">
      <c r="B974" t="s">
        <v>38</v>
      </c>
      <c r="C974">
        <v>0</v>
      </c>
      <c r="D974">
        <v>0</v>
      </c>
      <c r="E974">
        <v>0</v>
      </c>
      <c r="F974">
        <v>0</v>
      </c>
      <c r="G974">
        <v>0</v>
      </c>
      <c r="H974">
        <v>0</v>
      </c>
      <c r="I974">
        <v>0</v>
      </c>
      <c r="J974">
        <v>0</v>
      </c>
    </row>
    <row r="975" spans="2:12" x14ac:dyDescent="0.3">
      <c r="B975" t="s">
        <v>65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</row>
    <row r="976" spans="2:12" x14ac:dyDescent="0.3">
      <c r="B976" t="s">
        <v>66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</row>
    <row r="977" spans="1:13" x14ac:dyDescent="0.3">
      <c r="B977" t="s">
        <v>125</v>
      </c>
      <c r="C977" t="s">
        <v>126</v>
      </c>
      <c r="D977" t="s">
        <v>46</v>
      </c>
      <c r="E977" t="s">
        <v>46</v>
      </c>
      <c r="F977" t="s">
        <v>46</v>
      </c>
      <c r="G977" t="s">
        <v>46</v>
      </c>
      <c r="H977" t="s">
        <v>46</v>
      </c>
      <c r="I977" t="s">
        <v>46</v>
      </c>
    </row>
    <row r="980" spans="1:13" x14ac:dyDescent="0.3">
      <c r="B980" t="s">
        <v>31</v>
      </c>
      <c r="C980" t="s">
        <v>32</v>
      </c>
      <c r="D980" t="s">
        <v>37</v>
      </c>
      <c r="E980" t="s">
        <v>63</v>
      </c>
      <c r="F980" s="3">
        <v>710867</v>
      </c>
      <c r="G980">
        <v>35.700000000000003</v>
      </c>
      <c r="H980">
        <v>0.29880499999999999</v>
      </c>
      <c r="I980">
        <v>3.1048450000000001</v>
      </c>
      <c r="J980">
        <v>1.0413840000000001</v>
      </c>
      <c r="K980">
        <v>1.5599E-2</v>
      </c>
      <c r="L980">
        <v>0.27275300000000002</v>
      </c>
      <c r="M980">
        <v>0.284084</v>
      </c>
    </row>
    <row r="981" spans="1:13" x14ac:dyDescent="0.3">
      <c r="B981" t="s">
        <v>64</v>
      </c>
      <c r="C981" s="3">
        <v>1283636</v>
      </c>
      <c r="D981">
        <v>37.6</v>
      </c>
      <c r="E981">
        <v>0.55905499999999997</v>
      </c>
      <c r="F981">
        <v>5.3719849999999996</v>
      </c>
      <c r="G981">
        <v>1.9211389999999999</v>
      </c>
      <c r="H981">
        <v>2.3088000000000001E-2</v>
      </c>
      <c r="I981">
        <v>0.52033200000000002</v>
      </c>
      <c r="J981">
        <v>0.54670300000000005</v>
      </c>
    </row>
    <row r="982" spans="1:13" x14ac:dyDescent="0.3">
      <c r="B982" t="s">
        <v>38</v>
      </c>
      <c r="C982" s="3">
        <v>837619</v>
      </c>
      <c r="D982">
        <v>35</v>
      </c>
      <c r="E982">
        <v>0.33219700000000002</v>
      </c>
      <c r="F982">
        <v>3.615218</v>
      </c>
      <c r="G982">
        <v>1.185527</v>
      </c>
      <c r="H982">
        <v>1.5337999999999999E-2</v>
      </c>
      <c r="I982">
        <v>0.30636400000000003</v>
      </c>
      <c r="J982">
        <v>0.320162</v>
      </c>
    </row>
    <row r="983" spans="1:13" x14ac:dyDescent="0.3">
      <c r="B983" t="s">
        <v>65</v>
      </c>
      <c r="C983" s="3">
        <v>1230095</v>
      </c>
      <c r="D983">
        <v>41.1</v>
      </c>
      <c r="E983">
        <v>0.49890899999999999</v>
      </c>
      <c r="F983">
        <v>4.460426</v>
      </c>
      <c r="G983">
        <v>1.9397850000000001</v>
      </c>
      <c r="H983">
        <v>1.8769999999999998E-2</v>
      </c>
      <c r="I983">
        <v>0.42416999999999999</v>
      </c>
      <c r="J983">
        <v>0.44461099999999998</v>
      </c>
    </row>
    <row r="984" spans="1:13" x14ac:dyDescent="0.3">
      <c r="B984" t="s">
        <v>66</v>
      </c>
      <c r="C984" s="3">
        <v>4062216</v>
      </c>
      <c r="D984">
        <v>37.6</v>
      </c>
      <c r="E984">
        <v>1.688966</v>
      </c>
      <c r="F984">
        <v>16.552475000000001</v>
      </c>
      <c r="G984">
        <v>6.0878350000000001</v>
      </c>
      <c r="H984">
        <v>7.2794999999999999E-2</v>
      </c>
      <c r="I984">
        <v>1.5236190000000001</v>
      </c>
      <c r="J984">
        <v>1.5955600000000001</v>
      </c>
    </row>
    <row r="985" spans="1:13" x14ac:dyDescent="0.3">
      <c r="B985" t="s">
        <v>127</v>
      </c>
      <c r="C985" t="s">
        <v>128</v>
      </c>
      <c r="D985" t="s">
        <v>69</v>
      </c>
      <c r="E985" t="s">
        <v>69</v>
      </c>
      <c r="F985" t="s">
        <v>69</v>
      </c>
      <c r="G985" t="s">
        <v>69</v>
      </c>
      <c r="H985" t="s">
        <v>69</v>
      </c>
      <c r="I985" t="s">
        <v>69</v>
      </c>
    </row>
    <row r="986" spans="1:13" x14ac:dyDescent="0.3">
      <c r="A986" t="s">
        <v>123</v>
      </c>
    </row>
    <row r="987" spans="1:13" x14ac:dyDescent="0.3">
      <c r="A987" t="s">
        <v>50</v>
      </c>
      <c r="B987" t="s">
        <v>51</v>
      </c>
      <c r="C987" t="s">
        <v>118</v>
      </c>
      <c r="D987" s="7">
        <v>0.56887731481481485</v>
      </c>
      <c r="E987" s="8">
        <v>41409</v>
      </c>
    </row>
    <row r="988" spans="1:13" x14ac:dyDescent="0.3">
      <c r="A988" t="s">
        <v>20</v>
      </c>
    </row>
    <row r="989" spans="1:13" x14ac:dyDescent="0.3">
      <c r="A989" t="s">
        <v>21</v>
      </c>
      <c r="B989" t="s">
        <v>22</v>
      </c>
      <c r="C989">
        <v>2011</v>
      </c>
    </row>
    <row r="990" spans="1:13" x14ac:dyDescent="0.3">
      <c r="A990" t="s">
        <v>23</v>
      </c>
      <c r="B990" t="s">
        <v>24</v>
      </c>
      <c r="C990" t="s">
        <v>25</v>
      </c>
      <c r="D990">
        <v>14</v>
      </c>
    </row>
    <row r="992" spans="1:13" x14ac:dyDescent="0.3">
      <c r="A992" t="s">
        <v>26</v>
      </c>
      <c r="B992" t="s">
        <v>27</v>
      </c>
      <c r="C992" s="5">
        <v>4.25</v>
      </c>
      <c r="D992" t="s">
        <v>28</v>
      </c>
      <c r="E992" t="s">
        <v>1</v>
      </c>
      <c r="F992" t="s">
        <v>29</v>
      </c>
      <c r="G992" t="s">
        <v>60</v>
      </c>
      <c r="H992" t="s">
        <v>31</v>
      </c>
      <c r="I992" t="s">
        <v>61</v>
      </c>
      <c r="J992" t="s">
        <v>30</v>
      </c>
      <c r="K992" t="s">
        <v>62</v>
      </c>
    </row>
    <row r="993" spans="1:13" x14ac:dyDescent="0.3">
      <c r="A993" t="s">
        <v>105</v>
      </c>
      <c r="B993" t="s">
        <v>1</v>
      </c>
      <c r="C993" t="s">
        <v>2</v>
      </c>
      <c r="D993" t="s">
        <v>33</v>
      </c>
      <c r="E993" t="s">
        <v>3</v>
      </c>
      <c r="F993" t="s">
        <v>4</v>
      </c>
      <c r="G993" t="s">
        <v>5</v>
      </c>
      <c r="H993" t="s">
        <v>6</v>
      </c>
      <c r="I993">
        <v>34003</v>
      </c>
      <c r="J993">
        <v>2011</v>
      </c>
      <c r="K993" t="s">
        <v>106</v>
      </c>
      <c r="L993" t="s">
        <v>107</v>
      </c>
      <c r="M993" t="s">
        <v>108</v>
      </c>
    </row>
    <row r="994" spans="1:13" x14ac:dyDescent="0.3">
      <c r="A994" t="s">
        <v>123</v>
      </c>
    </row>
    <row r="995" spans="1:13" x14ac:dyDescent="0.3">
      <c r="B995" t="s">
        <v>0</v>
      </c>
      <c r="C995" t="s">
        <v>62</v>
      </c>
      <c r="D995" t="s">
        <v>105</v>
      </c>
      <c r="E995" t="s">
        <v>34</v>
      </c>
    </row>
    <row r="996" spans="1:13" x14ac:dyDescent="0.3">
      <c r="B996" t="s">
        <v>35</v>
      </c>
      <c r="C996" t="s">
        <v>124</v>
      </c>
      <c r="D996" t="s">
        <v>7</v>
      </c>
      <c r="E996" t="s">
        <v>36</v>
      </c>
      <c r="F996" t="s">
        <v>110</v>
      </c>
      <c r="G996" t="s">
        <v>111</v>
      </c>
      <c r="H996" t="s">
        <v>39</v>
      </c>
      <c r="I996" t="s">
        <v>112</v>
      </c>
      <c r="J996" t="s">
        <v>113</v>
      </c>
      <c r="K996" t="s">
        <v>114</v>
      </c>
    </row>
    <row r="997" spans="1:13" x14ac:dyDescent="0.3">
      <c r="A997" t="s">
        <v>123</v>
      </c>
    </row>
    <row r="1000" spans="1:13" x14ac:dyDescent="0.3">
      <c r="B1000" t="s">
        <v>57</v>
      </c>
      <c r="C1000" t="s">
        <v>58</v>
      </c>
      <c r="D1000" t="s">
        <v>63</v>
      </c>
      <c r="E1000" s="3">
        <v>27909629</v>
      </c>
      <c r="F1000">
        <v>27.3</v>
      </c>
      <c r="G1000">
        <v>13.327199</v>
      </c>
      <c r="H1000">
        <v>149.410439</v>
      </c>
      <c r="I1000">
        <v>28.971107</v>
      </c>
      <c r="J1000">
        <v>0.69709500000000002</v>
      </c>
      <c r="K1000">
        <v>12.362175000000001</v>
      </c>
      <c r="L1000">
        <v>12.883210999999999</v>
      </c>
    </row>
    <row r="1001" spans="1:13" x14ac:dyDescent="0.3">
      <c r="B1001" t="s">
        <v>64</v>
      </c>
      <c r="C1001" s="3">
        <v>49055216</v>
      </c>
      <c r="D1001">
        <v>29</v>
      </c>
      <c r="E1001">
        <v>24.452855</v>
      </c>
      <c r="F1001">
        <v>258.186984</v>
      </c>
      <c r="G1001">
        <v>61.085166999999998</v>
      </c>
      <c r="H1001">
        <v>1.063042</v>
      </c>
      <c r="I1001">
        <v>22.979769999999998</v>
      </c>
      <c r="J1001">
        <v>24.121921</v>
      </c>
    </row>
    <row r="1002" spans="1:13" x14ac:dyDescent="0.3">
      <c r="B1002" t="s">
        <v>38</v>
      </c>
      <c r="C1002" s="3">
        <v>32255783</v>
      </c>
      <c r="D1002">
        <v>26</v>
      </c>
      <c r="E1002">
        <v>15.132743</v>
      </c>
      <c r="F1002">
        <v>178.47204099999999</v>
      </c>
      <c r="G1002">
        <v>36.589897999999998</v>
      </c>
      <c r="H1002">
        <v>0.71476700000000004</v>
      </c>
      <c r="I1002">
        <v>14.144005999999999</v>
      </c>
      <c r="J1002">
        <v>14.788493000000001</v>
      </c>
    </row>
    <row r="1003" spans="1:13" x14ac:dyDescent="0.3">
      <c r="B1003" t="s">
        <v>65</v>
      </c>
      <c r="C1003" s="3">
        <v>41372278</v>
      </c>
      <c r="D1003">
        <v>31.3</v>
      </c>
      <c r="E1003">
        <v>20.297885000000001</v>
      </c>
      <c r="F1003">
        <v>199.138296</v>
      </c>
      <c r="G1003">
        <v>43.353732000000001</v>
      </c>
      <c r="H1003">
        <v>0.790323</v>
      </c>
      <c r="I1003">
        <v>18.407387</v>
      </c>
      <c r="J1003">
        <v>19.322834</v>
      </c>
    </row>
    <row r="1004" spans="1:13" x14ac:dyDescent="0.3">
      <c r="B1004" t="s">
        <v>66</v>
      </c>
      <c r="C1004" s="3">
        <v>150592905</v>
      </c>
      <c r="D1004">
        <v>28.6</v>
      </c>
      <c r="E1004">
        <v>73.210682000000006</v>
      </c>
      <c r="F1004">
        <v>785.207761</v>
      </c>
      <c r="G1004">
        <v>169.99990399999999</v>
      </c>
      <c r="H1004">
        <v>3.2652260000000002</v>
      </c>
      <c r="I1004">
        <v>67.893338</v>
      </c>
      <c r="J1004">
        <v>71.116459000000006</v>
      </c>
    </row>
    <row r="1005" spans="1:13" x14ac:dyDescent="0.3">
      <c r="B1005" t="s">
        <v>127</v>
      </c>
      <c r="C1005" t="s">
        <v>128</v>
      </c>
      <c r="D1005" t="s">
        <v>69</v>
      </c>
      <c r="E1005" t="s">
        <v>69</v>
      </c>
      <c r="F1005" t="s">
        <v>69</v>
      </c>
      <c r="G1005" t="s">
        <v>69</v>
      </c>
      <c r="H1005" t="s">
        <v>69</v>
      </c>
      <c r="I1005" t="s">
        <v>69</v>
      </c>
    </row>
    <row r="1038" spans="1:5" x14ac:dyDescent="0.3">
      <c r="A1038" t="s">
        <v>123</v>
      </c>
    </row>
    <row r="1039" spans="1:5" x14ac:dyDescent="0.3">
      <c r="A1039" t="s">
        <v>50</v>
      </c>
      <c r="B1039" t="s">
        <v>51</v>
      </c>
      <c r="C1039" t="s">
        <v>118</v>
      </c>
      <c r="D1039" s="7">
        <v>0.56887731481481485</v>
      </c>
      <c r="E1039" s="8">
        <v>41409</v>
      </c>
    </row>
    <row r="1040" spans="1:5" x14ac:dyDescent="0.3">
      <c r="A1040" t="s">
        <v>20</v>
      </c>
    </row>
    <row r="1041" spans="1:13" x14ac:dyDescent="0.3">
      <c r="A1041" t="s">
        <v>21</v>
      </c>
      <c r="B1041" t="s">
        <v>22</v>
      </c>
      <c r="C1041">
        <v>2011</v>
      </c>
    </row>
    <row r="1042" spans="1:13" x14ac:dyDescent="0.3">
      <c r="A1042" t="s">
        <v>23</v>
      </c>
      <c r="B1042" t="s">
        <v>24</v>
      </c>
      <c r="C1042" t="s">
        <v>25</v>
      </c>
      <c r="D1042">
        <v>14</v>
      </c>
    </row>
    <row r="1044" spans="1:13" x14ac:dyDescent="0.3">
      <c r="A1044" t="s">
        <v>26</v>
      </c>
      <c r="B1044" t="s">
        <v>27</v>
      </c>
      <c r="C1044" s="5">
        <v>4.291666666666667</v>
      </c>
      <c r="D1044" t="s">
        <v>28</v>
      </c>
      <c r="E1044" t="s">
        <v>1</v>
      </c>
      <c r="F1044" t="s">
        <v>29</v>
      </c>
      <c r="G1044" t="s">
        <v>0</v>
      </c>
      <c r="H1044" t="s">
        <v>30</v>
      </c>
      <c r="I1044" t="s">
        <v>70</v>
      </c>
      <c r="J1044" t="s">
        <v>32</v>
      </c>
    </row>
    <row r="1045" spans="1:13" x14ac:dyDescent="0.3">
      <c r="A1045" t="s">
        <v>105</v>
      </c>
      <c r="B1045" t="s">
        <v>1</v>
      </c>
      <c r="C1045" t="s">
        <v>2</v>
      </c>
      <c r="D1045" t="s">
        <v>33</v>
      </c>
      <c r="E1045" t="s">
        <v>3</v>
      </c>
      <c r="F1045" t="s">
        <v>4</v>
      </c>
      <c r="G1045" t="s">
        <v>5</v>
      </c>
      <c r="H1045" t="s">
        <v>6</v>
      </c>
      <c r="I1045">
        <v>34003</v>
      </c>
      <c r="J1045">
        <v>2011</v>
      </c>
      <c r="K1045" t="s">
        <v>106</v>
      </c>
      <c r="L1045" t="s">
        <v>107</v>
      </c>
      <c r="M1045" t="s">
        <v>108</v>
      </c>
    </row>
    <row r="1046" spans="1:13" x14ac:dyDescent="0.3">
      <c r="A1046" t="s">
        <v>123</v>
      </c>
    </row>
    <row r="1047" spans="1:13" x14ac:dyDescent="0.3">
      <c r="B1047" t="s">
        <v>70</v>
      </c>
      <c r="C1047" t="s">
        <v>105</v>
      </c>
      <c r="D1047" t="s">
        <v>34</v>
      </c>
    </row>
    <row r="1048" spans="1:13" x14ac:dyDescent="0.3">
      <c r="B1048" t="s">
        <v>0</v>
      </c>
      <c r="C1048" t="s">
        <v>32</v>
      </c>
      <c r="D1048" t="s">
        <v>7</v>
      </c>
      <c r="E1048" t="s">
        <v>36</v>
      </c>
      <c r="F1048" t="s">
        <v>110</v>
      </c>
      <c r="G1048" t="s">
        <v>111</v>
      </c>
      <c r="H1048" t="s">
        <v>39</v>
      </c>
      <c r="I1048" t="s">
        <v>112</v>
      </c>
      <c r="J1048" t="s">
        <v>113</v>
      </c>
      <c r="K1048" t="s">
        <v>114</v>
      </c>
    </row>
    <row r="1049" spans="1:13" x14ac:dyDescent="0.3">
      <c r="A1049" t="s">
        <v>123</v>
      </c>
    </row>
    <row r="1052" spans="1:13" x14ac:dyDescent="0.3">
      <c r="B1052" t="s">
        <v>40</v>
      </c>
      <c r="C1052" t="s">
        <v>8</v>
      </c>
    </row>
    <row r="1054" spans="1:13" x14ac:dyDescent="0.3">
      <c r="B1054" t="s">
        <v>71</v>
      </c>
      <c r="C1054" t="s">
        <v>72</v>
      </c>
      <c r="D1054" s="3">
        <v>103345</v>
      </c>
      <c r="E1054">
        <v>0.43398100000000001</v>
      </c>
      <c r="F1054">
        <v>1.5217149999999999</v>
      </c>
      <c r="G1054">
        <v>6.8862999999999994E-2</v>
      </c>
      <c r="H1054">
        <v>5.9839999999999997E-3</v>
      </c>
      <c r="I1054">
        <v>0.42799700000000002</v>
      </c>
      <c r="J1054">
        <v>0.45996999999999999</v>
      </c>
    </row>
    <row r="1055" spans="1:13" x14ac:dyDescent="0.3">
      <c r="B1055" t="s">
        <v>73</v>
      </c>
      <c r="C1055" t="s">
        <v>74</v>
      </c>
      <c r="D1055" s="3">
        <v>15923494</v>
      </c>
      <c r="E1055">
        <v>6.0745040000000001</v>
      </c>
      <c r="F1055">
        <v>78.370638999999997</v>
      </c>
      <c r="G1055">
        <v>10.412735</v>
      </c>
      <c r="H1055">
        <v>0.24141899999999999</v>
      </c>
      <c r="I1055">
        <v>5.7856160000000001</v>
      </c>
      <c r="J1055">
        <v>6.092473</v>
      </c>
    </row>
    <row r="1056" spans="1:13" x14ac:dyDescent="0.3">
      <c r="B1056" t="s">
        <v>40</v>
      </c>
      <c r="C1056" t="s">
        <v>75</v>
      </c>
      <c r="D1056" s="3">
        <v>2824676</v>
      </c>
      <c r="E1056">
        <v>2.8820939999999999</v>
      </c>
      <c r="F1056">
        <v>29.218914000000002</v>
      </c>
      <c r="G1056">
        <v>4.0874370000000004</v>
      </c>
      <c r="H1056">
        <v>0.155912</v>
      </c>
      <c r="I1056">
        <v>2.6979419999999998</v>
      </c>
      <c r="J1056">
        <v>2.8100879999999999</v>
      </c>
    </row>
    <row r="1057" spans="2:10" x14ac:dyDescent="0.3">
      <c r="B1057" t="s">
        <v>76</v>
      </c>
      <c r="C1057" t="s">
        <v>77</v>
      </c>
      <c r="D1057" s="3">
        <v>922246</v>
      </c>
      <c r="E1057">
        <v>1.0006550000000001</v>
      </c>
      <c r="F1057">
        <v>10.582819000000001</v>
      </c>
      <c r="G1057">
        <v>2.0210309999999998</v>
      </c>
      <c r="H1057">
        <v>5.3659999999999999E-2</v>
      </c>
      <c r="I1057">
        <v>0.93628800000000001</v>
      </c>
      <c r="J1057">
        <v>0.97318800000000005</v>
      </c>
    </row>
    <row r="1058" spans="2:10" x14ac:dyDescent="0.3">
      <c r="B1058" t="s">
        <v>78</v>
      </c>
      <c r="C1058" t="s">
        <v>79</v>
      </c>
      <c r="D1058" s="3">
        <v>28525</v>
      </c>
      <c r="E1058">
        <v>2.8548E-2</v>
      </c>
      <c r="F1058">
        <v>0.16297700000000001</v>
      </c>
      <c r="G1058">
        <v>0.470584</v>
      </c>
      <c r="H1058">
        <v>1.0070000000000001E-3</v>
      </c>
      <c r="I1058">
        <v>2.7001000000000001E-2</v>
      </c>
      <c r="J1058">
        <v>2.7897000000000002E-2</v>
      </c>
    </row>
    <row r="1059" spans="2:10" x14ac:dyDescent="0.3">
      <c r="B1059" t="s">
        <v>80</v>
      </c>
      <c r="C1059" t="s">
        <v>81</v>
      </c>
      <c r="D1059" s="3">
        <v>25492</v>
      </c>
      <c r="E1059">
        <v>2.6134999999999999E-2</v>
      </c>
      <c r="F1059">
        <v>0.223854</v>
      </c>
      <c r="G1059">
        <v>0.31337700000000002</v>
      </c>
      <c r="H1059">
        <v>8.5400000000000005E-4</v>
      </c>
      <c r="I1059">
        <v>2.4815E-2</v>
      </c>
      <c r="J1059">
        <v>2.1930999999999999E-2</v>
      </c>
    </row>
    <row r="1060" spans="2:10" x14ac:dyDescent="0.3">
      <c r="B1060" t="s">
        <v>82</v>
      </c>
      <c r="C1060" t="s">
        <v>83</v>
      </c>
      <c r="D1060" s="3">
        <v>22743</v>
      </c>
      <c r="E1060">
        <v>1.9588999999999999E-2</v>
      </c>
      <c r="F1060">
        <v>0.17194599999999999</v>
      </c>
      <c r="G1060">
        <v>0.15851799999999999</v>
      </c>
      <c r="H1060">
        <v>9.6599999999999995E-4</v>
      </c>
      <c r="I1060">
        <v>1.8283000000000001E-2</v>
      </c>
      <c r="J1060">
        <v>1.8891999999999999E-2</v>
      </c>
    </row>
    <row r="1061" spans="2:10" x14ac:dyDescent="0.3">
      <c r="B1061" t="s">
        <v>84</v>
      </c>
      <c r="C1061" t="s">
        <v>85</v>
      </c>
      <c r="D1061" s="3">
        <v>31940</v>
      </c>
      <c r="E1061">
        <v>2.3786999999999999E-2</v>
      </c>
      <c r="F1061">
        <v>0.155335</v>
      </c>
      <c r="G1061">
        <v>0.32161200000000001</v>
      </c>
      <c r="H1061">
        <v>1.596E-3</v>
      </c>
      <c r="I1061">
        <v>2.1780000000000001E-2</v>
      </c>
      <c r="J1061">
        <v>2.2491000000000001E-2</v>
      </c>
    </row>
    <row r="1062" spans="2:10" x14ac:dyDescent="0.3">
      <c r="B1062" t="s">
        <v>86</v>
      </c>
      <c r="C1062" t="s">
        <v>87</v>
      </c>
      <c r="D1062" s="3">
        <v>274673</v>
      </c>
      <c r="E1062">
        <v>0.395181</v>
      </c>
      <c r="F1062">
        <v>4.6918449999999998</v>
      </c>
      <c r="G1062">
        <v>1.9158569999999999</v>
      </c>
      <c r="H1062">
        <v>2.1874999999999999E-2</v>
      </c>
      <c r="I1062">
        <v>0.36766300000000002</v>
      </c>
      <c r="J1062">
        <v>0.38046999999999997</v>
      </c>
    </row>
    <row r="1063" spans="2:10" x14ac:dyDescent="0.3">
      <c r="B1063" t="s">
        <v>88</v>
      </c>
      <c r="C1063" t="s">
        <v>89</v>
      </c>
      <c r="D1063" s="3">
        <v>20706</v>
      </c>
      <c r="E1063">
        <v>2.4375000000000001E-2</v>
      </c>
      <c r="F1063">
        <v>0.31600200000000001</v>
      </c>
      <c r="G1063">
        <v>0.13040099999999999</v>
      </c>
      <c r="H1063">
        <v>1.075E-3</v>
      </c>
      <c r="I1063">
        <v>2.2955E-2</v>
      </c>
      <c r="J1063">
        <v>2.3768000000000001E-2</v>
      </c>
    </row>
    <row r="1064" spans="2:10" x14ac:dyDescent="0.3">
      <c r="B1064" t="s">
        <v>90</v>
      </c>
      <c r="C1064" t="s">
        <v>91</v>
      </c>
      <c r="D1064" s="3">
        <v>5221</v>
      </c>
      <c r="E1064">
        <v>1.4066E-2</v>
      </c>
      <c r="F1064">
        <v>0.223853</v>
      </c>
      <c r="G1064">
        <v>3.8530000000000002E-2</v>
      </c>
      <c r="H1064">
        <v>4.17E-4</v>
      </c>
      <c r="I1064">
        <v>1.3499000000000001E-2</v>
      </c>
      <c r="J1064">
        <v>1.405E-2</v>
      </c>
    </row>
    <row r="1065" spans="2:10" x14ac:dyDescent="0.3">
      <c r="B1065" t="s">
        <v>92</v>
      </c>
      <c r="C1065" t="s">
        <v>93</v>
      </c>
      <c r="D1065" s="3">
        <v>322506</v>
      </c>
      <c r="E1065">
        <v>0.20630899999999999</v>
      </c>
      <c r="F1065">
        <v>1.0965039999999999</v>
      </c>
      <c r="G1065">
        <v>3.5956160000000001</v>
      </c>
      <c r="H1065">
        <v>1.4770999999999999E-2</v>
      </c>
      <c r="I1065">
        <v>0.18783900000000001</v>
      </c>
      <c r="J1065">
        <v>0.19409000000000001</v>
      </c>
    </row>
    <row r="1066" spans="2:10" x14ac:dyDescent="0.3">
      <c r="B1066" t="s">
        <v>47</v>
      </c>
      <c r="C1066" t="s">
        <v>94</v>
      </c>
      <c r="D1066" s="3">
        <v>241962</v>
      </c>
      <c r="E1066">
        <v>0.42299999999999999</v>
      </c>
      <c r="F1066">
        <v>1.295283</v>
      </c>
      <c r="G1066">
        <v>3.8989639999999999</v>
      </c>
      <c r="H1066">
        <v>8.8640000000000004E-3</v>
      </c>
      <c r="I1066">
        <v>0.13046199999999999</v>
      </c>
      <c r="J1066">
        <v>0.134793</v>
      </c>
    </row>
    <row r="1067" spans="2:10" x14ac:dyDescent="0.3">
      <c r="B1067" t="s">
        <v>125</v>
      </c>
      <c r="C1067" t="s">
        <v>129</v>
      </c>
      <c r="D1067" t="s">
        <v>67</v>
      </c>
      <c r="E1067" t="s">
        <v>67</v>
      </c>
      <c r="F1067" t="s">
        <v>67</v>
      </c>
      <c r="G1067" t="s">
        <v>67</v>
      </c>
      <c r="H1067" t="s">
        <v>67</v>
      </c>
      <c r="I1067" t="s">
        <v>67</v>
      </c>
    </row>
    <row r="1068" spans="2:10" x14ac:dyDescent="0.3">
      <c r="B1068" t="s">
        <v>0</v>
      </c>
      <c r="C1068" t="s">
        <v>37</v>
      </c>
      <c r="D1068" s="3">
        <v>20747528</v>
      </c>
      <c r="E1068">
        <v>11.552224000000001</v>
      </c>
      <c r="F1068">
        <v>128.03168600000001</v>
      </c>
      <c r="G1068">
        <v>27.433527000000002</v>
      </c>
      <c r="H1068">
        <v>0.50839900000000005</v>
      </c>
      <c r="I1068">
        <v>10.662139</v>
      </c>
      <c r="J1068">
        <v>11.174101</v>
      </c>
    </row>
    <row r="1070" spans="2:10" x14ac:dyDescent="0.3">
      <c r="B1070" t="s">
        <v>47</v>
      </c>
      <c r="C1070" t="s">
        <v>9</v>
      </c>
    </row>
    <row r="1072" spans="2:10" x14ac:dyDescent="0.3">
      <c r="B1072" t="s">
        <v>71</v>
      </c>
      <c r="C1072" t="s">
        <v>72</v>
      </c>
      <c r="D1072" s="3">
        <v>97688</v>
      </c>
      <c r="E1072">
        <v>0.271837</v>
      </c>
      <c r="F1072">
        <v>1.3330299999999999</v>
      </c>
      <c r="G1072">
        <v>6.6005999999999995E-2</v>
      </c>
      <c r="H1072">
        <v>4.4879999999999998E-3</v>
      </c>
      <c r="I1072">
        <v>0.267349</v>
      </c>
      <c r="J1072">
        <v>0.28553899999999999</v>
      </c>
    </row>
    <row r="1073" spans="2:10" x14ac:dyDescent="0.3">
      <c r="B1073" t="s">
        <v>73</v>
      </c>
      <c r="C1073" t="s">
        <v>74</v>
      </c>
      <c r="D1073" s="3">
        <v>11611120</v>
      </c>
      <c r="E1073">
        <v>3.7387069999999998</v>
      </c>
      <c r="F1073">
        <v>46.693348</v>
      </c>
      <c r="G1073">
        <v>6.4635639999999999</v>
      </c>
      <c r="H1073">
        <v>0.150445</v>
      </c>
      <c r="I1073">
        <v>3.5585059999999999</v>
      </c>
      <c r="J1073">
        <v>3.7429459999999999</v>
      </c>
    </row>
    <row r="1074" spans="2:10" x14ac:dyDescent="0.3">
      <c r="B1074" t="s">
        <v>40</v>
      </c>
      <c r="C1074" t="s">
        <v>75</v>
      </c>
      <c r="D1074" s="3">
        <v>881096</v>
      </c>
      <c r="E1074">
        <v>1.526845</v>
      </c>
      <c r="F1074">
        <v>12.974140999999999</v>
      </c>
      <c r="G1074">
        <v>1.630336</v>
      </c>
      <c r="H1074">
        <v>8.5902000000000006E-2</v>
      </c>
      <c r="I1074">
        <v>1.426032</v>
      </c>
      <c r="J1074">
        <v>1.4842740000000001</v>
      </c>
    </row>
    <row r="1075" spans="2:10" x14ac:dyDescent="0.3">
      <c r="B1075" t="s">
        <v>76</v>
      </c>
      <c r="C1075" t="s">
        <v>77</v>
      </c>
      <c r="D1075" s="3">
        <v>290361</v>
      </c>
      <c r="E1075">
        <v>0.51155099999999998</v>
      </c>
      <c r="F1075">
        <v>4.9277009999999999</v>
      </c>
      <c r="G1075">
        <v>0.71124399999999999</v>
      </c>
      <c r="H1075">
        <v>2.9149999999999999E-2</v>
      </c>
      <c r="I1075">
        <v>0.47711199999999998</v>
      </c>
      <c r="J1075">
        <v>0.49577900000000003</v>
      </c>
    </row>
    <row r="1076" spans="2:10" x14ac:dyDescent="0.3">
      <c r="B1076" t="s">
        <v>78</v>
      </c>
      <c r="C1076" t="s">
        <v>79</v>
      </c>
      <c r="D1076" s="3">
        <v>38622</v>
      </c>
      <c r="E1076">
        <v>3.2690999999999998E-2</v>
      </c>
      <c r="F1076">
        <v>0.19384299999999999</v>
      </c>
      <c r="G1076">
        <v>0.57906800000000003</v>
      </c>
      <c r="H1076">
        <v>1.142E-3</v>
      </c>
      <c r="I1076">
        <v>3.0929000000000002E-2</v>
      </c>
      <c r="J1076">
        <v>3.1955999999999998E-2</v>
      </c>
    </row>
    <row r="1077" spans="2:10" x14ac:dyDescent="0.3">
      <c r="B1077" t="s">
        <v>80</v>
      </c>
      <c r="C1077" t="s">
        <v>81</v>
      </c>
      <c r="D1077" s="3">
        <v>34475</v>
      </c>
      <c r="E1077">
        <v>2.9402000000000001E-2</v>
      </c>
      <c r="F1077">
        <v>0.25700499999999998</v>
      </c>
      <c r="G1077">
        <v>0.35708099999999998</v>
      </c>
      <c r="H1077">
        <v>9.6100000000000005E-4</v>
      </c>
      <c r="I1077">
        <v>2.7917000000000001E-2</v>
      </c>
      <c r="J1077">
        <v>2.4553999999999999E-2</v>
      </c>
    </row>
    <row r="1078" spans="2:10" x14ac:dyDescent="0.3">
      <c r="B1078" t="s">
        <v>82</v>
      </c>
      <c r="C1078" t="s">
        <v>83</v>
      </c>
      <c r="D1078" s="3">
        <v>31327</v>
      </c>
      <c r="E1078">
        <v>2.1981000000000001E-2</v>
      </c>
      <c r="F1078">
        <v>0.17411799999999999</v>
      </c>
      <c r="G1078">
        <v>0.18267600000000001</v>
      </c>
      <c r="H1078">
        <v>1.0660000000000001E-3</v>
      </c>
      <c r="I1078">
        <v>2.053E-2</v>
      </c>
      <c r="J1078">
        <v>2.1212000000000002E-2</v>
      </c>
    </row>
    <row r="1079" spans="2:10" x14ac:dyDescent="0.3">
      <c r="B1079" t="s">
        <v>84</v>
      </c>
      <c r="C1079" t="s">
        <v>85</v>
      </c>
      <c r="D1079" s="3">
        <v>25295</v>
      </c>
      <c r="E1079">
        <v>1.4449E-2</v>
      </c>
      <c r="F1079">
        <v>0.108027</v>
      </c>
      <c r="G1079">
        <v>0.22151799999999999</v>
      </c>
      <c r="H1079">
        <v>9.4899999999999997E-4</v>
      </c>
      <c r="I1079">
        <v>1.325E-2</v>
      </c>
      <c r="J1079">
        <v>1.3684E-2</v>
      </c>
    </row>
    <row r="1080" spans="2:10" x14ac:dyDescent="0.3">
      <c r="B1080" t="s">
        <v>86</v>
      </c>
      <c r="C1080" t="s">
        <v>87</v>
      </c>
      <c r="D1080" s="3">
        <v>158757</v>
      </c>
      <c r="E1080">
        <v>0.189023</v>
      </c>
      <c r="F1080">
        <v>2.6678000000000002</v>
      </c>
      <c r="G1080">
        <v>0.93685399999999996</v>
      </c>
      <c r="H1080">
        <v>1.1301E-2</v>
      </c>
      <c r="I1080">
        <v>0.175123</v>
      </c>
      <c r="J1080">
        <v>0.181397</v>
      </c>
    </row>
    <row r="1081" spans="2:10" x14ac:dyDescent="0.3">
      <c r="B1081" t="s">
        <v>88</v>
      </c>
      <c r="C1081" t="s">
        <v>89</v>
      </c>
      <c r="D1081" s="3">
        <v>11715</v>
      </c>
      <c r="E1081">
        <v>1.2019E-2</v>
      </c>
      <c r="F1081">
        <v>0.17216600000000001</v>
      </c>
      <c r="G1081">
        <v>6.3957E-2</v>
      </c>
      <c r="H1081">
        <v>5.4699999999999996E-4</v>
      </c>
      <c r="I1081">
        <v>1.1306999999999999E-2</v>
      </c>
      <c r="J1081">
        <v>1.1717E-2</v>
      </c>
    </row>
    <row r="1082" spans="2:10" x14ac:dyDescent="0.3">
      <c r="B1082" t="s">
        <v>90</v>
      </c>
      <c r="C1082" t="s">
        <v>91</v>
      </c>
      <c r="D1082" s="3">
        <v>1789</v>
      </c>
      <c r="E1082">
        <v>4.3E-3</v>
      </c>
      <c r="F1082">
        <v>7.1887999999999994E-2</v>
      </c>
      <c r="G1082">
        <v>1.1932E-2</v>
      </c>
      <c r="H1082">
        <v>1.2400000000000001E-4</v>
      </c>
      <c r="I1082">
        <v>4.1330000000000004E-3</v>
      </c>
      <c r="J1082">
        <v>4.3090000000000003E-3</v>
      </c>
    </row>
    <row r="1083" spans="2:10" x14ac:dyDescent="0.3">
      <c r="B1083" t="s">
        <v>92</v>
      </c>
      <c r="C1083" t="s">
        <v>93</v>
      </c>
      <c r="D1083" s="3">
        <v>207210</v>
      </c>
      <c r="E1083">
        <v>0.109183</v>
      </c>
      <c r="F1083">
        <v>0.63018399999999997</v>
      </c>
      <c r="G1083">
        <v>2.1010439999999999</v>
      </c>
      <c r="H1083">
        <v>7.6249999999999998E-3</v>
      </c>
      <c r="I1083">
        <v>9.9598000000000006E-2</v>
      </c>
      <c r="J1083">
        <v>0.10291599999999999</v>
      </c>
    </row>
    <row r="1084" spans="2:10" x14ac:dyDescent="0.3">
      <c r="B1084" t="s">
        <v>47</v>
      </c>
      <c r="C1084" t="s">
        <v>94</v>
      </c>
      <c r="D1084" s="3">
        <v>166304</v>
      </c>
      <c r="E1084">
        <v>0.240759</v>
      </c>
      <c r="F1084">
        <v>0.78190800000000005</v>
      </c>
      <c r="G1084">
        <v>2.4144160000000001</v>
      </c>
      <c r="H1084">
        <v>5.0959999999999998E-3</v>
      </c>
      <c r="I1084">
        <v>7.7676999999999996E-2</v>
      </c>
      <c r="J1084">
        <v>8.0255999999999994E-2</v>
      </c>
    </row>
    <row r="1085" spans="2:10" x14ac:dyDescent="0.3">
      <c r="B1085" t="s">
        <v>125</v>
      </c>
      <c r="C1085" t="s">
        <v>129</v>
      </c>
      <c r="D1085" t="s">
        <v>67</v>
      </c>
      <c r="E1085" t="s">
        <v>67</v>
      </c>
      <c r="F1085" t="s">
        <v>67</v>
      </c>
      <c r="G1085" t="s">
        <v>67</v>
      </c>
      <c r="H1085" t="s">
        <v>67</v>
      </c>
      <c r="I1085" t="s">
        <v>67</v>
      </c>
    </row>
    <row r="1086" spans="2:10" x14ac:dyDescent="0.3">
      <c r="B1086" t="s">
        <v>0</v>
      </c>
      <c r="C1086" t="s">
        <v>37</v>
      </c>
      <c r="D1086" s="3">
        <v>13555758</v>
      </c>
      <c r="E1086">
        <v>6.7027469999999996</v>
      </c>
      <c r="F1086">
        <v>70.985158999999996</v>
      </c>
      <c r="G1086">
        <v>15.739694999999999</v>
      </c>
      <c r="H1086">
        <v>0.29879600000000001</v>
      </c>
      <c r="I1086">
        <v>6.1894629999999999</v>
      </c>
      <c r="J1086">
        <v>6.4805380000000001</v>
      </c>
    </row>
    <row r="1088" spans="2:10" x14ac:dyDescent="0.3">
      <c r="B1088" t="s">
        <v>48</v>
      </c>
      <c r="C1088" t="s">
        <v>10</v>
      </c>
    </row>
    <row r="1090" spans="1:13" x14ac:dyDescent="0.3">
      <c r="A1090" t="s">
        <v>123</v>
      </c>
    </row>
    <row r="1091" spans="1:13" x14ac:dyDescent="0.3">
      <c r="A1091" t="s">
        <v>50</v>
      </c>
      <c r="B1091" t="s">
        <v>51</v>
      </c>
      <c r="C1091" t="s">
        <v>118</v>
      </c>
      <c r="D1091" s="7">
        <v>0.56887731481481485</v>
      </c>
      <c r="E1091" s="8">
        <v>41409</v>
      </c>
    </row>
    <row r="1092" spans="1:13" x14ac:dyDescent="0.3">
      <c r="A1092" t="s">
        <v>20</v>
      </c>
    </row>
    <row r="1093" spans="1:13" x14ac:dyDescent="0.3">
      <c r="A1093" t="s">
        <v>21</v>
      </c>
      <c r="B1093" t="s">
        <v>22</v>
      </c>
      <c r="C1093">
        <v>2011</v>
      </c>
    </row>
    <row r="1094" spans="1:13" x14ac:dyDescent="0.3">
      <c r="A1094" t="s">
        <v>23</v>
      </c>
      <c r="B1094" t="s">
        <v>24</v>
      </c>
      <c r="C1094" t="s">
        <v>25</v>
      </c>
      <c r="D1094">
        <v>14</v>
      </c>
    </row>
    <row r="1096" spans="1:13" x14ac:dyDescent="0.3">
      <c r="A1096" t="s">
        <v>26</v>
      </c>
      <c r="B1096" t="s">
        <v>27</v>
      </c>
      <c r="C1096" s="5">
        <v>4.291666666666667</v>
      </c>
      <c r="D1096" t="s">
        <v>28</v>
      </c>
      <c r="E1096" t="s">
        <v>1</v>
      </c>
      <c r="F1096" t="s">
        <v>29</v>
      </c>
      <c r="G1096" t="s">
        <v>0</v>
      </c>
      <c r="H1096" t="s">
        <v>30</v>
      </c>
      <c r="I1096" t="s">
        <v>70</v>
      </c>
      <c r="J1096" t="s">
        <v>32</v>
      </c>
    </row>
    <row r="1097" spans="1:13" x14ac:dyDescent="0.3">
      <c r="A1097" t="s">
        <v>105</v>
      </c>
      <c r="B1097" t="s">
        <v>1</v>
      </c>
      <c r="C1097" t="s">
        <v>2</v>
      </c>
      <c r="D1097" t="s">
        <v>33</v>
      </c>
      <c r="E1097" t="s">
        <v>3</v>
      </c>
      <c r="F1097" t="s">
        <v>4</v>
      </c>
      <c r="G1097" t="s">
        <v>5</v>
      </c>
      <c r="H1097" t="s">
        <v>6</v>
      </c>
      <c r="I1097">
        <v>34003</v>
      </c>
      <c r="J1097">
        <v>2011</v>
      </c>
      <c r="K1097" t="s">
        <v>106</v>
      </c>
      <c r="L1097" t="s">
        <v>107</v>
      </c>
      <c r="M1097" t="s">
        <v>108</v>
      </c>
    </row>
    <row r="1098" spans="1:13" x14ac:dyDescent="0.3">
      <c r="A1098" t="s">
        <v>123</v>
      </c>
    </row>
    <row r="1099" spans="1:13" x14ac:dyDescent="0.3">
      <c r="B1099" t="s">
        <v>70</v>
      </c>
      <c r="C1099" t="s">
        <v>105</v>
      </c>
      <c r="D1099" t="s">
        <v>34</v>
      </c>
    </row>
    <row r="1100" spans="1:13" x14ac:dyDescent="0.3">
      <c r="B1100" t="s">
        <v>0</v>
      </c>
      <c r="C1100" t="s">
        <v>32</v>
      </c>
      <c r="D1100" t="s">
        <v>7</v>
      </c>
      <c r="E1100" t="s">
        <v>36</v>
      </c>
      <c r="F1100" t="s">
        <v>110</v>
      </c>
      <c r="G1100" t="s">
        <v>111</v>
      </c>
      <c r="H1100" t="s">
        <v>39</v>
      </c>
      <c r="I1100" t="s">
        <v>112</v>
      </c>
      <c r="J1100" t="s">
        <v>113</v>
      </c>
      <c r="K1100" t="s">
        <v>114</v>
      </c>
    </row>
    <row r="1101" spans="1:13" x14ac:dyDescent="0.3">
      <c r="A1101" t="s">
        <v>123</v>
      </c>
    </row>
    <row r="1103" spans="1:13" x14ac:dyDescent="0.3">
      <c r="B1103" t="s">
        <v>71</v>
      </c>
      <c r="C1103" t="s">
        <v>72</v>
      </c>
      <c r="D1103" s="3">
        <v>44654</v>
      </c>
      <c r="E1103">
        <v>0.16032199999999999</v>
      </c>
      <c r="F1103">
        <v>0.63816200000000001</v>
      </c>
      <c r="G1103">
        <v>2.9565000000000001E-2</v>
      </c>
      <c r="H1103">
        <v>2.3830000000000001E-3</v>
      </c>
      <c r="I1103">
        <v>0.157939</v>
      </c>
      <c r="J1103">
        <v>0.169323</v>
      </c>
    </row>
    <row r="1104" spans="1:13" x14ac:dyDescent="0.3">
      <c r="B1104" t="s">
        <v>73</v>
      </c>
      <c r="C1104" t="s">
        <v>74</v>
      </c>
      <c r="D1104" s="3">
        <v>5208789</v>
      </c>
      <c r="E1104">
        <v>2.1560640000000002</v>
      </c>
      <c r="F1104">
        <v>23.732731000000001</v>
      </c>
      <c r="G1104">
        <v>3.2685780000000002</v>
      </c>
      <c r="H1104">
        <v>8.2565E-2</v>
      </c>
      <c r="I1104">
        <v>2.0565669999999998</v>
      </c>
      <c r="J1104">
        <v>2.1637420000000001</v>
      </c>
    </row>
    <row r="1105" spans="2:10" x14ac:dyDescent="0.3">
      <c r="B1105" t="s">
        <v>40</v>
      </c>
      <c r="C1105" t="s">
        <v>75</v>
      </c>
      <c r="D1105" s="3">
        <v>512359</v>
      </c>
      <c r="E1105">
        <v>0.921875</v>
      </c>
      <c r="F1105">
        <v>7.9621190000000004</v>
      </c>
      <c r="G1105">
        <v>0.98347200000000001</v>
      </c>
      <c r="H1105">
        <v>5.1830000000000001E-2</v>
      </c>
      <c r="I1105">
        <v>0.86104499999999995</v>
      </c>
      <c r="J1105">
        <v>0.89624400000000004</v>
      </c>
    </row>
    <row r="1106" spans="2:10" x14ac:dyDescent="0.3">
      <c r="B1106" t="s">
        <v>76</v>
      </c>
      <c r="C1106" t="s">
        <v>77</v>
      </c>
      <c r="D1106" s="3">
        <v>166566</v>
      </c>
      <c r="E1106">
        <v>0.30477799999999999</v>
      </c>
      <c r="F1106">
        <v>2.9538280000000001</v>
      </c>
      <c r="G1106">
        <v>0.42539300000000002</v>
      </c>
      <c r="H1106">
        <v>1.7343999999999998E-2</v>
      </c>
      <c r="I1106">
        <v>0.28428199999999998</v>
      </c>
      <c r="J1106">
        <v>0.29541400000000001</v>
      </c>
    </row>
    <row r="1107" spans="2:10" x14ac:dyDescent="0.3">
      <c r="B1107" t="s">
        <v>78</v>
      </c>
      <c r="C1107" t="s">
        <v>79</v>
      </c>
      <c r="D1107" s="3">
        <v>26533</v>
      </c>
      <c r="E1107">
        <v>2.6936000000000002E-2</v>
      </c>
      <c r="F1107">
        <v>0.15279599999999999</v>
      </c>
      <c r="G1107">
        <v>0.437274</v>
      </c>
      <c r="H1107">
        <v>9.6000000000000002E-4</v>
      </c>
      <c r="I1107">
        <v>2.5467E-2</v>
      </c>
      <c r="J1107">
        <v>2.6311999999999999E-2</v>
      </c>
    </row>
    <row r="1108" spans="2:10" x14ac:dyDescent="0.3">
      <c r="B1108" t="s">
        <v>80</v>
      </c>
      <c r="C1108" t="s">
        <v>81</v>
      </c>
      <c r="D1108" s="3">
        <v>23676</v>
      </c>
      <c r="E1108">
        <v>2.3442999999999999E-2</v>
      </c>
      <c r="F1108">
        <v>0.183782</v>
      </c>
      <c r="G1108">
        <v>0.26569399999999999</v>
      </c>
      <c r="H1108">
        <v>7.6999999999999996E-4</v>
      </c>
      <c r="I1108">
        <v>2.2255E-2</v>
      </c>
      <c r="J1108">
        <v>1.9705E-2</v>
      </c>
    </row>
    <row r="1109" spans="2:10" x14ac:dyDescent="0.3">
      <c r="B1109" t="s">
        <v>82</v>
      </c>
      <c r="C1109" t="s">
        <v>83</v>
      </c>
      <c r="D1109" s="3">
        <v>18805</v>
      </c>
      <c r="E1109">
        <v>1.5365999999999999E-2</v>
      </c>
      <c r="F1109">
        <v>0.115801</v>
      </c>
      <c r="G1109">
        <v>0.117894</v>
      </c>
      <c r="H1109">
        <v>7.4700000000000005E-4</v>
      </c>
      <c r="I1109">
        <v>1.4350999999999999E-2</v>
      </c>
      <c r="J1109">
        <v>1.4829E-2</v>
      </c>
    </row>
    <row r="1110" spans="2:10" x14ac:dyDescent="0.3">
      <c r="B1110" t="s">
        <v>84</v>
      </c>
      <c r="C1110" t="s">
        <v>85</v>
      </c>
      <c r="D1110" s="3">
        <v>9156</v>
      </c>
      <c r="E1110">
        <v>6.685E-3</v>
      </c>
      <c r="F1110">
        <v>5.1293999999999999E-2</v>
      </c>
      <c r="G1110">
        <v>8.8575000000000001E-2</v>
      </c>
      <c r="H1110">
        <v>4.4999999999999999E-4</v>
      </c>
      <c r="I1110">
        <v>6.1209999999999997E-3</v>
      </c>
      <c r="J1110">
        <v>6.3210000000000002E-3</v>
      </c>
    </row>
    <row r="1111" spans="2:10" x14ac:dyDescent="0.3">
      <c r="B1111" t="s">
        <v>86</v>
      </c>
      <c r="C1111" t="s">
        <v>87</v>
      </c>
      <c r="D1111" s="3">
        <v>62014</v>
      </c>
      <c r="E1111">
        <v>0.117954</v>
      </c>
      <c r="F1111">
        <v>1.7244409999999999</v>
      </c>
      <c r="G1111">
        <v>0.41673900000000003</v>
      </c>
      <c r="H1111">
        <v>8.1729999999999997E-3</v>
      </c>
      <c r="I1111">
        <v>0.10827100000000001</v>
      </c>
      <c r="J1111">
        <v>0.11242000000000001</v>
      </c>
    </row>
    <row r="1112" spans="2:10" x14ac:dyDescent="0.3">
      <c r="B1112" t="s">
        <v>88</v>
      </c>
      <c r="C1112" t="s">
        <v>89</v>
      </c>
      <c r="D1112" s="3">
        <v>4734</v>
      </c>
      <c r="E1112">
        <v>7.4739999999999997E-3</v>
      </c>
      <c r="F1112">
        <v>0.106956</v>
      </c>
      <c r="G1112">
        <v>2.8393000000000002E-2</v>
      </c>
      <c r="H1112">
        <v>3.6900000000000002E-4</v>
      </c>
      <c r="I1112">
        <v>7.0099999999999997E-3</v>
      </c>
      <c r="J1112">
        <v>7.2839999999999997E-3</v>
      </c>
    </row>
    <row r="1113" spans="2:10" x14ac:dyDescent="0.3">
      <c r="B1113" t="s">
        <v>90</v>
      </c>
      <c r="C1113" t="s">
        <v>91</v>
      </c>
      <c r="D1113">
        <v>324</v>
      </c>
      <c r="E1113">
        <v>1.258E-3</v>
      </c>
      <c r="F1113">
        <v>1.6617E-2</v>
      </c>
      <c r="G1113">
        <v>2.2699999999999999E-3</v>
      </c>
      <c r="H1113">
        <v>3.1999999999999999E-5</v>
      </c>
      <c r="I1113">
        <v>1.2149999999999999E-3</v>
      </c>
      <c r="J1113">
        <v>1.273E-3</v>
      </c>
    </row>
    <row r="1114" spans="2:10" x14ac:dyDescent="0.3">
      <c r="B1114" t="s">
        <v>92</v>
      </c>
      <c r="C1114" t="s">
        <v>93</v>
      </c>
      <c r="D1114" s="3">
        <v>93020</v>
      </c>
      <c r="E1114">
        <v>6.3523999999999997E-2</v>
      </c>
      <c r="F1114">
        <v>0.36769499999999999</v>
      </c>
      <c r="G1114">
        <v>1.066101</v>
      </c>
      <c r="H1114">
        <v>4.6299999999999996E-3</v>
      </c>
      <c r="I1114">
        <v>5.7759999999999999E-2</v>
      </c>
      <c r="J1114">
        <v>5.9688999999999999E-2</v>
      </c>
    </row>
    <row r="1115" spans="2:10" x14ac:dyDescent="0.3">
      <c r="B1115" t="s">
        <v>47</v>
      </c>
      <c r="C1115" t="s">
        <v>94</v>
      </c>
      <c r="D1115" s="3">
        <v>74305</v>
      </c>
      <c r="E1115">
        <v>0.14354700000000001</v>
      </c>
      <c r="F1115">
        <v>0.45674700000000001</v>
      </c>
      <c r="G1115">
        <v>1.2712619999999999</v>
      </c>
      <c r="H1115">
        <v>3.0349999999999999E-3</v>
      </c>
      <c r="I1115">
        <v>4.3517E-2</v>
      </c>
      <c r="J1115">
        <v>4.4962000000000002E-2</v>
      </c>
    </row>
    <row r="1116" spans="2:10" x14ac:dyDescent="0.3">
      <c r="B1116" t="s">
        <v>125</v>
      </c>
      <c r="C1116" t="s">
        <v>129</v>
      </c>
      <c r="D1116" t="s">
        <v>67</v>
      </c>
      <c r="E1116" t="s">
        <v>67</v>
      </c>
      <c r="F1116" t="s">
        <v>67</v>
      </c>
      <c r="G1116" t="s">
        <v>67</v>
      </c>
      <c r="H1116" t="s">
        <v>67</v>
      </c>
      <c r="I1116" t="s">
        <v>67</v>
      </c>
    </row>
    <row r="1117" spans="2:10" x14ac:dyDescent="0.3">
      <c r="B1117" t="s">
        <v>0</v>
      </c>
      <c r="C1117" t="s">
        <v>37</v>
      </c>
      <c r="D1117" s="3">
        <v>6244933</v>
      </c>
      <c r="E1117">
        <v>3.949227</v>
      </c>
      <c r="F1117">
        <v>38.462969000000001</v>
      </c>
      <c r="G1117">
        <v>8.4012089999999997</v>
      </c>
      <c r="H1117">
        <v>0.173287</v>
      </c>
      <c r="I1117">
        <v>3.6457999999999999</v>
      </c>
      <c r="J1117">
        <v>3.8175180000000002</v>
      </c>
    </row>
    <row r="1119" spans="2:10" x14ac:dyDescent="0.3">
      <c r="B1119" t="s">
        <v>117</v>
      </c>
      <c r="C1119" t="s">
        <v>100</v>
      </c>
    </row>
    <row r="1121" spans="2:10" x14ac:dyDescent="0.3">
      <c r="B1121" t="s">
        <v>71</v>
      </c>
      <c r="C1121" t="s">
        <v>72</v>
      </c>
      <c r="D1121" s="3">
        <v>27072</v>
      </c>
      <c r="E1121">
        <v>0.10755099999999999</v>
      </c>
      <c r="F1121">
        <v>0.36224200000000001</v>
      </c>
      <c r="G1121">
        <v>1.9601E-2</v>
      </c>
      <c r="H1121">
        <v>1.284E-3</v>
      </c>
      <c r="I1121">
        <v>0.106268</v>
      </c>
      <c r="J1121">
        <v>0.114803</v>
      </c>
    </row>
    <row r="1122" spans="2:10" x14ac:dyDescent="0.3">
      <c r="B1122" t="s">
        <v>73</v>
      </c>
      <c r="C1122" t="s">
        <v>74</v>
      </c>
      <c r="D1122" s="3">
        <v>4006141</v>
      </c>
      <c r="E1122">
        <v>0.95950999999999997</v>
      </c>
      <c r="F1122">
        <v>11.799177</v>
      </c>
      <c r="G1122">
        <v>1.8385050000000001</v>
      </c>
      <c r="H1122">
        <v>3.9023000000000002E-2</v>
      </c>
      <c r="I1122">
        <v>0.91282200000000002</v>
      </c>
      <c r="J1122">
        <v>0.96089000000000002</v>
      </c>
    </row>
    <row r="1123" spans="2:10" x14ac:dyDescent="0.3">
      <c r="B1123" t="s">
        <v>40</v>
      </c>
      <c r="C1123" t="s">
        <v>75</v>
      </c>
      <c r="D1123" s="3">
        <v>497579</v>
      </c>
      <c r="E1123">
        <v>0.51201099999999999</v>
      </c>
      <c r="F1123">
        <v>4.7763920000000004</v>
      </c>
      <c r="G1123">
        <v>0.64132500000000003</v>
      </c>
      <c r="H1123">
        <v>2.8951999999999999E-2</v>
      </c>
      <c r="I1123">
        <v>0.47797400000000001</v>
      </c>
      <c r="J1123">
        <v>0.49741999999999997</v>
      </c>
    </row>
    <row r="1124" spans="2:10" x14ac:dyDescent="0.3">
      <c r="B1124" t="s">
        <v>76</v>
      </c>
      <c r="C1124" t="s">
        <v>77</v>
      </c>
      <c r="D1124" s="3">
        <v>171785</v>
      </c>
      <c r="E1124">
        <v>0.18292700000000001</v>
      </c>
      <c r="F1124">
        <v>1.883859</v>
      </c>
      <c r="G1124">
        <v>0.301483</v>
      </c>
      <c r="H1124">
        <v>1.0411999999999999E-2</v>
      </c>
      <c r="I1124">
        <v>0.170573</v>
      </c>
      <c r="J1124">
        <v>0.1772</v>
      </c>
    </row>
    <row r="1125" spans="2:10" x14ac:dyDescent="0.3">
      <c r="B1125" t="s">
        <v>78</v>
      </c>
      <c r="C1125" t="s">
        <v>79</v>
      </c>
      <c r="D1125" s="3">
        <v>6593</v>
      </c>
      <c r="E1125">
        <v>4.3030000000000004E-3</v>
      </c>
      <c r="F1125">
        <v>2.6596000000000002E-2</v>
      </c>
      <c r="G1125">
        <v>8.6377999999999996E-2</v>
      </c>
      <c r="H1125">
        <v>1.4300000000000001E-4</v>
      </c>
      <c r="I1125">
        <v>4.0790000000000002E-3</v>
      </c>
      <c r="J1125">
        <v>4.2139999999999999E-3</v>
      </c>
    </row>
    <row r="1126" spans="2:10" x14ac:dyDescent="0.3">
      <c r="B1126" t="s">
        <v>80</v>
      </c>
      <c r="C1126" t="s">
        <v>81</v>
      </c>
      <c r="D1126" s="3">
        <v>5923</v>
      </c>
      <c r="E1126">
        <v>4.0499999999999998E-3</v>
      </c>
      <c r="F1126">
        <v>4.1921E-2</v>
      </c>
      <c r="G1126">
        <v>5.5849000000000003E-2</v>
      </c>
      <c r="H1126">
        <v>1.3200000000000001E-4</v>
      </c>
      <c r="I1126">
        <v>3.8449999999999999E-3</v>
      </c>
      <c r="J1126">
        <v>3.372E-3</v>
      </c>
    </row>
    <row r="1127" spans="2:10" x14ac:dyDescent="0.3">
      <c r="B1127" t="s">
        <v>82</v>
      </c>
      <c r="C1127" t="s">
        <v>83</v>
      </c>
      <c r="D1127" s="3">
        <v>19851</v>
      </c>
      <c r="E1127">
        <v>1.1317000000000001E-2</v>
      </c>
      <c r="F1127">
        <v>0.10252500000000001</v>
      </c>
      <c r="G1127">
        <v>0.102572</v>
      </c>
      <c r="H1127">
        <v>5.8299999999999997E-4</v>
      </c>
      <c r="I1127">
        <v>1.0536999999999999E-2</v>
      </c>
      <c r="J1127">
        <v>1.0886E-2</v>
      </c>
    </row>
    <row r="1128" spans="2:10" x14ac:dyDescent="0.3">
      <c r="B1128" t="s">
        <v>84</v>
      </c>
      <c r="C1128" t="s">
        <v>85</v>
      </c>
      <c r="D1128" s="3">
        <v>29541</v>
      </c>
      <c r="E1128">
        <v>1.3082999999999999E-2</v>
      </c>
      <c r="F1128">
        <v>9.2690999999999996E-2</v>
      </c>
      <c r="G1128">
        <v>0.22747300000000001</v>
      </c>
      <c r="H1128">
        <v>8.43E-4</v>
      </c>
      <c r="I1128">
        <v>1.2009000000000001E-2</v>
      </c>
      <c r="J1128">
        <v>1.2402E-2</v>
      </c>
    </row>
    <row r="1129" spans="2:10" x14ac:dyDescent="0.3">
      <c r="B1129" t="s">
        <v>86</v>
      </c>
      <c r="C1129" t="s">
        <v>87</v>
      </c>
      <c r="D1129" s="3">
        <v>222571</v>
      </c>
      <c r="E1129">
        <v>0.13864199999999999</v>
      </c>
      <c r="F1129">
        <v>1.6648400000000001</v>
      </c>
      <c r="G1129">
        <v>0.97234900000000002</v>
      </c>
      <c r="H1129">
        <v>6.7070000000000003E-3</v>
      </c>
      <c r="I1129">
        <v>0.12977</v>
      </c>
      <c r="J1129">
        <v>0.13406899999999999</v>
      </c>
    </row>
    <row r="1130" spans="2:10" x14ac:dyDescent="0.3">
      <c r="B1130" t="s">
        <v>88</v>
      </c>
      <c r="C1130" t="s">
        <v>89</v>
      </c>
      <c r="D1130" s="3">
        <v>15877</v>
      </c>
      <c r="E1130">
        <v>8.6759999999999997E-3</v>
      </c>
      <c r="F1130">
        <v>0.110252</v>
      </c>
      <c r="G1130">
        <v>6.3864000000000004E-2</v>
      </c>
      <c r="H1130">
        <v>3.6900000000000002E-4</v>
      </c>
      <c r="I1130">
        <v>8.1709999999999994E-3</v>
      </c>
      <c r="J1130">
        <v>8.4460000000000004E-3</v>
      </c>
    </row>
    <row r="1131" spans="2:10" x14ac:dyDescent="0.3">
      <c r="B1131" t="s">
        <v>90</v>
      </c>
      <c r="C1131" t="s">
        <v>91</v>
      </c>
      <c r="D1131" s="3">
        <v>24556</v>
      </c>
      <c r="E1131">
        <v>2.5694999999999999E-2</v>
      </c>
      <c r="F1131">
        <v>0.52791500000000002</v>
      </c>
      <c r="G1131">
        <v>0.12765299999999999</v>
      </c>
      <c r="H1131">
        <v>8.3799999999999999E-4</v>
      </c>
      <c r="I1131">
        <v>2.4541E-2</v>
      </c>
      <c r="J1131">
        <v>2.5451999999999999E-2</v>
      </c>
    </row>
    <row r="1132" spans="2:10" x14ac:dyDescent="0.3">
      <c r="B1132" t="s">
        <v>92</v>
      </c>
      <c r="C1132" t="s">
        <v>93</v>
      </c>
      <c r="D1132" s="3">
        <v>137542</v>
      </c>
      <c r="E1132">
        <v>5.5326E-2</v>
      </c>
      <c r="F1132">
        <v>0.31523299999999999</v>
      </c>
      <c r="G1132">
        <v>1.2462819999999999</v>
      </c>
      <c r="H1132">
        <v>3.5929999999999998E-3</v>
      </c>
      <c r="I1132">
        <v>5.0730999999999998E-2</v>
      </c>
      <c r="J1132">
        <v>5.2416999999999998E-2</v>
      </c>
    </row>
    <row r="1133" spans="2:10" x14ac:dyDescent="0.3">
      <c r="B1133" t="s">
        <v>47</v>
      </c>
      <c r="C1133" t="s">
        <v>94</v>
      </c>
      <c r="D1133" s="3">
        <v>104230</v>
      </c>
      <c r="E1133">
        <v>0.11222600000000001</v>
      </c>
      <c r="F1133">
        <v>0.372834</v>
      </c>
      <c r="G1133">
        <v>1.3171520000000001</v>
      </c>
      <c r="H1133">
        <v>2.382E-3</v>
      </c>
      <c r="I1133">
        <v>3.9872999999999999E-2</v>
      </c>
      <c r="J1133">
        <v>4.1196999999999998E-2</v>
      </c>
    </row>
    <row r="1134" spans="2:10" x14ac:dyDescent="0.3">
      <c r="B1134" t="s">
        <v>125</v>
      </c>
      <c r="C1134" t="s">
        <v>129</v>
      </c>
      <c r="D1134" t="s">
        <v>67</v>
      </c>
      <c r="E1134" t="s">
        <v>67</v>
      </c>
      <c r="F1134" t="s">
        <v>67</v>
      </c>
      <c r="G1134" t="s">
        <v>67</v>
      </c>
      <c r="H1134" t="s">
        <v>67</v>
      </c>
      <c r="I1134" t="s">
        <v>67</v>
      </c>
    </row>
    <row r="1135" spans="2:10" x14ac:dyDescent="0.3">
      <c r="B1135" t="s">
        <v>0</v>
      </c>
      <c r="C1135" t="s">
        <v>37</v>
      </c>
      <c r="D1135" s="3">
        <v>5269262</v>
      </c>
      <c r="E1135">
        <v>2.135316</v>
      </c>
      <c r="F1135">
        <v>22.076478000000002</v>
      </c>
      <c r="G1135">
        <v>7.0004869999999997</v>
      </c>
      <c r="H1135">
        <v>9.5260999999999998E-2</v>
      </c>
      <c r="I1135">
        <v>1.951192</v>
      </c>
      <c r="J1135">
        <v>2.0427680000000001</v>
      </c>
    </row>
    <row r="1137" spans="1:13" x14ac:dyDescent="0.3">
      <c r="B1137" t="s">
        <v>49</v>
      </c>
      <c r="C1137" t="s">
        <v>11</v>
      </c>
    </row>
    <row r="1139" spans="1:13" x14ac:dyDescent="0.3">
      <c r="B1139" t="s">
        <v>71</v>
      </c>
      <c r="C1139" t="s">
        <v>72</v>
      </c>
      <c r="D1139" s="3">
        <v>104577</v>
      </c>
      <c r="E1139">
        <v>0.30729800000000002</v>
      </c>
      <c r="F1139">
        <v>1.4344060000000001</v>
      </c>
      <c r="G1139">
        <v>8.0156000000000005E-2</v>
      </c>
      <c r="H1139">
        <v>4.3600000000000002E-3</v>
      </c>
      <c r="I1139">
        <v>0.30293700000000001</v>
      </c>
      <c r="J1139">
        <v>0.32524999999999998</v>
      </c>
    </row>
    <row r="1140" spans="1:13" x14ac:dyDescent="0.3">
      <c r="B1140" t="s">
        <v>73</v>
      </c>
      <c r="C1140" t="s">
        <v>74</v>
      </c>
      <c r="D1140" s="3">
        <v>17915657</v>
      </c>
      <c r="E1140">
        <v>5.2947709999999999</v>
      </c>
      <c r="F1140">
        <v>72.636420000000001</v>
      </c>
      <c r="G1140">
        <v>9.6509719999999994</v>
      </c>
      <c r="H1140">
        <v>0.22051799999999999</v>
      </c>
      <c r="I1140">
        <v>5.0317590000000001</v>
      </c>
      <c r="J1140">
        <v>5.291779</v>
      </c>
    </row>
    <row r="1141" spans="1:13" x14ac:dyDescent="0.3">
      <c r="B1141" t="s">
        <v>40</v>
      </c>
      <c r="C1141" t="s">
        <v>75</v>
      </c>
      <c r="D1141" s="3">
        <v>1680820</v>
      </c>
      <c r="E1141">
        <v>2.0429360000000001</v>
      </c>
      <c r="F1141">
        <v>19.408014000000001</v>
      </c>
      <c r="G1141">
        <v>2.4661140000000001</v>
      </c>
      <c r="H1141">
        <v>0.11421099999999999</v>
      </c>
      <c r="I1141">
        <v>1.9086590000000001</v>
      </c>
      <c r="J1141">
        <v>1.986394</v>
      </c>
    </row>
    <row r="1142" spans="1:13" x14ac:dyDescent="0.3">
      <c r="A1142" t="s">
        <v>123</v>
      </c>
    </row>
    <row r="1143" spans="1:13" x14ac:dyDescent="0.3">
      <c r="A1143" t="s">
        <v>50</v>
      </c>
      <c r="B1143" t="s">
        <v>51</v>
      </c>
      <c r="C1143" t="s">
        <v>118</v>
      </c>
      <c r="D1143" s="7">
        <v>0.56887731481481485</v>
      </c>
      <c r="E1143" s="8">
        <v>41409</v>
      </c>
    </row>
    <row r="1144" spans="1:13" x14ac:dyDescent="0.3">
      <c r="A1144" t="s">
        <v>20</v>
      </c>
    </row>
    <row r="1145" spans="1:13" x14ac:dyDescent="0.3">
      <c r="A1145" t="s">
        <v>21</v>
      </c>
      <c r="B1145" t="s">
        <v>22</v>
      </c>
      <c r="C1145">
        <v>2011</v>
      </c>
    </row>
    <row r="1146" spans="1:13" x14ac:dyDescent="0.3">
      <c r="A1146" t="s">
        <v>23</v>
      </c>
      <c r="B1146" t="s">
        <v>24</v>
      </c>
      <c r="C1146" t="s">
        <v>25</v>
      </c>
      <c r="D1146">
        <v>14</v>
      </c>
    </row>
    <row r="1148" spans="1:13" x14ac:dyDescent="0.3">
      <c r="A1148" t="s">
        <v>26</v>
      </c>
      <c r="B1148" t="s">
        <v>27</v>
      </c>
      <c r="C1148" s="5">
        <v>4.291666666666667</v>
      </c>
      <c r="D1148" t="s">
        <v>28</v>
      </c>
      <c r="E1148" t="s">
        <v>1</v>
      </c>
      <c r="F1148" t="s">
        <v>29</v>
      </c>
      <c r="G1148" t="s">
        <v>0</v>
      </c>
      <c r="H1148" t="s">
        <v>30</v>
      </c>
      <c r="I1148" t="s">
        <v>70</v>
      </c>
      <c r="J1148" t="s">
        <v>32</v>
      </c>
    </row>
    <row r="1149" spans="1:13" x14ac:dyDescent="0.3">
      <c r="A1149" t="s">
        <v>105</v>
      </c>
      <c r="B1149" t="s">
        <v>1</v>
      </c>
      <c r="C1149" t="s">
        <v>2</v>
      </c>
      <c r="D1149" t="s">
        <v>33</v>
      </c>
      <c r="E1149" t="s">
        <v>3</v>
      </c>
      <c r="F1149" t="s">
        <v>4</v>
      </c>
      <c r="G1149" t="s">
        <v>5</v>
      </c>
      <c r="H1149" t="s">
        <v>6</v>
      </c>
      <c r="I1149">
        <v>34003</v>
      </c>
      <c r="J1149">
        <v>2011</v>
      </c>
      <c r="K1149" t="s">
        <v>106</v>
      </c>
      <c r="L1149" t="s">
        <v>107</v>
      </c>
      <c r="M1149" t="s">
        <v>108</v>
      </c>
    </row>
    <row r="1150" spans="1:13" x14ac:dyDescent="0.3">
      <c r="A1150" t="s">
        <v>123</v>
      </c>
    </row>
    <row r="1151" spans="1:13" x14ac:dyDescent="0.3">
      <c r="B1151" t="s">
        <v>70</v>
      </c>
      <c r="C1151" t="s">
        <v>105</v>
      </c>
      <c r="D1151" t="s">
        <v>34</v>
      </c>
    </row>
    <row r="1152" spans="1:13" x14ac:dyDescent="0.3">
      <c r="B1152" t="s">
        <v>0</v>
      </c>
      <c r="C1152" t="s">
        <v>32</v>
      </c>
      <c r="D1152" t="s">
        <v>7</v>
      </c>
      <c r="E1152" t="s">
        <v>36</v>
      </c>
      <c r="F1152" t="s">
        <v>110</v>
      </c>
      <c r="G1152" t="s">
        <v>111</v>
      </c>
      <c r="H1152" t="s">
        <v>39</v>
      </c>
      <c r="I1152" t="s">
        <v>112</v>
      </c>
      <c r="J1152" t="s">
        <v>113</v>
      </c>
      <c r="K1152" t="s">
        <v>114</v>
      </c>
    </row>
    <row r="1153" spans="1:10" x14ac:dyDescent="0.3">
      <c r="A1153" t="s">
        <v>123</v>
      </c>
    </row>
    <row r="1155" spans="1:10" x14ac:dyDescent="0.3">
      <c r="B1155" t="s">
        <v>76</v>
      </c>
      <c r="C1155" t="s">
        <v>77</v>
      </c>
      <c r="D1155" s="3">
        <v>549703</v>
      </c>
      <c r="E1155">
        <v>0.68413199999999996</v>
      </c>
      <c r="F1155">
        <v>7.0930819999999999</v>
      </c>
      <c r="G1155">
        <v>1.0791120000000001</v>
      </c>
      <c r="H1155">
        <v>3.8489000000000002E-2</v>
      </c>
      <c r="I1155">
        <v>0.63849</v>
      </c>
      <c r="J1155">
        <v>0.66338399999999997</v>
      </c>
    </row>
    <row r="1156" spans="1:10" x14ac:dyDescent="0.3">
      <c r="B1156" t="s">
        <v>78</v>
      </c>
      <c r="C1156" t="s">
        <v>79</v>
      </c>
      <c r="D1156" s="3">
        <v>39992</v>
      </c>
      <c r="E1156">
        <v>2.7156E-2</v>
      </c>
      <c r="F1156">
        <v>0.16935600000000001</v>
      </c>
      <c r="G1156">
        <v>0.54877100000000001</v>
      </c>
      <c r="H1156">
        <v>9.0300000000000005E-4</v>
      </c>
      <c r="I1156">
        <v>2.5738E-2</v>
      </c>
      <c r="J1156">
        <v>2.6592999999999999E-2</v>
      </c>
    </row>
    <row r="1157" spans="1:10" x14ac:dyDescent="0.3">
      <c r="B1157" t="s">
        <v>80</v>
      </c>
      <c r="C1157" t="s">
        <v>81</v>
      </c>
      <c r="D1157" s="3">
        <v>35661</v>
      </c>
      <c r="E1157">
        <v>2.6186999999999998E-2</v>
      </c>
      <c r="F1157">
        <v>0.27427200000000002</v>
      </c>
      <c r="G1157">
        <v>0.36712800000000001</v>
      </c>
      <c r="H1157">
        <v>8.34E-4</v>
      </c>
      <c r="I1157">
        <v>2.4886999999999999E-2</v>
      </c>
      <c r="J1157">
        <v>2.1751E-2</v>
      </c>
    </row>
    <row r="1158" spans="1:10" x14ac:dyDescent="0.3">
      <c r="B1158" t="s">
        <v>82</v>
      </c>
      <c r="C1158" t="s">
        <v>83</v>
      </c>
      <c r="D1158" s="3">
        <v>47983</v>
      </c>
      <c r="E1158">
        <v>2.8917999999999999E-2</v>
      </c>
      <c r="F1158">
        <v>0.26817000000000002</v>
      </c>
      <c r="G1158">
        <v>0.27808500000000003</v>
      </c>
      <c r="H1158">
        <v>1.4059999999999999E-3</v>
      </c>
      <c r="I1158">
        <v>2.7008000000000001E-2</v>
      </c>
      <c r="J1158">
        <v>2.7903000000000001E-2</v>
      </c>
    </row>
    <row r="1159" spans="1:10" x14ac:dyDescent="0.3">
      <c r="B1159" t="s">
        <v>84</v>
      </c>
      <c r="C1159" t="s">
        <v>85</v>
      </c>
      <c r="D1159" s="3">
        <v>40158</v>
      </c>
      <c r="E1159">
        <v>2.3465E-2</v>
      </c>
      <c r="F1159">
        <v>0.166515</v>
      </c>
      <c r="G1159">
        <v>0.35433399999999998</v>
      </c>
      <c r="H1159">
        <v>1.5579999999999999E-3</v>
      </c>
      <c r="I1159">
        <v>2.1499999999999998E-2</v>
      </c>
      <c r="J1159">
        <v>2.2202E-2</v>
      </c>
    </row>
    <row r="1160" spans="1:10" x14ac:dyDescent="0.3">
      <c r="B1160" t="s">
        <v>86</v>
      </c>
      <c r="C1160" t="s">
        <v>87</v>
      </c>
      <c r="D1160" s="3">
        <v>348901</v>
      </c>
      <c r="E1160">
        <v>0.36607400000000001</v>
      </c>
      <c r="F1160">
        <v>4.591348</v>
      </c>
      <c r="G1160">
        <v>1.9723869999999999</v>
      </c>
      <c r="H1160">
        <v>1.9844000000000001E-2</v>
      </c>
      <c r="I1160">
        <v>0.34093600000000002</v>
      </c>
      <c r="J1160">
        <v>0.35269699999999998</v>
      </c>
    </row>
    <row r="1161" spans="1:10" x14ac:dyDescent="0.3">
      <c r="B1161" t="s">
        <v>88</v>
      </c>
      <c r="C1161" t="s">
        <v>89</v>
      </c>
      <c r="D1161" s="3">
        <v>26896</v>
      </c>
      <c r="E1161">
        <v>2.4191000000000001E-2</v>
      </c>
      <c r="F1161">
        <v>0.32531300000000002</v>
      </c>
      <c r="G1161">
        <v>0.145644</v>
      </c>
      <c r="H1161">
        <v>1.047E-3</v>
      </c>
      <c r="I1161">
        <v>2.2793000000000001E-2</v>
      </c>
      <c r="J1161">
        <v>2.3585999999999999E-2</v>
      </c>
    </row>
    <row r="1162" spans="1:10" x14ac:dyDescent="0.3">
      <c r="B1162" t="s">
        <v>90</v>
      </c>
      <c r="C1162" t="s">
        <v>91</v>
      </c>
      <c r="D1162" s="3">
        <v>9790</v>
      </c>
      <c r="E1162">
        <v>1.9796000000000001E-2</v>
      </c>
      <c r="F1162">
        <v>0.35214899999999999</v>
      </c>
      <c r="G1162">
        <v>6.4182000000000003E-2</v>
      </c>
      <c r="H1162">
        <v>6.0700000000000001E-4</v>
      </c>
      <c r="I1162">
        <v>1.8970000000000001E-2</v>
      </c>
      <c r="J1162">
        <v>1.9716000000000001E-2</v>
      </c>
    </row>
    <row r="1163" spans="1:10" x14ac:dyDescent="0.3">
      <c r="B1163" t="s">
        <v>92</v>
      </c>
      <c r="C1163" t="s">
        <v>93</v>
      </c>
      <c r="D1163" s="3">
        <v>332860</v>
      </c>
      <c r="E1163">
        <v>0.15824299999999999</v>
      </c>
      <c r="F1163">
        <v>0.930176</v>
      </c>
      <c r="G1163">
        <v>3.2854619999999999</v>
      </c>
      <c r="H1163">
        <v>1.0847000000000001E-2</v>
      </c>
      <c r="I1163">
        <v>0.14455000000000001</v>
      </c>
      <c r="J1163">
        <v>0.149363</v>
      </c>
    </row>
    <row r="1164" spans="1:10" x14ac:dyDescent="0.3">
      <c r="B1164" t="s">
        <v>47</v>
      </c>
      <c r="C1164" t="s">
        <v>94</v>
      </c>
      <c r="D1164" s="3">
        <v>266053</v>
      </c>
      <c r="E1164">
        <v>0.33588299999999999</v>
      </c>
      <c r="F1164">
        <v>1.1216060000000001</v>
      </c>
      <c r="G1164">
        <v>3.6619969999999999</v>
      </c>
      <c r="H1164">
        <v>7.1300000000000001E-3</v>
      </c>
      <c r="I1164">
        <v>0.112166</v>
      </c>
      <c r="J1164">
        <v>0.11589000000000001</v>
      </c>
    </row>
    <row r="1165" spans="1:10" x14ac:dyDescent="0.3">
      <c r="B1165" t="s">
        <v>125</v>
      </c>
      <c r="C1165" t="s">
        <v>129</v>
      </c>
      <c r="D1165" t="s">
        <v>67</v>
      </c>
      <c r="E1165" t="s">
        <v>67</v>
      </c>
      <c r="F1165" t="s">
        <v>67</v>
      </c>
      <c r="G1165" t="s">
        <v>67</v>
      </c>
      <c r="H1165" t="s">
        <v>67</v>
      </c>
      <c r="I1165" t="s">
        <v>67</v>
      </c>
    </row>
    <row r="1166" spans="1:10" x14ac:dyDescent="0.3">
      <c r="B1166" t="s">
        <v>0</v>
      </c>
      <c r="C1166" t="s">
        <v>37</v>
      </c>
      <c r="D1166" s="3">
        <v>21399050</v>
      </c>
      <c r="E1166">
        <v>9.3390489999999993</v>
      </c>
      <c r="F1166">
        <v>108.770825</v>
      </c>
      <c r="G1166">
        <v>23.954343999999999</v>
      </c>
      <c r="H1166">
        <v>0.42175299999999999</v>
      </c>
      <c r="I1166">
        <v>8.6203939999999992</v>
      </c>
      <c r="J1166">
        <v>9.0265070000000005</v>
      </c>
    </row>
    <row r="1168" spans="1:10" x14ac:dyDescent="0.3">
      <c r="B1168" t="s">
        <v>52</v>
      </c>
      <c r="C1168" t="s">
        <v>12</v>
      </c>
    </row>
    <row r="1170" spans="2:10" x14ac:dyDescent="0.3">
      <c r="B1170" t="s">
        <v>71</v>
      </c>
      <c r="C1170" t="s">
        <v>72</v>
      </c>
      <c r="D1170" s="3">
        <v>130435</v>
      </c>
      <c r="E1170">
        <v>0.38164199999999998</v>
      </c>
      <c r="F1170">
        <v>1.728831</v>
      </c>
      <c r="G1170">
        <v>9.2588000000000004E-2</v>
      </c>
      <c r="H1170">
        <v>5.6059999999999999E-3</v>
      </c>
      <c r="I1170">
        <v>0.37603599999999998</v>
      </c>
      <c r="J1170">
        <v>0.403283</v>
      </c>
    </row>
    <row r="1171" spans="2:10" x14ac:dyDescent="0.3">
      <c r="B1171" t="s">
        <v>73</v>
      </c>
      <c r="C1171" t="s">
        <v>74</v>
      </c>
      <c r="D1171" s="3">
        <v>14906876</v>
      </c>
      <c r="E1171">
        <v>4.31264</v>
      </c>
      <c r="F1171">
        <v>52.276575000000001</v>
      </c>
      <c r="G1171">
        <v>7.635491</v>
      </c>
      <c r="H1171">
        <v>0.17204</v>
      </c>
      <c r="I1171">
        <v>4.1063700000000001</v>
      </c>
      <c r="J1171">
        <v>4.3200830000000003</v>
      </c>
    </row>
    <row r="1172" spans="2:10" x14ac:dyDescent="0.3">
      <c r="B1172" t="s">
        <v>40</v>
      </c>
      <c r="C1172" t="s">
        <v>75</v>
      </c>
      <c r="D1172" s="3">
        <v>1524394</v>
      </c>
      <c r="E1172">
        <v>2.0705580000000001</v>
      </c>
      <c r="F1172">
        <v>18.385439999999999</v>
      </c>
      <c r="G1172">
        <v>2.3634710000000001</v>
      </c>
      <c r="H1172">
        <v>0.11601599999999999</v>
      </c>
      <c r="I1172">
        <v>1.9342630000000001</v>
      </c>
      <c r="J1172">
        <v>2.0131749999999999</v>
      </c>
    </row>
    <row r="1173" spans="2:10" x14ac:dyDescent="0.3">
      <c r="B1173" t="s">
        <v>76</v>
      </c>
      <c r="C1173" t="s">
        <v>77</v>
      </c>
      <c r="D1173" s="3">
        <v>498995</v>
      </c>
      <c r="E1173">
        <v>0.69302900000000001</v>
      </c>
      <c r="F1173">
        <v>6.8918100000000004</v>
      </c>
      <c r="G1173">
        <v>1.033487</v>
      </c>
      <c r="H1173">
        <v>3.9190999999999997E-2</v>
      </c>
      <c r="I1173">
        <v>0.64662299999999995</v>
      </c>
      <c r="J1173">
        <v>0.671871</v>
      </c>
    </row>
    <row r="1174" spans="2:10" x14ac:dyDescent="0.3">
      <c r="B1174" t="s">
        <v>78</v>
      </c>
      <c r="C1174" t="s">
        <v>79</v>
      </c>
      <c r="D1174" s="3">
        <v>17299</v>
      </c>
      <c r="E1174">
        <v>1.2593E-2</v>
      </c>
      <c r="F1174">
        <v>7.9208000000000001E-2</v>
      </c>
      <c r="G1174">
        <v>0.23948700000000001</v>
      </c>
      <c r="H1174">
        <v>4.3300000000000001E-4</v>
      </c>
      <c r="I1174">
        <v>1.1920999999999999E-2</v>
      </c>
      <c r="J1174">
        <v>1.2317E-2</v>
      </c>
    </row>
    <row r="1175" spans="2:10" x14ac:dyDescent="0.3">
      <c r="B1175" t="s">
        <v>80</v>
      </c>
      <c r="C1175" t="s">
        <v>81</v>
      </c>
      <c r="D1175" s="3">
        <v>15467</v>
      </c>
      <c r="E1175">
        <v>1.1422E-2</v>
      </c>
      <c r="F1175">
        <v>0.11328299999999999</v>
      </c>
      <c r="G1175">
        <v>0.145734</v>
      </c>
      <c r="H1175">
        <v>3.8000000000000002E-4</v>
      </c>
      <c r="I1175">
        <v>1.0841E-2</v>
      </c>
      <c r="J1175">
        <v>9.4219999999999998E-3</v>
      </c>
    </row>
    <row r="1176" spans="2:10" x14ac:dyDescent="0.3">
      <c r="B1176" t="s">
        <v>82</v>
      </c>
      <c r="C1176" t="s">
        <v>83</v>
      </c>
      <c r="D1176" s="3">
        <v>47664</v>
      </c>
      <c r="E1176">
        <v>3.1177E-2</v>
      </c>
      <c r="F1176">
        <v>0.35080899999999998</v>
      </c>
      <c r="G1176">
        <v>0.25459999999999999</v>
      </c>
      <c r="H1176">
        <v>1.604E-3</v>
      </c>
      <c r="I1176">
        <v>2.9042999999999999E-2</v>
      </c>
      <c r="J1176">
        <v>3.0009999999999998E-2</v>
      </c>
    </row>
    <row r="1177" spans="2:10" x14ac:dyDescent="0.3">
      <c r="B1177" t="s">
        <v>84</v>
      </c>
      <c r="C1177" t="s">
        <v>85</v>
      </c>
      <c r="D1177" s="3">
        <v>41699</v>
      </c>
      <c r="E1177">
        <v>2.3358E-2</v>
      </c>
      <c r="F1177">
        <v>0.164682</v>
      </c>
      <c r="G1177">
        <v>0.35447699999999999</v>
      </c>
      <c r="H1177">
        <v>1.552E-3</v>
      </c>
      <c r="I1177">
        <v>2.1399999999999999E-2</v>
      </c>
      <c r="J1177">
        <v>2.2099000000000001E-2</v>
      </c>
    </row>
    <row r="1178" spans="2:10" x14ac:dyDescent="0.3">
      <c r="B1178" t="s">
        <v>86</v>
      </c>
      <c r="C1178" t="s">
        <v>87</v>
      </c>
      <c r="D1178" s="3">
        <v>247607</v>
      </c>
      <c r="E1178">
        <v>0.23539299999999999</v>
      </c>
      <c r="F1178">
        <v>2.8637609999999998</v>
      </c>
      <c r="G1178">
        <v>1.2869390000000001</v>
      </c>
      <c r="H1178">
        <v>1.2692999999999999E-2</v>
      </c>
      <c r="I1178">
        <v>0.219252</v>
      </c>
      <c r="J1178">
        <v>0.22681399999999999</v>
      </c>
    </row>
    <row r="1179" spans="2:10" x14ac:dyDescent="0.3">
      <c r="B1179" t="s">
        <v>88</v>
      </c>
      <c r="C1179" t="s">
        <v>89</v>
      </c>
      <c r="D1179" s="3">
        <v>17661</v>
      </c>
      <c r="E1179">
        <v>1.4274E-2</v>
      </c>
      <c r="F1179">
        <v>0.18513299999999999</v>
      </c>
      <c r="G1179">
        <v>8.4606000000000001E-2</v>
      </c>
      <c r="H1179">
        <v>6.29E-4</v>
      </c>
      <c r="I1179">
        <v>1.3436E-2</v>
      </c>
      <c r="J1179">
        <v>1.391E-2</v>
      </c>
    </row>
    <row r="1180" spans="2:10" x14ac:dyDescent="0.3">
      <c r="B1180" t="s">
        <v>90</v>
      </c>
      <c r="C1180" t="s">
        <v>91</v>
      </c>
      <c r="D1180" s="3">
        <v>16762</v>
      </c>
      <c r="E1180">
        <v>2.9256000000000001E-2</v>
      </c>
      <c r="F1180">
        <v>0.494506</v>
      </c>
      <c r="G1180">
        <v>9.7656000000000007E-2</v>
      </c>
      <c r="H1180">
        <v>8.8000000000000003E-4</v>
      </c>
      <c r="I1180">
        <v>2.8056999999999999E-2</v>
      </c>
      <c r="J1180">
        <v>2.9193E-2</v>
      </c>
    </row>
    <row r="1181" spans="2:10" x14ac:dyDescent="0.3">
      <c r="B1181" t="s">
        <v>92</v>
      </c>
      <c r="C1181" t="s">
        <v>93</v>
      </c>
      <c r="D1181" s="3">
        <v>51887</v>
      </c>
      <c r="E1181">
        <v>2.6147E-2</v>
      </c>
      <c r="F1181">
        <v>0.17765500000000001</v>
      </c>
      <c r="G1181">
        <v>0.51671299999999998</v>
      </c>
      <c r="H1181">
        <v>1.8469999999999999E-3</v>
      </c>
      <c r="I1181">
        <v>2.3833E-2</v>
      </c>
      <c r="J1181">
        <v>2.4632000000000001E-2</v>
      </c>
    </row>
    <row r="1182" spans="2:10" x14ac:dyDescent="0.3">
      <c r="B1182" t="s">
        <v>47</v>
      </c>
      <c r="C1182" t="s">
        <v>94</v>
      </c>
      <c r="D1182" s="3">
        <v>37887</v>
      </c>
      <c r="E1182">
        <v>5.0200000000000002E-2</v>
      </c>
      <c r="F1182">
        <v>0.18460499999999999</v>
      </c>
      <c r="G1182">
        <v>0.52978000000000003</v>
      </c>
      <c r="H1182">
        <v>1.0950000000000001E-3</v>
      </c>
      <c r="I1182">
        <v>1.6667999999999999E-2</v>
      </c>
      <c r="J1182">
        <v>1.7222000000000001E-2</v>
      </c>
    </row>
    <row r="1183" spans="2:10" x14ac:dyDescent="0.3">
      <c r="B1183" t="s">
        <v>125</v>
      </c>
      <c r="C1183" t="s">
        <v>129</v>
      </c>
      <c r="D1183" t="s">
        <v>67</v>
      </c>
      <c r="E1183" t="s">
        <v>67</v>
      </c>
      <c r="F1183" t="s">
        <v>67</v>
      </c>
      <c r="G1183" t="s">
        <v>67</v>
      </c>
      <c r="H1183" t="s">
        <v>67</v>
      </c>
      <c r="I1183" t="s">
        <v>67</v>
      </c>
    </row>
    <row r="1184" spans="2:10" x14ac:dyDescent="0.3">
      <c r="B1184" t="s">
        <v>0</v>
      </c>
      <c r="C1184" t="s">
        <v>37</v>
      </c>
      <c r="D1184" s="3">
        <v>17554632</v>
      </c>
      <c r="E1184">
        <v>7.8916909999999998</v>
      </c>
      <c r="F1184">
        <v>83.896296000000007</v>
      </c>
      <c r="G1184">
        <v>14.635028</v>
      </c>
      <c r="H1184">
        <v>0.35396499999999997</v>
      </c>
      <c r="I1184">
        <v>7.4377420000000001</v>
      </c>
      <c r="J1184">
        <v>7.7940300000000002</v>
      </c>
    </row>
    <row r="1186" spans="1:10" x14ac:dyDescent="0.3">
      <c r="B1186" t="s">
        <v>53</v>
      </c>
      <c r="C1186" t="s">
        <v>14</v>
      </c>
    </row>
    <row r="1188" spans="1:10" x14ac:dyDescent="0.3">
      <c r="B1188" t="s">
        <v>71</v>
      </c>
      <c r="C1188" t="s">
        <v>72</v>
      </c>
      <c r="D1188" s="3">
        <v>42401</v>
      </c>
      <c r="E1188">
        <v>0.216117</v>
      </c>
      <c r="F1188">
        <v>0.56047599999999997</v>
      </c>
      <c r="G1188">
        <v>2.8618999999999999E-2</v>
      </c>
      <c r="H1188">
        <v>2.3050000000000002E-3</v>
      </c>
      <c r="I1188">
        <v>0.213812</v>
      </c>
      <c r="J1188">
        <v>0.23139899999999999</v>
      </c>
    </row>
    <row r="1189" spans="1:10" x14ac:dyDescent="0.3">
      <c r="B1189" t="s">
        <v>73</v>
      </c>
      <c r="C1189" t="s">
        <v>74</v>
      </c>
      <c r="D1189" s="3">
        <v>12652504</v>
      </c>
      <c r="E1189">
        <v>3.378234</v>
      </c>
      <c r="F1189">
        <v>45.698290999999998</v>
      </c>
      <c r="G1189">
        <v>6.3458240000000004</v>
      </c>
      <c r="H1189">
        <v>0.140184</v>
      </c>
      <c r="I1189">
        <v>3.2109890000000001</v>
      </c>
      <c r="J1189">
        <v>3.3775439999999999</v>
      </c>
    </row>
    <row r="1190" spans="1:10" x14ac:dyDescent="0.3">
      <c r="B1190" t="s">
        <v>40</v>
      </c>
      <c r="C1190" t="s">
        <v>75</v>
      </c>
      <c r="D1190" s="3">
        <v>1377231</v>
      </c>
      <c r="E1190">
        <v>1.639332</v>
      </c>
      <c r="F1190">
        <v>15.311738</v>
      </c>
      <c r="G1190">
        <v>1.973649</v>
      </c>
      <c r="H1190">
        <v>9.1542999999999999E-2</v>
      </c>
      <c r="I1190">
        <v>1.531695</v>
      </c>
      <c r="J1190">
        <v>1.594136</v>
      </c>
    </row>
    <row r="1191" spans="1:10" x14ac:dyDescent="0.3">
      <c r="B1191" t="s">
        <v>76</v>
      </c>
      <c r="C1191" t="s">
        <v>77</v>
      </c>
      <c r="D1191" s="3">
        <v>460360</v>
      </c>
      <c r="E1191">
        <v>0.562469</v>
      </c>
      <c r="F1191">
        <v>5.7792640000000004</v>
      </c>
      <c r="G1191">
        <v>0.88822299999999998</v>
      </c>
      <c r="H1191">
        <v>3.1601999999999998E-2</v>
      </c>
      <c r="I1191">
        <v>0.52498100000000003</v>
      </c>
      <c r="J1191">
        <v>0.54545399999999999</v>
      </c>
    </row>
    <row r="1192" spans="1:10" x14ac:dyDescent="0.3">
      <c r="B1192" t="s">
        <v>78</v>
      </c>
      <c r="C1192" t="s">
        <v>79</v>
      </c>
      <c r="D1192" s="3">
        <v>21981</v>
      </c>
      <c r="E1192">
        <v>1.5851000000000001E-2</v>
      </c>
      <c r="F1192">
        <v>9.7832000000000002E-2</v>
      </c>
      <c r="G1192">
        <v>0.30286299999999999</v>
      </c>
      <c r="H1192">
        <v>5.4100000000000003E-4</v>
      </c>
      <c r="I1192">
        <v>1.5010000000000001E-2</v>
      </c>
      <c r="J1192">
        <v>1.5507999999999999E-2</v>
      </c>
    </row>
    <row r="1193" spans="1:10" x14ac:dyDescent="0.3">
      <c r="B1193" t="s">
        <v>80</v>
      </c>
      <c r="C1193" t="s">
        <v>81</v>
      </c>
      <c r="D1193" s="3">
        <v>19688</v>
      </c>
      <c r="E1193">
        <v>1.4559000000000001E-2</v>
      </c>
      <c r="F1193">
        <v>0.142202</v>
      </c>
      <c r="G1193">
        <v>0.18836600000000001</v>
      </c>
      <c r="H1193">
        <v>4.7600000000000002E-4</v>
      </c>
      <c r="I1193">
        <v>1.3823999999999999E-2</v>
      </c>
      <c r="J1193">
        <v>1.2028E-2</v>
      </c>
    </row>
    <row r="1194" spans="1:10" x14ac:dyDescent="0.3">
      <c r="A1194" t="s">
        <v>123</v>
      </c>
    </row>
    <row r="1195" spans="1:10" x14ac:dyDescent="0.3">
      <c r="A1195" t="s">
        <v>50</v>
      </c>
      <c r="B1195" t="s">
        <v>51</v>
      </c>
      <c r="C1195" t="s">
        <v>118</v>
      </c>
      <c r="D1195" s="7">
        <v>0.56887731481481485</v>
      </c>
      <c r="E1195" s="8">
        <v>41409</v>
      </c>
    </row>
    <row r="1196" spans="1:10" x14ac:dyDescent="0.3">
      <c r="A1196" t="s">
        <v>20</v>
      </c>
    </row>
    <row r="1197" spans="1:10" x14ac:dyDescent="0.3">
      <c r="A1197" t="s">
        <v>21</v>
      </c>
      <c r="B1197" t="s">
        <v>22</v>
      </c>
      <c r="C1197">
        <v>2011</v>
      </c>
    </row>
    <row r="1198" spans="1:10" x14ac:dyDescent="0.3">
      <c r="A1198" t="s">
        <v>23</v>
      </c>
      <c r="B1198" t="s">
        <v>24</v>
      </c>
      <c r="C1198" t="s">
        <v>25</v>
      </c>
      <c r="D1198">
        <v>14</v>
      </c>
    </row>
    <row r="1200" spans="1:10" x14ac:dyDescent="0.3">
      <c r="A1200" t="s">
        <v>26</v>
      </c>
      <c r="B1200" t="s">
        <v>27</v>
      </c>
      <c r="C1200" s="5">
        <v>4.291666666666667</v>
      </c>
      <c r="D1200" t="s">
        <v>28</v>
      </c>
      <c r="E1200" t="s">
        <v>1</v>
      </c>
      <c r="F1200" t="s">
        <v>29</v>
      </c>
      <c r="G1200" t="s">
        <v>0</v>
      </c>
      <c r="H1200" t="s">
        <v>30</v>
      </c>
      <c r="I1200" t="s">
        <v>70</v>
      </c>
      <c r="J1200" t="s">
        <v>32</v>
      </c>
    </row>
    <row r="1201" spans="1:13" x14ac:dyDescent="0.3">
      <c r="A1201" t="s">
        <v>105</v>
      </c>
      <c r="B1201" t="s">
        <v>1</v>
      </c>
      <c r="C1201" t="s">
        <v>2</v>
      </c>
      <c r="D1201" t="s">
        <v>33</v>
      </c>
      <c r="E1201" t="s">
        <v>3</v>
      </c>
      <c r="F1201" t="s">
        <v>4</v>
      </c>
      <c r="G1201" t="s">
        <v>5</v>
      </c>
      <c r="H1201" t="s">
        <v>6</v>
      </c>
      <c r="I1201">
        <v>34003</v>
      </c>
      <c r="J1201">
        <v>2011</v>
      </c>
      <c r="K1201" t="s">
        <v>106</v>
      </c>
      <c r="L1201" t="s">
        <v>107</v>
      </c>
      <c r="M1201" t="s">
        <v>108</v>
      </c>
    </row>
    <row r="1202" spans="1:13" x14ac:dyDescent="0.3">
      <c r="A1202" t="s">
        <v>123</v>
      </c>
    </row>
    <row r="1203" spans="1:13" x14ac:dyDescent="0.3">
      <c r="B1203" t="s">
        <v>70</v>
      </c>
      <c r="C1203" t="s">
        <v>105</v>
      </c>
      <c r="D1203" t="s">
        <v>34</v>
      </c>
    </row>
    <row r="1204" spans="1:13" x14ac:dyDescent="0.3">
      <c r="B1204" t="s">
        <v>0</v>
      </c>
      <c r="C1204" t="s">
        <v>32</v>
      </c>
      <c r="D1204" t="s">
        <v>7</v>
      </c>
      <c r="E1204" t="s">
        <v>36</v>
      </c>
      <c r="F1204" t="s">
        <v>110</v>
      </c>
      <c r="G1204" t="s">
        <v>111</v>
      </c>
      <c r="H1204" t="s">
        <v>39</v>
      </c>
      <c r="I1204" t="s">
        <v>112</v>
      </c>
      <c r="J1204" t="s">
        <v>113</v>
      </c>
      <c r="K1204" t="s">
        <v>114</v>
      </c>
    </row>
    <row r="1205" spans="1:13" x14ac:dyDescent="0.3">
      <c r="A1205" t="s">
        <v>123</v>
      </c>
    </row>
    <row r="1207" spans="1:13" x14ac:dyDescent="0.3">
      <c r="B1207" t="s">
        <v>82</v>
      </c>
      <c r="C1207" t="s">
        <v>83</v>
      </c>
      <c r="D1207" s="3">
        <v>37862</v>
      </c>
      <c r="E1207">
        <v>2.342E-2</v>
      </c>
      <c r="F1207">
        <v>0.21320500000000001</v>
      </c>
      <c r="G1207">
        <v>0.20421400000000001</v>
      </c>
      <c r="H1207">
        <v>1.1540000000000001E-3</v>
      </c>
      <c r="I1207">
        <v>2.1859E-2</v>
      </c>
      <c r="J1207">
        <v>2.2585000000000001E-2</v>
      </c>
    </row>
    <row r="1208" spans="1:13" x14ac:dyDescent="0.3">
      <c r="B1208" t="s">
        <v>84</v>
      </c>
      <c r="C1208" t="s">
        <v>85</v>
      </c>
      <c r="D1208" s="3">
        <v>34392</v>
      </c>
      <c r="E1208">
        <v>1.651E-2</v>
      </c>
      <c r="F1208">
        <v>0.12211900000000001</v>
      </c>
      <c r="G1208">
        <v>0.27795700000000001</v>
      </c>
      <c r="H1208">
        <v>1.067E-3</v>
      </c>
      <c r="I1208">
        <v>1.5155E-2</v>
      </c>
      <c r="J1208">
        <v>1.5651000000000002E-2</v>
      </c>
    </row>
    <row r="1209" spans="1:13" x14ac:dyDescent="0.3">
      <c r="B1209" t="s">
        <v>86</v>
      </c>
      <c r="C1209" t="s">
        <v>87</v>
      </c>
      <c r="D1209" s="3">
        <v>288116</v>
      </c>
      <c r="E1209">
        <v>0.23683699999999999</v>
      </c>
      <c r="F1209">
        <v>3.183878</v>
      </c>
      <c r="G1209">
        <v>1.431354</v>
      </c>
      <c r="H1209">
        <v>1.2788000000000001E-2</v>
      </c>
      <c r="I1209">
        <v>0.22059000000000001</v>
      </c>
      <c r="J1209">
        <v>0.228186</v>
      </c>
    </row>
    <row r="1210" spans="1:13" x14ac:dyDescent="0.3">
      <c r="B1210" t="s">
        <v>88</v>
      </c>
      <c r="C1210" t="s">
        <v>89</v>
      </c>
      <c r="D1210" s="3">
        <v>20306</v>
      </c>
      <c r="E1210">
        <v>1.4798E-2</v>
      </c>
      <c r="F1210">
        <v>0.213587</v>
      </c>
      <c r="G1210">
        <v>9.6536999999999998E-2</v>
      </c>
      <c r="H1210">
        <v>6.4700000000000001E-4</v>
      </c>
      <c r="I1210">
        <v>1.3936E-2</v>
      </c>
      <c r="J1210">
        <v>1.4422000000000001E-2</v>
      </c>
    </row>
    <row r="1211" spans="1:13" x14ac:dyDescent="0.3">
      <c r="B1211" t="s">
        <v>90</v>
      </c>
      <c r="C1211" t="s">
        <v>91</v>
      </c>
      <c r="D1211" s="3">
        <v>12574</v>
      </c>
      <c r="E1211">
        <v>2.0178999999999999E-2</v>
      </c>
      <c r="F1211">
        <v>0.39530399999999999</v>
      </c>
      <c r="G1211">
        <v>7.5375999999999999E-2</v>
      </c>
      <c r="H1211">
        <v>6.2E-4</v>
      </c>
      <c r="I1211">
        <v>1.9337E-2</v>
      </c>
      <c r="J1211">
        <v>2.0105000000000001E-2</v>
      </c>
    </row>
    <row r="1212" spans="1:13" x14ac:dyDescent="0.3">
      <c r="B1212" t="s">
        <v>92</v>
      </c>
      <c r="C1212" t="s">
        <v>93</v>
      </c>
      <c r="D1212" s="3">
        <v>216390</v>
      </c>
      <c r="E1212">
        <v>8.7266999999999997E-2</v>
      </c>
      <c r="F1212">
        <v>0.52898900000000004</v>
      </c>
      <c r="G1212">
        <v>1.970566</v>
      </c>
      <c r="H1212">
        <v>5.7279999999999996E-3</v>
      </c>
      <c r="I1212">
        <v>7.9962000000000005E-2</v>
      </c>
      <c r="J1212">
        <v>8.2625000000000004E-2</v>
      </c>
    </row>
    <row r="1213" spans="1:13" x14ac:dyDescent="0.3">
      <c r="B1213" t="s">
        <v>47</v>
      </c>
      <c r="C1213" t="s">
        <v>94</v>
      </c>
      <c r="D1213" s="3">
        <v>164083</v>
      </c>
      <c r="E1213">
        <v>0.17843700000000001</v>
      </c>
      <c r="F1213">
        <v>0.61494899999999997</v>
      </c>
      <c r="G1213">
        <v>2.0770559999999998</v>
      </c>
      <c r="H1213">
        <v>3.8070000000000001E-3</v>
      </c>
      <c r="I1213">
        <v>6.2718999999999997E-2</v>
      </c>
      <c r="J1213">
        <v>6.4801999999999998E-2</v>
      </c>
    </row>
    <row r="1214" spans="1:13" x14ac:dyDescent="0.3">
      <c r="B1214" t="s">
        <v>125</v>
      </c>
      <c r="C1214" t="s">
        <v>129</v>
      </c>
      <c r="D1214" t="s">
        <v>67</v>
      </c>
      <c r="E1214" t="s">
        <v>67</v>
      </c>
      <c r="F1214" t="s">
        <v>67</v>
      </c>
      <c r="G1214" t="s">
        <v>67</v>
      </c>
      <c r="H1214" t="s">
        <v>67</v>
      </c>
      <c r="I1214" t="s">
        <v>67</v>
      </c>
    </row>
    <row r="1215" spans="1:13" x14ac:dyDescent="0.3">
      <c r="B1215" t="s">
        <v>0</v>
      </c>
      <c r="C1215" t="s">
        <v>37</v>
      </c>
      <c r="D1215" s="3">
        <v>15347888</v>
      </c>
      <c r="E1215">
        <v>6.4040100000000004</v>
      </c>
      <c r="F1215">
        <v>72.861833000000004</v>
      </c>
      <c r="G1215">
        <v>15.860606000000001</v>
      </c>
      <c r="H1215">
        <v>0.29246100000000003</v>
      </c>
      <c r="I1215">
        <v>5.9438690000000003</v>
      </c>
      <c r="J1215">
        <v>6.2244460000000004</v>
      </c>
    </row>
    <row r="1217" spans="2:10" x14ac:dyDescent="0.3">
      <c r="B1217" t="s">
        <v>119</v>
      </c>
      <c r="C1217" t="s">
        <v>101</v>
      </c>
    </row>
    <row r="1219" spans="2:10" x14ac:dyDescent="0.3">
      <c r="B1219" t="s">
        <v>71</v>
      </c>
      <c r="C1219" t="s">
        <v>72</v>
      </c>
      <c r="D1219" s="3">
        <v>106911</v>
      </c>
      <c r="E1219">
        <v>0.365373</v>
      </c>
      <c r="F1219">
        <v>1.38473</v>
      </c>
      <c r="G1219">
        <v>6.9404999999999994E-2</v>
      </c>
      <c r="H1219">
        <v>4.8479999999999999E-3</v>
      </c>
      <c r="I1219">
        <v>0.36052499999999998</v>
      </c>
      <c r="J1219">
        <v>0.38793100000000003</v>
      </c>
    </row>
    <row r="1220" spans="2:10" x14ac:dyDescent="0.3">
      <c r="B1220" t="s">
        <v>73</v>
      </c>
      <c r="C1220" t="s">
        <v>74</v>
      </c>
      <c r="D1220" s="3">
        <v>10580524</v>
      </c>
      <c r="E1220">
        <v>3.4535939999999998</v>
      </c>
      <c r="F1220">
        <v>37.179107000000002</v>
      </c>
      <c r="G1220">
        <v>5.4387850000000002</v>
      </c>
      <c r="H1220">
        <v>0.13262599999999999</v>
      </c>
      <c r="I1220">
        <v>3.2937249999999998</v>
      </c>
      <c r="J1220">
        <v>3.465182</v>
      </c>
    </row>
    <row r="1221" spans="2:10" x14ac:dyDescent="0.3">
      <c r="B1221" t="s">
        <v>40</v>
      </c>
      <c r="C1221" t="s">
        <v>75</v>
      </c>
      <c r="D1221" s="3">
        <v>1350675</v>
      </c>
      <c r="E1221">
        <v>1.7790870000000001</v>
      </c>
      <c r="F1221">
        <v>15.713459</v>
      </c>
      <c r="G1221">
        <v>2.0053899999999998</v>
      </c>
      <c r="H1221">
        <v>9.9883E-2</v>
      </c>
      <c r="I1221">
        <v>1.6617299999999999</v>
      </c>
      <c r="J1221">
        <v>1.729411</v>
      </c>
    </row>
    <row r="1222" spans="2:10" x14ac:dyDescent="0.3">
      <c r="B1222" t="s">
        <v>76</v>
      </c>
      <c r="C1222" t="s">
        <v>77</v>
      </c>
      <c r="D1222" s="3">
        <v>441322</v>
      </c>
      <c r="E1222">
        <v>0.59748599999999996</v>
      </c>
      <c r="F1222">
        <v>5.923082</v>
      </c>
      <c r="G1222">
        <v>0.88753700000000002</v>
      </c>
      <c r="H1222">
        <v>3.3838E-2</v>
      </c>
      <c r="I1222">
        <v>0.55739499999999997</v>
      </c>
      <c r="J1222">
        <v>0.57908199999999999</v>
      </c>
    </row>
    <row r="1223" spans="2:10" x14ac:dyDescent="0.3">
      <c r="B1223" t="s">
        <v>78</v>
      </c>
      <c r="C1223" t="s">
        <v>79</v>
      </c>
      <c r="D1223" s="3">
        <v>25723</v>
      </c>
      <c r="E1223">
        <v>1.8034000000000001E-2</v>
      </c>
      <c r="F1223">
        <v>0.11259</v>
      </c>
      <c r="G1223">
        <v>0.34611900000000001</v>
      </c>
      <c r="H1223">
        <v>6.1399999999999996E-4</v>
      </c>
      <c r="I1223">
        <v>1.7076999999999998E-2</v>
      </c>
      <c r="J1223">
        <v>1.7644E-2</v>
      </c>
    </row>
    <row r="1224" spans="2:10" x14ac:dyDescent="0.3">
      <c r="B1224" t="s">
        <v>80</v>
      </c>
      <c r="C1224" t="s">
        <v>81</v>
      </c>
      <c r="D1224" s="3">
        <v>22927</v>
      </c>
      <c r="E1224">
        <v>1.6531000000000001E-2</v>
      </c>
      <c r="F1224">
        <v>0.16224</v>
      </c>
      <c r="G1224">
        <v>0.21054100000000001</v>
      </c>
      <c r="H1224">
        <v>5.4000000000000001E-4</v>
      </c>
      <c r="I1224">
        <v>1.5696999999999999E-2</v>
      </c>
      <c r="J1224">
        <v>1.3671000000000001E-2</v>
      </c>
    </row>
    <row r="1225" spans="2:10" x14ac:dyDescent="0.3">
      <c r="B1225" t="s">
        <v>82</v>
      </c>
      <c r="C1225" t="s">
        <v>83</v>
      </c>
      <c r="D1225" s="3">
        <v>34370</v>
      </c>
      <c r="E1225">
        <v>2.0750000000000001E-2</v>
      </c>
      <c r="F1225">
        <v>0.19117500000000001</v>
      </c>
      <c r="G1225">
        <v>0.17679</v>
      </c>
      <c r="H1225">
        <v>1.0269999999999999E-3</v>
      </c>
      <c r="I1225">
        <v>1.9362999999999998E-2</v>
      </c>
      <c r="J1225">
        <v>2.0004999999999998E-2</v>
      </c>
    </row>
    <row r="1226" spans="2:10" x14ac:dyDescent="0.3">
      <c r="B1226" t="s">
        <v>84</v>
      </c>
      <c r="C1226" t="s">
        <v>85</v>
      </c>
      <c r="D1226" s="3">
        <v>43162</v>
      </c>
      <c r="E1226">
        <v>2.4007000000000001E-2</v>
      </c>
      <c r="F1226">
        <v>0.17125699999999999</v>
      </c>
      <c r="G1226">
        <v>0.35908299999999999</v>
      </c>
      <c r="H1226">
        <v>1.596E-3</v>
      </c>
      <c r="I1226">
        <v>2.1994E-2</v>
      </c>
      <c r="J1226">
        <v>2.2712E-2</v>
      </c>
    </row>
    <row r="1227" spans="2:10" x14ac:dyDescent="0.3">
      <c r="B1227" t="s">
        <v>86</v>
      </c>
      <c r="C1227" t="s">
        <v>87</v>
      </c>
      <c r="D1227" s="3">
        <v>144448</v>
      </c>
      <c r="E1227">
        <v>0.13706199999999999</v>
      </c>
      <c r="F1227">
        <v>1.6861619999999999</v>
      </c>
      <c r="G1227">
        <v>0.72526400000000002</v>
      </c>
      <c r="H1227">
        <v>7.4510000000000002E-3</v>
      </c>
      <c r="I1227">
        <v>0.127612</v>
      </c>
      <c r="J1227">
        <v>0.132025</v>
      </c>
    </row>
    <row r="1228" spans="2:10" x14ac:dyDescent="0.3">
      <c r="B1228" t="s">
        <v>88</v>
      </c>
      <c r="C1228" t="s">
        <v>89</v>
      </c>
      <c r="D1228" s="3">
        <v>9988</v>
      </c>
      <c r="E1228">
        <v>7.927E-3</v>
      </c>
      <c r="F1228">
        <v>0.102738</v>
      </c>
      <c r="G1228">
        <v>4.5145999999999999E-2</v>
      </c>
      <c r="H1228">
        <v>3.5399999999999999E-4</v>
      </c>
      <c r="I1228">
        <v>7.4570000000000001E-3</v>
      </c>
      <c r="J1228">
        <v>7.7210000000000004E-3</v>
      </c>
    </row>
    <row r="1229" spans="2:10" x14ac:dyDescent="0.3">
      <c r="B1229" t="s">
        <v>90</v>
      </c>
      <c r="C1229" t="s">
        <v>91</v>
      </c>
      <c r="D1229" s="3">
        <v>25234</v>
      </c>
      <c r="E1229">
        <v>4.3111999999999998E-2</v>
      </c>
      <c r="F1229">
        <v>0.71764899999999998</v>
      </c>
      <c r="G1229">
        <v>0.13891200000000001</v>
      </c>
      <c r="H1229">
        <v>1.281E-3</v>
      </c>
      <c r="I1229">
        <v>4.1367000000000001E-2</v>
      </c>
      <c r="J1229">
        <v>4.3075000000000002E-2</v>
      </c>
    </row>
    <row r="1230" spans="2:10" x14ac:dyDescent="0.3">
      <c r="B1230" t="s">
        <v>92</v>
      </c>
      <c r="C1230" t="s">
        <v>93</v>
      </c>
      <c r="D1230" s="3">
        <v>50088</v>
      </c>
      <c r="E1230">
        <v>2.4709999999999999E-2</v>
      </c>
      <c r="F1230">
        <v>0.158942</v>
      </c>
      <c r="G1230">
        <v>0.486508</v>
      </c>
      <c r="H1230">
        <v>1.7309999999999999E-3</v>
      </c>
      <c r="I1230">
        <v>2.2536E-2</v>
      </c>
      <c r="J1230">
        <v>2.3290000000000002E-2</v>
      </c>
    </row>
    <row r="1231" spans="2:10" x14ac:dyDescent="0.3">
      <c r="B1231" t="s">
        <v>47</v>
      </c>
      <c r="C1231" t="s">
        <v>94</v>
      </c>
      <c r="D1231" s="3">
        <v>38365</v>
      </c>
      <c r="E1231">
        <v>4.9711999999999999E-2</v>
      </c>
      <c r="F1231">
        <v>0.17623</v>
      </c>
      <c r="G1231">
        <v>0.51908900000000002</v>
      </c>
      <c r="H1231">
        <v>1.083E-3</v>
      </c>
      <c r="I1231">
        <v>1.6622999999999999E-2</v>
      </c>
      <c r="J1231">
        <v>1.7174999999999999E-2</v>
      </c>
    </row>
    <row r="1232" spans="2:10" x14ac:dyDescent="0.3">
      <c r="B1232" t="s">
        <v>125</v>
      </c>
      <c r="C1232" t="s">
        <v>129</v>
      </c>
      <c r="D1232" t="s">
        <v>67</v>
      </c>
      <c r="E1232" t="s">
        <v>67</v>
      </c>
      <c r="F1232" t="s">
        <v>67</v>
      </c>
      <c r="G1232" t="s">
        <v>67</v>
      </c>
      <c r="H1232" t="s">
        <v>67</v>
      </c>
      <c r="I1232" t="s">
        <v>67</v>
      </c>
    </row>
    <row r="1233" spans="1:10" x14ac:dyDescent="0.3">
      <c r="B1233" t="s">
        <v>0</v>
      </c>
      <c r="C1233" t="s">
        <v>37</v>
      </c>
      <c r="D1233" s="3">
        <v>12873735</v>
      </c>
      <c r="E1233">
        <v>6.5373830000000002</v>
      </c>
      <c r="F1233">
        <v>63.679360000000003</v>
      </c>
      <c r="G1233">
        <v>11.408569999999999</v>
      </c>
      <c r="H1233">
        <v>0.28687200000000002</v>
      </c>
      <c r="I1233">
        <v>6.1631020000000003</v>
      </c>
      <c r="J1233">
        <v>6.4589249999999998</v>
      </c>
    </row>
    <row r="1235" spans="1:10" x14ac:dyDescent="0.3">
      <c r="B1235" t="s">
        <v>54</v>
      </c>
      <c r="C1235" t="s">
        <v>15</v>
      </c>
    </row>
    <row r="1237" spans="1:10" x14ac:dyDescent="0.3">
      <c r="B1237" t="s">
        <v>71</v>
      </c>
      <c r="C1237" t="s">
        <v>72</v>
      </c>
      <c r="D1237" s="3">
        <v>30645</v>
      </c>
      <c r="E1237">
        <v>0.17199600000000001</v>
      </c>
      <c r="F1237">
        <v>0.41543400000000003</v>
      </c>
      <c r="G1237">
        <v>1.9429999999999999E-2</v>
      </c>
      <c r="H1237">
        <v>1.8630000000000001E-3</v>
      </c>
      <c r="I1237">
        <v>0.17013300000000001</v>
      </c>
      <c r="J1237">
        <v>0.184063</v>
      </c>
    </row>
    <row r="1238" spans="1:10" x14ac:dyDescent="0.3">
      <c r="B1238" t="s">
        <v>73</v>
      </c>
      <c r="C1238" t="s">
        <v>74</v>
      </c>
      <c r="D1238" s="3">
        <v>6927651</v>
      </c>
      <c r="E1238">
        <v>2.614849</v>
      </c>
      <c r="F1238">
        <v>33.584753999999997</v>
      </c>
      <c r="G1238">
        <v>4.2837810000000003</v>
      </c>
      <c r="H1238">
        <v>0.105601</v>
      </c>
      <c r="I1238">
        <v>2.488435</v>
      </c>
      <c r="J1238">
        <v>2.6172420000000001</v>
      </c>
    </row>
    <row r="1239" spans="1:10" x14ac:dyDescent="0.3">
      <c r="B1239" t="s">
        <v>40</v>
      </c>
      <c r="C1239" t="s">
        <v>75</v>
      </c>
      <c r="D1239" s="3">
        <v>684414</v>
      </c>
      <c r="E1239">
        <v>1.24502</v>
      </c>
      <c r="F1239">
        <v>10.797262</v>
      </c>
      <c r="G1239">
        <v>1.3246070000000001</v>
      </c>
      <c r="H1239">
        <v>6.9905999999999996E-2</v>
      </c>
      <c r="I1239">
        <v>1.1629529999999999</v>
      </c>
      <c r="J1239">
        <v>1.210518</v>
      </c>
    </row>
    <row r="1240" spans="1:10" x14ac:dyDescent="0.3">
      <c r="B1240" t="s">
        <v>76</v>
      </c>
      <c r="C1240" t="s">
        <v>77</v>
      </c>
      <c r="D1240" s="3">
        <v>226749</v>
      </c>
      <c r="E1240">
        <v>0.42069000000000001</v>
      </c>
      <c r="F1240">
        <v>4.0794639999999998</v>
      </c>
      <c r="G1240">
        <v>0.59040499999999996</v>
      </c>
      <c r="H1240">
        <v>2.3879999999999998E-2</v>
      </c>
      <c r="I1240">
        <v>0.39245099999999999</v>
      </c>
      <c r="J1240">
        <v>0.40781400000000001</v>
      </c>
    </row>
    <row r="1241" spans="1:10" x14ac:dyDescent="0.3">
      <c r="B1241" t="s">
        <v>78</v>
      </c>
      <c r="C1241" t="s">
        <v>79</v>
      </c>
      <c r="D1241" s="3">
        <v>19597</v>
      </c>
      <c r="E1241">
        <v>1.6728E-2</v>
      </c>
      <c r="F1241">
        <v>9.9972000000000005E-2</v>
      </c>
      <c r="G1241">
        <v>0.296676</v>
      </c>
      <c r="H1241">
        <v>5.8600000000000004E-4</v>
      </c>
      <c r="I1241">
        <v>1.5824999999999999E-2</v>
      </c>
      <c r="J1241">
        <v>1.6351000000000001E-2</v>
      </c>
    </row>
    <row r="1242" spans="1:10" x14ac:dyDescent="0.3">
      <c r="B1242" t="s">
        <v>80</v>
      </c>
      <c r="C1242" t="s">
        <v>81</v>
      </c>
      <c r="D1242" s="3">
        <v>17500</v>
      </c>
      <c r="E1242">
        <v>1.5224E-2</v>
      </c>
      <c r="F1242">
        <v>0.13767699999999999</v>
      </c>
      <c r="G1242">
        <v>0.187002</v>
      </c>
      <c r="H1242">
        <v>5.0100000000000003E-4</v>
      </c>
      <c r="I1242">
        <v>1.4454E-2</v>
      </c>
      <c r="J1242">
        <v>1.2605999999999999E-2</v>
      </c>
    </row>
    <row r="1243" spans="1:10" x14ac:dyDescent="0.3">
      <c r="B1243" t="s">
        <v>82</v>
      </c>
      <c r="C1243" t="s">
        <v>83</v>
      </c>
      <c r="D1243" s="3">
        <v>22586</v>
      </c>
      <c r="E1243">
        <v>1.6476000000000001E-2</v>
      </c>
      <c r="F1243">
        <v>0.14440500000000001</v>
      </c>
      <c r="G1243">
        <v>0.13885800000000001</v>
      </c>
      <c r="H1243">
        <v>8.0999999999999996E-4</v>
      </c>
      <c r="I1243">
        <v>1.538E-2</v>
      </c>
      <c r="J1243">
        <v>1.5890999999999999E-2</v>
      </c>
    </row>
    <row r="1244" spans="1:10" x14ac:dyDescent="0.3">
      <c r="B1244" t="s">
        <v>84</v>
      </c>
      <c r="C1244" t="s">
        <v>85</v>
      </c>
      <c r="D1244" s="3">
        <v>17317</v>
      </c>
      <c r="E1244">
        <v>9.9690000000000004E-3</v>
      </c>
      <c r="F1244">
        <v>7.3792999999999997E-2</v>
      </c>
      <c r="G1244">
        <v>0.155089</v>
      </c>
      <c r="H1244">
        <v>6.5300000000000004E-4</v>
      </c>
      <c r="I1244">
        <v>9.1439999999999994E-3</v>
      </c>
      <c r="J1244">
        <v>9.4420000000000007E-3</v>
      </c>
    </row>
    <row r="1245" spans="1:10" x14ac:dyDescent="0.3">
      <c r="B1245" t="s">
        <v>86</v>
      </c>
      <c r="C1245" t="s">
        <v>87</v>
      </c>
      <c r="D1245" s="3">
        <v>129337</v>
      </c>
      <c r="E1245">
        <v>0.15043200000000001</v>
      </c>
      <c r="F1245">
        <v>2.0938460000000001</v>
      </c>
      <c r="G1245">
        <v>0.80492900000000001</v>
      </c>
      <c r="H1245">
        <v>8.5039999999999994E-3</v>
      </c>
      <c r="I1245">
        <v>0.139822</v>
      </c>
      <c r="J1245">
        <v>0.14471100000000001</v>
      </c>
    </row>
    <row r="1246" spans="1:10" x14ac:dyDescent="0.3">
      <c r="A1246" t="s">
        <v>123</v>
      </c>
    </row>
    <row r="1247" spans="1:10" x14ac:dyDescent="0.3">
      <c r="A1247" t="s">
        <v>50</v>
      </c>
      <c r="B1247" t="s">
        <v>51</v>
      </c>
      <c r="C1247" t="s">
        <v>118</v>
      </c>
      <c r="D1247" s="7">
        <v>0.56887731481481485</v>
      </c>
      <c r="E1247" s="8">
        <v>41409</v>
      </c>
    </row>
    <row r="1248" spans="1:10" x14ac:dyDescent="0.3">
      <c r="A1248" t="s">
        <v>20</v>
      </c>
    </row>
    <row r="1249" spans="1:13" x14ac:dyDescent="0.3">
      <c r="A1249" t="s">
        <v>21</v>
      </c>
      <c r="B1249" t="s">
        <v>22</v>
      </c>
      <c r="C1249">
        <v>2011</v>
      </c>
    </row>
    <row r="1250" spans="1:13" x14ac:dyDescent="0.3">
      <c r="A1250" t="s">
        <v>23</v>
      </c>
      <c r="B1250" t="s">
        <v>24</v>
      </c>
      <c r="C1250" t="s">
        <v>25</v>
      </c>
      <c r="D1250">
        <v>14</v>
      </c>
    </row>
    <row r="1252" spans="1:13" x14ac:dyDescent="0.3">
      <c r="A1252" t="s">
        <v>26</v>
      </c>
      <c r="B1252" t="s">
        <v>27</v>
      </c>
      <c r="C1252" s="5">
        <v>4.291666666666667</v>
      </c>
      <c r="D1252" t="s">
        <v>28</v>
      </c>
      <c r="E1252" t="s">
        <v>1</v>
      </c>
      <c r="F1252" t="s">
        <v>29</v>
      </c>
      <c r="G1252" t="s">
        <v>0</v>
      </c>
      <c r="H1252" t="s">
        <v>30</v>
      </c>
      <c r="I1252" t="s">
        <v>70</v>
      </c>
      <c r="J1252" t="s">
        <v>32</v>
      </c>
    </row>
    <row r="1253" spans="1:13" x14ac:dyDescent="0.3">
      <c r="A1253" t="s">
        <v>105</v>
      </c>
      <c r="B1253" t="s">
        <v>1</v>
      </c>
      <c r="C1253" t="s">
        <v>2</v>
      </c>
      <c r="D1253" t="s">
        <v>33</v>
      </c>
      <c r="E1253" t="s">
        <v>3</v>
      </c>
      <c r="F1253" t="s">
        <v>4</v>
      </c>
      <c r="G1253" t="s">
        <v>5</v>
      </c>
      <c r="H1253" t="s">
        <v>6</v>
      </c>
      <c r="I1253">
        <v>34003</v>
      </c>
      <c r="J1253">
        <v>2011</v>
      </c>
      <c r="K1253" t="s">
        <v>106</v>
      </c>
      <c r="L1253" t="s">
        <v>107</v>
      </c>
      <c r="M1253" t="s">
        <v>108</v>
      </c>
    </row>
    <row r="1254" spans="1:13" x14ac:dyDescent="0.3">
      <c r="A1254" t="s">
        <v>123</v>
      </c>
    </row>
    <row r="1255" spans="1:13" x14ac:dyDescent="0.3">
      <c r="B1255" t="s">
        <v>70</v>
      </c>
      <c r="C1255" t="s">
        <v>105</v>
      </c>
      <c r="D1255" t="s">
        <v>34</v>
      </c>
    </row>
    <row r="1256" spans="1:13" x14ac:dyDescent="0.3">
      <c r="B1256" t="s">
        <v>0</v>
      </c>
      <c r="C1256" t="s">
        <v>32</v>
      </c>
      <c r="D1256" t="s">
        <v>7</v>
      </c>
      <c r="E1256" t="s">
        <v>36</v>
      </c>
      <c r="F1256" t="s">
        <v>110</v>
      </c>
      <c r="G1256" t="s">
        <v>111</v>
      </c>
      <c r="H1256" t="s">
        <v>39</v>
      </c>
      <c r="I1256" t="s">
        <v>112</v>
      </c>
      <c r="J1256" t="s">
        <v>113</v>
      </c>
      <c r="K1256" t="s">
        <v>114</v>
      </c>
    </row>
    <row r="1257" spans="1:13" x14ac:dyDescent="0.3">
      <c r="A1257" t="s">
        <v>123</v>
      </c>
    </row>
    <row r="1259" spans="1:13" x14ac:dyDescent="0.3">
      <c r="B1259" t="s">
        <v>88</v>
      </c>
      <c r="C1259" t="s">
        <v>89</v>
      </c>
      <c r="D1259" s="3">
        <v>10021</v>
      </c>
      <c r="E1259">
        <v>1.0834E-2</v>
      </c>
      <c r="F1259">
        <v>0.16123799999999999</v>
      </c>
      <c r="G1259">
        <v>6.5363000000000004E-2</v>
      </c>
      <c r="H1259">
        <v>4.6799999999999999E-4</v>
      </c>
      <c r="I1259">
        <v>1.0215E-2</v>
      </c>
      <c r="J1259">
        <v>1.057E-2</v>
      </c>
    </row>
    <row r="1260" spans="1:13" x14ac:dyDescent="0.3">
      <c r="B1260" t="s">
        <v>90</v>
      </c>
      <c r="C1260" t="s">
        <v>91</v>
      </c>
      <c r="D1260" s="3">
        <v>4603</v>
      </c>
      <c r="E1260">
        <v>1.1934999999999999E-2</v>
      </c>
      <c r="F1260">
        <v>0.22532099999999999</v>
      </c>
      <c r="G1260">
        <v>3.6181999999999999E-2</v>
      </c>
      <c r="H1260">
        <v>3.6600000000000001E-4</v>
      </c>
      <c r="I1260">
        <v>1.1440000000000001E-2</v>
      </c>
      <c r="J1260">
        <v>1.1887999999999999E-2</v>
      </c>
    </row>
    <row r="1261" spans="1:13" x14ac:dyDescent="0.3">
      <c r="B1261" t="s">
        <v>92</v>
      </c>
      <c r="C1261" t="s">
        <v>93</v>
      </c>
      <c r="D1261" s="3">
        <v>74433</v>
      </c>
      <c r="E1261">
        <v>4.1770000000000002E-2</v>
      </c>
      <c r="F1261">
        <v>0.25043700000000002</v>
      </c>
      <c r="G1261">
        <v>0.77960600000000002</v>
      </c>
      <c r="H1261">
        <v>2.9789999999999999E-3</v>
      </c>
      <c r="I1261">
        <v>3.8044000000000001E-2</v>
      </c>
      <c r="J1261">
        <v>3.9314000000000002E-2</v>
      </c>
    </row>
    <row r="1262" spans="1:13" x14ac:dyDescent="0.3">
      <c r="B1262" t="s">
        <v>47</v>
      </c>
      <c r="C1262" t="s">
        <v>94</v>
      </c>
      <c r="D1262" s="3">
        <v>56618</v>
      </c>
      <c r="E1262">
        <v>8.9597999999999997E-2</v>
      </c>
      <c r="F1262">
        <v>0.29486099999999998</v>
      </c>
      <c r="G1262">
        <v>0.86307800000000001</v>
      </c>
      <c r="H1262">
        <v>1.91E-3</v>
      </c>
      <c r="I1262">
        <v>2.8049000000000001E-2</v>
      </c>
      <c r="J1262">
        <v>2.8979999999999999E-2</v>
      </c>
    </row>
    <row r="1263" spans="1:13" x14ac:dyDescent="0.3">
      <c r="B1263" t="s">
        <v>125</v>
      </c>
      <c r="C1263" t="s">
        <v>129</v>
      </c>
      <c r="D1263" t="s">
        <v>67</v>
      </c>
      <c r="E1263" t="s">
        <v>67</v>
      </c>
      <c r="F1263" t="s">
        <v>67</v>
      </c>
      <c r="G1263" t="s">
        <v>67</v>
      </c>
      <c r="H1263" t="s">
        <v>67</v>
      </c>
      <c r="I1263" t="s">
        <v>67</v>
      </c>
    </row>
    <row r="1264" spans="1:13" x14ac:dyDescent="0.3">
      <c r="B1264" t="s">
        <v>0</v>
      </c>
      <c r="C1264" t="s">
        <v>37</v>
      </c>
      <c r="D1264" s="3">
        <v>8221471</v>
      </c>
      <c r="E1264">
        <v>4.8155229999999998</v>
      </c>
      <c r="F1264">
        <v>52.358463</v>
      </c>
      <c r="G1264">
        <v>9.545007</v>
      </c>
      <c r="H1264">
        <v>0.218026</v>
      </c>
      <c r="I1264">
        <v>4.4963439999999997</v>
      </c>
      <c r="J1264">
        <v>4.7093889999999998</v>
      </c>
    </row>
    <row r="1266" spans="2:10" x14ac:dyDescent="0.3">
      <c r="B1266" t="s">
        <v>55</v>
      </c>
      <c r="C1266" t="s">
        <v>16</v>
      </c>
    </row>
    <row r="1268" spans="2:10" x14ac:dyDescent="0.3">
      <c r="B1268" t="s">
        <v>71</v>
      </c>
      <c r="C1268" t="s">
        <v>72</v>
      </c>
      <c r="D1268" s="3">
        <v>28556</v>
      </c>
      <c r="E1268">
        <v>0.124103</v>
      </c>
      <c r="F1268">
        <v>0.371141</v>
      </c>
      <c r="G1268">
        <v>1.8582000000000001E-2</v>
      </c>
      <c r="H1268">
        <v>1.472E-3</v>
      </c>
      <c r="I1268">
        <v>0.122631</v>
      </c>
      <c r="J1268">
        <v>0.13236300000000001</v>
      </c>
    </row>
    <row r="1269" spans="2:10" x14ac:dyDescent="0.3">
      <c r="B1269" t="s">
        <v>73</v>
      </c>
      <c r="C1269" t="s">
        <v>74</v>
      </c>
      <c r="D1269" s="3">
        <v>7647208</v>
      </c>
      <c r="E1269">
        <v>2.1165780000000001</v>
      </c>
      <c r="F1269">
        <v>26.490727</v>
      </c>
      <c r="G1269">
        <v>3.8645230000000002</v>
      </c>
      <c r="H1269">
        <v>8.5072999999999996E-2</v>
      </c>
      <c r="I1269">
        <v>2.0147469999999998</v>
      </c>
      <c r="J1269">
        <v>2.1203090000000002</v>
      </c>
    </row>
    <row r="1270" spans="2:10" x14ac:dyDescent="0.3">
      <c r="B1270" t="s">
        <v>40</v>
      </c>
      <c r="C1270" t="s">
        <v>75</v>
      </c>
      <c r="D1270" s="3">
        <v>607502</v>
      </c>
      <c r="E1270">
        <v>0.92610499999999996</v>
      </c>
      <c r="F1270">
        <v>7.866447</v>
      </c>
      <c r="G1270">
        <v>1.0150189999999999</v>
      </c>
      <c r="H1270">
        <v>5.1868999999999998E-2</v>
      </c>
      <c r="I1270">
        <v>0.86518399999999995</v>
      </c>
      <c r="J1270">
        <v>0.90057299999999996</v>
      </c>
    </row>
    <row r="1271" spans="2:10" x14ac:dyDescent="0.3">
      <c r="B1271" t="s">
        <v>76</v>
      </c>
      <c r="C1271" t="s">
        <v>77</v>
      </c>
      <c r="D1271" s="3">
        <v>201225</v>
      </c>
      <c r="E1271">
        <v>0.31429800000000002</v>
      </c>
      <c r="F1271">
        <v>3.0298129999999999</v>
      </c>
      <c r="G1271">
        <v>0.45483400000000002</v>
      </c>
      <c r="H1271">
        <v>1.7777000000000001E-2</v>
      </c>
      <c r="I1271">
        <v>0.29325299999999999</v>
      </c>
      <c r="J1271">
        <v>0.30472199999999999</v>
      </c>
    </row>
    <row r="1272" spans="2:10" x14ac:dyDescent="0.3">
      <c r="B1272" t="s">
        <v>78</v>
      </c>
      <c r="C1272" t="s">
        <v>79</v>
      </c>
      <c r="D1272" s="3">
        <v>11798</v>
      </c>
      <c r="E1272">
        <v>8.4229999999999999E-3</v>
      </c>
      <c r="F1272">
        <v>5.2420000000000001E-2</v>
      </c>
      <c r="G1272">
        <v>0.16255700000000001</v>
      </c>
      <c r="H1272">
        <v>2.8600000000000001E-4</v>
      </c>
      <c r="I1272">
        <v>7.9769999999999997E-3</v>
      </c>
      <c r="J1272">
        <v>8.2419999999999993E-3</v>
      </c>
    </row>
    <row r="1273" spans="2:10" x14ac:dyDescent="0.3">
      <c r="B1273" t="s">
        <v>80</v>
      </c>
      <c r="C1273" t="s">
        <v>81</v>
      </c>
      <c r="D1273" s="3">
        <v>10483</v>
      </c>
      <c r="E1273">
        <v>7.7089999999999997E-3</v>
      </c>
      <c r="F1273">
        <v>7.6469999999999996E-2</v>
      </c>
      <c r="G1273">
        <v>0.100581</v>
      </c>
      <c r="H1273">
        <v>2.52E-4</v>
      </c>
      <c r="I1273">
        <v>7.3200000000000001E-3</v>
      </c>
      <c r="J1273">
        <v>6.3860000000000002E-3</v>
      </c>
    </row>
    <row r="1274" spans="2:10" x14ac:dyDescent="0.3">
      <c r="B1274" t="s">
        <v>82</v>
      </c>
      <c r="C1274" t="s">
        <v>83</v>
      </c>
      <c r="D1274" s="3">
        <v>19670</v>
      </c>
      <c r="E1274">
        <v>1.2326E-2</v>
      </c>
      <c r="F1274">
        <v>0.123263</v>
      </c>
      <c r="G1274">
        <v>0.105791</v>
      </c>
      <c r="H1274">
        <v>6.1700000000000004E-4</v>
      </c>
      <c r="I1274">
        <v>1.1497E-2</v>
      </c>
      <c r="J1274">
        <v>1.1879000000000001E-2</v>
      </c>
    </row>
    <row r="1275" spans="2:10" x14ac:dyDescent="0.3">
      <c r="B1275" t="s">
        <v>84</v>
      </c>
      <c r="C1275" t="s">
        <v>85</v>
      </c>
      <c r="D1275" s="3">
        <v>32962</v>
      </c>
      <c r="E1275">
        <v>1.7264000000000002E-2</v>
      </c>
      <c r="F1275">
        <v>0.120966</v>
      </c>
      <c r="G1275">
        <v>0.27423399999999998</v>
      </c>
      <c r="H1275">
        <v>1.1349999999999999E-3</v>
      </c>
      <c r="I1275">
        <v>1.5827999999999998E-2</v>
      </c>
      <c r="J1275">
        <v>1.6344999999999998E-2</v>
      </c>
    </row>
    <row r="1276" spans="2:10" x14ac:dyDescent="0.3">
      <c r="B1276" t="s">
        <v>86</v>
      </c>
      <c r="C1276" t="s">
        <v>87</v>
      </c>
      <c r="D1276" s="3">
        <v>282456</v>
      </c>
      <c r="E1276">
        <v>0.23363500000000001</v>
      </c>
      <c r="F1276">
        <v>2.7918219999999998</v>
      </c>
      <c r="G1276">
        <v>1.4184589999999999</v>
      </c>
      <c r="H1276">
        <v>1.1790999999999999E-2</v>
      </c>
      <c r="I1276">
        <v>0.21832599999999999</v>
      </c>
      <c r="J1276">
        <v>0.22567000000000001</v>
      </c>
    </row>
    <row r="1277" spans="2:10" x14ac:dyDescent="0.3">
      <c r="B1277" t="s">
        <v>88</v>
      </c>
      <c r="C1277" t="s">
        <v>89</v>
      </c>
      <c r="D1277" s="3">
        <v>20081</v>
      </c>
      <c r="E1277">
        <v>1.3912000000000001E-2</v>
      </c>
      <c r="F1277">
        <v>0.18481800000000001</v>
      </c>
      <c r="G1277">
        <v>9.2960000000000001E-2</v>
      </c>
      <c r="H1277">
        <v>5.9500000000000004E-4</v>
      </c>
      <c r="I1277">
        <v>1.3108E-2</v>
      </c>
      <c r="J1277">
        <v>1.3557E-2</v>
      </c>
    </row>
    <row r="1278" spans="2:10" x14ac:dyDescent="0.3">
      <c r="B1278" t="s">
        <v>90</v>
      </c>
      <c r="C1278" t="s">
        <v>91</v>
      </c>
      <c r="D1278" s="3">
        <v>9335</v>
      </c>
      <c r="E1278">
        <v>1.358E-2</v>
      </c>
      <c r="F1278">
        <v>0.25949100000000003</v>
      </c>
      <c r="G1278">
        <v>5.3800000000000001E-2</v>
      </c>
      <c r="H1278">
        <v>4.2700000000000002E-4</v>
      </c>
      <c r="I1278">
        <v>1.2995E-2</v>
      </c>
      <c r="J1278">
        <v>1.3494000000000001E-2</v>
      </c>
    </row>
    <row r="1279" spans="2:10" x14ac:dyDescent="0.3">
      <c r="B1279" t="s">
        <v>92</v>
      </c>
      <c r="C1279" t="s">
        <v>93</v>
      </c>
      <c r="D1279" s="3">
        <v>180845</v>
      </c>
      <c r="E1279">
        <v>7.2477E-2</v>
      </c>
      <c r="F1279">
        <v>0.42609200000000003</v>
      </c>
      <c r="G1279">
        <v>1.6459360000000001</v>
      </c>
      <c r="H1279">
        <v>4.718E-3</v>
      </c>
      <c r="I1279">
        <v>6.6447999999999993E-2</v>
      </c>
      <c r="J1279">
        <v>6.8657999999999997E-2</v>
      </c>
    </row>
    <row r="1280" spans="2:10" x14ac:dyDescent="0.3">
      <c r="B1280" t="s">
        <v>47</v>
      </c>
      <c r="C1280" t="s">
        <v>94</v>
      </c>
      <c r="D1280" s="3">
        <v>126871</v>
      </c>
      <c r="E1280">
        <v>0.135266</v>
      </c>
      <c r="F1280">
        <v>0.45902999999999999</v>
      </c>
      <c r="G1280">
        <v>1.595898</v>
      </c>
      <c r="H1280">
        <v>2.8660000000000001E-3</v>
      </c>
      <c r="I1280">
        <v>4.7941999999999999E-2</v>
      </c>
      <c r="J1280">
        <v>4.9534000000000002E-2</v>
      </c>
    </row>
    <row r="1281" spans="2:10" x14ac:dyDescent="0.3">
      <c r="B1281" t="s">
        <v>125</v>
      </c>
      <c r="C1281" t="s">
        <v>129</v>
      </c>
      <c r="D1281" t="s">
        <v>67</v>
      </c>
      <c r="E1281" t="s">
        <v>67</v>
      </c>
      <c r="F1281" t="s">
        <v>67</v>
      </c>
      <c r="G1281" t="s">
        <v>67</v>
      </c>
      <c r="H1281" t="s">
        <v>67</v>
      </c>
      <c r="I1281" t="s">
        <v>67</v>
      </c>
    </row>
    <row r="1282" spans="2:10" x14ac:dyDescent="0.3">
      <c r="B1282" t="s">
        <v>0</v>
      </c>
      <c r="C1282" t="s">
        <v>37</v>
      </c>
      <c r="D1282" s="3">
        <v>9178992</v>
      </c>
      <c r="E1282">
        <v>3.9956770000000001</v>
      </c>
      <c r="F1282">
        <v>42.252499999999998</v>
      </c>
      <c r="G1282">
        <v>10.803172999999999</v>
      </c>
      <c r="H1282">
        <v>0.17888000000000001</v>
      </c>
      <c r="I1282">
        <v>3.6972559999999999</v>
      </c>
      <c r="J1282">
        <v>3.871731</v>
      </c>
    </row>
    <row r="1284" spans="2:10" x14ac:dyDescent="0.3">
      <c r="B1284" t="s">
        <v>120</v>
      </c>
      <c r="C1284" t="s">
        <v>103</v>
      </c>
    </row>
    <row r="1286" spans="2:10" x14ac:dyDescent="0.3">
      <c r="B1286" t="s">
        <v>71</v>
      </c>
      <c r="C1286" t="s">
        <v>72</v>
      </c>
      <c r="D1286" s="3">
        <v>24999</v>
      </c>
      <c r="E1286">
        <v>0.13462299999999999</v>
      </c>
      <c r="F1286">
        <v>0.31128499999999998</v>
      </c>
      <c r="G1286">
        <v>1.5405E-2</v>
      </c>
      <c r="H1286">
        <v>1.3849999999999999E-3</v>
      </c>
      <c r="I1286">
        <v>0.13323699999999999</v>
      </c>
      <c r="J1286">
        <v>0.14449300000000001</v>
      </c>
    </row>
    <row r="1287" spans="2:10" x14ac:dyDescent="0.3">
      <c r="B1287" t="s">
        <v>73</v>
      </c>
      <c r="C1287" t="s">
        <v>74</v>
      </c>
      <c r="D1287" s="3">
        <v>2526148</v>
      </c>
      <c r="E1287">
        <v>0.88233700000000004</v>
      </c>
      <c r="F1287">
        <v>8.715541</v>
      </c>
      <c r="G1287">
        <v>1.3118909999999999</v>
      </c>
      <c r="H1287">
        <v>3.3286000000000003E-2</v>
      </c>
      <c r="I1287">
        <v>0.84206700000000001</v>
      </c>
      <c r="J1287">
        <v>0.88612199999999997</v>
      </c>
    </row>
    <row r="1288" spans="2:10" x14ac:dyDescent="0.3">
      <c r="B1288" t="s">
        <v>40</v>
      </c>
      <c r="C1288" t="s">
        <v>75</v>
      </c>
      <c r="D1288" s="3">
        <v>538940</v>
      </c>
      <c r="E1288">
        <v>0.61530399999999996</v>
      </c>
      <c r="F1288">
        <v>5.5412359999999996</v>
      </c>
      <c r="G1288">
        <v>0.72391000000000005</v>
      </c>
      <c r="H1288">
        <v>3.4778000000000003E-2</v>
      </c>
      <c r="I1288">
        <v>0.57442099999999996</v>
      </c>
      <c r="J1288">
        <v>0.59783500000000001</v>
      </c>
    </row>
    <row r="1289" spans="2:10" x14ac:dyDescent="0.3">
      <c r="B1289" t="s">
        <v>76</v>
      </c>
      <c r="C1289" t="s">
        <v>77</v>
      </c>
      <c r="D1289" s="3">
        <v>182627</v>
      </c>
      <c r="E1289">
        <v>0.216724</v>
      </c>
      <c r="F1289">
        <v>2.1717759999999999</v>
      </c>
      <c r="G1289">
        <v>0.339945</v>
      </c>
      <c r="H1289">
        <v>1.2324999999999999E-2</v>
      </c>
      <c r="I1289">
        <v>0.202098</v>
      </c>
      <c r="J1289">
        <v>0.209952</v>
      </c>
    </row>
    <row r="1290" spans="2:10" x14ac:dyDescent="0.3">
      <c r="B1290" t="s">
        <v>78</v>
      </c>
      <c r="C1290" t="s">
        <v>79</v>
      </c>
      <c r="D1290" s="3">
        <v>3653</v>
      </c>
      <c r="E1290">
        <v>2.6689999999999999E-3</v>
      </c>
      <c r="F1290">
        <v>1.7127E-2</v>
      </c>
      <c r="G1290">
        <v>5.0727000000000001E-2</v>
      </c>
      <c r="H1290">
        <v>9.5000000000000005E-5</v>
      </c>
      <c r="I1290">
        <v>2.5230000000000001E-3</v>
      </c>
      <c r="J1290">
        <v>2.6069999999999999E-3</v>
      </c>
    </row>
    <row r="1291" spans="2:10" x14ac:dyDescent="0.3">
      <c r="B1291" t="s">
        <v>80</v>
      </c>
      <c r="C1291" t="s">
        <v>81</v>
      </c>
      <c r="D1291" s="3">
        <v>3266</v>
      </c>
      <c r="E1291">
        <v>2.3860000000000001E-3</v>
      </c>
      <c r="F1291">
        <v>2.3473000000000001E-2</v>
      </c>
      <c r="G1291">
        <v>2.9142999999999999E-2</v>
      </c>
      <c r="H1291">
        <v>8.2999999999999998E-5</v>
      </c>
      <c r="I1291">
        <v>2.261E-3</v>
      </c>
      <c r="J1291">
        <v>1.934E-3</v>
      </c>
    </row>
    <row r="1292" spans="2:10" x14ac:dyDescent="0.3">
      <c r="B1292" t="s">
        <v>82</v>
      </c>
      <c r="C1292" t="s">
        <v>83</v>
      </c>
      <c r="D1292" s="3">
        <v>10569</v>
      </c>
      <c r="E1292">
        <v>7.1510000000000002E-3</v>
      </c>
      <c r="F1292">
        <v>8.3079E-2</v>
      </c>
      <c r="G1292">
        <v>5.5572000000000003E-2</v>
      </c>
      <c r="H1292">
        <v>4.06E-4</v>
      </c>
      <c r="I1292">
        <v>6.6249999999999998E-3</v>
      </c>
      <c r="J1292">
        <v>6.8459999999999997E-3</v>
      </c>
    </row>
    <row r="1293" spans="2:10" x14ac:dyDescent="0.3">
      <c r="B1293" t="s">
        <v>84</v>
      </c>
      <c r="C1293" t="s">
        <v>85</v>
      </c>
      <c r="D1293" s="3">
        <v>7266</v>
      </c>
      <c r="E1293">
        <v>4.2810000000000001E-3</v>
      </c>
      <c r="F1293">
        <v>3.0974000000000002E-2</v>
      </c>
      <c r="G1293">
        <v>6.2444E-2</v>
      </c>
      <c r="H1293">
        <v>2.8899999999999998E-4</v>
      </c>
      <c r="I1293">
        <v>3.9179999999999996E-3</v>
      </c>
      <c r="J1293">
        <v>4.0460000000000001E-3</v>
      </c>
    </row>
    <row r="1294" spans="2:10" x14ac:dyDescent="0.3">
      <c r="B1294" t="s">
        <v>86</v>
      </c>
      <c r="C1294" t="s">
        <v>87</v>
      </c>
      <c r="D1294" s="3">
        <v>45512</v>
      </c>
      <c r="E1294">
        <v>4.8420999999999999E-2</v>
      </c>
      <c r="F1294">
        <v>0.60582999999999998</v>
      </c>
      <c r="G1294">
        <v>0.24183499999999999</v>
      </c>
      <c r="H1294">
        <v>2.7669999999999999E-3</v>
      </c>
      <c r="I1294">
        <v>4.496E-2</v>
      </c>
      <c r="J1294">
        <v>4.6536000000000001E-2</v>
      </c>
    </row>
    <row r="1295" spans="2:10" x14ac:dyDescent="0.3">
      <c r="B1295" t="s">
        <v>88</v>
      </c>
      <c r="C1295" t="s">
        <v>89</v>
      </c>
      <c r="D1295" s="3">
        <v>3269</v>
      </c>
      <c r="E1295">
        <v>3.4780000000000002E-3</v>
      </c>
      <c r="F1295">
        <v>3.9872999999999999E-2</v>
      </c>
      <c r="G1295">
        <v>1.7614999999999999E-2</v>
      </c>
      <c r="H1295">
        <v>1.55E-4</v>
      </c>
      <c r="I1295">
        <v>3.2720000000000002E-3</v>
      </c>
      <c r="J1295">
        <v>3.388E-3</v>
      </c>
    </row>
    <row r="1296" spans="2:10" x14ac:dyDescent="0.3">
      <c r="B1296" t="s">
        <v>90</v>
      </c>
      <c r="C1296" t="s">
        <v>91</v>
      </c>
      <c r="D1296" s="3">
        <v>6843</v>
      </c>
      <c r="E1296">
        <v>1.5872000000000001E-2</v>
      </c>
      <c r="F1296">
        <v>0.21914700000000001</v>
      </c>
      <c r="G1296">
        <v>4.1071000000000003E-2</v>
      </c>
      <c r="H1296">
        <v>4.73E-4</v>
      </c>
      <c r="I1296">
        <v>1.5225000000000001E-2</v>
      </c>
      <c r="J1296">
        <v>1.5848000000000001E-2</v>
      </c>
    </row>
    <row r="1297" spans="1:13" x14ac:dyDescent="0.3">
      <c r="B1297" t="s">
        <v>92</v>
      </c>
      <c r="C1297" t="s">
        <v>93</v>
      </c>
      <c r="D1297" s="3">
        <v>9695</v>
      </c>
      <c r="E1297">
        <v>5.8069999999999997E-3</v>
      </c>
      <c r="F1297">
        <v>4.1597000000000002E-2</v>
      </c>
      <c r="G1297">
        <v>0.104299</v>
      </c>
      <c r="H1297">
        <v>4.4200000000000001E-4</v>
      </c>
      <c r="I1297">
        <v>5.2620000000000002E-3</v>
      </c>
      <c r="J1297">
        <v>5.4390000000000003E-3</v>
      </c>
    </row>
    <row r="1298" spans="1:13" x14ac:dyDescent="0.3">
      <c r="A1298" t="s">
        <v>123</v>
      </c>
    </row>
    <row r="1299" spans="1:13" x14ac:dyDescent="0.3">
      <c r="A1299" t="s">
        <v>50</v>
      </c>
      <c r="B1299" t="s">
        <v>51</v>
      </c>
      <c r="C1299" t="s">
        <v>118</v>
      </c>
      <c r="D1299" s="7">
        <v>0.56887731481481485</v>
      </c>
      <c r="E1299" s="8">
        <v>41409</v>
      </c>
    </row>
    <row r="1300" spans="1:13" x14ac:dyDescent="0.3">
      <c r="A1300" t="s">
        <v>20</v>
      </c>
    </row>
    <row r="1301" spans="1:13" x14ac:dyDescent="0.3">
      <c r="A1301" t="s">
        <v>21</v>
      </c>
      <c r="B1301" t="s">
        <v>22</v>
      </c>
      <c r="C1301">
        <v>2011</v>
      </c>
    </row>
    <row r="1302" spans="1:13" x14ac:dyDescent="0.3">
      <c r="A1302" t="s">
        <v>23</v>
      </c>
      <c r="B1302" t="s">
        <v>24</v>
      </c>
      <c r="C1302" t="s">
        <v>25</v>
      </c>
      <c r="D1302">
        <v>14</v>
      </c>
    </row>
    <row r="1304" spans="1:13" x14ac:dyDescent="0.3">
      <c r="A1304" t="s">
        <v>26</v>
      </c>
      <c r="B1304" t="s">
        <v>27</v>
      </c>
      <c r="C1304" s="5">
        <v>4.291666666666667</v>
      </c>
      <c r="D1304" t="s">
        <v>28</v>
      </c>
      <c r="E1304" t="s">
        <v>1</v>
      </c>
      <c r="F1304" t="s">
        <v>29</v>
      </c>
      <c r="G1304" t="s">
        <v>0</v>
      </c>
      <c r="H1304" t="s">
        <v>30</v>
      </c>
      <c r="I1304" t="s">
        <v>70</v>
      </c>
      <c r="J1304" t="s">
        <v>32</v>
      </c>
    </row>
    <row r="1305" spans="1:13" x14ac:dyDescent="0.3">
      <c r="A1305" t="s">
        <v>105</v>
      </c>
      <c r="B1305" t="s">
        <v>1</v>
      </c>
      <c r="C1305" t="s">
        <v>2</v>
      </c>
      <c r="D1305" t="s">
        <v>33</v>
      </c>
      <c r="E1305" t="s">
        <v>3</v>
      </c>
      <c r="F1305" t="s">
        <v>4</v>
      </c>
      <c r="G1305" t="s">
        <v>5</v>
      </c>
      <c r="H1305" t="s">
        <v>6</v>
      </c>
      <c r="I1305">
        <v>34003</v>
      </c>
      <c r="J1305">
        <v>2011</v>
      </c>
      <c r="K1305" t="s">
        <v>106</v>
      </c>
      <c r="L1305" t="s">
        <v>107</v>
      </c>
      <c r="M1305" t="s">
        <v>108</v>
      </c>
    </row>
    <row r="1306" spans="1:13" x14ac:dyDescent="0.3">
      <c r="A1306" t="s">
        <v>123</v>
      </c>
    </row>
    <row r="1307" spans="1:13" x14ac:dyDescent="0.3">
      <c r="B1307" t="s">
        <v>70</v>
      </c>
      <c r="C1307" t="s">
        <v>105</v>
      </c>
      <c r="D1307" t="s">
        <v>34</v>
      </c>
    </row>
    <row r="1308" spans="1:13" x14ac:dyDescent="0.3">
      <c r="B1308" t="s">
        <v>0</v>
      </c>
      <c r="C1308" t="s">
        <v>32</v>
      </c>
      <c r="D1308" t="s">
        <v>7</v>
      </c>
      <c r="E1308" t="s">
        <v>36</v>
      </c>
      <c r="F1308" t="s">
        <v>110</v>
      </c>
      <c r="G1308" t="s">
        <v>111</v>
      </c>
      <c r="H1308" t="s">
        <v>39</v>
      </c>
      <c r="I1308" t="s">
        <v>112</v>
      </c>
      <c r="J1308" t="s">
        <v>113</v>
      </c>
      <c r="K1308" t="s">
        <v>114</v>
      </c>
    </row>
    <row r="1309" spans="1:13" x14ac:dyDescent="0.3">
      <c r="A1309" t="s">
        <v>123</v>
      </c>
    </row>
    <row r="1311" spans="1:13" x14ac:dyDescent="0.3">
      <c r="B1311" t="s">
        <v>47</v>
      </c>
      <c r="C1311" t="s">
        <v>94</v>
      </c>
      <c r="D1311" s="3">
        <v>7608</v>
      </c>
      <c r="E1311">
        <v>1.3531E-2</v>
      </c>
      <c r="F1311">
        <v>4.9232999999999999E-2</v>
      </c>
      <c r="G1311">
        <v>0.125724</v>
      </c>
      <c r="H1311">
        <v>3.1100000000000002E-4</v>
      </c>
      <c r="I1311">
        <v>4.1650000000000003E-3</v>
      </c>
      <c r="J1311">
        <v>4.3030000000000004E-3</v>
      </c>
    </row>
    <row r="1312" spans="1:13" x14ac:dyDescent="0.3">
      <c r="B1312" t="s">
        <v>125</v>
      </c>
      <c r="C1312" t="s">
        <v>129</v>
      </c>
      <c r="D1312" t="s">
        <v>67</v>
      </c>
      <c r="E1312" t="s">
        <v>67</v>
      </c>
      <c r="F1312" t="s">
        <v>67</v>
      </c>
      <c r="G1312" t="s">
        <v>67</v>
      </c>
      <c r="H1312" t="s">
        <v>67</v>
      </c>
      <c r="I1312" t="s">
        <v>67</v>
      </c>
    </row>
    <row r="1313" spans="2:10" x14ac:dyDescent="0.3">
      <c r="B1313" t="s">
        <v>0</v>
      </c>
      <c r="C1313" t="s">
        <v>37</v>
      </c>
      <c r="D1313" s="3">
        <v>3370394</v>
      </c>
      <c r="E1313">
        <v>1.952583</v>
      </c>
      <c r="F1313">
        <v>17.850169999999999</v>
      </c>
      <c r="G1313">
        <v>3.1195819999999999</v>
      </c>
      <c r="H1313">
        <v>8.6795999999999998E-2</v>
      </c>
      <c r="I1313">
        <v>1.8400339999999999</v>
      </c>
      <c r="J1313">
        <v>1.9293480000000001</v>
      </c>
    </row>
    <row r="1315" spans="2:10" x14ac:dyDescent="0.3">
      <c r="B1315" t="s">
        <v>56</v>
      </c>
      <c r="C1315" t="s">
        <v>17</v>
      </c>
    </row>
    <row r="1317" spans="2:10" x14ac:dyDescent="0.3">
      <c r="B1317" t="s">
        <v>71</v>
      </c>
      <c r="C1317" t="s">
        <v>72</v>
      </c>
      <c r="D1317" s="3">
        <v>102299</v>
      </c>
      <c r="E1317">
        <v>0.286387</v>
      </c>
      <c r="F1317">
        <v>1.41893</v>
      </c>
      <c r="G1317">
        <v>7.1134000000000003E-2</v>
      </c>
      <c r="H1317">
        <v>4.6990000000000001E-3</v>
      </c>
      <c r="I1317">
        <v>0.28168799999999999</v>
      </c>
      <c r="J1317">
        <v>0.30092200000000002</v>
      </c>
    </row>
    <row r="1318" spans="2:10" x14ac:dyDescent="0.3">
      <c r="B1318" t="s">
        <v>73</v>
      </c>
      <c r="C1318" t="s">
        <v>74</v>
      </c>
      <c r="D1318" s="3">
        <v>10635001</v>
      </c>
      <c r="E1318">
        <v>3.3183919999999998</v>
      </c>
      <c r="F1318">
        <v>43.147911000000001</v>
      </c>
      <c r="G1318">
        <v>5.9373180000000003</v>
      </c>
      <c r="H1318">
        <v>0.13495199999999999</v>
      </c>
      <c r="I1318">
        <v>3.1570559999999999</v>
      </c>
      <c r="J1318">
        <v>3.3214600000000001</v>
      </c>
    </row>
    <row r="1319" spans="2:10" x14ac:dyDescent="0.3">
      <c r="B1319" t="s">
        <v>40</v>
      </c>
      <c r="C1319" t="s">
        <v>75</v>
      </c>
      <c r="D1319" s="3">
        <v>966162</v>
      </c>
      <c r="E1319">
        <v>1.3990229999999999</v>
      </c>
      <c r="F1319">
        <v>12.537482000000001</v>
      </c>
      <c r="G1319">
        <v>1.6021570000000001</v>
      </c>
      <c r="H1319">
        <v>7.8288999999999997E-2</v>
      </c>
      <c r="I1319">
        <v>1.307043</v>
      </c>
      <c r="J1319">
        <v>1.360463</v>
      </c>
    </row>
    <row r="1320" spans="2:10" x14ac:dyDescent="0.3">
      <c r="B1320" t="s">
        <v>76</v>
      </c>
      <c r="C1320" t="s">
        <v>77</v>
      </c>
      <c r="D1320" s="3">
        <v>316467</v>
      </c>
      <c r="E1320">
        <v>0.46868799999999999</v>
      </c>
      <c r="F1320">
        <v>4.6654640000000001</v>
      </c>
      <c r="G1320">
        <v>0.70767999999999998</v>
      </c>
      <c r="H1320">
        <v>2.6459E-2</v>
      </c>
      <c r="I1320">
        <v>0.43735099999999999</v>
      </c>
      <c r="J1320">
        <v>0.45445600000000003</v>
      </c>
    </row>
    <row r="1321" spans="2:10" x14ac:dyDescent="0.3">
      <c r="B1321" t="s">
        <v>78</v>
      </c>
      <c r="C1321" t="s">
        <v>79</v>
      </c>
      <c r="D1321" s="3">
        <v>29280</v>
      </c>
      <c r="E1321">
        <v>2.5666000000000001E-2</v>
      </c>
      <c r="F1321">
        <v>0.14995700000000001</v>
      </c>
      <c r="G1321">
        <v>0.448459</v>
      </c>
      <c r="H1321">
        <v>8.9800000000000004E-4</v>
      </c>
      <c r="I1321">
        <v>2.4282000000000001E-2</v>
      </c>
      <c r="J1321">
        <v>2.5087999999999999E-2</v>
      </c>
    </row>
    <row r="1322" spans="2:10" x14ac:dyDescent="0.3">
      <c r="B1322" t="s">
        <v>80</v>
      </c>
      <c r="C1322" t="s">
        <v>81</v>
      </c>
      <c r="D1322" s="3">
        <v>26096</v>
      </c>
      <c r="E1322">
        <v>2.2952E-2</v>
      </c>
      <c r="F1322">
        <v>0.196517</v>
      </c>
      <c r="G1322">
        <v>0.277229</v>
      </c>
      <c r="H1322">
        <v>7.4700000000000005E-4</v>
      </c>
      <c r="I1322">
        <v>2.1795999999999999E-2</v>
      </c>
      <c r="J1322">
        <v>1.9186000000000002E-2</v>
      </c>
    </row>
    <row r="1323" spans="2:10" x14ac:dyDescent="0.3">
      <c r="B1323" t="s">
        <v>82</v>
      </c>
      <c r="C1323" t="s">
        <v>83</v>
      </c>
      <c r="D1323" s="3">
        <v>33250</v>
      </c>
      <c r="E1323">
        <v>2.3813000000000001E-2</v>
      </c>
      <c r="F1323">
        <v>0.17808599999999999</v>
      </c>
      <c r="G1323">
        <v>0.19803799999999999</v>
      </c>
      <c r="H1323">
        <v>1.145E-3</v>
      </c>
      <c r="I1323">
        <v>2.2249999999999999E-2</v>
      </c>
      <c r="J1323">
        <v>2.2988999999999999E-2</v>
      </c>
    </row>
    <row r="1324" spans="2:10" x14ac:dyDescent="0.3">
      <c r="B1324" t="s">
        <v>84</v>
      </c>
      <c r="C1324" t="s">
        <v>85</v>
      </c>
      <c r="D1324" s="3">
        <v>21842</v>
      </c>
      <c r="E1324">
        <v>1.3568E-2</v>
      </c>
      <c r="F1324">
        <v>9.4506000000000007E-2</v>
      </c>
      <c r="G1324">
        <v>0.199043</v>
      </c>
      <c r="H1324">
        <v>9.0200000000000002E-4</v>
      </c>
      <c r="I1324">
        <v>1.2430999999999999E-2</v>
      </c>
      <c r="J1324">
        <v>1.2836999999999999E-2</v>
      </c>
    </row>
    <row r="1325" spans="2:10" x14ac:dyDescent="0.3">
      <c r="B1325" t="s">
        <v>86</v>
      </c>
      <c r="C1325" t="s">
        <v>87</v>
      </c>
      <c r="D1325" s="3">
        <v>209235</v>
      </c>
      <c r="E1325">
        <v>0.2424</v>
      </c>
      <c r="F1325">
        <v>3.0533109999999999</v>
      </c>
      <c r="G1325">
        <v>1.2437009999999999</v>
      </c>
      <c r="H1325">
        <v>1.3519E-2</v>
      </c>
      <c r="I1325">
        <v>0.22541900000000001</v>
      </c>
      <c r="J1325">
        <v>0.23329</v>
      </c>
    </row>
    <row r="1326" spans="2:10" x14ac:dyDescent="0.3">
      <c r="B1326" t="s">
        <v>88</v>
      </c>
      <c r="C1326" t="s">
        <v>89</v>
      </c>
      <c r="D1326" s="3">
        <v>15879</v>
      </c>
      <c r="E1326">
        <v>1.503E-2</v>
      </c>
      <c r="F1326">
        <v>0.20147599999999999</v>
      </c>
      <c r="G1326">
        <v>8.5122000000000003E-2</v>
      </c>
      <c r="H1326">
        <v>6.6600000000000003E-4</v>
      </c>
      <c r="I1326">
        <v>1.4149999999999999E-2</v>
      </c>
      <c r="J1326">
        <v>1.4652E-2</v>
      </c>
    </row>
    <row r="1327" spans="2:10" x14ac:dyDescent="0.3">
      <c r="B1327" t="s">
        <v>90</v>
      </c>
      <c r="C1327" t="s">
        <v>91</v>
      </c>
      <c r="D1327" s="3">
        <v>3638</v>
      </c>
      <c r="E1327">
        <v>7.7499999999999999E-3</v>
      </c>
      <c r="F1327">
        <v>0.13022500000000001</v>
      </c>
      <c r="G1327">
        <v>2.3569E-2</v>
      </c>
      <c r="H1327">
        <v>2.3000000000000001E-4</v>
      </c>
      <c r="I1327">
        <v>7.4380000000000002E-3</v>
      </c>
      <c r="J1327">
        <v>7.7419999999999998E-3</v>
      </c>
    </row>
    <row r="1328" spans="2:10" x14ac:dyDescent="0.3">
      <c r="B1328" t="s">
        <v>92</v>
      </c>
      <c r="C1328" t="s">
        <v>93</v>
      </c>
      <c r="D1328" s="3">
        <v>224113</v>
      </c>
      <c r="E1328">
        <v>0.13123199999999999</v>
      </c>
      <c r="F1328">
        <v>0.73213899999999998</v>
      </c>
      <c r="G1328">
        <v>2.4000249999999999</v>
      </c>
      <c r="H1328">
        <v>9.3019999999999995E-3</v>
      </c>
      <c r="I1328">
        <v>0.119577</v>
      </c>
      <c r="J1328">
        <v>0.123559</v>
      </c>
    </row>
    <row r="1329" spans="2:10" x14ac:dyDescent="0.3">
      <c r="B1329" t="s">
        <v>47</v>
      </c>
      <c r="C1329" t="s">
        <v>94</v>
      </c>
      <c r="D1329" s="3">
        <v>183772</v>
      </c>
      <c r="E1329">
        <v>0.29138399999999998</v>
      </c>
      <c r="F1329">
        <v>0.92354499999999995</v>
      </c>
      <c r="G1329">
        <v>2.8173629999999998</v>
      </c>
      <c r="H1329">
        <v>6.1279999999999998E-3</v>
      </c>
      <c r="I1329">
        <v>9.1902999999999999E-2</v>
      </c>
      <c r="J1329">
        <v>9.4953999999999997E-2</v>
      </c>
    </row>
    <row r="1330" spans="2:10" x14ac:dyDescent="0.3">
      <c r="B1330" t="s">
        <v>125</v>
      </c>
      <c r="C1330" t="s">
        <v>129</v>
      </c>
      <c r="D1330" t="s">
        <v>67</v>
      </c>
      <c r="E1330" t="s">
        <v>67</v>
      </c>
      <c r="F1330" t="s">
        <v>67</v>
      </c>
      <c r="G1330" t="s">
        <v>67</v>
      </c>
      <c r="H1330" t="s">
        <v>67</v>
      </c>
      <c r="I1330" t="s">
        <v>67</v>
      </c>
    </row>
    <row r="1331" spans="2:10" x14ac:dyDescent="0.3">
      <c r="B1331" t="s">
        <v>0</v>
      </c>
      <c r="C1331" t="s">
        <v>37</v>
      </c>
      <c r="D1331" s="3">
        <v>12767034</v>
      </c>
      <c r="E1331">
        <v>6.2462850000000003</v>
      </c>
      <c r="F1331">
        <v>67.429547999999997</v>
      </c>
      <c r="G1331">
        <v>16.010840000000002</v>
      </c>
      <c r="H1331">
        <v>0.27793600000000002</v>
      </c>
      <c r="I1331">
        <v>5.7223839999999999</v>
      </c>
      <c r="J1331">
        <v>5.9915979999999998</v>
      </c>
    </row>
    <row r="1333" spans="2:10" x14ac:dyDescent="0.3">
      <c r="B1333" t="s">
        <v>121</v>
      </c>
      <c r="C1333" t="s">
        <v>104</v>
      </c>
    </row>
    <row r="1335" spans="2:10" x14ac:dyDescent="0.3">
      <c r="B1335" t="s">
        <v>71</v>
      </c>
      <c r="C1335" t="s">
        <v>72</v>
      </c>
      <c r="D1335" s="3">
        <v>28411</v>
      </c>
      <c r="E1335">
        <v>0.10764</v>
      </c>
      <c r="F1335">
        <v>0.360427</v>
      </c>
      <c r="G1335">
        <v>1.8405000000000001E-2</v>
      </c>
      <c r="H1335">
        <v>1.351E-3</v>
      </c>
      <c r="I1335">
        <v>0.10628899999999999</v>
      </c>
      <c r="J1335">
        <v>0.114658</v>
      </c>
    </row>
    <row r="1336" spans="2:10" x14ac:dyDescent="0.3">
      <c r="B1336" t="s">
        <v>73</v>
      </c>
      <c r="C1336" t="s">
        <v>74</v>
      </c>
      <c r="D1336" s="3">
        <v>2964279</v>
      </c>
      <c r="E1336">
        <v>0.72548900000000005</v>
      </c>
      <c r="F1336">
        <v>8.4944459999999999</v>
      </c>
      <c r="G1336">
        <v>1.26919</v>
      </c>
      <c r="H1336">
        <v>2.8662E-2</v>
      </c>
      <c r="I1336">
        <v>0.69111999999999996</v>
      </c>
      <c r="J1336">
        <v>0.727684</v>
      </c>
    </row>
    <row r="1337" spans="2:10" x14ac:dyDescent="0.3">
      <c r="B1337" t="s">
        <v>40</v>
      </c>
      <c r="C1337" t="s">
        <v>75</v>
      </c>
      <c r="D1337" s="3">
        <v>463367</v>
      </c>
      <c r="E1337">
        <v>0.413165</v>
      </c>
      <c r="F1337">
        <v>4.0400419999999997</v>
      </c>
      <c r="G1337">
        <v>0.54819799999999996</v>
      </c>
      <c r="H1337">
        <v>2.2901999999999999E-2</v>
      </c>
      <c r="I1337">
        <v>0.38622600000000001</v>
      </c>
      <c r="J1337">
        <v>0.40227499999999999</v>
      </c>
    </row>
    <row r="1338" spans="2:10" x14ac:dyDescent="0.3">
      <c r="B1338" t="s">
        <v>76</v>
      </c>
      <c r="C1338" t="s">
        <v>77</v>
      </c>
      <c r="D1338" s="3">
        <v>157885</v>
      </c>
      <c r="E1338">
        <v>0.14990700000000001</v>
      </c>
      <c r="F1338">
        <v>1.5982160000000001</v>
      </c>
      <c r="G1338">
        <v>0.26052500000000001</v>
      </c>
      <c r="H1338">
        <v>8.3759999999999998E-3</v>
      </c>
      <c r="I1338">
        <v>0.13995299999999999</v>
      </c>
      <c r="J1338">
        <v>0.14549300000000001</v>
      </c>
    </row>
    <row r="1339" spans="2:10" x14ac:dyDescent="0.3">
      <c r="B1339" t="s">
        <v>78</v>
      </c>
      <c r="C1339" t="s">
        <v>79</v>
      </c>
      <c r="D1339" s="3">
        <v>14777</v>
      </c>
      <c r="E1339">
        <v>9.9380000000000007E-3</v>
      </c>
      <c r="F1339">
        <v>6.0645999999999999E-2</v>
      </c>
      <c r="G1339">
        <v>0.196932</v>
      </c>
      <c r="H1339">
        <v>3.3300000000000002E-4</v>
      </c>
      <c r="I1339">
        <v>9.4160000000000008E-3</v>
      </c>
      <c r="J1339">
        <v>9.7280000000000005E-3</v>
      </c>
    </row>
    <row r="1340" spans="2:10" x14ac:dyDescent="0.3">
      <c r="B1340" t="s">
        <v>80</v>
      </c>
      <c r="C1340" t="s">
        <v>81</v>
      </c>
      <c r="D1340" s="3">
        <v>12940</v>
      </c>
      <c r="E1340">
        <v>8.881E-3</v>
      </c>
      <c r="F1340">
        <v>8.7081000000000006E-2</v>
      </c>
      <c r="G1340">
        <v>0.118577</v>
      </c>
      <c r="H1340">
        <v>2.8899999999999998E-4</v>
      </c>
      <c r="I1340">
        <v>8.4349999999999998E-3</v>
      </c>
      <c r="J1340">
        <v>7.3200000000000001E-3</v>
      </c>
    </row>
    <row r="1341" spans="2:10" x14ac:dyDescent="0.3">
      <c r="B1341" t="s">
        <v>82</v>
      </c>
      <c r="C1341" t="s">
        <v>83</v>
      </c>
      <c r="D1341" s="3">
        <v>19307</v>
      </c>
      <c r="E1341">
        <v>1.0449999999999999E-2</v>
      </c>
      <c r="F1341">
        <v>6.9107000000000002E-2</v>
      </c>
      <c r="G1341">
        <v>9.8588999999999996E-2</v>
      </c>
      <c r="H1341">
        <v>5.0000000000000001E-4</v>
      </c>
      <c r="I1341">
        <v>9.7640000000000001E-3</v>
      </c>
      <c r="J1341">
        <v>1.0087E-2</v>
      </c>
    </row>
    <row r="1342" spans="2:10" x14ac:dyDescent="0.3">
      <c r="B1342" t="s">
        <v>84</v>
      </c>
      <c r="C1342" t="s">
        <v>85</v>
      </c>
      <c r="D1342" s="3">
        <v>10660</v>
      </c>
      <c r="E1342">
        <v>4.522E-3</v>
      </c>
      <c r="F1342">
        <v>3.3827999999999997E-2</v>
      </c>
      <c r="G1342">
        <v>8.2258999999999999E-2</v>
      </c>
      <c r="H1342">
        <v>2.8899999999999998E-4</v>
      </c>
      <c r="I1342">
        <v>4.1529999999999996E-3</v>
      </c>
      <c r="J1342">
        <v>4.2890000000000003E-3</v>
      </c>
    </row>
    <row r="1343" spans="2:10" x14ac:dyDescent="0.3">
      <c r="B1343" t="s">
        <v>86</v>
      </c>
      <c r="C1343" t="s">
        <v>87</v>
      </c>
      <c r="D1343" s="3">
        <v>84780</v>
      </c>
      <c r="E1343">
        <v>5.6078000000000003E-2</v>
      </c>
      <c r="F1343">
        <v>0.747946</v>
      </c>
      <c r="G1343">
        <v>0.35897400000000002</v>
      </c>
      <c r="H1343">
        <v>3.0959999999999998E-3</v>
      </c>
      <c r="I1343">
        <v>5.2145999999999998E-2</v>
      </c>
      <c r="J1343">
        <v>5.3955999999999997E-2</v>
      </c>
    </row>
    <row r="1344" spans="2:10" x14ac:dyDescent="0.3">
      <c r="B1344" t="s">
        <v>88</v>
      </c>
      <c r="C1344" t="s">
        <v>89</v>
      </c>
      <c r="D1344" s="3">
        <v>6195</v>
      </c>
      <c r="E1344">
        <v>3.5109999999999998E-3</v>
      </c>
      <c r="F1344">
        <v>4.8306000000000002E-2</v>
      </c>
      <c r="G1344">
        <v>2.3720000000000001E-2</v>
      </c>
      <c r="H1344">
        <v>1.5899999999999999E-4</v>
      </c>
      <c r="I1344">
        <v>3.2989999999999998E-3</v>
      </c>
      <c r="J1344">
        <v>3.4160000000000002E-3</v>
      </c>
    </row>
    <row r="1345" spans="1:13" x14ac:dyDescent="0.3">
      <c r="B1345" t="s">
        <v>90</v>
      </c>
      <c r="C1345" t="s">
        <v>91</v>
      </c>
      <c r="D1345" s="3">
        <v>9793</v>
      </c>
      <c r="E1345">
        <v>1.1344E-2</v>
      </c>
      <c r="F1345">
        <v>0.22930500000000001</v>
      </c>
      <c r="G1345">
        <v>5.0393E-2</v>
      </c>
      <c r="H1345">
        <v>3.4600000000000001E-4</v>
      </c>
      <c r="I1345">
        <v>1.0873000000000001E-2</v>
      </c>
      <c r="J1345">
        <v>1.1322E-2</v>
      </c>
    </row>
    <row r="1346" spans="1:13" x14ac:dyDescent="0.3">
      <c r="B1346" t="s">
        <v>92</v>
      </c>
      <c r="C1346" t="s">
        <v>93</v>
      </c>
      <c r="D1346" s="3">
        <v>160192</v>
      </c>
      <c r="E1346">
        <v>5.9816000000000001E-2</v>
      </c>
      <c r="F1346">
        <v>0.347522</v>
      </c>
      <c r="G1346">
        <v>1.4495229999999999</v>
      </c>
      <c r="H1346">
        <v>3.7829999999999999E-3</v>
      </c>
      <c r="I1346">
        <v>5.4947999999999997E-2</v>
      </c>
      <c r="J1346">
        <v>5.6773999999999998E-2</v>
      </c>
    </row>
    <row r="1347" spans="1:13" x14ac:dyDescent="0.3">
      <c r="B1347" t="s">
        <v>47</v>
      </c>
      <c r="C1347" t="s">
        <v>94</v>
      </c>
      <c r="D1347" s="3">
        <v>129629</v>
      </c>
      <c r="E1347">
        <v>0.12822500000000001</v>
      </c>
      <c r="F1347">
        <v>0.43560199999999999</v>
      </c>
      <c r="G1347">
        <v>1.612549</v>
      </c>
      <c r="H1347">
        <v>2.7070000000000002E-3</v>
      </c>
      <c r="I1347">
        <v>4.6997999999999998E-2</v>
      </c>
      <c r="J1347">
        <v>4.8557999999999997E-2</v>
      </c>
    </row>
    <row r="1348" spans="1:13" x14ac:dyDescent="0.3">
      <c r="B1348" t="s">
        <v>125</v>
      </c>
      <c r="C1348" t="s">
        <v>129</v>
      </c>
      <c r="D1348" t="s">
        <v>67</v>
      </c>
      <c r="E1348" t="s">
        <v>67</v>
      </c>
      <c r="F1348" t="s">
        <v>67</v>
      </c>
      <c r="G1348" t="s">
        <v>67</v>
      </c>
      <c r="H1348" t="s">
        <v>67</v>
      </c>
      <c r="I1348" t="s">
        <v>67</v>
      </c>
    </row>
    <row r="1349" spans="1:13" x14ac:dyDescent="0.3">
      <c r="B1349" t="s">
        <v>0</v>
      </c>
      <c r="C1349" t="s">
        <v>37</v>
      </c>
      <c r="D1349" s="3">
        <v>4062215</v>
      </c>
      <c r="E1349">
        <v>1.688966</v>
      </c>
      <c r="F1349">
        <v>16.552475000000001</v>
      </c>
      <c r="G1349">
        <v>6.0878350000000001</v>
      </c>
      <c r="H1349">
        <v>7.2794999999999999E-2</v>
      </c>
      <c r="I1349">
        <v>1.5236190000000001</v>
      </c>
      <c r="J1349">
        <v>1.5955600000000001</v>
      </c>
    </row>
    <row r="1350" spans="1:13" x14ac:dyDescent="0.3">
      <c r="A1350" t="s">
        <v>123</v>
      </c>
    </row>
    <row r="1351" spans="1:13" x14ac:dyDescent="0.3">
      <c r="A1351" t="s">
        <v>50</v>
      </c>
      <c r="B1351" t="s">
        <v>51</v>
      </c>
      <c r="C1351" t="s">
        <v>118</v>
      </c>
      <c r="D1351" s="7">
        <v>0.56887731481481485</v>
      </c>
      <c r="E1351" s="8">
        <v>41409</v>
      </c>
    </row>
    <row r="1352" spans="1:13" x14ac:dyDescent="0.3">
      <c r="A1352" t="s">
        <v>20</v>
      </c>
    </row>
    <row r="1353" spans="1:13" x14ac:dyDescent="0.3">
      <c r="A1353" t="s">
        <v>21</v>
      </c>
      <c r="B1353" t="s">
        <v>22</v>
      </c>
      <c r="C1353">
        <v>2011</v>
      </c>
    </row>
    <row r="1354" spans="1:13" x14ac:dyDescent="0.3">
      <c r="A1354" t="s">
        <v>23</v>
      </c>
      <c r="B1354" t="s">
        <v>24</v>
      </c>
      <c r="C1354" t="s">
        <v>25</v>
      </c>
      <c r="D1354">
        <v>14</v>
      </c>
    </row>
    <row r="1356" spans="1:13" x14ac:dyDescent="0.3">
      <c r="A1356" t="s">
        <v>26</v>
      </c>
      <c r="B1356" t="s">
        <v>27</v>
      </c>
      <c r="C1356" s="5">
        <v>4.291666666666667</v>
      </c>
      <c r="D1356" t="s">
        <v>28</v>
      </c>
      <c r="E1356" t="s">
        <v>1</v>
      </c>
      <c r="F1356" t="s">
        <v>29</v>
      </c>
      <c r="G1356" t="s">
        <v>0</v>
      </c>
      <c r="H1356" t="s">
        <v>30</v>
      </c>
      <c r="I1356" t="s">
        <v>70</v>
      </c>
      <c r="J1356" t="s">
        <v>32</v>
      </c>
    </row>
    <row r="1357" spans="1:13" x14ac:dyDescent="0.3">
      <c r="A1357" t="s">
        <v>105</v>
      </c>
      <c r="B1357" t="s">
        <v>1</v>
      </c>
      <c r="C1357" t="s">
        <v>2</v>
      </c>
      <c r="D1357" t="s">
        <v>33</v>
      </c>
      <c r="E1357" t="s">
        <v>3</v>
      </c>
      <c r="F1357" t="s">
        <v>4</v>
      </c>
      <c r="G1357" t="s">
        <v>5</v>
      </c>
      <c r="H1357" t="s">
        <v>6</v>
      </c>
      <c r="I1357">
        <v>34003</v>
      </c>
      <c r="J1357">
        <v>2011</v>
      </c>
      <c r="K1357" t="s">
        <v>106</v>
      </c>
      <c r="L1357" t="s">
        <v>107</v>
      </c>
      <c r="M1357" t="s">
        <v>108</v>
      </c>
    </row>
    <row r="1358" spans="1:13" x14ac:dyDescent="0.3">
      <c r="A1358" t="s">
        <v>123</v>
      </c>
    </row>
    <row r="1359" spans="1:13" x14ac:dyDescent="0.3">
      <c r="B1359" t="s">
        <v>70</v>
      </c>
      <c r="C1359" t="s">
        <v>105</v>
      </c>
      <c r="D1359" t="s">
        <v>34</v>
      </c>
    </row>
    <row r="1360" spans="1:13" x14ac:dyDescent="0.3">
      <c r="B1360" t="s">
        <v>0</v>
      </c>
      <c r="C1360" t="s">
        <v>32</v>
      </c>
      <c r="D1360" t="s">
        <v>7</v>
      </c>
      <c r="E1360" t="s">
        <v>36</v>
      </c>
      <c r="F1360" t="s">
        <v>110</v>
      </c>
      <c r="G1360" t="s">
        <v>111</v>
      </c>
      <c r="H1360" t="s">
        <v>39</v>
      </c>
      <c r="I1360" t="s">
        <v>112</v>
      </c>
      <c r="J1360" t="s">
        <v>113</v>
      </c>
      <c r="K1360" t="s">
        <v>114</v>
      </c>
    </row>
    <row r="1361" spans="1:10" x14ac:dyDescent="0.3">
      <c r="A1361" t="s">
        <v>123</v>
      </c>
    </row>
    <row r="1364" spans="1:10" x14ac:dyDescent="0.3">
      <c r="A1364" t="s">
        <v>57</v>
      </c>
      <c r="B1364" t="s">
        <v>58</v>
      </c>
    </row>
    <row r="1366" spans="1:10" x14ac:dyDescent="0.3">
      <c r="B1366" t="s">
        <v>71</v>
      </c>
      <c r="C1366" t="s">
        <v>72</v>
      </c>
      <c r="D1366" s="3">
        <v>871991</v>
      </c>
      <c r="E1366">
        <v>3.06887</v>
      </c>
      <c r="F1366">
        <v>11.840809999999999</v>
      </c>
      <c r="G1366">
        <v>0.59775999999999996</v>
      </c>
      <c r="H1366">
        <v>4.2028000000000003E-2</v>
      </c>
      <c r="I1366">
        <v>3.026843</v>
      </c>
      <c r="J1366">
        <v>3.253997</v>
      </c>
    </row>
    <row r="1367" spans="1:10" x14ac:dyDescent="0.3">
      <c r="B1367" t="s">
        <v>73</v>
      </c>
      <c r="C1367" t="s">
        <v>74</v>
      </c>
      <c r="D1367" s="3">
        <v>123505393</v>
      </c>
      <c r="E1367">
        <v>39.025669000000001</v>
      </c>
      <c r="F1367">
        <v>488.81966599999998</v>
      </c>
      <c r="G1367">
        <v>67.721158000000003</v>
      </c>
      <c r="H1367">
        <v>1.5663940000000001</v>
      </c>
      <c r="I1367">
        <v>37.14978</v>
      </c>
      <c r="J1367">
        <v>39.087454999999999</v>
      </c>
    </row>
    <row r="1368" spans="1:10" x14ac:dyDescent="0.3">
      <c r="B1368" t="s">
        <v>40</v>
      </c>
      <c r="C1368" t="s">
        <v>75</v>
      </c>
      <c r="D1368" s="3">
        <v>13909215</v>
      </c>
      <c r="E1368">
        <v>17.973354</v>
      </c>
      <c r="F1368">
        <v>164.53268600000001</v>
      </c>
      <c r="G1368">
        <v>21.365086000000002</v>
      </c>
      <c r="H1368">
        <v>1.001992</v>
      </c>
      <c r="I1368">
        <v>16.795165999999998</v>
      </c>
      <c r="J1368">
        <v>17.482804000000002</v>
      </c>
    </row>
    <row r="1369" spans="1:10" x14ac:dyDescent="0.3">
      <c r="B1369" t="s">
        <v>76</v>
      </c>
      <c r="C1369" t="s">
        <v>77</v>
      </c>
      <c r="D1369" s="3">
        <v>4586289</v>
      </c>
      <c r="E1369">
        <v>6.107335</v>
      </c>
      <c r="F1369">
        <v>61.580177999999997</v>
      </c>
      <c r="G1369">
        <v>9.7008989999999997</v>
      </c>
      <c r="H1369">
        <v>0.34250199999999997</v>
      </c>
      <c r="I1369">
        <v>5.7008489999999998</v>
      </c>
      <c r="J1369">
        <v>5.9238099999999996</v>
      </c>
    </row>
    <row r="1370" spans="1:10" x14ac:dyDescent="0.3">
      <c r="B1370" t="s">
        <v>78</v>
      </c>
      <c r="C1370" t="s">
        <v>79</v>
      </c>
      <c r="D1370" s="3">
        <v>284372</v>
      </c>
      <c r="E1370">
        <v>0.22953499999999999</v>
      </c>
      <c r="F1370">
        <v>1.375319</v>
      </c>
      <c r="G1370">
        <v>4.165896</v>
      </c>
      <c r="H1370">
        <v>7.9399999999999991E-3</v>
      </c>
      <c r="I1370">
        <v>0.21724499999999999</v>
      </c>
      <c r="J1370">
        <v>0.22445799999999999</v>
      </c>
    </row>
    <row r="1371" spans="1:10" x14ac:dyDescent="0.3">
      <c r="B1371" t="s">
        <v>80</v>
      </c>
      <c r="C1371" t="s">
        <v>81</v>
      </c>
      <c r="D1371" s="3">
        <v>253595</v>
      </c>
      <c r="E1371">
        <v>0.20888100000000001</v>
      </c>
      <c r="F1371">
        <v>1.9197770000000001</v>
      </c>
      <c r="G1371">
        <v>2.616301</v>
      </c>
      <c r="H1371">
        <v>6.8199999999999997E-3</v>
      </c>
      <c r="I1371">
        <v>0.198347</v>
      </c>
      <c r="J1371">
        <v>0.17386499999999999</v>
      </c>
    </row>
    <row r="1372" spans="1:10" x14ac:dyDescent="0.3">
      <c r="B1372" t="s">
        <v>82</v>
      </c>
      <c r="C1372" t="s">
        <v>83</v>
      </c>
      <c r="D1372" s="3">
        <v>365988</v>
      </c>
      <c r="E1372">
        <v>0.24273500000000001</v>
      </c>
      <c r="F1372">
        <v>2.185689</v>
      </c>
      <c r="G1372">
        <v>2.0721980000000002</v>
      </c>
      <c r="H1372">
        <v>1.2030000000000001E-2</v>
      </c>
      <c r="I1372">
        <v>0.226489</v>
      </c>
      <c r="J1372">
        <v>0.234014</v>
      </c>
    </row>
    <row r="1373" spans="1:10" x14ac:dyDescent="0.3">
      <c r="B1373" t="s">
        <v>84</v>
      </c>
      <c r="C1373" t="s">
        <v>85</v>
      </c>
      <c r="D1373" s="3">
        <v>345388</v>
      </c>
      <c r="E1373">
        <v>0.19494800000000001</v>
      </c>
      <c r="F1373">
        <v>1.3859859999999999</v>
      </c>
      <c r="G1373">
        <v>2.978097</v>
      </c>
      <c r="H1373">
        <v>1.2879E-2</v>
      </c>
      <c r="I1373">
        <v>0.17868100000000001</v>
      </c>
      <c r="J1373">
        <v>0.18451999999999999</v>
      </c>
    </row>
    <row r="1374" spans="1:10" x14ac:dyDescent="0.3">
      <c r="B1374" t="s">
        <v>86</v>
      </c>
      <c r="C1374" t="s">
        <v>87</v>
      </c>
      <c r="D1374" s="3">
        <v>2498407</v>
      </c>
      <c r="E1374">
        <v>2.5471330000000001</v>
      </c>
      <c r="F1374">
        <v>32.366829000000003</v>
      </c>
      <c r="G1374">
        <v>13.725642000000001</v>
      </c>
      <c r="H1374">
        <v>0.140509</v>
      </c>
      <c r="I1374">
        <v>2.3698899999999998</v>
      </c>
      <c r="J1374">
        <v>2.4522409999999999</v>
      </c>
    </row>
    <row r="1375" spans="1:10" x14ac:dyDescent="0.3">
      <c r="B1375" t="s">
        <v>88</v>
      </c>
      <c r="C1375" t="s">
        <v>89</v>
      </c>
      <c r="D1375" s="3">
        <v>183327</v>
      </c>
      <c r="E1375">
        <v>0.160497</v>
      </c>
      <c r="F1375">
        <v>2.167856</v>
      </c>
      <c r="G1375">
        <v>0.94332800000000006</v>
      </c>
      <c r="H1375">
        <v>7.0809999999999996E-3</v>
      </c>
      <c r="I1375">
        <v>0.15110899999999999</v>
      </c>
      <c r="J1375">
        <v>0.15643699999999999</v>
      </c>
    </row>
    <row r="1376" spans="1:10" x14ac:dyDescent="0.3">
      <c r="B1376" t="s">
        <v>90</v>
      </c>
      <c r="C1376" t="s">
        <v>91</v>
      </c>
      <c r="D1376" s="3">
        <v>130461</v>
      </c>
      <c r="E1376">
        <v>0.218144</v>
      </c>
      <c r="F1376">
        <v>3.8633709999999999</v>
      </c>
      <c r="G1376">
        <v>0.76152600000000004</v>
      </c>
      <c r="H1376">
        <v>6.6410000000000002E-3</v>
      </c>
      <c r="I1376">
        <v>0.20909</v>
      </c>
      <c r="J1376">
        <v>0.21746699999999999</v>
      </c>
    </row>
    <row r="1377" spans="2:10" x14ac:dyDescent="0.3">
      <c r="B1377" t="s">
        <v>92</v>
      </c>
      <c r="C1377" t="s">
        <v>93</v>
      </c>
      <c r="D1377" s="3">
        <v>2060780</v>
      </c>
      <c r="E1377">
        <v>1.041811</v>
      </c>
      <c r="F1377">
        <v>6.0031650000000001</v>
      </c>
      <c r="G1377">
        <v>20.647683000000001</v>
      </c>
      <c r="H1377">
        <v>7.1997000000000005E-2</v>
      </c>
      <c r="I1377">
        <v>0.95108700000000002</v>
      </c>
      <c r="J1377">
        <v>0.982765</v>
      </c>
    </row>
    <row r="1378" spans="2:10" x14ac:dyDescent="0.3">
      <c r="B1378" t="s">
        <v>47</v>
      </c>
      <c r="C1378" t="s">
        <v>94</v>
      </c>
      <c r="D1378" s="3">
        <v>1597686</v>
      </c>
      <c r="E1378">
        <v>2.19177</v>
      </c>
      <c r="F1378">
        <v>7.1664310000000002</v>
      </c>
      <c r="G1378">
        <v>22.704329999999999</v>
      </c>
      <c r="H1378">
        <v>4.6413999999999997E-2</v>
      </c>
      <c r="I1378">
        <v>0.71876200000000001</v>
      </c>
      <c r="J1378">
        <v>0.74262499999999998</v>
      </c>
    </row>
    <row r="1379" spans="2:10" x14ac:dyDescent="0.3">
      <c r="B1379" t="s">
        <v>127</v>
      </c>
      <c r="C1379" t="s">
        <v>130</v>
      </c>
      <c r="D1379" t="s">
        <v>68</v>
      </c>
      <c r="E1379" t="s">
        <v>68</v>
      </c>
      <c r="F1379" t="s">
        <v>68</v>
      </c>
      <c r="G1379" t="s">
        <v>68</v>
      </c>
      <c r="H1379" t="s">
        <v>68</v>
      </c>
      <c r="I1379" t="s">
        <v>68</v>
      </c>
    </row>
    <row r="1380" spans="2:10" x14ac:dyDescent="0.3">
      <c r="B1380" t="s">
        <v>59</v>
      </c>
      <c r="C1380" t="s">
        <v>37</v>
      </c>
      <c r="D1380" s="3">
        <v>150592892</v>
      </c>
      <c r="E1380">
        <v>73.210682000000006</v>
      </c>
      <c r="F1380">
        <v>785.207761</v>
      </c>
      <c r="G1380">
        <v>169.99990399999999</v>
      </c>
      <c r="H1380">
        <v>3.2652260000000002</v>
      </c>
      <c r="I1380">
        <v>67.893338</v>
      </c>
      <c r="J1380">
        <v>71.116459000000006</v>
      </c>
    </row>
    <row r="1402" spans="1:13" x14ac:dyDescent="0.3">
      <c r="A1402" t="s">
        <v>123</v>
      </c>
    </row>
    <row r="1403" spans="1:13" x14ac:dyDescent="0.3">
      <c r="A1403" t="s">
        <v>50</v>
      </c>
      <c r="B1403" t="s">
        <v>51</v>
      </c>
      <c r="C1403" t="s">
        <v>118</v>
      </c>
      <c r="D1403" s="7">
        <v>0.56887731481481485</v>
      </c>
      <c r="E1403" s="8">
        <v>41409</v>
      </c>
    </row>
    <row r="1404" spans="1:13" x14ac:dyDescent="0.3">
      <c r="A1404" t="s">
        <v>20</v>
      </c>
    </row>
    <row r="1405" spans="1:13" x14ac:dyDescent="0.3">
      <c r="A1405" t="s">
        <v>21</v>
      </c>
      <c r="B1405" t="s">
        <v>22</v>
      </c>
      <c r="C1405">
        <v>2011</v>
      </c>
    </row>
    <row r="1406" spans="1:13" x14ac:dyDescent="0.3">
      <c r="A1406" t="s">
        <v>23</v>
      </c>
      <c r="B1406" t="s">
        <v>24</v>
      </c>
      <c r="C1406" t="s">
        <v>25</v>
      </c>
      <c r="D1406">
        <v>14</v>
      </c>
    </row>
    <row r="1408" spans="1:13" x14ac:dyDescent="0.3">
      <c r="A1408" t="s">
        <v>26</v>
      </c>
      <c r="B1408" t="s">
        <v>27</v>
      </c>
      <c r="C1408" s="5">
        <v>4.375</v>
      </c>
      <c r="D1408" t="s">
        <v>28</v>
      </c>
      <c r="E1408" t="s">
        <v>131</v>
      </c>
      <c r="F1408" t="s">
        <v>132</v>
      </c>
      <c r="G1408" t="s">
        <v>133</v>
      </c>
      <c r="H1408" t="s">
        <v>1</v>
      </c>
      <c r="I1408" t="s">
        <v>29</v>
      </c>
      <c r="J1408" t="s">
        <v>0</v>
      </c>
      <c r="K1408" t="s">
        <v>30</v>
      </c>
      <c r="L1408" t="s">
        <v>31</v>
      </c>
      <c r="M1408" t="s">
        <v>32</v>
      </c>
    </row>
    <row r="1409" spans="1:14" x14ac:dyDescent="0.3">
      <c r="B1409" t="s">
        <v>1</v>
      </c>
      <c r="C1409" t="s">
        <v>134</v>
      </c>
      <c r="D1409" t="s">
        <v>135</v>
      </c>
      <c r="E1409" t="s">
        <v>105</v>
      </c>
      <c r="F1409" t="s">
        <v>33</v>
      </c>
      <c r="G1409" t="s">
        <v>3</v>
      </c>
      <c r="H1409" t="s">
        <v>4</v>
      </c>
      <c r="I1409" t="s">
        <v>5</v>
      </c>
      <c r="J1409">
        <v>34003</v>
      </c>
      <c r="K1409">
        <v>2011</v>
      </c>
      <c r="L1409" t="s">
        <v>106</v>
      </c>
      <c r="M1409" t="s">
        <v>107</v>
      </c>
      <c r="N1409" t="s">
        <v>108</v>
      </c>
    </row>
    <row r="1410" spans="1:14" x14ac:dyDescent="0.3">
      <c r="A1410" t="s">
        <v>19</v>
      </c>
    </row>
    <row r="1411" spans="1:14" x14ac:dyDescent="0.3">
      <c r="B1411" t="s">
        <v>0</v>
      </c>
      <c r="C1411" t="s">
        <v>105</v>
      </c>
      <c r="D1411" t="s">
        <v>34</v>
      </c>
      <c r="E1411" t="s">
        <v>105</v>
      </c>
      <c r="F1411" t="s">
        <v>136</v>
      </c>
    </row>
    <row r="1412" spans="1:14" x14ac:dyDescent="0.3">
      <c r="B1412" t="s">
        <v>35</v>
      </c>
      <c r="C1412" t="s">
        <v>7</v>
      </c>
      <c r="D1412" t="s">
        <v>36</v>
      </c>
      <c r="E1412" t="s">
        <v>131</v>
      </c>
      <c r="F1412" t="s">
        <v>137</v>
      </c>
    </row>
    <row r="1413" spans="1:14" x14ac:dyDescent="0.3">
      <c r="A1413" t="s">
        <v>19</v>
      </c>
    </row>
    <row r="1416" spans="1:14" x14ac:dyDescent="0.3">
      <c r="B1416" t="s">
        <v>40</v>
      </c>
      <c r="C1416" t="s">
        <v>8</v>
      </c>
    </row>
    <row r="1418" spans="1:14" x14ac:dyDescent="0.3">
      <c r="B1418" t="s">
        <v>41</v>
      </c>
      <c r="C1418">
        <v>0</v>
      </c>
      <c r="D1418">
        <v>0</v>
      </c>
      <c r="E1418">
        <v>0</v>
      </c>
      <c r="F1418">
        <v>0</v>
      </c>
    </row>
    <row r="1419" spans="1:14" x14ac:dyDescent="0.3">
      <c r="B1419" t="s">
        <v>42</v>
      </c>
      <c r="C1419" t="s">
        <v>43</v>
      </c>
      <c r="D1419" s="3">
        <v>4189231</v>
      </c>
      <c r="E1419">
        <v>53.4</v>
      </c>
      <c r="F1419">
        <v>0</v>
      </c>
      <c r="G1419">
        <v>0</v>
      </c>
    </row>
    <row r="1420" spans="1:14" x14ac:dyDescent="0.3">
      <c r="B1420" t="s">
        <v>42</v>
      </c>
      <c r="C1420" t="s">
        <v>44</v>
      </c>
      <c r="D1420" s="3">
        <v>6903808</v>
      </c>
      <c r="E1420">
        <v>17.8</v>
      </c>
      <c r="F1420">
        <v>0</v>
      </c>
      <c r="G1420">
        <v>0</v>
      </c>
    </row>
    <row r="1421" spans="1:14" x14ac:dyDescent="0.3">
      <c r="B1421" t="s">
        <v>45</v>
      </c>
      <c r="C1421" t="s">
        <v>43</v>
      </c>
      <c r="D1421" s="3">
        <v>4281502</v>
      </c>
      <c r="E1421">
        <v>36.4</v>
      </c>
      <c r="F1421">
        <v>0</v>
      </c>
      <c r="G1421">
        <v>0</v>
      </c>
    </row>
    <row r="1422" spans="1:14" x14ac:dyDescent="0.3">
      <c r="B1422" t="s">
        <v>45</v>
      </c>
      <c r="C1422" t="s">
        <v>44</v>
      </c>
      <c r="D1422" s="3">
        <v>5372988</v>
      </c>
      <c r="E1422">
        <v>14</v>
      </c>
      <c r="F1422">
        <v>0</v>
      </c>
      <c r="G1422">
        <v>0</v>
      </c>
    </row>
    <row r="1423" spans="1:14" x14ac:dyDescent="0.3">
      <c r="B1423" t="s">
        <v>67</v>
      </c>
      <c r="C1423" t="s">
        <v>116</v>
      </c>
      <c r="D1423" t="s">
        <v>67</v>
      </c>
      <c r="E1423" t="s">
        <v>116</v>
      </c>
    </row>
    <row r="1424" spans="1:14" x14ac:dyDescent="0.3">
      <c r="B1424" t="s">
        <v>0</v>
      </c>
      <c r="C1424" t="s">
        <v>37</v>
      </c>
      <c r="D1424" s="3">
        <v>20747529</v>
      </c>
      <c r="E1424">
        <v>21.4</v>
      </c>
      <c r="F1424">
        <v>0</v>
      </c>
      <c r="G1424">
        <v>0</v>
      </c>
    </row>
    <row r="1426" spans="2:7" x14ac:dyDescent="0.3">
      <c r="B1426" t="s">
        <v>47</v>
      </c>
      <c r="C1426" t="s">
        <v>9</v>
      </c>
    </row>
    <row r="1428" spans="2:7" x14ac:dyDescent="0.3">
      <c r="B1428" t="s">
        <v>41</v>
      </c>
      <c r="C1428">
        <v>0</v>
      </c>
      <c r="D1428">
        <v>0</v>
      </c>
      <c r="E1428">
        <v>0</v>
      </c>
      <c r="F1428">
        <v>0</v>
      </c>
    </row>
    <row r="1429" spans="2:7" x14ac:dyDescent="0.3">
      <c r="B1429" t="s">
        <v>42</v>
      </c>
      <c r="C1429" t="s">
        <v>43</v>
      </c>
      <c r="D1429" s="3">
        <v>4025123</v>
      </c>
      <c r="E1429">
        <v>60.4</v>
      </c>
      <c r="F1429">
        <v>0</v>
      </c>
      <c r="G1429">
        <v>0</v>
      </c>
    </row>
    <row r="1430" spans="2:7" x14ac:dyDescent="0.3">
      <c r="B1430" t="s">
        <v>42</v>
      </c>
      <c r="C1430" t="s">
        <v>44</v>
      </c>
      <c r="D1430" s="3">
        <v>2688154</v>
      </c>
      <c r="E1430">
        <v>22.7</v>
      </c>
      <c r="F1430">
        <v>0</v>
      </c>
      <c r="G1430">
        <v>0</v>
      </c>
    </row>
    <row r="1431" spans="2:7" x14ac:dyDescent="0.3">
      <c r="B1431" t="s">
        <v>45</v>
      </c>
      <c r="C1431" t="s">
        <v>43</v>
      </c>
      <c r="D1431" s="3">
        <v>3576012</v>
      </c>
      <c r="E1431">
        <v>40.5</v>
      </c>
      <c r="F1431">
        <v>0</v>
      </c>
      <c r="G1431">
        <v>0</v>
      </c>
    </row>
    <row r="1432" spans="2:7" x14ac:dyDescent="0.3">
      <c r="B1432" t="s">
        <v>45</v>
      </c>
      <c r="C1432" t="s">
        <v>44</v>
      </c>
      <c r="D1432" s="3">
        <v>3266471</v>
      </c>
      <c r="E1432">
        <v>18.5</v>
      </c>
      <c r="F1432">
        <v>0</v>
      </c>
      <c r="G1432">
        <v>0</v>
      </c>
    </row>
    <row r="1433" spans="2:7" x14ac:dyDescent="0.3">
      <c r="B1433" t="s">
        <v>67</v>
      </c>
      <c r="C1433" t="s">
        <v>116</v>
      </c>
      <c r="D1433" t="s">
        <v>67</v>
      </c>
      <c r="E1433" t="s">
        <v>116</v>
      </c>
    </row>
    <row r="1434" spans="2:7" x14ac:dyDescent="0.3">
      <c r="B1434" t="s">
        <v>0</v>
      </c>
      <c r="C1434" t="s">
        <v>37</v>
      </c>
      <c r="D1434" s="3">
        <v>13555760</v>
      </c>
      <c r="E1434">
        <v>30.1</v>
      </c>
      <c r="F1434">
        <v>0</v>
      </c>
      <c r="G1434">
        <v>0</v>
      </c>
    </row>
    <row r="1436" spans="2:7" x14ac:dyDescent="0.3">
      <c r="B1436" t="s">
        <v>48</v>
      </c>
      <c r="C1436" t="s">
        <v>10</v>
      </c>
    </row>
    <row r="1438" spans="2:7" x14ac:dyDescent="0.3">
      <c r="B1438" t="s">
        <v>41</v>
      </c>
      <c r="C1438">
        <v>0</v>
      </c>
      <c r="D1438">
        <v>0</v>
      </c>
      <c r="E1438">
        <v>0</v>
      </c>
      <c r="F1438">
        <v>0</v>
      </c>
    </row>
    <row r="1439" spans="2:7" x14ac:dyDescent="0.3">
      <c r="B1439" t="s">
        <v>42</v>
      </c>
      <c r="C1439" t="s">
        <v>43</v>
      </c>
      <c r="D1439" s="3">
        <v>834938</v>
      </c>
      <c r="E1439">
        <v>63.3</v>
      </c>
      <c r="F1439">
        <v>0</v>
      </c>
      <c r="G1439">
        <v>0</v>
      </c>
    </row>
    <row r="1440" spans="2:7" x14ac:dyDescent="0.3">
      <c r="B1440" t="s">
        <v>42</v>
      </c>
      <c r="C1440" t="s">
        <v>44</v>
      </c>
      <c r="D1440">
        <v>0</v>
      </c>
      <c r="E1440">
        <v>0</v>
      </c>
      <c r="F1440">
        <v>0</v>
      </c>
      <c r="G1440">
        <v>0</v>
      </c>
    </row>
    <row r="1441" spans="1:7" x14ac:dyDescent="0.3">
      <c r="B1441" t="s">
        <v>45</v>
      </c>
      <c r="C1441" t="s">
        <v>43</v>
      </c>
      <c r="D1441" s="3">
        <v>2149032</v>
      </c>
      <c r="E1441">
        <v>43.4</v>
      </c>
      <c r="F1441">
        <v>0</v>
      </c>
      <c r="G1441">
        <v>0</v>
      </c>
    </row>
    <row r="1442" spans="1:7" x14ac:dyDescent="0.3">
      <c r="B1442" t="s">
        <v>45</v>
      </c>
      <c r="C1442" t="s">
        <v>44</v>
      </c>
      <c r="D1442" s="3">
        <v>3260962</v>
      </c>
      <c r="E1442">
        <v>17.8</v>
      </c>
      <c r="F1442">
        <v>0</v>
      </c>
      <c r="G1442">
        <v>0</v>
      </c>
    </row>
    <row r="1443" spans="1:7" x14ac:dyDescent="0.3">
      <c r="B1443" t="s">
        <v>67</v>
      </c>
      <c r="C1443" t="s">
        <v>116</v>
      </c>
      <c r="D1443" t="s">
        <v>67</v>
      </c>
      <c r="E1443" t="s">
        <v>116</v>
      </c>
    </row>
    <row r="1444" spans="1:7" x14ac:dyDescent="0.3">
      <c r="B1444" t="s">
        <v>0</v>
      </c>
      <c r="C1444" t="s">
        <v>37</v>
      </c>
      <c r="D1444" s="3">
        <v>6244932</v>
      </c>
      <c r="E1444">
        <v>25.4</v>
      </c>
      <c r="F1444">
        <v>0</v>
      </c>
      <c r="G1444">
        <v>0</v>
      </c>
    </row>
    <row r="1446" spans="1:7" x14ac:dyDescent="0.3">
      <c r="B1446" t="s">
        <v>117</v>
      </c>
      <c r="C1446" t="s">
        <v>100</v>
      </c>
    </row>
    <row r="1448" spans="1:7" x14ac:dyDescent="0.3">
      <c r="B1448" t="s">
        <v>41</v>
      </c>
      <c r="C1448">
        <v>0</v>
      </c>
      <c r="D1448">
        <v>0</v>
      </c>
      <c r="E1448">
        <v>0</v>
      </c>
      <c r="F1448">
        <v>0</v>
      </c>
    </row>
    <row r="1449" spans="1:7" x14ac:dyDescent="0.3">
      <c r="B1449" t="s">
        <v>42</v>
      </c>
      <c r="C1449" t="s">
        <v>43</v>
      </c>
      <c r="D1449" s="3">
        <v>1831530</v>
      </c>
      <c r="E1449">
        <v>58.4</v>
      </c>
      <c r="F1449">
        <v>0</v>
      </c>
      <c r="G1449">
        <v>0</v>
      </c>
    </row>
    <row r="1450" spans="1:7" x14ac:dyDescent="0.3">
      <c r="B1450" t="s">
        <v>42</v>
      </c>
      <c r="C1450" t="s">
        <v>44</v>
      </c>
      <c r="D1450" s="3">
        <v>3247588</v>
      </c>
      <c r="E1450">
        <v>27.4</v>
      </c>
      <c r="F1450">
        <v>0</v>
      </c>
      <c r="G1450">
        <v>0</v>
      </c>
    </row>
    <row r="1451" spans="1:7" x14ac:dyDescent="0.3">
      <c r="B1451" t="s">
        <v>45</v>
      </c>
      <c r="C1451" t="s">
        <v>43</v>
      </c>
      <c r="D1451" s="3">
        <v>81448</v>
      </c>
      <c r="E1451">
        <v>57.2</v>
      </c>
      <c r="F1451">
        <v>0</v>
      </c>
      <c r="G1451">
        <v>0</v>
      </c>
    </row>
    <row r="1452" spans="1:7" x14ac:dyDescent="0.3">
      <c r="B1452" t="s">
        <v>45</v>
      </c>
      <c r="C1452" t="s">
        <v>44</v>
      </c>
      <c r="D1452" s="3">
        <v>108695</v>
      </c>
      <c r="E1452">
        <v>13.7</v>
      </c>
      <c r="F1452">
        <v>0</v>
      </c>
      <c r="G1452">
        <v>0</v>
      </c>
    </row>
    <row r="1453" spans="1:7" x14ac:dyDescent="0.3">
      <c r="B1453" t="s">
        <v>67</v>
      </c>
      <c r="C1453" t="s">
        <v>116</v>
      </c>
      <c r="D1453" t="s">
        <v>67</v>
      </c>
      <c r="E1453" t="s">
        <v>116</v>
      </c>
    </row>
    <row r="1454" spans="1:7" x14ac:dyDescent="0.3">
      <c r="A1454" t="s">
        <v>19</v>
      </c>
    </row>
    <row r="1455" spans="1:7" x14ac:dyDescent="0.3">
      <c r="A1455" t="s">
        <v>50</v>
      </c>
      <c r="B1455" t="s">
        <v>51</v>
      </c>
      <c r="C1455" t="s">
        <v>118</v>
      </c>
      <c r="D1455" s="7">
        <v>0.56887731481481485</v>
      </c>
      <c r="E1455" s="8">
        <v>41409</v>
      </c>
    </row>
    <row r="1456" spans="1:7" x14ac:dyDescent="0.3">
      <c r="A1456" t="s">
        <v>20</v>
      </c>
    </row>
    <row r="1457" spans="1:14" x14ac:dyDescent="0.3">
      <c r="A1457" t="s">
        <v>21</v>
      </c>
      <c r="B1457" t="s">
        <v>22</v>
      </c>
      <c r="C1457">
        <v>2011</v>
      </c>
    </row>
    <row r="1458" spans="1:14" x14ac:dyDescent="0.3">
      <c r="A1458" t="s">
        <v>23</v>
      </c>
      <c r="B1458" t="s">
        <v>24</v>
      </c>
      <c r="C1458" t="s">
        <v>25</v>
      </c>
      <c r="D1458">
        <v>14</v>
      </c>
    </row>
    <row r="1460" spans="1:14" x14ac:dyDescent="0.3">
      <c r="A1460" t="s">
        <v>26</v>
      </c>
      <c r="B1460" t="s">
        <v>27</v>
      </c>
      <c r="C1460" s="5">
        <v>4.375</v>
      </c>
      <c r="D1460" t="s">
        <v>28</v>
      </c>
      <c r="E1460" t="s">
        <v>131</v>
      </c>
      <c r="F1460" t="s">
        <v>132</v>
      </c>
      <c r="G1460" t="s">
        <v>133</v>
      </c>
      <c r="H1460" t="s">
        <v>1</v>
      </c>
      <c r="I1460" t="s">
        <v>29</v>
      </c>
      <c r="J1460" t="s">
        <v>0</v>
      </c>
      <c r="K1460" t="s">
        <v>30</v>
      </c>
      <c r="L1460" t="s">
        <v>31</v>
      </c>
      <c r="M1460" t="s">
        <v>32</v>
      </c>
    </row>
    <row r="1461" spans="1:14" x14ac:dyDescent="0.3">
      <c r="B1461" t="s">
        <v>1</v>
      </c>
      <c r="C1461" t="s">
        <v>134</v>
      </c>
      <c r="D1461" t="s">
        <v>135</v>
      </c>
      <c r="E1461" t="s">
        <v>105</v>
      </c>
      <c r="F1461" t="s">
        <v>33</v>
      </c>
      <c r="G1461" t="s">
        <v>3</v>
      </c>
      <c r="H1461" t="s">
        <v>4</v>
      </c>
      <c r="I1461" t="s">
        <v>5</v>
      </c>
      <c r="J1461">
        <v>34003</v>
      </c>
      <c r="K1461">
        <v>2011</v>
      </c>
      <c r="L1461" t="s">
        <v>106</v>
      </c>
      <c r="M1461" t="s">
        <v>107</v>
      </c>
      <c r="N1461" t="s">
        <v>108</v>
      </c>
    </row>
    <row r="1462" spans="1:14" x14ac:dyDescent="0.3">
      <c r="A1462" t="s">
        <v>19</v>
      </c>
    </row>
    <row r="1463" spans="1:14" x14ac:dyDescent="0.3">
      <c r="B1463" t="s">
        <v>0</v>
      </c>
      <c r="C1463" t="s">
        <v>105</v>
      </c>
      <c r="D1463" t="s">
        <v>34</v>
      </c>
      <c r="E1463" t="s">
        <v>105</v>
      </c>
      <c r="F1463" t="s">
        <v>136</v>
      </c>
    </row>
    <row r="1464" spans="1:14" x14ac:dyDescent="0.3">
      <c r="B1464" t="s">
        <v>35</v>
      </c>
      <c r="C1464" t="s">
        <v>7</v>
      </c>
      <c r="D1464" t="s">
        <v>36</v>
      </c>
      <c r="E1464" t="s">
        <v>131</v>
      </c>
      <c r="F1464" t="s">
        <v>137</v>
      </c>
    </row>
    <row r="1465" spans="1:14" x14ac:dyDescent="0.3">
      <c r="A1465" t="s">
        <v>19</v>
      </c>
    </row>
    <row r="1467" spans="1:14" x14ac:dyDescent="0.3">
      <c r="B1467" t="s">
        <v>0</v>
      </c>
      <c r="C1467" t="s">
        <v>37</v>
      </c>
      <c r="D1467" s="3">
        <v>5269261</v>
      </c>
      <c r="E1467">
        <v>33.1</v>
      </c>
      <c r="F1467">
        <v>0</v>
      </c>
      <c r="G1467">
        <v>0</v>
      </c>
    </row>
    <row r="1469" spans="1:14" x14ac:dyDescent="0.3">
      <c r="B1469" t="s">
        <v>49</v>
      </c>
      <c r="C1469" t="s">
        <v>11</v>
      </c>
    </row>
    <row r="1471" spans="1:14" x14ac:dyDescent="0.3">
      <c r="B1471" t="s">
        <v>41</v>
      </c>
      <c r="C1471">
        <v>0</v>
      </c>
      <c r="D1471">
        <v>0</v>
      </c>
      <c r="E1471">
        <v>0</v>
      </c>
      <c r="F1471">
        <v>0</v>
      </c>
    </row>
    <row r="1472" spans="1:14" x14ac:dyDescent="0.3">
      <c r="B1472" t="s">
        <v>42</v>
      </c>
      <c r="C1472" t="s">
        <v>43</v>
      </c>
      <c r="D1472" s="3">
        <v>8304284</v>
      </c>
      <c r="E1472">
        <v>56.9</v>
      </c>
      <c r="F1472">
        <v>0</v>
      </c>
      <c r="G1472">
        <v>0</v>
      </c>
    </row>
    <row r="1473" spans="2:7" x14ac:dyDescent="0.3">
      <c r="B1473" t="s">
        <v>42</v>
      </c>
      <c r="C1473" t="s">
        <v>44</v>
      </c>
      <c r="D1473" s="3">
        <v>8650892</v>
      </c>
      <c r="E1473">
        <v>24.5</v>
      </c>
      <c r="F1473">
        <v>0</v>
      </c>
      <c r="G1473">
        <v>0</v>
      </c>
    </row>
    <row r="1474" spans="2:7" x14ac:dyDescent="0.3">
      <c r="B1474" t="s">
        <v>45</v>
      </c>
      <c r="C1474" t="s">
        <v>43</v>
      </c>
      <c r="D1474" s="3">
        <v>1543663</v>
      </c>
      <c r="E1474">
        <v>46.2</v>
      </c>
      <c r="F1474">
        <v>0</v>
      </c>
      <c r="G1474">
        <v>0</v>
      </c>
    </row>
    <row r="1475" spans="2:7" x14ac:dyDescent="0.3">
      <c r="B1475" t="s">
        <v>45</v>
      </c>
      <c r="C1475" t="s">
        <v>44</v>
      </c>
      <c r="D1475" s="3">
        <v>2900213</v>
      </c>
      <c r="E1475">
        <v>20.7</v>
      </c>
      <c r="F1475">
        <v>0</v>
      </c>
      <c r="G1475">
        <v>0</v>
      </c>
    </row>
    <row r="1476" spans="2:7" x14ac:dyDescent="0.3">
      <c r="B1476" t="s">
        <v>67</v>
      </c>
      <c r="C1476" t="s">
        <v>116</v>
      </c>
      <c r="D1476" t="s">
        <v>67</v>
      </c>
      <c r="E1476" t="s">
        <v>116</v>
      </c>
    </row>
    <row r="1477" spans="2:7" x14ac:dyDescent="0.3">
      <c r="B1477" t="s">
        <v>0</v>
      </c>
      <c r="C1477" t="s">
        <v>37</v>
      </c>
      <c r="D1477" s="3">
        <v>21399052</v>
      </c>
      <c r="E1477">
        <v>31.8</v>
      </c>
      <c r="F1477">
        <v>0</v>
      </c>
      <c r="G1477">
        <v>0</v>
      </c>
    </row>
    <row r="1479" spans="2:7" x14ac:dyDescent="0.3">
      <c r="B1479" t="s">
        <v>52</v>
      </c>
      <c r="C1479" t="s">
        <v>12</v>
      </c>
    </row>
    <row r="1481" spans="2:7" x14ac:dyDescent="0.3">
      <c r="B1481" t="s">
        <v>41</v>
      </c>
      <c r="C1481">
        <v>0</v>
      </c>
      <c r="D1481">
        <v>0</v>
      </c>
      <c r="E1481">
        <v>0</v>
      </c>
      <c r="F1481">
        <v>0</v>
      </c>
    </row>
    <row r="1482" spans="2:7" x14ac:dyDescent="0.3">
      <c r="B1482" t="s">
        <v>42</v>
      </c>
      <c r="C1482" t="s">
        <v>43</v>
      </c>
      <c r="D1482" s="3">
        <v>6441366</v>
      </c>
      <c r="E1482">
        <v>57.7</v>
      </c>
      <c r="F1482">
        <v>0</v>
      </c>
      <c r="G1482">
        <v>0</v>
      </c>
    </row>
    <row r="1483" spans="2:7" x14ac:dyDescent="0.3">
      <c r="B1483" t="s">
        <v>42</v>
      </c>
      <c r="C1483" t="s">
        <v>44</v>
      </c>
      <c r="D1483" s="3">
        <v>10079315</v>
      </c>
      <c r="E1483">
        <v>24.6</v>
      </c>
      <c r="F1483">
        <v>0</v>
      </c>
      <c r="G1483">
        <v>0</v>
      </c>
    </row>
    <row r="1484" spans="2:7" x14ac:dyDescent="0.3">
      <c r="B1484" t="s">
        <v>45</v>
      </c>
      <c r="C1484" t="s">
        <v>43</v>
      </c>
      <c r="D1484" s="3">
        <v>1451</v>
      </c>
      <c r="E1484">
        <v>26.2</v>
      </c>
      <c r="F1484">
        <v>0</v>
      </c>
      <c r="G1484">
        <v>0</v>
      </c>
    </row>
    <row r="1485" spans="2:7" x14ac:dyDescent="0.3">
      <c r="B1485" t="s">
        <v>45</v>
      </c>
      <c r="C1485" t="s">
        <v>44</v>
      </c>
      <c r="D1485" s="3">
        <v>1032505</v>
      </c>
      <c r="E1485">
        <v>19.899999999999999</v>
      </c>
      <c r="F1485">
        <v>0</v>
      </c>
      <c r="G1485">
        <v>0</v>
      </c>
    </row>
    <row r="1486" spans="2:7" x14ac:dyDescent="0.3">
      <c r="B1486" t="s">
        <v>67</v>
      </c>
      <c r="C1486" t="s">
        <v>116</v>
      </c>
      <c r="D1486" t="s">
        <v>67</v>
      </c>
      <c r="E1486" t="s">
        <v>116</v>
      </c>
    </row>
    <row r="1487" spans="2:7" x14ac:dyDescent="0.3">
      <c r="B1487" t="s">
        <v>0</v>
      </c>
      <c r="C1487" t="s">
        <v>37</v>
      </c>
      <c r="D1487" s="3">
        <v>17554636</v>
      </c>
      <c r="E1487">
        <v>30.6</v>
      </c>
      <c r="F1487">
        <v>0</v>
      </c>
      <c r="G1487">
        <v>0</v>
      </c>
    </row>
    <row r="1489" spans="2:7" x14ac:dyDescent="0.3">
      <c r="B1489" t="s">
        <v>53</v>
      </c>
      <c r="C1489" t="s">
        <v>14</v>
      </c>
    </row>
    <row r="1491" spans="2:7" x14ac:dyDescent="0.3">
      <c r="B1491" t="s">
        <v>41</v>
      </c>
      <c r="C1491">
        <v>0</v>
      </c>
      <c r="D1491">
        <v>0</v>
      </c>
      <c r="E1491">
        <v>0</v>
      </c>
      <c r="F1491">
        <v>0</v>
      </c>
    </row>
    <row r="1492" spans="2:7" x14ac:dyDescent="0.3">
      <c r="B1492" t="s">
        <v>42</v>
      </c>
      <c r="C1492" t="s">
        <v>43</v>
      </c>
      <c r="D1492" s="3">
        <v>6877743</v>
      </c>
      <c r="E1492">
        <v>56.2</v>
      </c>
      <c r="F1492">
        <v>0</v>
      </c>
      <c r="G1492">
        <v>0</v>
      </c>
    </row>
    <row r="1493" spans="2:7" x14ac:dyDescent="0.3">
      <c r="B1493" t="s">
        <v>42</v>
      </c>
      <c r="C1493" t="s">
        <v>44</v>
      </c>
      <c r="D1493" s="3">
        <v>7790845</v>
      </c>
      <c r="E1493">
        <v>24.5</v>
      </c>
      <c r="F1493">
        <v>0</v>
      </c>
      <c r="G1493">
        <v>0</v>
      </c>
    </row>
    <row r="1494" spans="2:7" x14ac:dyDescent="0.3">
      <c r="B1494" t="s">
        <v>45</v>
      </c>
      <c r="C1494" t="s">
        <v>43</v>
      </c>
      <c r="D1494" s="3">
        <v>322857</v>
      </c>
      <c r="E1494">
        <v>45</v>
      </c>
      <c r="F1494">
        <v>0</v>
      </c>
      <c r="G1494">
        <v>0</v>
      </c>
    </row>
    <row r="1495" spans="2:7" x14ac:dyDescent="0.3">
      <c r="B1495" t="s">
        <v>45</v>
      </c>
      <c r="C1495" t="s">
        <v>44</v>
      </c>
      <c r="D1495" s="3">
        <v>356446</v>
      </c>
      <c r="E1495">
        <v>17.100000000000001</v>
      </c>
      <c r="F1495">
        <v>0</v>
      </c>
      <c r="G1495">
        <v>0</v>
      </c>
    </row>
    <row r="1496" spans="2:7" x14ac:dyDescent="0.3">
      <c r="B1496" t="s">
        <v>67</v>
      </c>
      <c r="C1496" t="s">
        <v>116</v>
      </c>
      <c r="D1496" t="s">
        <v>67</v>
      </c>
      <c r="E1496" t="s">
        <v>116</v>
      </c>
    </row>
    <row r="1497" spans="2:7" x14ac:dyDescent="0.3">
      <c r="B1497" t="s">
        <v>0</v>
      </c>
      <c r="C1497" t="s">
        <v>37</v>
      </c>
      <c r="D1497" s="3">
        <v>15347890</v>
      </c>
      <c r="E1497">
        <v>32.799999999999997</v>
      </c>
      <c r="F1497">
        <v>0</v>
      </c>
      <c r="G1497">
        <v>0</v>
      </c>
    </row>
    <row r="1499" spans="2:7" x14ac:dyDescent="0.3">
      <c r="B1499" t="s">
        <v>119</v>
      </c>
      <c r="C1499" t="s">
        <v>101</v>
      </c>
    </row>
    <row r="1501" spans="2:7" x14ac:dyDescent="0.3">
      <c r="B1501" t="s">
        <v>41</v>
      </c>
      <c r="C1501">
        <v>0</v>
      </c>
      <c r="D1501">
        <v>0</v>
      </c>
      <c r="E1501">
        <v>0</v>
      </c>
      <c r="F1501">
        <v>0</v>
      </c>
    </row>
    <row r="1502" spans="2:7" x14ac:dyDescent="0.3">
      <c r="B1502" t="s">
        <v>42</v>
      </c>
      <c r="C1502" t="s">
        <v>43</v>
      </c>
      <c r="D1502" s="3">
        <v>3122971</v>
      </c>
      <c r="E1502">
        <v>59.2</v>
      </c>
      <c r="F1502">
        <v>0</v>
      </c>
      <c r="G1502">
        <v>0</v>
      </c>
    </row>
    <row r="1503" spans="2:7" x14ac:dyDescent="0.3">
      <c r="B1503" t="s">
        <v>42</v>
      </c>
      <c r="C1503" t="s">
        <v>44</v>
      </c>
      <c r="D1503" s="3">
        <v>9512995</v>
      </c>
      <c r="E1503">
        <v>24.8</v>
      </c>
      <c r="F1503">
        <v>0</v>
      </c>
      <c r="G1503">
        <v>0</v>
      </c>
    </row>
    <row r="1504" spans="2:7" x14ac:dyDescent="0.3">
      <c r="B1504" t="s">
        <v>45</v>
      </c>
      <c r="C1504" t="s">
        <v>43</v>
      </c>
      <c r="D1504">
        <v>0</v>
      </c>
      <c r="E1504">
        <v>0</v>
      </c>
      <c r="F1504">
        <v>0</v>
      </c>
      <c r="G1504">
        <v>0</v>
      </c>
    </row>
    <row r="1505" spans="1:14" x14ac:dyDescent="0.3">
      <c r="B1505" t="s">
        <v>45</v>
      </c>
      <c r="C1505" t="s">
        <v>44</v>
      </c>
      <c r="D1505" s="3">
        <v>237769</v>
      </c>
      <c r="E1505">
        <v>21.9</v>
      </c>
      <c r="F1505">
        <v>0</v>
      </c>
      <c r="G1505">
        <v>0</v>
      </c>
    </row>
    <row r="1506" spans="1:14" x14ac:dyDescent="0.3">
      <c r="A1506" t="s">
        <v>19</v>
      </c>
    </row>
    <row r="1507" spans="1:14" x14ac:dyDescent="0.3">
      <c r="A1507" t="s">
        <v>50</v>
      </c>
      <c r="B1507" t="s">
        <v>51</v>
      </c>
      <c r="C1507" t="s">
        <v>118</v>
      </c>
      <c r="D1507" s="7">
        <v>0.56887731481481485</v>
      </c>
      <c r="E1507" s="8">
        <v>41409</v>
      </c>
    </row>
    <row r="1508" spans="1:14" x14ac:dyDescent="0.3">
      <c r="A1508" t="s">
        <v>20</v>
      </c>
    </row>
    <row r="1509" spans="1:14" x14ac:dyDescent="0.3">
      <c r="A1509" t="s">
        <v>21</v>
      </c>
      <c r="B1509" t="s">
        <v>22</v>
      </c>
      <c r="C1509">
        <v>2011</v>
      </c>
    </row>
    <row r="1510" spans="1:14" x14ac:dyDescent="0.3">
      <c r="A1510" t="s">
        <v>23</v>
      </c>
      <c r="B1510" t="s">
        <v>24</v>
      </c>
      <c r="C1510" t="s">
        <v>25</v>
      </c>
      <c r="D1510">
        <v>14</v>
      </c>
    </row>
    <row r="1512" spans="1:14" x14ac:dyDescent="0.3">
      <c r="A1512" t="s">
        <v>26</v>
      </c>
      <c r="B1512" t="s">
        <v>27</v>
      </c>
      <c r="C1512" s="5">
        <v>4.375</v>
      </c>
      <c r="D1512" t="s">
        <v>28</v>
      </c>
      <c r="E1512" t="s">
        <v>131</v>
      </c>
      <c r="F1512" t="s">
        <v>132</v>
      </c>
      <c r="G1512" t="s">
        <v>133</v>
      </c>
      <c r="H1512" t="s">
        <v>1</v>
      </c>
      <c r="I1512" t="s">
        <v>29</v>
      </c>
      <c r="J1512" t="s">
        <v>0</v>
      </c>
      <c r="K1512" t="s">
        <v>30</v>
      </c>
      <c r="L1512" t="s">
        <v>31</v>
      </c>
      <c r="M1512" t="s">
        <v>32</v>
      </c>
    </row>
    <row r="1513" spans="1:14" x14ac:dyDescent="0.3">
      <c r="B1513" t="s">
        <v>1</v>
      </c>
      <c r="C1513" t="s">
        <v>134</v>
      </c>
      <c r="D1513" t="s">
        <v>135</v>
      </c>
      <c r="E1513" t="s">
        <v>105</v>
      </c>
      <c r="F1513" t="s">
        <v>33</v>
      </c>
      <c r="G1513" t="s">
        <v>3</v>
      </c>
      <c r="H1513" t="s">
        <v>4</v>
      </c>
      <c r="I1513" t="s">
        <v>5</v>
      </c>
      <c r="J1513">
        <v>34003</v>
      </c>
      <c r="K1513">
        <v>2011</v>
      </c>
      <c r="L1513" t="s">
        <v>106</v>
      </c>
      <c r="M1513" t="s">
        <v>107</v>
      </c>
      <c r="N1513" t="s">
        <v>108</v>
      </c>
    </row>
    <row r="1514" spans="1:14" x14ac:dyDescent="0.3">
      <c r="A1514" t="s">
        <v>19</v>
      </c>
    </row>
    <row r="1515" spans="1:14" x14ac:dyDescent="0.3">
      <c r="B1515" t="s">
        <v>0</v>
      </c>
      <c r="C1515" t="s">
        <v>105</v>
      </c>
      <c r="D1515" t="s">
        <v>34</v>
      </c>
      <c r="E1515" t="s">
        <v>105</v>
      </c>
      <c r="F1515" t="s">
        <v>136</v>
      </c>
    </row>
    <row r="1516" spans="1:14" x14ac:dyDescent="0.3">
      <c r="B1516" t="s">
        <v>35</v>
      </c>
      <c r="C1516" t="s">
        <v>7</v>
      </c>
      <c r="D1516" t="s">
        <v>36</v>
      </c>
      <c r="E1516" t="s">
        <v>131</v>
      </c>
      <c r="F1516" t="s">
        <v>137</v>
      </c>
    </row>
    <row r="1517" spans="1:14" x14ac:dyDescent="0.3">
      <c r="A1517" t="s">
        <v>19</v>
      </c>
    </row>
    <row r="1519" spans="1:14" x14ac:dyDescent="0.3">
      <c r="B1519" t="s">
        <v>67</v>
      </c>
      <c r="C1519" t="s">
        <v>116</v>
      </c>
      <c r="D1519" t="s">
        <v>67</v>
      </c>
      <c r="E1519" t="s">
        <v>116</v>
      </c>
    </row>
    <row r="1520" spans="1:14" x14ac:dyDescent="0.3">
      <c r="B1520" t="s">
        <v>0</v>
      </c>
      <c r="C1520" t="s">
        <v>37</v>
      </c>
      <c r="D1520" s="3">
        <v>12873736</v>
      </c>
      <c r="E1520">
        <v>28.8</v>
      </c>
      <c r="F1520">
        <v>0</v>
      </c>
      <c r="G1520">
        <v>0</v>
      </c>
    </row>
    <row r="1522" spans="2:7" x14ac:dyDescent="0.3">
      <c r="B1522" t="s">
        <v>54</v>
      </c>
      <c r="C1522" t="s">
        <v>15</v>
      </c>
    </row>
    <row r="1524" spans="2:7" x14ac:dyDescent="0.3">
      <c r="B1524" t="s">
        <v>41</v>
      </c>
      <c r="C1524">
        <v>0</v>
      </c>
      <c r="D1524">
        <v>0</v>
      </c>
      <c r="E1524">
        <v>0</v>
      </c>
      <c r="F1524">
        <v>0</v>
      </c>
    </row>
    <row r="1525" spans="2:7" x14ac:dyDescent="0.3">
      <c r="B1525" t="s">
        <v>42</v>
      </c>
      <c r="C1525" t="s">
        <v>43</v>
      </c>
      <c r="D1525" s="3">
        <v>2018019</v>
      </c>
      <c r="E1525">
        <v>43.9</v>
      </c>
      <c r="F1525">
        <v>0</v>
      </c>
      <c r="G1525">
        <v>0</v>
      </c>
    </row>
    <row r="1526" spans="2:7" x14ac:dyDescent="0.3">
      <c r="B1526" t="s">
        <v>42</v>
      </c>
      <c r="C1526" t="s">
        <v>44</v>
      </c>
      <c r="D1526" s="3">
        <v>3164253</v>
      </c>
      <c r="E1526">
        <v>23.3</v>
      </c>
      <c r="F1526">
        <v>0</v>
      </c>
      <c r="G1526">
        <v>0</v>
      </c>
    </row>
    <row r="1527" spans="2:7" x14ac:dyDescent="0.3">
      <c r="B1527" t="s">
        <v>45</v>
      </c>
      <c r="C1527" t="s">
        <v>43</v>
      </c>
      <c r="D1527" s="3">
        <v>1401192</v>
      </c>
      <c r="E1527">
        <v>46.2</v>
      </c>
      <c r="F1527">
        <v>0</v>
      </c>
      <c r="G1527">
        <v>0</v>
      </c>
    </row>
    <row r="1528" spans="2:7" x14ac:dyDescent="0.3">
      <c r="B1528" t="s">
        <v>45</v>
      </c>
      <c r="C1528" t="s">
        <v>44</v>
      </c>
      <c r="D1528" s="3">
        <v>1638008</v>
      </c>
      <c r="E1528">
        <v>16.3</v>
      </c>
      <c r="F1528">
        <v>0</v>
      </c>
      <c r="G1528">
        <v>0</v>
      </c>
    </row>
    <row r="1529" spans="2:7" x14ac:dyDescent="0.3">
      <c r="B1529" t="s">
        <v>67</v>
      </c>
      <c r="C1529" t="s">
        <v>116</v>
      </c>
      <c r="D1529" t="s">
        <v>67</v>
      </c>
      <c r="E1529" t="s">
        <v>116</v>
      </c>
    </row>
    <row r="1530" spans="2:7" x14ac:dyDescent="0.3">
      <c r="B1530" t="s">
        <v>0</v>
      </c>
      <c r="C1530" t="s">
        <v>37</v>
      </c>
      <c r="D1530" s="3">
        <v>8221471</v>
      </c>
      <c r="E1530">
        <v>26.3</v>
      </c>
      <c r="F1530">
        <v>0</v>
      </c>
      <c r="G1530">
        <v>0</v>
      </c>
    </row>
    <row r="1532" spans="2:7" x14ac:dyDescent="0.3">
      <c r="B1532" t="s">
        <v>55</v>
      </c>
      <c r="C1532" t="s">
        <v>16</v>
      </c>
    </row>
    <row r="1534" spans="2:7" x14ac:dyDescent="0.3">
      <c r="B1534" t="s">
        <v>41</v>
      </c>
      <c r="C1534">
        <v>0</v>
      </c>
      <c r="D1534">
        <v>0</v>
      </c>
      <c r="E1534">
        <v>0</v>
      </c>
      <c r="F1534">
        <v>0</v>
      </c>
    </row>
    <row r="1535" spans="2:7" x14ac:dyDescent="0.3">
      <c r="B1535" t="s">
        <v>42</v>
      </c>
      <c r="C1535" t="s">
        <v>43</v>
      </c>
      <c r="D1535" s="3">
        <v>2908863</v>
      </c>
      <c r="E1535">
        <v>59.1</v>
      </c>
      <c r="F1535">
        <v>0</v>
      </c>
      <c r="G1535">
        <v>0</v>
      </c>
    </row>
    <row r="1536" spans="2:7" x14ac:dyDescent="0.3">
      <c r="B1536" t="s">
        <v>42</v>
      </c>
      <c r="C1536" t="s">
        <v>44</v>
      </c>
      <c r="D1536" s="3">
        <v>5547712</v>
      </c>
      <c r="E1536">
        <v>23.8</v>
      </c>
      <c r="F1536">
        <v>0</v>
      </c>
      <c r="G1536">
        <v>0</v>
      </c>
    </row>
    <row r="1537" spans="2:7" x14ac:dyDescent="0.3">
      <c r="B1537" t="s">
        <v>45</v>
      </c>
      <c r="C1537" t="s">
        <v>43</v>
      </c>
      <c r="D1537" s="3">
        <v>239604</v>
      </c>
      <c r="E1537">
        <v>53</v>
      </c>
      <c r="F1537">
        <v>0</v>
      </c>
      <c r="G1537">
        <v>0</v>
      </c>
    </row>
    <row r="1538" spans="2:7" x14ac:dyDescent="0.3">
      <c r="B1538" t="s">
        <v>45</v>
      </c>
      <c r="C1538" t="s">
        <v>44</v>
      </c>
      <c r="D1538" s="3">
        <v>482815</v>
      </c>
      <c r="E1538">
        <v>23</v>
      </c>
      <c r="F1538">
        <v>0</v>
      </c>
      <c r="G1538">
        <v>0</v>
      </c>
    </row>
    <row r="1539" spans="2:7" x14ac:dyDescent="0.3">
      <c r="B1539" t="s">
        <v>67</v>
      </c>
      <c r="C1539" t="s">
        <v>116</v>
      </c>
      <c r="D1539" t="s">
        <v>67</v>
      </c>
      <c r="E1539" t="s">
        <v>116</v>
      </c>
    </row>
    <row r="1540" spans="2:7" x14ac:dyDescent="0.3">
      <c r="B1540" t="s">
        <v>0</v>
      </c>
      <c r="C1540" t="s">
        <v>37</v>
      </c>
      <c r="D1540" s="3">
        <v>9178994</v>
      </c>
      <c r="E1540">
        <v>29.8</v>
      </c>
      <c r="F1540">
        <v>0</v>
      </c>
      <c r="G1540">
        <v>0</v>
      </c>
    </row>
    <row r="1542" spans="2:7" x14ac:dyDescent="0.3">
      <c r="B1542" t="s">
        <v>120</v>
      </c>
      <c r="C1542" t="s">
        <v>103</v>
      </c>
    </row>
    <row r="1544" spans="2:7" x14ac:dyDescent="0.3">
      <c r="B1544" t="s">
        <v>41</v>
      </c>
      <c r="C1544">
        <v>0</v>
      </c>
      <c r="D1544">
        <v>0</v>
      </c>
      <c r="E1544">
        <v>0</v>
      </c>
      <c r="F1544">
        <v>0</v>
      </c>
    </row>
    <row r="1545" spans="2:7" x14ac:dyDescent="0.3">
      <c r="B1545" t="s">
        <v>42</v>
      </c>
      <c r="C1545" t="s">
        <v>43</v>
      </c>
      <c r="D1545" s="3">
        <v>41731</v>
      </c>
      <c r="E1545">
        <v>44.7</v>
      </c>
      <c r="F1545">
        <v>0</v>
      </c>
      <c r="G1545">
        <v>0</v>
      </c>
    </row>
    <row r="1546" spans="2:7" x14ac:dyDescent="0.3">
      <c r="B1546" t="s">
        <v>42</v>
      </c>
      <c r="C1546" t="s">
        <v>44</v>
      </c>
      <c r="D1546" s="3">
        <v>3328662</v>
      </c>
      <c r="E1546">
        <v>27.1</v>
      </c>
      <c r="F1546">
        <v>0</v>
      </c>
      <c r="G1546">
        <v>0</v>
      </c>
    </row>
    <row r="1547" spans="2:7" x14ac:dyDescent="0.3">
      <c r="B1547" t="s">
        <v>45</v>
      </c>
      <c r="C1547" t="s">
        <v>43</v>
      </c>
      <c r="D1547">
        <v>0</v>
      </c>
      <c r="E1547">
        <v>0</v>
      </c>
      <c r="F1547">
        <v>0</v>
      </c>
      <c r="G1547">
        <v>0</v>
      </c>
    </row>
    <row r="1548" spans="2:7" x14ac:dyDescent="0.3">
      <c r="B1548" t="s">
        <v>45</v>
      </c>
      <c r="C1548" t="s">
        <v>44</v>
      </c>
      <c r="D1548">
        <v>0</v>
      </c>
      <c r="E1548">
        <v>0</v>
      </c>
      <c r="F1548">
        <v>0</v>
      </c>
      <c r="G1548">
        <v>0</v>
      </c>
    </row>
    <row r="1549" spans="2:7" x14ac:dyDescent="0.3">
      <c r="B1549" t="s">
        <v>67</v>
      </c>
      <c r="C1549" t="s">
        <v>116</v>
      </c>
      <c r="D1549" t="s">
        <v>67</v>
      </c>
      <c r="E1549" t="s">
        <v>116</v>
      </c>
    </row>
    <row r="1550" spans="2:7" x14ac:dyDescent="0.3">
      <c r="B1550" t="s">
        <v>0</v>
      </c>
      <c r="C1550" t="s">
        <v>37</v>
      </c>
      <c r="D1550" s="3">
        <v>3370393</v>
      </c>
      <c r="E1550">
        <v>27.3</v>
      </c>
      <c r="F1550">
        <v>0</v>
      </c>
      <c r="G1550">
        <v>0</v>
      </c>
    </row>
    <row r="1552" spans="2:7" x14ac:dyDescent="0.3">
      <c r="B1552" t="s">
        <v>56</v>
      </c>
      <c r="C1552" t="s">
        <v>17</v>
      </c>
    </row>
    <row r="1554" spans="1:14" x14ac:dyDescent="0.3">
      <c r="B1554" t="s">
        <v>41</v>
      </c>
      <c r="C1554">
        <v>0</v>
      </c>
      <c r="D1554">
        <v>0</v>
      </c>
      <c r="E1554">
        <v>0</v>
      </c>
      <c r="F1554">
        <v>0</v>
      </c>
    </row>
    <row r="1555" spans="1:14" x14ac:dyDescent="0.3">
      <c r="B1555" t="s">
        <v>42</v>
      </c>
      <c r="C1555" t="s">
        <v>43</v>
      </c>
      <c r="D1555" s="3">
        <v>4850274</v>
      </c>
      <c r="E1555">
        <v>58.6</v>
      </c>
      <c r="F1555">
        <v>0</v>
      </c>
      <c r="G1555">
        <v>0</v>
      </c>
    </row>
    <row r="1556" spans="1:14" x14ac:dyDescent="0.3">
      <c r="B1556" t="s">
        <v>42</v>
      </c>
      <c r="C1556" t="s">
        <v>44</v>
      </c>
      <c r="D1556" s="3">
        <v>3156109</v>
      </c>
      <c r="E1556">
        <v>20.2</v>
      </c>
      <c r="F1556">
        <v>0</v>
      </c>
      <c r="G1556">
        <v>0</v>
      </c>
    </row>
    <row r="1557" spans="1:14" x14ac:dyDescent="0.3">
      <c r="B1557" t="s">
        <v>45</v>
      </c>
      <c r="C1557" t="s">
        <v>43</v>
      </c>
      <c r="D1557" s="3">
        <v>1824863</v>
      </c>
      <c r="E1557">
        <v>42.8</v>
      </c>
      <c r="F1557">
        <v>0</v>
      </c>
      <c r="G1557">
        <v>0</v>
      </c>
    </row>
    <row r="1558" spans="1:14" x14ac:dyDescent="0.3">
      <c r="A1558" t="s">
        <v>19</v>
      </c>
    </row>
    <row r="1559" spans="1:14" x14ac:dyDescent="0.3">
      <c r="A1559" t="s">
        <v>50</v>
      </c>
      <c r="B1559" t="s">
        <v>51</v>
      </c>
      <c r="C1559" t="s">
        <v>118</v>
      </c>
      <c r="D1559" s="7">
        <v>0.56887731481481485</v>
      </c>
      <c r="E1559" s="8">
        <v>41409</v>
      </c>
    </row>
    <row r="1560" spans="1:14" x14ac:dyDescent="0.3">
      <c r="A1560" t="s">
        <v>20</v>
      </c>
    </row>
    <row r="1561" spans="1:14" x14ac:dyDescent="0.3">
      <c r="A1561" t="s">
        <v>21</v>
      </c>
      <c r="B1561" t="s">
        <v>22</v>
      </c>
      <c r="C1561">
        <v>2011</v>
      </c>
    </row>
    <row r="1562" spans="1:14" x14ac:dyDescent="0.3">
      <c r="A1562" t="s">
        <v>23</v>
      </c>
      <c r="B1562" t="s">
        <v>24</v>
      </c>
      <c r="C1562" t="s">
        <v>25</v>
      </c>
      <c r="D1562">
        <v>14</v>
      </c>
    </row>
    <row r="1564" spans="1:14" x14ac:dyDescent="0.3">
      <c r="A1564" t="s">
        <v>26</v>
      </c>
      <c r="B1564" t="s">
        <v>27</v>
      </c>
      <c r="C1564" s="5">
        <v>4.375</v>
      </c>
      <c r="D1564" t="s">
        <v>28</v>
      </c>
      <c r="E1564" t="s">
        <v>131</v>
      </c>
      <c r="F1564" t="s">
        <v>132</v>
      </c>
      <c r="G1564" t="s">
        <v>133</v>
      </c>
      <c r="H1564" t="s">
        <v>1</v>
      </c>
      <c r="I1564" t="s">
        <v>29</v>
      </c>
      <c r="J1564" t="s">
        <v>0</v>
      </c>
      <c r="K1564" t="s">
        <v>30</v>
      </c>
      <c r="L1564" t="s">
        <v>31</v>
      </c>
      <c r="M1564" t="s">
        <v>32</v>
      </c>
    </row>
    <row r="1565" spans="1:14" x14ac:dyDescent="0.3">
      <c r="B1565" t="s">
        <v>1</v>
      </c>
      <c r="C1565" t="s">
        <v>134</v>
      </c>
      <c r="D1565" t="s">
        <v>135</v>
      </c>
      <c r="E1565" t="s">
        <v>105</v>
      </c>
      <c r="F1565" t="s">
        <v>33</v>
      </c>
      <c r="G1565" t="s">
        <v>3</v>
      </c>
      <c r="H1565" t="s">
        <v>4</v>
      </c>
      <c r="I1565" t="s">
        <v>5</v>
      </c>
      <c r="J1565">
        <v>34003</v>
      </c>
      <c r="K1565">
        <v>2011</v>
      </c>
      <c r="L1565" t="s">
        <v>106</v>
      </c>
      <c r="M1565" t="s">
        <v>107</v>
      </c>
      <c r="N1565" t="s">
        <v>108</v>
      </c>
    </row>
    <row r="1566" spans="1:14" x14ac:dyDescent="0.3">
      <c r="A1566" t="s">
        <v>19</v>
      </c>
    </row>
    <row r="1567" spans="1:14" x14ac:dyDescent="0.3">
      <c r="B1567" t="s">
        <v>0</v>
      </c>
      <c r="C1567" t="s">
        <v>105</v>
      </c>
      <c r="D1567" t="s">
        <v>34</v>
      </c>
      <c r="E1567" t="s">
        <v>105</v>
      </c>
      <c r="F1567" t="s">
        <v>136</v>
      </c>
    </row>
    <row r="1568" spans="1:14" x14ac:dyDescent="0.3">
      <c r="B1568" t="s">
        <v>35</v>
      </c>
      <c r="C1568" t="s">
        <v>7</v>
      </c>
      <c r="D1568" t="s">
        <v>36</v>
      </c>
      <c r="E1568" t="s">
        <v>131</v>
      </c>
      <c r="F1568" t="s">
        <v>137</v>
      </c>
    </row>
    <row r="1569" spans="1:7" x14ac:dyDescent="0.3">
      <c r="A1569" t="s">
        <v>19</v>
      </c>
    </row>
    <row r="1571" spans="1:7" x14ac:dyDescent="0.3">
      <c r="B1571" t="s">
        <v>45</v>
      </c>
      <c r="C1571" t="s">
        <v>44</v>
      </c>
      <c r="D1571" s="3">
        <v>2935789</v>
      </c>
      <c r="E1571">
        <v>19.2</v>
      </c>
      <c r="F1571">
        <v>0</v>
      </c>
      <c r="G1571">
        <v>0</v>
      </c>
    </row>
    <row r="1572" spans="1:7" x14ac:dyDescent="0.3">
      <c r="B1572" t="s">
        <v>67</v>
      </c>
      <c r="C1572" t="s">
        <v>116</v>
      </c>
      <c r="D1572" t="s">
        <v>67</v>
      </c>
      <c r="E1572" t="s">
        <v>116</v>
      </c>
    </row>
    <row r="1573" spans="1:7" x14ac:dyDescent="0.3">
      <c r="B1573" t="s">
        <v>0</v>
      </c>
      <c r="C1573" t="s">
        <v>37</v>
      </c>
      <c r="D1573" s="3">
        <v>12767035</v>
      </c>
      <c r="E1573">
        <v>29.4</v>
      </c>
      <c r="F1573">
        <v>0</v>
      </c>
      <c r="G1573">
        <v>0</v>
      </c>
    </row>
    <row r="1575" spans="1:7" x14ac:dyDescent="0.3">
      <c r="B1575" t="s">
        <v>121</v>
      </c>
      <c r="C1575" t="s">
        <v>104</v>
      </c>
    </row>
    <row r="1577" spans="1:7" x14ac:dyDescent="0.3">
      <c r="B1577" t="s">
        <v>41</v>
      </c>
      <c r="C1577">
        <v>0</v>
      </c>
      <c r="D1577">
        <v>0</v>
      </c>
      <c r="E1577">
        <v>0</v>
      </c>
      <c r="F1577">
        <v>0</v>
      </c>
    </row>
    <row r="1578" spans="1:7" x14ac:dyDescent="0.3">
      <c r="B1578" t="s">
        <v>42</v>
      </c>
      <c r="C1578" t="s">
        <v>43</v>
      </c>
      <c r="D1578" s="3">
        <v>1801221</v>
      </c>
      <c r="E1578">
        <v>62.9</v>
      </c>
      <c r="F1578">
        <v>0</v>
      </c>
      <c r="G1578">
        <v>0</v>
      </c>
    </row>
    <row r="1579" spans="1:7" x14ac:dyDescent="0.3">
      <c r="B1579" t="s">
        <v>42</v>
      </c>
      <c r="C1579" t="s">
        <v>44</v>
      </c>
      <c r="D1579" s="3">
        <v>2260995</v>
      </c>
      <c r="E1579">
        <v>28.5</v>
      </c>
      <c r="F1579">
        <v>0</v>
      </c>
      <c r="G1579">
        <v>0</v>
      </c>
    </row>
    <row r="1580" spans="1:7" x14ac:dyDescent="0.3">
      <c r="B1580" t="s">
        <v>45</v>
      </c>
      <c r="C1580" t="s">
        <v>43</v>
      </c>
      <c r="D1580">
        <v>0</v>
      </c>
      <c r="E1580">
        <v>0</v>
      </c>
      <c r="F1580">
        <v>0</v>
      </c>
      <c r="G1580">
        <v>0</v>
      </c>
    </row>
    <row r="1581" spans="1:7" x14ac:dyDescent="0.3">
      <c r="B1581" t="s">
        <v>45</v>
      </c>
      <c r="C1581" t="s">
        <v>44</v>
      </c>
      <c r="D1581">
        <v>0</v>
      </c>
      <c r="E1581">
        <v>0</v>
      </c>
      <c r="F1581">
        <v>0</v>
      </c>
      <c r="G1581">
        <v>0</v>
      </c>
    </row>
    <row r="1582" spans="1:7" x14ac:dyDescent="0.3">
      <c r="B1582" t="s">
        <v>67</v>
      </c>
      <c r="C1582" t="s">
        <v>116</v>
      </c>
      <c r="D1582" t="s">
        <v>67</v>
      </c>
      <c r="E1582" t="s">
        <v>116</v>
      </c>
    </row>
    <row r="1583" spans="1:7" x14ac:dyDescent="0.3">
      <c r="B1583" t="s">
        <v>0</v>
      </c>
      <c r="C1583" t="s">
        <v>37</v>
      </c>
      <c r="D1583" s="3">
        <v>4062216</v>
      </c>
      <c r="E1583">
        <v>37.6</v>
      </c>
      <c r="F1583">
        <v>0</v>
      </c>
      <c r="G1583">
        <v>0</v>
      </c>
    </row>
    <row r="1585" spans="1:7" x14ac:dyDescent="0.3">
      <c r="A1585" t="s">
        <v>57</v>
      </c>
      <c r="B1585" t="s">
        <v>58</v>
      </c>
    </row>
    <row r="1587" spans="1:7" x14ac:dyDescent="0.3">
      <c r="B1587" t="s">
        <v>41</v>
      </c>
      <c r="C1587">
        <v>0</v>
      </c>
      <c r="D1587">
        <v>0</v>
      </c>
      <c r="E1587">
        <v>0</v>
      </c>
      <c r="F1587">
        <v>0</v>
      </c>
    </row>
    <row r="1588" spans="1:7" x14ac:dyDescent="0.3">
      <c r="B1588" t="s">
        <v>42</v>
      </c>
      <c r="C1588" t="s">
        <v>43</v>
      </c>
      <c r="D1588" s="3">
        <v>47247295</v>
      </c>
      <c r="E1588">
        <v>56.9</v>
      </c>
      <c r="F1588">
        <v>0</v>
      </c>
      <c r="G1588">
        <v>0</v>
      </c>
    </row>
    <row r="1589" spans="1:7" x14ac:dyDescent="0.3">
      <c r="B1589" t="s">
        <v>42</v>
      </c>
      <c r="C1589" t="s">
        <v>44</v>
      </c>
      <c r="D1589" s="3">
        <v>66331328</v>
      </c>
      <c r="E1589">
        <v>23.5</v>
      </c>
      <c r="F1589">
        <v>0</v>
      </c>
      <c r="G1589">
        <v>0</v>
      </c>
    </row>
    <row r="1590" spans="1:7" x14ac:dyDescent="0.3">
      <c r="B1590" t="s">
        <v>45</v>
      </c>
      <c r="C1590" t="s">
        <v>43</v>
      </c>
      <c r="D1590" s="3">
        <v>15421622</v>
      </c>
      <c r="E1590">
        <v>41.1</v>
      </c>
      <c r="F1590">
        <v>0</v>
      </c>
      <c r="G1590">
        <v>0</v>
      </c>
    </row>
    <row r="1591" spans="1:7" x14ac:dyDescent="0.3">
      <c r="B1591" t="s">
        <v>45</v>
      </c>
      <c r="C1591" t="s">
        <v>44</v>
      </c>
      <c r="D1591" s="3">
        <v>21592660</v>
      </c>
      <c r="E1591">
        <v>17.3</v>
      </c>
      <c r="F1591">
        <v>0</v>
      </c>
      <c r="G1591">
        <v>0</v>
      </c>
    </row>
    <row r="1592" spans="1:7" x14ac:dyDescent="0.3">
      <c r="B1592" t="s">
        <v>68</v>
      </c>
      <c r="C1592" t="s">
        <v>122</v>
      </c>
      <c r="D1592" t="s">
        <v>68</v>
      </c>
      <c r="E1592" t="s">
        <v>122</v>
      </c>
    </row>
    <row r="1593" spans="1:7" x14ac:dyDescent="0.3">
      <c r="B1593" t="s">
        <v>59</v>
      </c>
      <c r="C1593" t="s">
        <v>37</v>
      </c>
      <c r="D1593" s="3">
        <v>150592905</v>
      </c>
      <c r="E1593">
        <v>28.6</v>
      </c>
      <c r="F1593">
        <v>0</v>
      </c>
      <c r="G1593">
        <v>0</v>
      </c>
    </row>
    <row r="1610" spans="1:5" x14ac:dyDescent="0.3">
      <c r="A1610" t="s">
        <v>19</v>
      </c>
    </row>
    <row r="1611" spans="1:5" x14ac:dyDescent="0.3">
      <c r="A1611" t="s">
        <v>50</v>
      </c>
      <c r="B1611" t="s">
        <v>51</v>
      </c>
      <c r="C1611" t="s">
        <v>118</v>
      </c>
      <c r="D1611" s="7">
        <v>0.56887731481481485</v>
      </c>
      <c r="E1611" s="8">
        <v>41409</v>
      </c>
    </row>
    <row r="1612" spans="1:5" x14ac:dyDescent="0.3">
      <c r="A1612" t="s">
        <v>20</v>
      </c>
    </row>
  </sheetData>
  <phoneticPr fontId="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4"/>
  <sheetViews>
    <sheetView topLeftCell="A443" workbookViewId="0">
      <selection activeCell="F445" sqref="F445:F457"/>
    </sheetView>
  </sheetViews>
  <sheetFormatPr defaultRowHeight="14.4" x14ac:dyDescent="0.3"/>
  <cols>
    <col min="4" max="4" width="12.6640625" customWidth="1"/>
  </cols>
  <sheetData>
    <row r="1" spans="1:13" ht="15" x14ac:dyDescent="0.25">
      <c r="A1" t="s">
        <v>21</v>
      </c>
      <c r="B1" t="s">
        <v>138</v>
      </c>
      <c r="C1">
        <v>2011</v>
      </c>
    </row>
    <row r="2" spans="1:13" ht="15" x14ac:dyDescent="0.25">
      <c r="A2" t="s">
        <v>23</v>
      </c>
      <c r="B2" t="s">
        <v>24</v>
      </c>
      <c r="C2" t="s">
        <v>25</v>
      </c>
      <c r="D2">
        <v>14</v>
      </c>
    </row>
    <row r="4" spans="1:13" ht="15" x14ac:dyDescent="0.25">
      <c r="A4" t="s">
        <v>26</v>
      </c>
      <c r="B4" t="s">
        <v>27</v>
      </c>
      <c r="C4" s="5">
        <v>4.208333333333333</v>
      </c>
      <c r="D4" t="s">
        <v>28</v>
      </c>
      <c r="E4" t="s">
        <v>1</v>
      </c>
      <c r="F4" t="s">
        <v>29</v>
      </c>
      <c r="G4" t="s">
        <v>0</v>
      </c>
      <c r="H4" t="s">
        <v>30</v>
      </c>
      <c r="I4" t="s">
        <v>31</v>
      </c>
      <c r="J4" t="s">
        <v>32</v>
      </c>
    </row>
    <row r="5" spans="1:13" ht="15" x14ac:dyDescent="0.25">
      <c r="A5" t="s">
        <v>105</v>
      </c>
      <c r="B5" t="s">
        <v>1</v>
      </c>
      <c r="C5" t="s">
        <v>2</v>
      </c>
      <c r="D5" t="s">
        <v>33</v>
      </c>
      <c r="E5" t="s">
        <v>3</v>
      </c>
      <c r="F5" t="s">
        <v>4</v>
      </c>
      <c r="G5" t="s">
        <v>5</v>
      </c>
      <c r="H5" t="s">
        <v>6</v>
      </c>
      <c r="I5">
        <v>34001</v>
      </c>
      <c r="J5">
        <v>2011</v>
      </c>
      <c r="K5" t="s">
        <v>106</v>
      </c>
      <c r="L5" t="s">
        <v>107</v>
      </c>
      <c r="M5" t="s">
        <v>108</v>
      </c>
    </row>
    <row r="6" spans="1:13" ht="15" x14ac:dyDescent="0.25">
      <c r="A6" t="s">
        <v>109</v>
      </c>
    </row>
    <row r="7" spans="1:13" ht="15" x14ac:dyDescent="0.25">
      <c r="B7" t="s">
        <v>0</v>
      </c>
      <c r="C7" t="s">
        <v>105</v>
      </c>
      <c r="D7" t="s">
        <v>34</v>
      </c>
    </row>
    <row r="8" spans="1:13" ht="15" x14ac:dyDescent="0.25">
      <c r="B8" t="s">
        <v>35</v>
      </c>
      <c r="C8" t="s">
        <v>7</v>
      </c>
      <c r="D8" t="s">
        <v>36</v>
      </c>
      <c r="E8" t="s">
        <v>110</v>
      </c>
      <c r="F8" t="s">
        <v>111</v>
      </c>
      <c r="G8" t="s">
        <v>39</v>
      </c>
      <c r="H8" t="s">
        <v>112</v>
      </c>
      <c r="I8" t="s">
        <v>113</v>
      </c>
      <c r="J8" t="s">
        <v>114</v>
      </c>
    </row>
    <row r="9" spans="1:13" ht="15" x14ac:dyDescent="0.25">
      <c r="A9" t="s">
        <v>109</v>
      </c>
    </row>
    <row r="12" spans="1:13" ht="15" x14ac:dyDescent="0.25">
      <c r="B12" t="s">
        <v>71</v>
      </c>
      <c r="C12" t="s">
        <v>98</v>
      </c>
    </row>
    <row r="14" spans="1:13" ht="15" x14ac:dyDescent="0.25">
      <c r="C14" t="s">
        <v>41</v>
      </c>
      <c r="D14">
        <v>0</v>
      </c>
      <c r="E14">
        <v>0</v>
      </c>
      <c r="F14">
        <v>2.1105999999999998</v>
      </c>
      <c r="G14">
        <v>11.7378</v>
      </c>
      <c r="H14">
        <v>1.8183</v>
      </c>
      <c r="I14">
        <v>8.8999999999999996E-2</v>
      </c>
      <c r="J14">
        <v>1.8474999999999999</v>
      </c>
      <c r="K14">
        <v>1.9325000000000001</v>
      </c>
    </row>
    <row r="15" spans="1:13" ht="15" x14ac:dyDescent="0.25">
      <c r="B15" t="s">
        <v>42</v>
      </c>
      <c r="C15" t="s">
        <v>43</v>
      </c>
      <c r="D15" s="3">
        <v>3533184</v>
      </c>
      <c r="E15">
        <v>47.6</v>
      </c>
      <c r="F15">
        <v>0.56120000000000003</v>
      </c>
      <c r="G15">
        <v>14.085000000000001</v>
      </c>
      <c r="H15">
        <v>4.3377999999999997</v>
      </c>
      <c r="I15">
        <v>3.0200000000000001E-2</v>
      </c>
      <c r="J15">
        <v>0.52490000000000003</v>
      </c>
      <c r="K15">
        <v>0.54659999999999997</v>
      </c>
    </row>
    <row r="16" spans="1:13" ht="15" x14ac:dyDescent="0.25">
      <c r="B16" t="s">
        <v>42</v>
      </c>
      <c r="C16" t="s">
        <v>44</v>
      </c>
      <c r="D16" s="3">
        <v>4434407</v>
      </c>
      <c r="E16">
        <v>44.9</v>
      </c>
      <c r="F16">
        <v>0.64070000000000005</v>
      </c>
      <c r="G16">
        <v>11.4207</v>
      </c>
      <c r="H16">
        <v>4.6683000000000003</v>
      </c>
      <c r="I16">
        <v>3.0800000000000001E-2</v>
      </c>
      <c r="J16">
        <v>0.60270000000000001</v>
      </c>
      <c r="K16">
        <v>0.62890000000000001</v>
      </c>
    </row>
    <row r="17" spans="2:11" ht="15" x14ac:dyDescent="0.25">
      <c r="B17" t="s">
        <v>45</v>
      </c>
      <c r="C17" t="s">
        <v>43</v>
      </c>
      <c r="D17" s="3">
        <v>658692</v>
      </c>
      <c r="E17">
        <v>23.7</v>
      </c>
      <c r="F17">
        <v>0.1736</v>
      </c>
      <c r="G17">
        <v>3.6236999999999999</v>
      </c>
      <c r="H17">
        <v>1.0202</v>
      </c>
      <c r="I17">
        <v>8.5000000000000006E-3</v>
      </c>
      <c r="J17">
        <v>0.1633</v>
      </c>
      <c r="K17">
        <v>0.1706</v>
      </c>
    </row>
    <row r="18" spans="2:11" ht="15" x14ac:dyDescent="0.25">
      <c r="B18" t="s">
        <v>45</v>
      </c>
      <c r="C18" t="s">
        <v>44</v>
      </c>
      <c r="D18" s="3">
        <v>1762223</v>
      </c>
      <c r="E18">
        <v>16.600000000000001</v>
      </c>
      <c r="F18">
        <v>0.45979999999999999</v>
      </c>
      <c r="G18">
        <v>6.2927999999999997</v>
      </c>
      <c r="H18">
        <v>2.3595999999999999</v>
      </c>
      <c r="I18">
        <v>1.9599999999999999E-2</v>
      </c>
      <c r="J18">
        <v>0.43540000000000001</v>
      </c>
      <c r="K18">
        <v>0.45590000000000003</v>
      </c>
    </row>
    <row r="19" spans="2:11" ht="15" x14ac:dyDescent="0.25">
      <c r="B19" t="s">
        <v>67</v>
      </c>
      <c r="C19" t="s">
        <v>116</v>
      </c>
      <c r="D19" t="s">
        <v>67</v>
      </c>
      <c r="E19" t="s">
        <v>67</v>
      </c>
      <c r="F19" t="s">
        <v>67</v>
      </c>
      <c r="G19" t="s">
        <v>67</v>
      </c>
      <c r="H19" t="s">
        <v>67</v>
      </c>
      <c r="I19" t="s">
        <v>67</v>
      </c>
    </row>
    <row r="20" spans="2:11" ht="15" x14ac:dyDescent="0.25">
      <c r="B20" t="s">
        <v>0</v>
      </c>
      <c r="C20" t="s">
        <v>37</v>
      </c>
      <c r="D20" s="3">
        <v>10388506</v>
      </c>
      <c r="E20">
        <v>33.9</v>
      </c>
      <c r="F20">
        <v>3.9460000000000002</v>
      </c>
      <c r="G20">
        <v>47.16</v>
      </c>
      <c r="H20">
        <v>14.204000000000001</v>
      </c>
      <c r="I20">
        <v>0.1782</v>
      </c>
      <c r="J20">
        <v>3.5737999999999999</v>
      </c>
      <c r="K20">
        <v>3.7345000000000002</v>
      </c>
    </row>
    <row r="22" spans="2:11" ht="15" x14ac:dyDescent="0.25">
      <c r="B22" t="s">
        <v>86</v>
      </c>
      <c r="C22" t="s">
        <v>139</v>
      </c>
      <c r="D22" t="s">
        <v>140</v>
      </c>
    </row>
    <row r="24" spans="2:11" ht="15" x14ac:dyDescent="0.25">
      <c r="C24" t="s">
        <v>41</v>
      </c>
      <c r="D24">
        <v>0</v>
      </c>
      <c r="E24">
        <v>0</v>
      </c>
      <c r="F24">
        <v>0.84830000000000005</v>
      </c>
      <c r="G24">
        <v>4.798</v>
      </c>
      <c r="H24">
        <v>0.68510000000000004</v>
      </c>
      <c r="I24">
        <v>3.6799999999999999E-2</v>
      </c>
      <c r="J24">
        <v>0.75749999999999995</v>
      </c>
      <c r="K24">
        <v>0.79239999999999999</v>
      </c>
    </row>
    <row r="25" spans="2:11" ht="15" x14ac:dyDescent="0.25">
      <c r="B25" t="s">
        <v>42</v>
      </c>
      <c r="C25" t="s">
        <v>43</v>
      </c>
      <c r="D25" s="3">
        <v>1421993</v>
      </c>
      <c r="E25">
        <v>59.9</v>
      </c>
      <c r="F25">
        <v>0.21199999999999999</v>
      </c>
      <c r="G25">
        <v>5.4172000000000002</v>
      </c>
      <c r="H25">
        <v>2.0366</v>
      </c>
      <c r="I25">
        <v>1.1599999999999999E-2</v>
      </c>
      <c r="J25">
        <v>0.1978</v>
      </c>
      <c r="K25">
        <v>0.20530000000000001</v>
      </c>
    </row>
    <row r="26" spans="2:11" ht="15" x14ac:dyDescent="0.25">
      <c r="B26" t="s">
        <v>42</v>
      </c>
      <c r="C26" t="s">
        <v>44</v>
      </c>
      <c r="D26" s="3">
        <v>2151713</v>
      </c>
      <c r="E26">
        <v>33.299999999999997</v>
      </c>
      <c r="F26">
        <v>0.38669999999999999</v>
      </c>
      <c r="G26">
        <v>6.2302</v>
      </c>
      <c r="H26">
        <v>2.3603000000000001</v>
      </c>
      <c r="I26">
        <v>1.72E-2</v>
      </c>
      <c r="J26">
        <v>0.3654</v>
      </c>
      <c r="K26">
        <v>0.38159999999999999</v>
      </c>
    </row>
    <row r="27" spans="2:11" ht="15" x14ac:dyDescent="0.25">
      <c r="B27" t="s">
        <v>45</v>
      </c>
      <c r="C27" t="s">
        <v>43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</row>
    <row r="28" spans="2:11" ht="15" x14ac:dyDescent="0.25">
      <c r="B28" t="s">
        <v>45</v>
      </c>
      <c r="C28" t="s">
        <v>44</v>
      </c>
      <c r="D28" s="3">
        <v>461882</v>
      </c>
      <c r="E28">
        <v>17.7</v>
      </c>
      <c r="F28">
        <v>0.12479999999999999</v>
      </c>
      <c r="G28">
        <v>1.7065999999999999</v>
      </c>
      <c r="H28">
        <v>0.58179999999999998</v>
      </c>
      <c r="I28">
        <v>5.1000000000000004E-3</v>
      </c>
      <c r="J28">
        <v>0.11849999999999999</v>
      </c>
      <c r="K28">
        <v>0.1241</v>
      </c>
    </row>
    <row r="29" spans="2:11" ht="15" x14ac:dyDescent="0.25">
      <c r="B29" t="s">
        <v>67</v>
      </c>
      <c r="C29" t="s">
        <v>116</v>
      </c>
      <c r="D29" t="s">
        <v>67</v>
      </c>
      <c r="E29" t="s">
        <v>67</v>
      </c>
      <c r="F29" t="s">
        <v>67</v>
      </c>
      <c r="G29" t="s">
        <v>67</v>
      </c>
      <c r="H29" t="s">
        <v>67</v>
      </c>
      <c r="I29" t="s">
        <v>67</v>
      </c>
    </row>
    <row r="30" spans="2:11" ht="15" x14ac:dyDescent="0.25">
      <c r="B30" t="s">
        <v>0</v>
      </c>
      <c r="C30" t="s">
        <v>37</v>
      </c>
      <c r="D30" s="3">
        <v>4035588</v>
      </c>
      <c r="E30">
        <v>35.200000000000003</v>
      </c>
      <c r="F30">
        <v>1.5719000000000001</v>
      </c>
      <c r="G30">
        <v>18.151900000000001</v>
      </c>
      <c r="H30">
        <v>5.6637000000000004</v>
      </c>
      <c r="I30">
        <v>7.0699999999999999E-2</v>
      </c>
      <c r="J30">
        <v>1.4392</v>
      </c>
      <c r="K30">
        <v>1.5034000000000001</v>
      </c>
    </row>
    <row r="32" spans="2:11" ht="15" x14ac:dyDescent="0.25">
      <c r="B32" t="s">
        <v>90</v>
      </c>
      <c r="C32" t="s">
        <v>99</v>
      </c>
    </row>
    <row r="34" spans="2:11" ht="15" x14ac:dyDescent="0.25">
      <c r="C34" t="s">
        <v>41</v>
      </c>
      <c r="D34">
        <v>0</v>
      </c>
      <c r="E34">
        <v>0</v>
      </c>
      <c r="F34">
        <v>1.1402000000000001</v>
      </c>
      <c r="G34">
        <v>6.4835000000000003</v>
      </c>
      <c r="H34">
        <v>0.89570000000000005</v>
      </c>
      <c r="I34">
        <v>4.9399999999999999E-2</v>
      </c>
      <c r="J34">
        <v>1.0247999999999999</v>
      </c>
      <c r="K34">
        <v>1.0725</v>
      </c>
    </row>
    <row r="35" spans="2:11" ht="15" x14ac:dyDescent="0.25">
      <c r="B35" t="s">
        <v>42</v>
      </c>
      <c r="C35" t="s">
        <v>43</v>
      </c>
      <c r="D35" s="3">
        <v>438502</v>
      </c>
      <c r="E35">
        <v>61.7</v>
      </c>
      <c r="F35">
        <v>6.3600000000000004E-2</v>
      </c>
      <c r="G35">
        <v>1.6037999999999999</v>
      </c>
      <c r="H35">
        <v>0.59309999999999996</v>
      </c>
      <c r="I35">
        <v>3.3999999999999998E-3</v>
      </c>
      <c r="J35">
        <v>5.9299999999999999E-2</v>
      </c>
      <c r="K35">
        <v>6.1600000000000002E-2</v>
      </c>
    </row>
    <row r="36" spans="2:11" ht="15" x14ac:dyDescent="0.25">
      <c r="B36" t="s">
        <v>42</v>
      </c>
      <c r="C36" t="s">
        <v>44</v>
      </c>
      <c r="D36" s="3">
        <v>1925660</v>
      </c>
      <c r="E36">
        <v>40.299999999999997</v>
      </c>
      <c r="F36">
        <v>0.33660000000000001</v>
      </c>
      <c r="G36">
        <v>5.4379999999999997</v>
      </c>
      <c r="H36">
        <v>2.3605999999999998</v>
      </c>
      <c r="I36">
        <v>1.55E-2</v>
      </c>
      <c r="J36">
        <v>0.31730000000000003</v>
      </c>
      <c r="K36">
        <v>0.33050000000000002</v>
      </c>
    </row>
    <row r="37" spans="2:11" ht="15" x14ac:dyDescent="0.25">
      <c r="B37" t="s">
        <v>45</v>
      </c>
      <c r="C37" t="s">
        <v>43</v>
      </c>
      <c r="D37" s="3">
        <v>40954</v>
      </c>
      <c r="E37">
        <v>60</v>
      </c>
      <c r="F37">
        <v>5.3E-3</v>
      </c>
      <c r="G37">
        <v>9.9900000000000003E-2</v>
      </c>
      <c r="H37">
        <v>4.9299999999999997E-2</v>
      </c>
      <c r="I37">
        <v>2.9999999999999997E-4</v>
      </c>
      <c r="J37">
        <v>5.0000000000000001E-3</v>
      </c>
      <c r="K37">
        <v>5.1999999999999998E-3</v>
      </c>
    </row>
    <row r="38" spans="2:11" ht="15" x14ac:dyDescent="0.25">
      <c r="B38" t="s">
        <v>45</v>
      </c>
      <c r="C38" t="s">
        <v>44</v>
      </c>
      <c r="D38" s="3">
        <v>558305</v>
      </c>
      <c r="E38">
        <v>14.1</v>
      </c>
      <c r="F38">
        <v>0.21149999999999999</v>
      </c>
      <c r="G38">
        <v>2.3414000000000001</v>
      </c>
      <c r="H38">
        <v>1.1682999999999999</v>
      </c>
      <c r="I38">
        <v>8.8999999999999999E-3</v>
      </c>
      <c r="J38">
        <v>0.2001</v>
      </c>
      <c r="K38">
        <v>0.2087</v>
      </c>
    </row>
    <row r="39" spans="2:11" ht="15" x14ac:dyDescent="0.25">
      <c r="B39" t="s">
        <v>67</v>
      </c>
      <c r="C39" t="s">
        <v>116</v>
      </c>
      <c r="D39" t="s">
        <v>67</v>
      </c>
      <c r="E39" t="s">
        <v>67</v>
      </c>
      <c r="F39" t="s">
        <v>67</v>
      </c>
      <c r="G39" t="s">
        <v>67</v>
      </c>
      <c r="H39" t="s">
        <v>67</v>
      </c>
      <c r="I39" t="s">
        <v>67</v>
      </c>
    </row>
    <row r="40" spans="2:11" ht="15" x14ac:dyDescent="0.25">
      <c r="B40" t="s">
        <v>0</v>
      </c>
      <c r="C40" t="s">
        <v>37</v>
      </c>
      <c r="D40" s="3">
        <v>2963420</v>
      </c>
      <c r="E40">
        <v>31.2</v>
      </c>
      <c r="F40">
        <v>1.7571000000000001</v>
      </c>
      <c r="G40">
        <v>15.9666</v>
      </c>
      <c r="H40">
        <v>5.0670000000000002</v>
      </c>
      <c r="I40">
        <v>7.7399999999999997E-2</v>
      </c>
      <c r="J40">
        <v>1.6065</v>
      </c>
      <c r="K40">
        <v>1.6783999999999999</v>
      </c>
    </row>
    <row r="42" spans="2:11" ht="15" x14ac:dyDescent="0.25">
      <c r="B42" t="s">
        <v>141</v>
      </c>
      <c r="C42" t="s">
        <v>102</v>
      </c>
    </row>
    <row r="44" spans="2:11" ht="15" x14ac:dyDescent="0.25">
      <c r="C44" t="s">
        <v>41</v>
      </c>
      <c r="D44">
        <v>0</v>
      </c>
      <c r="E44">
        <v>0</v>
      </c>
      <c r="F44">
        <v>0.6512</v>
      </c>
      <c r="G44">
        <v>3.4895999999999998</v>
      </c>
      <c r="H44">
        <v>0.68159999999999998</v>
      </c>
      <c r="I44">
        <v>2.58E-2</v>
      </c>
      <c r="J44">
        <v>0.52980000000000005</v>
      </c>
      <c r="K44">
        <v>0.55449999999999999</v>
      </c>
    </row>
    <row r="45" spans="2:11" ht="15" x14ac:dyDescent="0.25">
      <c r="B45" t="s">
        <v>42</v>
      </c>
      <c r="C45" t="s">
        <v>43</v>
      </c>
      <c r="D45" s="3">
        <v>1063185</v>
      </c>
      <c r="E45">
        <v>43.2</v>
      </c>
      <c r="F45">
        <v>0.23810000000000001</v>
      </c>
      <c r="G45">
        <v>6.1025</v>
      </c>
      <c r="H45">
        <v>2.6966000000000001</v>
      </c>
      <c r="I45">
        <v>1.4500000000000001E-2</v>
      </c>
      <c r="J45">
        <v>0.2205</v>
      </c>
      <c r="K45">
        <v>0.2291</v>
      </c>
    </row>
    <row r="46" spans="2:11" ht="15" x14ac:dyDescent="0.25">
      <c r="B46" t="s">
        <v>42</v>
      </c>
      <c r="C46" t="s">
        <v>44</v>
      </c>
      <c r="D46" s="3">
        <v>1847633</v>
      </c>
      <c r="E46">
        <v>43.4</v>
      </c>
      <c r="F46">
        <v>0.34310000000000002</v>
      </c>
      <c r="G46">
        <v>5.4764999999999997</v>
      </c>
      <c r="H46">
        <v>2.4700000000000002</v>
      </c>
      <c r="I46">
        <v>1.5800000000000002E-2</v>
      </c>
      <c r="J46">
        <v>0.32319999999999999</v>
      </c>
      <c r="K46">
        <v>0.33650000000000002</v>
      </c>
    </row>
    <row r="47" spans="2:11" ht="15" x14ac:dyDescent="0.25">
      <c r="B47" t="s">
        <v>45</v>
      </c>
      <c r="C47" t="s">
        <v>43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</row>
    <row r="48" spans="2:11" ht="15" x14ac:dyDescent="0.25">
      <c r="B48" t="s">
        <v>45</v>
      </c>
      <c r="C48" t="s">
        <v>44</v>
      </c>
      <c r="D48" s="3">
        <v>29098</v>
      </c>
      <c r="E48">
        <v>35.1</v>
      </c>
      <c r="F48">
        <v>5.8999999999999999E-3</v>
      </c>
      <c r="G48">
        <v>8.8200000000000001E-2</v>
      </c>
      <c r="H48">
        <v>3.8100000000000002E-2</v>
      </c>
      <c r="I48">
        <v>2.9999999999999997E-4</v>
      </c>
      <c r="J48">
        <v>5.5999999999999999E-3</v>
      </c>
      <c r="K48">
        <v>5.8999999999999999E-3</v>
      </c>
    </row>
    <row r="49" spans="1:13" ht="15" x14ac:dyDescent="0.25">
      <c r="B49" t="s">
        <v>67</v>
      </c>
      <c r="C49" t="s">
        <v>116</v>
      </c>
      <c r="D49" t="s">
        <v>67</v>
      </c>
      <c r="E49" t="s">
        <v>67</v>
      </c>
      <c r="F49" t="s">
        <v>67</v>
      </c>
      <c r="G49" t="s">
        <v>67</v>
      </c>
      <c r="H49" t="s">
        <v>67</v>
      </c>
      <c r="I49" t="s">
        <v>67</v>
      </c>
    </row>
    <row r="50" spans="1:13" ht="15" x14ac:dyDescent="0.25">
      <c r="A50" t="s">
        <v>109</v>
      </c>
    </row>
    <row r="51" spans="1:13" ht="15" x14ac:dyDescent="0.25">
      <c r="A51" t="s">
        <v>50</v>
      </c>
      <c r="B51" t="s">
        <v>51</v>
      </c>
      <c r="C51" t="s">
        <v>142</v>
      </c>
      <c r="D51" s="7">
        <v>0.62949074074074074</v>
      </c>
      <c r="E51" s="8">
        <v>41423</v>
      </c>
    </row>
    <row r="52" spans="1:13" ht="15" x14ac:dyDescent="0.25">
      <c r="A52" t="s">
        <v>20</v>
      </c>
    </row>
    <row r="53" spans="1:13" ht="15" x14ac:dyDescent="0.25">
      <c r="A53" t="s">
        <v>21</v>
      </c>
      <c r="B53" t="s">
        <v>138</v>
      </c>
      <c r="C53">
        <v>2011</v>
      </c>
    </row>
    <row r="54" spans="1:13" ht="15" x14ac:dyDescent="0.25">
      <c r="A54" t="s">
        <v>23</v>
      </c>
      <c r="B54" t="s">
        <v>24</v>
      </c>
      <c r="C54" t="s">
        <v>25</v>
      </c>
      <c r="D54">
        <v>14</v>
      </c>
    </row>
    <row r="56" spans="1:13" ht="15" x14ac:dyDescent="0.25">
      <c r="A56" t="s">
        <v>26</v>
      </c>
      <c r="B56" t="s">
        <v>27</v>
      </c>
      <c r="C56" s="5">
        <v>4.208333333333333</v>
      </c>
      <c r="D56" t="s">
        <v>28</v>
      </c>
      <c r="E56" t="s">
        <v>1</v>
      </c>
      <c r="F56" t="s">
        <v>29</v>
      </c>
      <c r="G56" t="s">
        <v>0</v>
      </c>
      <c r="H56" t="s">
        <v>30</v>
      </c>
      <c r="I56" t="s">
        <v>31</v>
      </c>
      <c r="J56" t="s">
        <v>32</v>
      </c>
    </row>
    <row r="57" spans="1:13" ht="15" x14ac:dyDescent="0.25">
      <c r="A57" t="s">
        <v>105</v>
      </c>
      <c r="B57" t="s">
        <v>1</v>
      </c>
      <c r="C57" t="s">
        <v>2</v>
      </c>
      <c r="D57" t="s">
        <v>33</v>
      </c>
      <c r="E57" t="s">
        <v>3</v>
      </c>
      <c r="F57" t="s">
        <v>4</v>
      </c>
      <c r="G57" t="s">
        <v>5</v>
      </c>
      <c r="H57" t="s">
        <v>6</v>
      </c>
      <c r="I57">
        <v>34001</v>
      </c>
      <c r="J57">
        <v>2011</v>
      </c>
      <c r="K57" t="s">
        <v>106</v>
      </c>
      <c r="L57" t="s">
        <v>107</v>
      </c>
      <c r="M57" t="s">
        <v>108</v>
      </c>
    </row>
    <row r="58" spans="1:13" ht="15" x14ac:dyDescent="0.25">
      <c r="A58" t="s">
        <v>109</v>
      </c>
    </row>
    <row r="59" spans="1:13" ht="15" x14ac:dyDescent="0.25">
      <c r="B59" t="s">
        <v>0</v>
      </c>
      <c r="C59" t="s">
        <v>105</v>
      </c>
      <c r="D59" t="s">
        <v>34</v>
      </c>
    </row>
    <row r="60" spans="1:13" ht="15" x14ac:dyDescent="0.25">
      <c r="B60" t="s">
        <v>35</v>
      </c>
      <c r="C60" t="s">
        <v>7</v>
      </c>
      <c r="D60" t="s">
        <v>36</v>
      </c>
      <c r="E60" t="s">
        <v>110</v>
      </c>
      <c r="F60" t="s">
        <v>111</v>
      </c>
      <c r="G60" t="s">
        <v>39</v>
      </c>
      <c r="H60" t="s">
        <v>112</v>
      </c>
      <c r="I60" t="s">
        <v>113</v>
      </c>
      <c r="J60" t="s">
        <v>114</v>
      </c>
    </row>
    <row r="61" spans="1:13" ht="15" x14ac:dyDescent="0.25">
      <c r="A61" t="s">
        <v>109</v>
      </c>
    </row>
    <row r="63" spans="1:13" ht="15" x14ac:dyDescent="0.25">
      <c r="B63" t="s">
        <v>0</v>
      </c>
      <c r="C63" t="s">
        <v>37</v>
      </c>
      <c r="D63" s="3">
        <v>2939917</v>
      </c>
      <c r="E63">
        <v>43.3</v>
      </c>
      <c r="F63">
        <v>1.2383</v>
      </c>
      <c r="G63">
        <v>15.1568</v>
      </c>
      <c r="H63">
        <v>5.8863000000000003</v>
      </c>
      <c r="I63">
        <v>5.6399999999999999E-2</v>
      </c>
      <c r="J63">
        <v>1.0791999999999999</v>
      </c>
      <c r="K63">
        <v>1.1261000000000001</v>
      </c>
    </row>
    <row r="65" spans="1:11" ht="15" x14ac:dyDescent="0.25">
      <c r="A65" t="s">
        <v>57</v>
      </c>
      <c r="B65" t="s">
        <v>58</v>
      </c>
    </row>
    <row r="67" spans="1:11" x14ac:dyDescent="0.3">
      <c r="C67" t="s">
        <v>41</v>
      </c>
      <c r="D67">
        <v>0</v>
      </c>
      <c r="E67">
        <v>0</v>
      </c>
      <c r="F67">
        <v>4.7503000000000002</v>
      </c>
      <c r="G67">
        <v>26.508800000000001</v>
      </c>
      <c r="H67">
        <v>4.0807000000000002</v>
      </c>
      <c r="I67">
        <v>0.2009</v>
      </c>
      <c r="J67">
        <v>4.1597</v>
      </c>
      <c r="K67">
        <v>4.3520000000000003</v>
      </c>
    </row>
    <row r="68" spans="1:11" x14ac:dyDescent="0.3">
      <c r="B68" t="s">
        <v>42</v>
      </c>
      <c r="C68" t="s">
        <v>43</v>
      </c>
      <c r="D68" s="3">
        <v>6456864</v>
      </c>
      <c r="E68">
        <v>49.8</v>
      </c>
      <c r="F68">
        <v>1.0749</v>
      </c>
      <c r="G68">
        <v>27.208500000000001</v>
      </c>
      <c r="H68">
        <v>9.6640999999999995</v>
      </c>
      <c r="I68">
        <v>5.9700000000000003E-2</v>
      </c>
      <c r="J68">
        <v>1.0024999999999999</v>
      </c>
      <c r="K68">
        <v>1.0425</v>
      </c>
    </row>
    <row r="69" spans="1:11" x14ac:dyDescent="0.3">
      <c r="B69" t="s">
        <v>42</v>
      </c>
      <c r="C69" t="s">
        <v>44</v>
      </c>
      <c r="D69" s="3">
        <v>10359413</v>
      </c>
      <c r="E69">
        <v>40.799999999999997</v>
      </c>
      <c r="F69">
        <v>1.7071000000000001</v>
      </c>
      <c r="G69">
        <v>28.5654</v>
      </c>
      <c r="H69">
        <v>11.8592</v>
      </c>
      <c r="I69">
        <v>7.9299999999999995E-2</v>
      </c>
      <c r="J69">
        <v>1.6086</v>
      </c>
      <c r="K69">
        <v>1.6775</v>
      </c>
    </row>
    <row r="70" spans="1:11" x14ac:dyDescent="0.3">
      <c r="B70" t="s">
        <v>45</v>
      </c>
      <c r="C70" t="s">
        <v>43</v>
      </c>
      <c r="D70" s="3">
        <v>699645</v>
      </c>
      <c r="E70">
        <v>24.6</v>
      </c>
      <c r="F70">
        <v>0.1789</v>
      </c>
      <c r="G70">
        <v>3.7235999999999998</v>
      </c>
      <c r="H70">
        <v>1.0693999999999999</v>
      </c>
      <c r="I70">
        <v>8.8000000000000005E-3</v>
      </c>
      <c r="J70">
        <v>0.16819999999999999</v>
      </c>
      <c r="K70">
        <v>0.1757</v>
      </c>
    </row>
    <row r="71" spans="1:11" x14ac:dyDescent="0.3">
      <c r="B71" t="s">
        <v>45</v>
      </c>
      <c r="C71" t="s">
        <v>44</v>
      </c>
      <c r="D71" s="3">
        <v>2811508</v>
      </c>
      <c r="E71">
        <v>16.3</v>
      </c>
      <c r="F71">
        <v>0.80210000000000004</v>
      </c>
      <c r="G71">
        <v>10.429</v>
      </c>
      <c r="H71">
        <v>4.1475999999999997</v>
      </c>
      <c r="I71">
        <v>3.39E-2</v>
      </c>
      <c r="J71">
        <v>0.75960000000000005</v>
      </c>
      <c r="K71">
        <v>0.79459999999999997</v>
      </c>
    </row>
    <row r="72" spans="1:11" x14ac:dyDescent="0.3">
      <c r="B72" t="s">
        <v>68</v>
      </c>
      <c r="C72" t="s">
        <v>122</v>
      </c>
      <c r="D72" t="s">
        <v>68</v>
      </c>
      <c r="E72" t="s">
        <v>68</v>
      </c>
      <c r="F72" t="s">
        <v>68</v>
      </c>
      <c r="G72" t="s">
        <v>68</v>
      </c>
      <c r="H72" t="s">
        <v>68</v>
      </c>
      <c r="I72" t="s">
        <v>68</v>
      </c>
    </row>
    <row r="73" spans="1:11" x14ac:dyDescent="0.3">
      <c r="B73" t="s">
        <v>59</v>
      </c>
      <c r="C73" t="s">
        <v>37</v>
      </c>
      <c r="D73" s="3">
        <v>20327430</v>
      </c>
      <c r="E73">
        <v>34.799999999999997</v>
      </c>
      <c r="F73">
        <v>8.5132999999999992</v>
      </c>
      <c r="G73">
        <v>96.435299999999998</v>
      </c>
      <c r="H73">
        <v>30.821000000000002</v>
      </c>
      <c r="I73">
        <v>0.3826</v>
      </c>
      <c r="J73">
        <v>7.6986999999999997</v>
      </c>
      <c r="K73">
        <v>8.0422999999999991</v>
      </c>
    </row>
    <row r="102" spans="1:13" x14ac:dyDescent="0.3">
      <c r="A102" t="s">
        <v>109</v>
      </c>
    </row>
    <row r="103" spans="1:13" x14ac:dyDescent="0.3">
      <c r="A103" t="s">
        <v>50</v>
      </c>
      <c r="B103" t="s">
        <v>51</v>
      </c>
      <c r="C103" t="s">
        <v>142</v>
      </c>
      <c r="D103" s="7">
        <v>0.62949074074074074</v>
      </c>
      <c r="E103" s="8">
        <v>41423</v>
      </c>
    </row>
    <row r="104" spans="1:13" x14ac:dyDescent="0.3">
      <c r="A104" t="s">
        <v>20</v>
      </c>
    </row>
    <row r="105" spans="1:13" x14ac:dyDescent="0.3">
      <c r="A105" t="s">
        <v>21</v>
      </c>
      <c r="B105" t="s">
        <v>138</v>
      </c>
      <c r="C105">
        <v>2011</v>
      </c>
    </row>
    <row r="106" spans="1:13" x14ac:dyDescent="0.3">
      <c r="A106" t="s">
        <v>23</v>
      </c>
      <c r="B106" t="s">
        <v>24</v>
      </c>
      <c r="C106" t="s">
        <v>25</v>
      </c>
      <c r="D106">
        <v>14</v>
      </c>
    </row>
    <row r="108" spans="1:13" x14ac:dyDescent="0.3">
      <c r="A108" t="s">
        <v>26</v>
      </c>
      <c r="B108" t="s">
        <v>27</v>
      </c>
      <c r="C108" s="5">
        <v>4.25</v>
      </c>
      <c r="D108" t="s">
        <v>28</v>
      </c>
      <c r="E108" t="s">
        <v>1</v>
      </c>
      <c r="F108" t="s">
        <v>29</v>
      </c>
      <c r="G108" t="s">
        <v>60</v>
      </c>
      <c r="H108" t="s">
        <v>31</v>
      </c>
      <c r="I108" t="s">
        <v>61</v>
      </c>
      <c r="J108" t="s">
        <v>30</v>
      </c>
      <c r="K108" t="s">
        <v>62</v>
      </c>
    </row>
    <row r="109" spans="1:13" x14ac:dyDescent="0.3">
      <c r="A109" t="s">
        <v>105</v>
      </c>
      <c r="B109" t="s">
        <v>1</v>
      </c>
      <c r="C109" t="s">
        <v>2</v>
      </c>
      <c r="D109" t="s">
        <v>33</v>
      </c>
      <c r="E109" t="s">
        <v>3</v>
      </c>
      <c r="F109" t="s">
        <v>4</v>
      </c>
      <c r="G109" t="s">
        <v>5</v>
      </c>
      <c r="H109" t="s">
        <v>6</v>
      </c>
      <c r="I109">
        <v>34001</v>
      </c>
      <c r="J109">
        <v>2011</v>
      </c>
      <c r="K109" t="s">
        <v>106</v>
      </c>
      <c r="L109" t="s">
        <v>107</v>
      </c>
      <c r="M109" t="s">
        <v>108</v>
      </c>
    </row>
    <row r="110" spans="1:13" x14ac:dyDescent="0.3">
      <c r="A110" t="s">
        <v>123</v>
      </c>
    </row>
    <row r="111" spans="1:13" x14ac:dyDescent="0.3">
      <c r="B111" t="s">
        <v>0</v>
      </c>
      <c r="C111" t="s">
        <v>62</v>
      </c>
      <c r="D111" t="s">
        <v>105</v>
      </c>
      <c r="E111" t="s">
        <v>34</v>
      </c>
    </row>
    <row r="112" spans="1:13" x14ac:dyDescent="0.3">
      <c r="B112" t="s">
        <v>35</v>
      </c>
      <c r="C112" t="s">
        <v>124</v>
      </c>
      <c r="D112" t="s">
        <v>7</v>
      </c>
      <c r="E112" t="s">
        <v>36</v>
      </c>
      <c r="F112" t="s">
        <v>110</v>
      </c>
      <c r="G112" t="s">
        <v>111</v>
      </c>
      <c r="H112" t="s">
        <v>39</v>
      </c>
      <c r="I112" t="s">
        <v>112</v>
      </c>
      <c r="J112" t="s">
        <v>113</v>
      </c>
      <c r="K112" t="s">
        <v>114</v>
      </c>
    </row>
    <row r="113" spans="1:12" x14ac:dyDescent="0.3">
      <c r="A113" t="s">
        <v>123</v>
      </c>
    </row>
    <row r="116" spans="1:12" x14ac:dyDescent="0.3">
      <c r="B116" t="s">
        <v>71</v>
      </c>
      <c r="C116" t="s">
        <v>98</v>
      </c>
    </row>
    <row r="118" spans="1:12" x14ac:dyDescent="0.3">
      <c r="B118" t="s">
        <v>41</v>
      </c>
      <c r="C118" t="s">
        <v>63</v>
      </c>
      <c r="D118">
        <v>0</v>
      </c>
      <c r="E118">
        <v>0</v>
      </c>
      <c r="F118">
        <v>0.39029999999999998</v>
      </c>
      <c r="G118">
        <v>2.8622999999999998</v>
      </c>
      <c r="H118">
        <v>0.27050000000000002</v>
      </c>
      <c r="I118">
        <v>2.0799999999999999E-2</v>
      </c>
      <c r="J118">
        <v>0.35070000000000001</v>
      </c>
      <c r="K118">
        <v>0.36480000000000001</v>
      </c>
    </row>
    <row r="119" spans="1:12" x14ac:dyDescent="0.3">
      <c r="B119" t="s">
        <v>64</v>
      </c>
      <c r="C119">
        <v>0</v>
      </c>
      <c r="D119">
        <v>0</v>
      </c>
      <c r="E119">
        <v>0.67889999999999995</v>
      </c>
      <c r="F119">
        <v>3.5468999999999999</v>
      </c>
      <c r="G119">
        <v>0.51800000000000002</v>
      </c>
      <c r="H119">
        <v>2.8000000000000001E-2</v>
      </c>
      <c r="I119">
        <v>0.62360000000000004</v>
      </c>
      <c r="J119">
        <v>0.65490000000000004</v>
      </c>
    </row>
    <row r="120" spans="1:12" x14ac:dyDescent="0.3">
      <c r="B120" t="s">
        <v>38</v>
      </c>
      <c r="C120">
        <v>0</v>
      </c>
      <c r="D120">
        <v>0</v>
      </c>
      <c r="E120">
        <v>0.39979999999999999</v>
      </c>
      <c r="F120">
        <v>2.4234</v>
      </c>
      <c r="G120">
        <v>0.34300000000000003</v>
      </c>
      <c r="H120">
        <v>1.9300000000000001E-2</v>
      </c>
      <c r="I120">
        <v>0.36180000000000001</v>
      </c>
      <c r="J120">
        <v>0.37669999999999998</v>
      </c>
    </row>
    <row r="121" spans="1:12" x14ac:dyDescent="0.3">
      <c r="B121" t="s">
        <v>65</v>
      </c>
      <c r="C121">
        <v>0</v>
      </c>
      <c r="D121">
        <v>0</v>
      </c>
      <c r="E121">
        <v>0.64159999999999995</v>
      </c>
      <c r="F121">
        <v>2.9051999999999998</v>
      </c>
      <c r="G121">
        <v>0.68679999999999997</v>
      </c>
      <c r="H121">
        <v>2.0799999999999999E-2</v>
      </c>
      <c r="I121">
        <v>0.51139999999999997</v>
      </c>
      <c r="J121">
        <v>0.53620000000000001</v>
      </c>
    </row>
    <row r="122" spans="1:12" x14ac:dyDescent="0.3">
      <c r="B122" t="s">
        <v>66</v>
      </c>
      <c r="C122">
        <v>0</v>
      </c>
      <c r="D122">
        <v>0</v>
      </c>
      <c r="E122">
        <v>2.1105999999999998</v>
      </c>
      <c r="F122">
        <v>11.7378</v>
      </c>
      <c r="G122">
        <v>1.8183</v>
      </c>
      <c r="H122">
        <v>8.8999999999999996E-2</v>
      </c>
      <c r="I122">
        <v>1.8474999999999999</v>
      </c>
      <c r="J122">
        <v>1.9325000000000001</v>
      </c>
    </row>
    <row r="125" spans="1:12" x14ac:dyDescent="0.3">
      <c r="B125" t="s">
        <v>42</v>
      </c>
      <c r="C125" t="s">
        <v>43</v>
      </c>
      <c r="D125" t="s">
        <v>63</v>
      </c>
      <c r="E125" s="3">
        <v>669757</v>
      </c>
      <c r="F125">
        <v>41.7</v>
      </c>
      <c r="G125">
        <v>0.11849999999999999</v>
      </c>
      <c r="H125">
        <v>2.4428000000000001</v>
      </c>
      <c r="I125">
        <v>0.8427</v>
      </c>
      <c r="J125">
        <v>6.0000000000000001E-3</v>
      </c>
      <c r="K125">
        <v>0.1113</v>
      </c>
      <c r="L125">
        <v>0.1159</v>
      </c>
    </row>
    <row r="126" spans="1:12" x14ac:dyDescent="0.3">
      <c r="B126" t="s">
        <v>64</v>
      </c>
      <c r="C126" s="3">
        <v>1119715</v>
      </c>
      <c r="D126">
        <v>48.3</v>
      </c>
      <c r="E126">
        <v>0.18240000000000001</v>
      </c>
      <c r="F126">
        <v>4.8360000000000003</v>
      </c>
      <c r="G126">
        <v>1.4136</v>
      </c>
      <c r="H126">
        <v>9.7999999999999997E-3</v>
      </c>
      <c r="I126">
        <v>0.17069999999999999</v>
      </c>
      <c r="J126">
        <v>0.17760000000000001</v>
      </c>
    </row>
    <row r="127" spans="1:12" x14ac:dyDescent="0.3">
      <c r="B127" t="s">
        <v>38</v>
      </c>
      <c r="C127" s="3">
        <v>812781</v>
      </c>
      <c r="D127">
        <v>42</v>
      </c>
      <c r="E127">
        <v>0.1348</v>
      </c>
      <c r="F127">
        <v>3.5219</v>
      </c>
      <c r="G127">
        <v>1.054</v>
      </c>
      <c r="H127">
        <v>7.3000000000000001E-3</v>
      </c>
      <c r="I127">
        <v>0.126</v>
      </c>
      <c r="J127">
        <v>0.13139999999999999</v>
      </c>
    </row>
    <row r="128" spans="1:12" x14ac:dyDescent="0.3">
      <c r="B128" t="s">
        <v>65</v>
      </c>
      <c r="C128" s="3">
        <v>930932</v>
      </c>
      <c r="D128">
        <v>59.5</v>
      </c>
      <c r="E128">
        <v>0.1255</v>
      </c>
      <c r="F128">
        <v>3.2843</v>
      </c>
      <c r="G128">
        <v>1.0275000000000001</v>
      </c>
      <c r="H128">
        <v>7.1999999999999998E-3</v>
      </c>
      <c r="I128">
        <v>0.1169</v>
      </c>
      <c r="J128">
        <v>0.1216</v>
      </c>
    </row>
    <row r="129" spans="2:12" x14ac:dyDescent="0.3">
      <c r="B129" t="s">
        <v>66</v>
      </c>
      <c r="C129" s="3">
        <v>3533184</v>
      </c>
      <c r="D129">
        <v>47.6</v>
      </c>
      <c r="E129">
        <v>0.56120000000000003</v>
      </c>
      <c r="F129">
        <v>14.085000000000001</v>
      </c>
      <c r="G129">
        <v>4.3377999999999997</v>
      </c>
      <c r="H129">
        <v>3.0200000000000001E-2</v>
      </c>
      <c r="I129">
        <v>0.52490000000000003</v>
      </c>
      <c r="J129">
        <v>0.54659999999999997</v>
      </c>
    </row>
    <row r="132" spans="2:12" x14ac:dyDescent="0.3">
      <c r="B132" t="s">
        <v>42</v>
      </c>
      <c r="C132" t="s">
        <v>44</v>
      </c>
      <c r="D132" t="s">
        <v>63</v>
      </c>
      <c r="E132" s="3">
        <v>850001</v>
      </c>
      <c r="F132">
        <v>42.9</v>
      </c>
      <c r="G132">
        <v>0.13469999999999999</v>
      </c>
      <c r="H132">
        <v>2.0424000000000002</v>
      </c>
      <c r="I132">
        <v>0.99750000000000005</v>
      </c>
      <c r="J132">
        <v>6.3E-3</v>
      </c>
      <c r="K132">
        <v>0.1268</v>
      </c>
      <c r="L132">
        <v>0.1321</v>
      </c>
    </row>
    <row r="133" spans="2:12" x14ac:dyDescent="0.3">
      <c r="B133" t="s">
        <v>64</v>
      </c>
      <c r="C133" s="3">
        <v>1488004</v>
      </c>
      <c r="D133">
        <v>45.9</v>
      </c>
      <c r="E133">
        <v>0.21909999999999999</v>
      </c>
      <c r="F133">
        <v>4.0865</v>
      </c>
      <c r="G133">
        <v>1.6758</v>
      </c>
      <c r="H133">
        <v>1.06E-2</v>
      </c>
      <c r="I133">
        <v>0.20599999999999999</v>
      </c>
      <c r="J133">
        <v>0.2147</v>
      </c>
    </row>
    <row r="134" spans="2:12" x14ac:dyDescent="0.3">
      <c r="B134" t="s">
        <v>38</v>
      </c>
      <c r="C134" s="3">
        <v>984026</v>
      </c>
      <c r="D134">
        <v>41.9</v>
      </c>
      <c r="E134">
        <v>0.14499999999999999</v>
      </c>
      <c r="F134">
        <v>2.7736000000000001</v>
      </c>
      <c r="G134">
        <v>1.0158</v>
      </c>
      <c r="H134">
        <v>7.0000000000000001E-3</v>
      </c>
      <c r="I134">
        <v>0.13650000000000001</v>
      </c>
      <c r="J134">
        <v>0.1426</v>
      </c>
    </row>
    <row r="135" spans="2:12" x14ac:dyDescent="0.3">
      <c r="B135" t="s">
        <v>65</v>
      </c>
      <c r="C135" s="3">
        <v>1112375</v>
      </c>
      <c r="D135">
        <v>48.2</v>
      </c>
      <c r="E135">
        <v>0.14180000000000001</v>
      </c>
      <c r="F135">
        <v>2.5182000000000002</v>
      </c>
      <c r="G135">
        <v>0.97919999999999996</v>
      </c>
      <c r="H135">
        <v>6.8999999999999999E-3</v>
      </c>
      <c r="I135">
        <v>0.13339999999999999</v>
      </c>
      <c r="J135">
        <v>0.13950000000000001</v>
      </c>
    </row>
    <row r="136" spans="2:12" x14ac:dyDescent="0.3">
      <c r="B136" t="s">
        <v>66</v>
      </c>
      <c r="C136" s="3">
        <v>4434407</v>
      </c>
      <c r="D136">
        <v>44.9</v>
      </c>
      <c r="E136">
        <v>0.64070000000000005</v>
      </c>
      <c r="F136">
        <v>11.4207</v>
      </c>
      <c r="G136">
        <v>4.6683000000000003</v>
      </c>
      <c r="H136">
        <v>3.0800000000000001E-2</v>
      </c>
      <c r="I136">
        <v>0.60270000000000001</v>
      </c>
      <c r="J136">
        <v>0.62890000000000001</v>
      </c>
    </row>
    <row r="139" spans="2:12" x14ac:dyDescent="0.3">
      <c r="B139" t="s">
        <v>45</v>
      </c>
      <c r="C139" t="s">
        <v>43</v>
      </c>
      <c r="D139" t="s">
        <v>63</v>
      </c>
      <c r="E139" s="3">
        <v>125138</v>
      </c>
      <c r="F139">
        <v>18.5</v>
      </c>
      <c r="G139">
        <v>4.0500000000000001E-2</v>
      </c>
      <c r="H139">
        <v>0.63639999999999997</v>
      </c>
      <c r="I139">
        <v>0.2059</v>
      </c>
      <c r="J139">
        <v>1.8E-3</v>
      </c>
      <c r="K139">
        <v>3.8300000000000001E-2</v>
      </c>
      <c r="L139">
        <v>0.04</v>
      </c>
    </row>
    <row r="140" spans="2:12" x14ac:dyDescent="0.3">
      <c r="B140" t="s">
        <v>64</v>
      </c>
      <c r="C140" s="3">
        <v>213033</v>
      </c>
      <c r="D140">
        <v>23.5</v>
      </c>
      <c r="E140">
        <v>5.8299999999999998E-2</v>
      </c>
      <c r="F140">
        <v>1.274</v>
      </c>
      <c r="G140">
        <v>0.34870000000000001</v>
      </c>
      <c r="H140">
        <v>2.8E-3</v>
      </c>
      <c r="I140">
        <v>5.4899999999999997E-2</v>
      </c>
      <c r="J140">
        <v>5.7299999999999997E-2</v>
      </c>
    </row>
    <row r="141" spans="2:12" x14ac:dyDescent="0.3">
      <c r="B141" t="s">
        <v>38</v>
      </c>
      <c r="C141" s="3">
        <v>145059</v>
      </c>
      <c r="D141">
        <v>19.2</v>
      </c>
      <c r="E141">
        <v>4.2599999999999999E-2</v>
      </c>
      <c r="F141">
        <v>0.85150000000000003</v>
      </c>
      <c r="G141">
        <v>0.24829999999999999</v>
      </c>
      <c r="H141">
        <v>2E-3</v>
      </c>
      <c r="I141">
        <v>4.0099999999999997E-2</v>
      </c>
      <c r="J141">
        <v>4.2000000000000003E-2</v>
      </c>
    </row>
    <row r="142" spans="2:12" x14ac:dyDescent="0.3">
      <c r="B142" t="s">
        <v>65</v>
      </c>
      <c r="C142" s="3">
        <v>175462</v>
      </c>
      <c r="D142">
        <v>40</v>
      </c>
      <c r="E142">
        <v>3.2199999999999999E-2</v>
      </c>
      <c r="F142">
        <v>0.86180000000000001</v>
      </c>
      <c r="G142">
        <v>0.2172</v>
      </c>
      <c r="H142">
        <v>1.8E-3</v>
      </c>
      <c r="I142">
        <v>0.03</v>
      </c>
      <c r="J142">
        <v>3.1199999999999999E-2</v>
      </c>
    </row>
    <row r="143" spans="2:12" x14ac:dyDescent="0.3">
      <c r="B143" t="s">
        <v>66</v>
      </c>
      <c r="C143" s="3">
        <v>658692</v>
      </c>
      <c r="D143">
        <v>23.7</v>
      </c>
      <c r="E143">
        <v>0.1736</v>
      </c>
      <c r="F143">
        <v>3.6236999999999999</v>
      </c>
      <c r="G143">
        <v>1.0202</v>
      </c>
      <c r="H143">
        <v>8.5000000000000006E-3</v>
      </c>
      <c r="I143">
        <v>0.1633</v>
      </c>
      <c r="J143">
        <v>0.1706</v>
      </c>
    </row>
    <row r="146" spans="1:13" x14ac:dyDescent="0.3">
      <c r="B146" t="s">
        <v>45</v>
      </c>
      <c r="C146" t="s">
        <v>44</v>
      </c>
      <c r="D146" t="s">
        <v>63</v>
      </c>
      <c r="E146" s="3">
        <v>292703</v>
      </c>
      <c r="F146">
        <v>16.899999999999999</v>
      </c>
      <c r="G146">
        <v>8.1799999999999998E-2</v>
      </c>
      <c r="H146">
        <v>0.9768</v>
      </c>
      <c r="I146">
        <v>0.41399999999999998</v>
      </c>
      <c r="J146">
        <v>3.5000000000000001E-3</v>
      </c>
      <c r="K146">
        <v>7.7499999999999999E-2</v>
      </c>
      <c r="L146">
        <v>8.1000000000000003E-2</v>
      </c>
    </row>
    <row r="147" spans="1:13" x14ac:dyDescent="0.3">
      <c r="B147" t="s">
        <v>64</v>
      </c>
      <c r="C147" s="3">
        <v>614768</v>
      </c>
      <c r="D147">
        <v>17.100000000000001</v>
      </c>
      <c r="E147">
        <v>0.16539999999999999</v>
      </c>
      <c r="F147">
        <v>2.3222999999999998</v>
      </c>
      <c r="G147">
        <v>0.92110000000000003</v>
      </c>
      <c r="H147">
        <v>7.1999999999999998E-3</v>
      </c>
      <c r="I147">
        <v>0.15629999999999999</v>
      </c>
      <c r="J147">
        <v>0.16339999999999999</v>
      </c>
    </row>
    <row r="148" spans="1:13" x14ac:dyDescent="0.3">
      <c r="B148" t="s">
        <v>38</v>
      </c>
      <c r="C148" s="3">
        <v>410188</v>
      </c>
      <c r="D148">
        <v>13.9</v>
      </c>
      <c r="E148">
        <v>0.1177</v>
      </c>
      <c r="F148">
        <v>1.6416999999999999</v>
      </c>
      <c r="G148">
        <v>0.58709999999999996</v>
      </c>
      <c r="H148">
        <v>4.8999999999999998E-3</v>
      </c>
      <c r="I148">
        <v>0.1116</v>
      </c>
      <c r="J148">
        <v>0.11700000000000001</v>
      </c>
    </row>
    <row r="149" spans="1:13" x14ac:dyDescent="0.3">
      <c r="B149" t="s">
        <v>65</v>
      </c>
      <c r="C149" s="3">
        <v>444563</v>
      </c>
      <c r="D149">
        <v>19.2</v>
      </c>
      <c r="E149">
        <v>9.4899999999999998E-2</v>
      </c>
      <c r="F149">
        <v>1.3521000000000001</v>
      </c>
      <c r="G149">
        <v>0.43730000000000002</v>
      </c>
      <c r="H149">
        <v>4.0000000000000001E-3</v>
      </c>
      <c r="I149">
        <v>0.09</v>
      </c>
      <c r="J149">
        <v>9.4500000000000001E-2</v>
      </c>
    </row>
    <row r="150" spans="1:13" x14ac:dyDescent="0.3">
      <c r="B150" t="s">
        <v>66</v>
      </c>
      <c r="C150" s="3">
        <v>1762223</v>
      </c>
      <c r="D150">
        <v>16.600000000000001</v>
      </c>
      <c r="E150">
        <v>0.45979999999999999</v>
      </c>
      <c r="F150">
        <v>6.2927999999999997</v>
      </c>
      <c r="G150">
        <v>2.3595999999999999</v>
      </c>
      <c r="H150">
        <v>1.9599999999999999E-2</v>
      </c>
      <c r="I150">
        <v>0.43540000000000001</v>
      </c>
      <c r="J150">
        <v>0.45590000000000003</v>
      </c>
    </row>
    <row r="151" spans="1:13" x14ac:dyDescent="0.3">
      <c r="B151" t="s">
        <v>125</v>
      </c>
      <c r="C151" t="s">
        <v>126</v>
      </c>
      <c r="D151" t="s">
        <v>46</v>
      </c>
      <c r="E151" t="s">
        <v>46</v>
      </c>
      <c r="F151" t="s">
        <v>46</v>
      </c>
      <c r="G151" t="s">
        <v>46</v>
      </c>
      <c r="H151" t="s">
        <v>46</v>
      </c>
      <c r="I151" t="s">
        <v>46</v>
      </c>
    </row>
    <row r="153" spans="1:13" x14ac:dyDescent="0.3">
      <c r="B153" t="s">
        <v>31</v>
      </c>
      <c r="C153" t="s">
        <v>32</v>
      </c>
      <c r="D153" t="s">
        <v>37</v>
      </c>
      <c r="E153" t="s">
        <v>63</v>
      </c>
      <c r="F153" s="3">
        <v>1937598</v>
      </c>
      <c r="G153">
        <v>32.299999999999997</v>
      </c>
      <c r="H153">
        <v>0.76590000000000003</v>
      </c>
      <c r="I153">
        <v>8.9605999999999995</v>
      </c>
      <c r="J153">
        <v>2.7305999999999999</v>
      </c>
      <c r="K153">
        <v>3.85E-2</v>
      </c>
      <c r="L153">
        <v>0.7046</v>
      </c>
      <c r="M153">
        <v>0.7339</v>
      </c>
    </row>
    <row r="154" spans="1:13" x14ac:dyDescent="0.3">
      <c r="A154" t="s">
        <v>123</v>
      </c>
    </row>
    <row r="155" spans="1:13" x14ac:dyDescent="0.3">
      <c r="A155" t="s">
        <v>50</v>
      </c>
      <c r="B155" t="s">
        <v>51</v>
      </c>
      <c r="C155" t="s">
        <v>142</v>
      </c>
      <c r="D155" s="7">
        <v>0.62949074074074074</v>
      </c>
      <c r="E155" s="8">
        <v>41423</v>
      </c>
    </row>
    <row r="156" spans="1:13" x14ac:dyDescent="0.3">
      <c r="A156" t="s">
        <v>20</v>
      </c>
    </row>
    <row r="157" spans="1:13" x14ac:dyDescent="0.3">
      <c r="A157" t="s">
        <v>21</v>
      </c>
      <c r="B157" t="s">
        <v>138</v>
      </c>
      <c r="C157">
        <v>2011</v>
      </c>
    </row>
    <row r="158" spans="1:13" x14ac:dyDescent="0.3">
      <c r="A158" t="s">
        <v>23</v>
      </c>
      <c r="B158" t="s">
        <v>24</v>
      </c>
      <c r="C158" t="s">
        <v>25</v>
      </c>
      <c r="D158">
        <v>14</v>
      </c>
    </row>
    <row r="160" spans="1:13" x14ac:dyDescent="0.3">
      <c r="A160" t="s">
        <v>26</v>
      </c>
      <c r="B160" t="s">
        <v>27</v>
      </c>
      <c r="C160" s="5">
        <v>4.25</v>
      </c>
      <c r="D160" t="s">
        <v>28</v>
      </c>
      <c r="E160" t="s">
        <v>1</v>
      </c>
      <c r="F160" t="s">
        <v>29</v>
      </c>
      <c r="G160" t="s">
        <v>60</v>
      </c>
      <c r="H160" t="s">
        <v>31</v>
      </c>
      <c r="I160" t="s">
        <v>61</v>
      </c>
      <c r="J160" t="s">
        <v>30</v>
      </c>
      <c r="K160" t="s">
        <v>62</v>
      </c>
    </row>
    <row r="161" spans="1:13" x14ac:dyDescent="0.3">
      <c r="A161" t="s">
        <v>105</v>
      </c>
      <c r="B161" t="s">
        <v>1</v>
      </c>
      <c r="C161" t="s">
        <v>2</v>
      </c>
      <c r="D161" t="s">
        <v>33</v>
      </c>
      <c r="E161" t="s">
        <v>3</v>
      </c>
      <c r="F161" t="s">
        <v>4</v>
      </c>
      <c r="G161" t="s">
        <v>5</v>
      </c>
      <c r="H161" t="s">
        <v>6</v>
      </c>
      <c r="I161">
        <v>34001</v>
      </c>
      <c r="J161">
        <v>2011</v>
      </c>
      <c r="K161" t="s">
        <v>106</v>
      </c>
      <c r="L161" t="s">
        <v>107</v>
      </c>
      <c r="M161" t="s">
        <v>108</v>
      </c>
    </row>
    <row r="162" spans="1:13" x14ac:dyDescent="0.3">
      <c r="A162" t="s">
        <v>123</v>
      </c>
    </row>
    <row r="163" spans="1:13" x14ac:dyDescent="0.3">
      <c r="B163" t="s">
        <v>0</v>
      </c>
      <c r="C163" t="s">
        <v>62</v>
      </c>
      <c r="D163" t="s">
        <v>105</v>
      </c>
      <c r="E163" t="s">
        <v>34</v>
      </c>
    </row>
    <row r="164" spans="1:13" x14ac:dyDescent="0.3">
      <c r="B164" t="s">
        <v>35</v>
      </c>
      <c r="C164" t="s">
        <v>124</v>
      </c>
      <c r="D164" t="s">
        <v>7</v>
      </c>
      <c r="E164" t="s">
        <v>36</v>
      </c>
      <c r="F164" t="s">
        <v>110</v>
      </c>
      <c r="G164" t="s">
        <v>111</v>
      </c>
      <c r="H164" t="s">
        <v>39</v>
      </c>
      <c r="I164" t="s">
        <v>112</v>
      </c>
      <c r="J164" t="s">
        <v>113</v>
      </c>
      <c r="K164" t="s">
        <v>114</v>
      </c>
    </row>
    <row r="165" spans="1:13" x14ac:dyDescent="0.3">
      <c r="A165" t="s">
        <v>123</v>
      </c>
    </row>
    <row r="167" spans="1:13" x14ac:dyDescent="0.3">
      <c r="B167" t="s">
        <v>64</v>
      </c>
      <c r="C167" s="3">
        <v>3435520</v>
      </c>
      <c r="D167">
        <v>34.200000000000003</v>
      </c>
      <c r="E167">
        <v>1.3041</v>
      </c>
      <c r="F167">
        <v>16.065799999999999</v>
      </c>
      <c r="G167">
        <v>4.8772000000000002</v>
      </c>
      <c r="H167">
        <v>5.8400000000000001E-2</v>
      </c>
      <c r="I167">
        <v>1.2116</v>
      </c>
      <c r="J167">
        <v>1.268</v>
      </c>
    </row>
    <row r="168" spans="1:13" x14ac:dyDescent="0.3">
      <c r="B168" t="s">
        <v>38</v>
      </c>
      <c r="C168" s="3">
        <v>2352055</v>
      </c>
      <c r="D168">
        <v>29.4</v>
      </c>
      <c r="E168">
        <v>0.84</v>
      </c>
      <c r="F168">
        <v>11.212199999999999</v>
      </c>
      <c r="G168">
        <v>3.2482000000000002</v>
      </c>
      <c r="H168">
        <v>4.0500000000000001E-2</v>
      </c>
      <c r="I168">
        <v>0.77600000000000002</v>
      </c>
      <c r="J168">
        <v>0.80959999999999999</v>
      </c>
    </row>
    <row r="169" spans="1:13" x14ac:dyDescent="0.3">
      <c r="B169" t="s">
        <v>65</v>
      </c>
      <c r="C169" s="3">
        <v>2663333</v>
      </c>
      <c r="D169">
        <v>40.200000000000003</v>
      </c>
      <c r="E169">
        <v>1.036</v>
      </c>
      <c r="F169">
        <v>10.9214</v>
      </c>
      <c r="G169">
        <v>3.3481000000000001</v>
      </c>
      <c r="H169">
        <v>4.0800000000000003E-2</v>
      </c>
      <c r="I169">
        <v>0.88170000000000004</v>
      </c>
      <c r="J169">
        <v>0.92300000000000004</v>
      </c>
    </row>
    <row r="170" spans="1:13" x14ac:dyDescent="0.3">
      <c r="B170" t="s">
        <v>66</v>
      </c>
      <c r="C170" s="3">
        <v>10388506</v>
      </c>
      <c r="D170">
        <v>33.9</v>
      </c>
      <c r="E170">
        <v>3.9460000000000002</v>
      </c>
      <c r="F170">
        <v>47.16</v>
      </c>
      <c r="G170">
        <v>14.204000000000001</v>
      </c>
      <c r="H170">
        <v>0.1782</v>
      </c>
      <c r="I170">
        <v>3.5737999999999999</v>
      </c>
      <c r="J170">
        <v>3.7345000000000002</v>
      </c>
    </row>
    <row r="171" spans="1:13" x14ac:dyDescent="0.3">
      <c r="B171" t="s">
        <v>125</v>
      </c>
      <c r="C171" t="s">
        <v>126</v>
      </c>
      <c r="D171" t="s">
        <v>46</v>
      </c>
      <c r="E171" t="s">
        <v>46</v>
      </c>
      <c r="F171" t="s">
        <v>46</v>
      </c>
      <c r="G171" t="s">
        <v>46</v>
      </c>
      <c r="H171" t="s">
        <v>46</v>
      </c>
      <c r="I171" t="s">
        <v>46</v>
      </c>
    </row>
    <row r="174" spans="1:13" x14ac:dyDescent="0.3">
      <c r="B174" t="s">
        <v>86</v>
      </c>
      <c r="C174" t="s">
        <v>139</v>
      </c>
      <c r="D174" t="s">
        <v>140</v>
      </c>
    </row>
    <row r="176" spans="1:13" x14ac:dyDescent="0.3">
      <c r="B176" t="s">
        <v>41</v>
      </c>
      <c r="C176" t="s">
        <v>63</v>
      </c>
      <c r="D176">
        <v>0</v>
      </c>
      <c r="E176">
        <v>0</v>
      </c>
      <c r="F176">
        <v>0.15920000000000001</v>
      </c>
      <c r="G176">
        <v>1.1696</v>
      </c>
      <c r="H176">
        <v>0.10539999999999999</v>
      </c>
      <c r="I176">
        <v>8.6E-3</v>
      </c>
      <c r="J176">
        <v>0.14460000000000001</v>
      </c>
      <c r="K176">
        <v>0.15040000000000001</v>
      </c>
    </row>
    <row r="177" spans="2:12" x14ac:dyDescent="0.3">
      <c r="B177" t="s">
        <v>64</v>
      </c>
      <c r="C177">
        <v>0</v>
      </c>
      <c r="D177">
        <v>0</v>
      </c>
      <c r="E177">
        <v>0.27610000000000001</v>
      </c>
      <c r="F177">
        <v>1.4483999999999999</v>
      </c>
      <c r="G177">
        <v>0.20399999999999999</v>
      </c>
      <c r="H177">
        <v>1.15E-2</v>
      </c>
      <c r="I177">
        <v>0.25580000000000003</v>
      </c>
      <c r="J177">
        <v>0.26869999999999999</v>
      </c>
    </row>
    <row r="178" spans="2:12" x14ac:dyDescent="0.3">
      <c r="B178" t="s">
        <v>38</v>
      </c>
      <c r="C178">
        <v>0</v>
      </c>
      <c r="D178">
        <v>0</v>
      </c>
      <c r="E178">
        <v>0.16250000000000001</v>
      </c>
      <c r="F178">
        <v>1.0019</v>
      </c>
      <c r="G178">
        <v>0.1353</v>
      </c>
      <c r="H178">
        <v>8.0000000000000002E-3</v>
      </c>
      <c r="I178">
        <v>0.1484</v>
      </c>
      <c r="J178">
        <v>0.1545</v>
      </c>
    </row>
    <row r="179" spans="2:12" x14ac:dyDescent="0.3">
      <c r="B179" t="s">
        <v>65</v>
      </c>
      <c r="C179">
        <v>0</v>
      </c>
      <c r="D179">
        <v>0</v>
      </c>
      <c r="E179">
        <v>0.2505</v>
      </c>
      <c r="F179">
        <v>1.1780999999999999</v>
      </c>
      <c r="G179">
        <v>0.2404</v>
      </c>
      <c r="H179">
        <v>8.6E-3</v>
      </c>
      <c r="I179">
        <v>0.2087</v>
      </c>
      <c r="J179">
        <v>0.21879999999999999</v>
      </c>
    </row>
    <row r="180" spans="2:12" x14ac:dyDescent="0.3">
      <c r="B180" t="s">
        <v>66</v>
      </c>
      <c r="C180">
        <v>0</v>
      </c>
      <c r="D180">
        <v>0</v>
      </c>
      <c r="E180">
        <v>0.84830000000000005</v>
      </c>
      <c r="F180">
        <v>4.798</v>
      </c>
      <c r="G180">
        <v>0.68510000000000004</v>
      </c>
      <c r="H180">
        <v>3.6799999999999999E-2</v>
      </c>
      <c r="I180">
        <v>0.75749999999999995</v>
      </c>
      <c r="J180">
        <v>0.79239999999999999</v>
      </c>
    </row>
    <row r="183" spans="2:12" x14ac:dyDescent="0.3">
      <c r="B183" t="s">
        <v>42</v>
      </c>
      <c r="C183" t="s">
        <v>43</v>
      </c>
      <c r="D183" t="s">
        <v>63</v>
      </c>
      <c r="E183" s="3">
        <v>335135</v>
      </c>
      <c r="F183">
        <v>57.9</v>
      </c>
      <c r="G183">
        <v>5.28E-2</v>
      </c>
      <c r="H183">
        <v>1.1519999999999999</v>
      </c>
      <c r="I183">
        <v>0.51280000000000003</v>
      </c>
      <c r="J183">
        <v>2.8E-3</v>
      </c>
      <c r="K183">
        <v>4.9299999999999997E-2</v>
      </c>
      <c r="L183">
        <v>5.11E-2</v>
      </c>
    </row>
    <row r="184" spans="2:12" x14ac:dyDescent="0.3">
      <c r="B184" t="s">
        <v>64</v>
      </c>
      <c r="C184" s="3">
        <v>449371</v>
      </c>
      <c r="D184">
        <v>62.2</v>
      </c>
      <c r="E184">
        <v>7.1199999999999999E-2</v>
      </c>
      <c r="F184">
        <v>1.8393999999999999</v>
      </c>
      <c r="G184">
        <v>0.74919999999999998</v>
      </c>
      <c r="H184">
        <v>3.8999999999999998E-3</v>
      </c>
      <c r="I184">
        <v>6.6400000000000001E-2</v>
      </c>
      <c r="J184">
        <v>6.88E-2</v>
      </c>
    </row>
    <row r="185" spans="2:12" x14ac:dyDescent="0.3">
      <c r="B185" t="s">
        <v>38</v>
      </c>
      <c r="C185" s="3">
        <v>339569</v>
      </c>
      <c r="D185">
        <v>56.7</v>
      </c>
      <c r="E185">
        <v>4.9500000000000002E-2</v>
      </c>
      <c r="F185">
        <v>1.4089</v>
      </c>
      <c r="G185">
        <v>0.43280000000000002</v>
      </c>
      <c r="H185">
        <v>2.7000000000000001E-3</v>
      </c>
      <c r="I185">
        <v>4.6199999999999998E-2</v>
      </c>
      <c r="J185">
        <v>4.8000000000000001E-2</v>
      </c>
    </row>
    <row r="186" spans="2:12" x14ac:dyDescent="0.3">
      <c r="B186" t="s">
        <v>65</v>
      </c>
      <c r="C186" s="3">
        <v>297919</v>
      </c>
      <c r="D186">
        <v>62.8</v>
      </c>
      <c r="E186">
        <v>3.8600000000000002E-2</v>
      </c>
      <c r="F186">
        <v>1.0167999999999999</v>
      </c>
      <c r="G186">
        <v>0.34189999999999998</v>
      </c>
      <c r="H186">
        <v>2.2000000000000001E-3</v>
      </c>
      <c r="I186">
        <v>3.5900000000000001E-2</v>
      </c>
      <c r="J186">
        <v>3.73E-2</v>
      </c>
    </row>
    <row r="187" spans="2:12" x14ac:dyDescent="0.3">
      <c r="B187" t="s">
        <v>66</v>
      </c>
      <c r="C187" s="3">
        <v>1421993</v>
      </c>
      <c r="D187">
        <v>59.9</v>
      </c>
      <c r="E187">
        <v>0.21199999999999999</v>
      </c>
      <c r="F187">
        <v>5.4172000000000002</v>
      </c>
      <c r="G187">
        <v>2.0366</v>
      </c>
      <c r="H187">
        <v>1.1599999999999999E-2</v>
      </c>
      <c r="I187">
        <v>0.1978</v>
      </c>
      <c r="J187">
        <v>0.20530000000000001</v>
      </c>
    </row>
    <row r="190" spans="2:12" x14ac:dyDescent="0.3">
      <c r="B190" t="s">
        <v>42</v>
      </c>
      <c r="C190" t="s">
        <v>44</v>
      </c>
      <c r="D190" t="s">
        <v>63</v>
      </c>
      <c r="E190" s="3">
        <v>381649</v>
      </c>
      <c r="F190">
        <v>30.6</v>
      </c>
      <c r="G190">
        <v>7.6600000000000001E-2</v>
      </c>
      <c r="H190">
        <v>1.0442</v>
      </c>
      <c r="I190">
        <v>0.46150000000000002</v>
      </c>
      <c r="J190">
        <v>3.3E-3</v>
      </c>
      <c r="K190">
        <v>7.2400000000000006E-2</v>
      </c>
      <c r="L190">
        <v>7.5499999999999998E-2</v>
      </c>
    </row>
    <row r="191" spans="2:12" x14ac:dyDescent="0.3">
      <c r="B191" t="s">
        <v>64</v>
      </c>
      <c r="C191" s="3">
        <v>785634</v>
      </c>
      <c r="D191">
        <v>34.1</v>
      </c>
      <c r="E191">
        <v>0.14050000000000001</v>
      </c>
      <c r="F191">
        <v>2.3719000000000001</v>
      </c>
      <c r="G191">
        <v>0.90569999999999995</v>
      </c>
      <c r="H191">
        <v>6.3E-3</v>
      </c>
      <c r="I191">
        <v>0.13270000000000001</v>
      </c>
      <c r="J191">
        <v>0.1384</v>
      </c>
    </row>
    <row r="192" spans="2:12" x14ac:dyDescent="0.3">
      <c r="B192" t="s">
        <v>38</v>
      </c>
      <c r="C192" s="3">
        <v>502427</v>
      </c>
      <c r="D192">
        <v>30</v>
      </c>
      <c r="E192">
        <v>9.7299999999999998E-2</v>
      </c>
      <c r="F192">
        <v>1.6002000000000001</v>
      </c>
      <c r="G192">
        <v>0.5756</v>
      </c>
      <c r="H192">
        <v>4.3E-3</v>
      </c>
      <c r="I192">
        <v>9.2100000000000001E-2</v>
      </c>
      <c r="J192">
        <v>9.6299999999999997E-2</v>
      </c>
    </row>
    <row r="193" spans="1:12" x14ac:dyDescent="0.3">
      <c r="B193" t="s">
        <v>65</v>
      </c>
      <c r="C193" s="3">
        <v>482003</v>
      </c>
      <c r="D193">
        <v>38.6</v>
      </c>
      <c r="E193">
        <v>7.2300000000000003E-2</v>
      </c>
      <c r="F193">
        <v>1.2138</v>
      </c>
      <c r="G193">
        <v>0.41739999999999999</v>
      </c>
      <c r="H193">
        <v>3.3E-3</v>
      </c>
      <c r="I193">
        <v>6.83E-2</v>
      </c>
      <c r="J193">
        <v>7.1400000000000005E-2</v>
      </c>
    </row>
    <row r="194" spans="1:12" x14ac:dyDescent="0.3">
      <c r="B194" t="s">
        <v>66</v>
      </c>
      <c r="C194" s="3">
        <v>2151713</v>
      </c>
      <c r="D194">
        <v>33.299999999999997</v>
      </c>
      <c r="E194">
        <v>0.38669999999999999</v>
      </c>
      <c r="F194">
        <v>6.2302</v>
      </c>
      <c r="G194">
        <v>2.3603000000000001</v>
      </c>
      <c r="H194">
        <v>1.72E-2</v>
      </c>
      <c r="I194">
        <v>0.3654</v>
      </c>
      <c r="J194">
        <v>0.38159999999999999</v>
      </c>
    </row>
    <row r="197" spans="1:12" x14ac:dyDescent="0.3">
      <c r="B197" t="s">
        <v>45</v>
      </c>
      <c r="C197" t="s">
        <v>43</v>
      </c>
      <c r="D197" t="s">
        <v>63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</row>
    <row r="198" spans="1:12" x14ac:dyDescent="0.3">
      <c r="B198" t="s">
        <v>64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</row>
    <row r="199" spans="1:12" x14ac:dyDescent="0.3">
      <c r="B199" t="s">
        <v>38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2" x14ac:dyDescent="0.3">
      <c r="B200" t="s">
        <v>65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2" x14ac:dyDescent="0.3">
      <c r="B201" t="s">
        <v>66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</row>
    <row r="204" spans="1:12" x14ac:dyDescent="0.3">
      <c r="B204" t="s">
        <v>45</v>
      </c>
      <c r="C204" t="s">
        <v>44</v>
      </c>
      <c r="D204" t="s">
        <v>63</v>
      </c>
      <c r="E204" s="3">
        <v>78573</v>
      </c>
      <c r="F204">
        <v>17.5</v>
      </c>
      <c r="G204">
        <v>2.2700000000000001E-2</v>
      </c>
      <c r="H204">
        <v>0.27229999999999999</v>
      </c>
      <c r="I204">
        <v>0.1047</v>
      </c>
      <c r="J204">
        <v>8.9999999999999998E-4</v>
      </c>
      <c r="K204">
        <v>2.1499999999999998E-2</v>
      </c>
      <c r="L204">
        <v>2.2499999999999999E-2</v>
      </c>
    </row>
    <row r="205" spans="1:12" x14ac:dyDescent="0.3">
      <c r="B205" t="s">
        <v>64</v>
      </c>
      <c r="C205" s="3">
        <v>175218</v>
      </c>
      <c r="D205">
        <v>17.399999999999999</v>
      </c>
      <c r="E205">
        <v>4.8500000000000001E-2</v>
      </c>
      <c r="F205">
        <v>0.68130000000000002</v>
      </c>
      <c r="G205">
        <v>0.24010000000000001</v>
      </c>
      <c r="H205">
        <v>2E-3</v>
      </c>
      <c r="I205">
        <v>4.5999999999999999E-2</v>
      </c>
      <c r="J205">
        <v>4.82E-2</v>
      </c>
    </row>
    <row r="206" spans="1:12" x14ac:dyDescent="0.3">
      <c r="A206" t="s">
        <v>123</v>
      </c>
    </row>
    <row r="207" spans="1:12" x14ac:dyDescent="0.3">
      <c r="A207" t="s">
        <v>50</v>
      </c>
      <c r="B207" t="s">
        <v>51</v>
      </c>
      <c r="C207" t="s">
        <v>142</v>
      </c>
      <c r="D207" s="7">
        <v>0.62949074074074074</v>
      </c>
      <c r="E207" s="8">
        <v>41423</v>
      </c>
    </row>
    <row r="208" spans="1:12" x14ac:dyDescent="0.3">
      <c r="A208" t="s">
        <v>20</v>
      </c>
    </row>
    <row r="209" spans="1:13" x14ac:dyDescent="0.3">
      <c r="A209" t="s">
        <v>21</v>
      </c>
      <c r="B209" t="s">
        <v>138</v>
      </c>
      <c r="C209">
        <v>2011</v>
      </c>
    </row>
    <row r="210" spans="1:13" x14ac:dyDescent="0.3">
      <c r="A210" t="s">
        <v>23</v>
      </c>
      <c r="B210" t="s">
        <v>24</v>
      </c>
      <c r="C210" t="s">
        <v>25</v>
      </c>
      <c r="D210">
        <v>14</v>
      </c>
    </row>
    <row r="212" spans="1:13" x14ac:dyDescent="0.3">
      <c r="A212" t="s">
        <v>26</v>
      </c>
      <c r="B212" t="s">
        <v>27</v>
      </c>
      <c r="C212" s="5">
        <v>4.25</v>
      </c>
      <c r="D212" t="s">
        <v>28</v>
      </c>
      <c r="E212" t="s">
        <v>1</v>
      </c>
      <c r="F212" t="s">
        <v>29</v>
      </c>
      <c r="G212" t="s">
        <v>60</v>
      </c>
      <c r="H212" t="s">
        <v>31</v>
      </c>
      <c r="I212" t="s">
        <v>61</v>
      </c>
      <c r="J212" t="s">
        <v>30</v>
      </c>
      <c r="K212" t="s">
        <v>62</v>
      </c>
    </row>
    <row r="213" spans="1:13" x14ac:dyDescent="0.3">
      <c r="A213" t="s">
        <v>105</v>
      </c>
      <c r="B213" t="s">
        <v>1</v>
      </c>
      <c r="C213" t="s">
        <v>2</v>
      </c>
      <c r="D213" t="s">
        <v>33</v>
      </c>
      <c r="E213" t="s">
        <v>3</v>
      </c>
      <c r="F213" t="s">
        <v>4</v>
      </c>
      <c r="G213" t="s">
        <v>5</v>
      </c>
      <c r="H213" t="s">
        <v>6</v>
      </c>
      <c r="I213">
        <v>34001</v>
      </c>
      <c r="J213">
        <v>2011</v>
      </c>
      <c r="K213" t="s">
        <v>106</v>
      </c>
      <c r="L213" t="s">
        <v>107</v>
      </c>
      <c r="M213" t="s">
        <v>108</v>
      </c>
    </row>
    <row r="214" spans="1:13" x14ac:dyDescent="0.3">
      <c r="A214" t="s">
        <v>123</v>
      </c>
    </row>
    <row r="215" spans="1:13" x14ac:dyDescent="0.3">
      <c r="B215" t="s">
        <v>0</v>
      </c>
      <c r="C215" t="s">
        <v>62</v>
      </c>
      <c r="D215" t="s">
        <v>105</v>
      </c>
      <c r="E215" t="s">
        <v>34</v>
      </c>
    </row>
    <row r="216" spans="1:13" x14ac:dyDescent="0.3">
      <c r="B216" t="s">
        <v>35</v>
      </c>
      <c r="C216" t="s">
        <v>124</v>
      </c>
      <c r="D216" t="s">
        <v>7</v>
      </c>
      <c r="E216" t="s">
        <v>36</v>
      </c>
      <c r="F216" t="s">
        <v>110</v>
      </c>
      <c r="G216" t="s">
        <v>111</v>
      </c>
      <c r="H216" t="s">
        <v>39</v>
      </c>
      <c r="I216" t="s">
        <v>112</v>
      </c>
      <c r="J216" t="s">
        <v>113</v>
      </c>
      <c r="K216" t="s">
        <v>114</v>
      </c>
    </row>
    <row r="217" spans="1:13" x14ac:dyDescent="0.3">
      <c r="A217" t="s">
        <v>123</v>
      </c>
    </row>
    <row r="219" spans="1:13" x14ac:dyDescent="0.3">
      <c r="B219" t="s">
        <v>38</v>
      </c>
      <c r="C219" s="3">
        <v>100580</v>
      </c>
      <c r="D219">
        <v>16</v>
      </c>
      <c r="E219">
        <v>2.9000000000000001E-2</v>
      </c>
      <c r="F219">
        <v>0.40960000000000002</v>
      </c>
      <c r="G219">
        <v>0.1326</v>
      </c>
      <c r="H219">
        <v>1.1999999999999999E-3</v>
      </c>
      <c r="I219">
        <v>2.75E-2</v>
      </c>
      <c r="J219">
        <v>2.8899999999999999E-2</v>
      </c>
    </row>
    <row r="220" spans="1:13" x14ac:dyDescent="0.3">
      <c r="B220" t="s">
        <v>65</v>
      </c>
      <c r="C220" s="3">
        <v>107511</v>
      </c>
      <c r="D220">
        <v>20.3</v>
      </c>
      <c r="E220">
        <v>2.47E-2</v>
      </c>
      <c r="F220">
        <v>0.34339999999999998</v>
      </c>
      <c r="G220">
        <v>0.10440000000000001</v>
      </c>
      <c r="H220">
        <v>1E-3</v>
      </c>
      <c r="I220">
        <v>2.3400000000000001E-2</v>
      </c>
      <c r="J220">
        <v>2.46E-2</v>
      </c>
    </row>
    <row r="221" spans="1:13" x14ac:dyDescent="0.3">
      <c r="B221" t="s">
        <v>66</v>
      </c>
      <c r="C221" s="3">
        <v>461882</v>
      </c>
      <c r="D221">
        <v>17.7</v>
      </c>
      <c r="E221">
        <v>0.12479999999999999</v>
      </c>
      <c r="F221">
        <v>1.7065999999999999</v>
      </c>
      <c r="G221">
        <v>0.58179999999999998</v>
      </c>
      <c r="H221">
        <v>5.1000000000000004E-3</v>
      </c>
      <c r="I221">
        <v>0.11849999999999999</v>
      </c>
      <c r="J221">
        <v>0.1241</v>
      </c>
    </row>
    <row r="222" spans="1:13" x14ac:dyDescent="0.3">
      <c r="B222" t="s">
        <v>125</v>
      </c>
      <c r="C222" t="s">
        <v>126</v>
      </c>
      <c r="D222" t="s">
        <v>46</v>
      </c>
      <c r="E222" t="s">
        <v>46</v>
      </c>
      <c r="F222" t="s">
        <v>46</v>
      </c>
      <c r="G222" t="s">
        <v>46</v>
      </c>
      <c r="H222" t="s">
        <v>46</v>
      </c>
      <c r="I222" t="s">
        <v>46</v>
      </c>
    </row>
    <row r="224" spans="1:13" x14ac:dyDescent="0.3">
      <c r="B224" t="s">
        <v>31</v>
      </c>
      <c r="C224" t="s">
        <v>32</v>
      </c>
      <c r="D224" t="s">
        <v>37</v>
      </c>
      <c r="E224" t="s">
        <v>63</v>
      </c>
      <c r="F224" s="3">
        <v>795356</v>
      </c>
      <c r="G224">
        <v>35</v>
      </c>
      <c r="H224">
        <v>0.31130000000000002</v>
      </c>
      <c r="I224">
        <v>3.6381999999999999</v>
      </c>
      <c r="J224">
        <v>1.1843999999999999</v>
      </c>
      <c r="K224">
        <v>1.5699999999999999E-2</v>
      </c>
      <c r="L224">
        <v>0.2878</v>
      </c>
      <c r="M224">
        <v>0.29949999999999999</v>
      </c>
    </row>
    <row r="225" spans="2:11" x14ac:dyDescent="0.3">
      <c r="B225" t="s">
        <v>64</v>
      </c>
      <c r="C225" s="3">
        <v>1410222</v>
      </c>
      <c r="D225">
        <v>35</v>
      </c>
      <c r="E225">
        <v>0.5363</v>
      </c>
      <c r="F225">
        <v>6.3410000000000002</v>
      </c>
      <c r="G225">
        <v>2.0989</v>
      </c>
      <c r="H225">
        <v>2.3699999999999999E-2</v>
      </c>
      <c r="I225">
        <v>0.50090000000000001</v>
      </c>
      <c r="J225">
        <v>0.52400000000000002</v>
      </c>
    </row>
    <row r="226" spans="2:11" x14ac:dyDescent="0.3">
      <c r="B226" t="s">
        <v>38</v>
      </c>
      <c r="C226" s="3">
        <v>942576</v>
      </c>
      <c r="D226">
        <v>32.5</v>
      </c>
      <c r="E226">
        <v>0.33829999999999999</v>
      </c>
      <c r="F226">
        <v>4.4206000000000003</v>
      </c>
      <c r="G226">
        <v>1.2763</v>
      </c>
      <c r="H226">
        <v>1.6199999999999999E-2</v>
      </c>
      <c r="I226">
        <v>0.31430000000000002</v>
      </c>
      <c r="J226">
        <v>0.32769999999999999</v>
      </c>
    </row>
    <row r="227" spans="2:11" x14ac:dyDescent="0.3">
      <c r="B227" t="s">
        <v>65</v>
      </c>
      <c r="C227" s="3">
        <v>887433</v>
      </c>
      <c r="D227">
        <v>39.4</v>
      </c>
      <c r="E227">
        <v>0.38600000000000001</v>
      </c>
      <c r="F227">
        <v>3.7521</v>
      </c>
      <c r="G227">
        <v>1.1041000000000001</v>
      </c>
      <c r="H227">
        <v>1.5100000000000001E-2</v>
      </c>
      <c r="I227">
        <v>0.33629999999999999</v>
      </c>
      <c r="J227">
        <v>0.35210000000000002</v>
      </c>
    </row>
    <row r="228" spans="2:11" x14ac:dyDescent="0.3">
      <c r="B228" t="s">
        <v>66</v>
      </c>
      <c r="C228" s="3">
        <v>4035588</v>
      </c>
      <c r="D228">
        <v>35.200000000000003</v>
      </c>
      <c r="E228">
        <v>1.5719000000000001</v>
      </c>
      <c r="F228">
        <v>18.151900000000001</v>
      </c>
      <c r="G228">
        <v>5.6637000000000004</v>
      </c>
      <c r="H228">
        <v>7.0699999999999999E-2</v>
      </c>
      <c r="I228">
        <v>1.4392</v>
      </c>
      <c r="J228">
        <v>1.5034000000000001</v>
      </c>
    </row>
    <row r="229" spans="2:11" x14ac:dyDescent="0.3">
      <c r="B229" t="s">
        <v>125</v>
      </c>
      <c r="C229" t="s">
        <v>126</v>
      </c>
      <c r="D229" t="s">
        <v>46</v>
      </c>
      <c r="E229" t="s">
        <v>46</v>
      </c>
      <c r="F229" t="s">
        <v>46</v>
      </c>
      <c r="G229" t="s">
        <v>46</v>
      </c>
      <c r="H229" t="s">
        <v>46</v>
      </c>
      <c r="I229" t="s">
        <v>46</v>
      </c>
    </row>
    <row r="232" spans="2:11" x14ac:dyDescent="0.3">
      <c r="B232" t="s">
        <v>90</v>
      </c>
      <c r="C232" t="s">
        <v>99</v>
      </c>
    </row>
    <row r="234" spans="2:11" x14ac:dyDescent="0.3">
      <c r="B234" t="s">
        <v>41</v>
      </c>
      <c r="C234" t="s">
        <v>63</v>
      </c>
      <c r="D234">
        <v>0</v>
      </c>
      <c r="E234">
        <v>0</v>
      </c>
      <c r="F234">
        <v>0.20860000000000001</v>
      </c>
      <c r="G234">
        <v>1.6135999999999999</v>
      </c>
      <c r="H234">
        <v>0.13980000000000001</v>
      </c>
      <c r="I234">
        <v>1.17E-2</v>
      </c>
      <c r="J234">
        <v>0.1895</v>
      </c>
      <c r="K234">
        <v>0.1968</v>
      </c>
    </row>
    <row r="235" spans="2:11" x14ac:dyDescent="0.3">
      <c r="B235" t="s">
        <v>64</v>
      </c>
      <c r="C235">
        <v>0</v>
      </c>
      <c r="D235">
        <v>0</v>
      </c>
      <c r="E235">
        <v>0.37480000000000002</v>
      </c>
      <c r="F235">
        <v>1.9795</v>
      </c>
      <c r="G235">
        <v>0.27050000000000002</v>
      </c>
      <c r="H235">
        <v>1.55E-2</v>
      </c>
      <c r="I235">
        <v>0.34839999999999999</v>
      </c>
      <c r="J235">
        <v>0.36630000000000001</v>
      </c>
    </row>
    <row r="236" spans="2:11" x14ac:dyDescent="0.3">
      <c r="B236" t="s">
        <v>38</v>
      </c>
      <c r="C236">
        <v>0</v>
      </c>
      <c r="D236">
        <v>0</v>
      </c>
      <c r="E236">
        <v>0.22059999999999999</v>
      </c>
      <c r="F236">
        <v>1.3447</v>
      </c>
      <c r="G236">
        <v>0.1787</v>
      </c>
      <c r="H236">
        <v>1.0699999999999999E-2</v>
      </c>
      <c r="I236">
        <v>0.20250000000000001</v>
      </c>
      <c r="J236">
        <v>0.21099999999999999</v>
      </c>
    </row>
    <row r="237" spans="2:11" x14ac:dyDescent="0.3">
      <c r="B237" t="s">
        <v>65</v>
      </c>
      <c r="C237">
        <v>0</v>
      </c>
      <c r="D237">
        <v>0</v>
      </c>
      <c r="E237">
        <v>0.3362</v>
      </c>
      <c r="F237">
        <v>1.5456000000000001</v>
      </c>
      <c r="G237">
        <v>0.30669999999999997</v>
      </c>
      <c r="H237">
        <v>1.15E-2</v>
      </c>
      <c r="I237">
        <v>0.28449999999999998</v>
      </c>
      <c r="J237">
        <v>0.29849999999999999</v>
      </c>
    </row>
    <row r="238" spans="2:11" x14ac:dyDescent="0.3">
      <c r="B238" t="s">
        <v>66</v>
      </c>
      <c r="C238">
        <v>0</v>
      </c>
      <c r="D238">
        <v>0</v>
      </c>
      <c r="E238">
        <v>1.1402000000000001</v>
      </c>
      <c r="F238">
        <v>6.4835000000000003</v>
      </c>
      <c r="G238">
        <v>0.89570000000000005</v>
      </c>
      <c r="H238">
        <v>4.9399999999999999E-2</v>
      </c>
      <c r="I238">
        <v>1.0247999999999999</v>
      </c>
      <c r="J238">
        <v>1.0725</v>
      </c>
    </row>
    <row r="241" spans="2:12" x14ac:dyDescent="0.3">
      <c r="B241" t="s">
        <v>42</v>
      </c>
      <c r="C241" t="s">
        <v>43</v>
      </c>
      <c r="D241" t="s">
        <v>63</v>
      </c>
      <c r="E241" s="3">
        <v>108581</v>
      </c>
      <c r="F241">
        <v>61.6</v>
      </c>
      <c r="G241">
        <v>1.6299999999999999E-2</v>
      </c>
      <c r="H241">
        <v>0.35370000000000001</v>
      </c>
      <c r="I241">
        <v>0.15579999999999999</v>
      </c>
      <c r="J241">
        <v>8.9999999999999998E-4</v>
      </c>
      <c r="K241">
        <v>1.5299999999999999E-2</v>
      </c>
      <c r="L241">
        <v>1.5800000000000002E-2</v>
      </c>
    </row>
    <row r="242" spans="2:12" x14ac:dyDescent="0.3">
      <c r="B242" t="s">
        <v>64</v>
      </c>
      <c r="C242" s="3">
        <v>134070</v>
      </c>
      <c r="D242">
        <v>61.8</v>
      </c>
      <c r="E242">
        <v>2.1000000000000001E-2</v>
      </c>
      <c r="F242">
        <v>0.51929999999999998</v>
      </c>
      <c r="G242">
        <v>0.21379999999999999</v>
      </c>
      <c r="H242">
        <v>1.1000000000000001E-3</v>
      </c>
      <c r="I242">
        <v>1.9599999999999999E-2</v>
      </c>
      <c r="J242">
        <v>2.0299999999999999E-2</v>
      </c>
    </row>
    <row r="243" spans="2:12" x14ac:dyDescent="0.3">
      <c r="B243" t="s">
        <v>38</v>
      </c>
      <c r="C243" s="3">
        <v>108058</v>
      </c>
      <c r="D243">
        <v>61.6</v>
      </c>
      <c r="E243">
        <v>1.49E-2</v>
      </c>
      <c r="F243">
        <v>0.434</v>
      </c>
      <c r="G243">
        <v>0.12720000000000001</v>
      </c>
      <c r="H243">
        <v>8.0000000000000004E-4</v>
      </c>
      <c r="I243">
        <v>1.3899999999999999E-2</v>
      </c>
      <c r="J243">
        <v>1.4500000000000001E-2</v>
      </c>
    </row>
    <row r="244" spans="2:12" x14ac:dyDescent="0.3">
      <c r="B244" t="s">
        <v>65</v>
      </c>
      <c r="C244" s="3">
        <v>87793</v>
      </c>
      <c r="D244">
        <v>61.8</v>
      </c>
      <c r="E244">
        <v>1.1299999999999999E-2</v>
      </c>
      <c r="F244">
        <v>0.29670000000000002</v>
      </c>
      <c r="G244">
        <v>9.6199999999999994E-2</v>
      </c>
      <c r="H244">
        <v>5.9999999999999995E-4</v>
      </c>
      <c r="I244">
        <v>1.0500000000000001E-2</v>
      </c>
      <c r="J244">
        <v>1.09E-2</v>
      </c>
    </row>
    <row r="245" spans="2:12" x14ac:dyDescent="0.3">
      <c r="B245" t="s">
        <v>66</v>
      </c>
      <c r="C245" s="3">
        <v>438502</v>
      </c>
      <c r="D245">
        <v>61.7</v>
      </c>
      <c r="E245">
        <v>6.3600000000000004E-2</v>
      </c>
      <c r="F245">
        <v>1.6037999999999999</v>
      </c>
      <c r="G245">
        <v>0.59309999999999996</v>
      </c>
      <c r="H245">
        <v>3.3999999999999998E-3</v>
      </c>
      <c r="I245">
        <v>5.9299999999999999E-2</v>
      </c>
      <c r="J245">
        <v>6.1600000000000002E-2</v>
      </c>
    </row>
    <row r="248" spans="2:12" x14ac:dyDescent="0.3">
      <c r="B248" t="s">
        <v>42</v>
      </c>
      <c r="C248" t="s">
        <v>44</v>
      </c>
      <c r="D248" t="s">
        <v>63</v>
      </c>
      <c r="E248" s="3">
        <v>439291</v>
      </c>
      <c r="F248">
        <v>39.1</v>
      </c>
      <c r="G248">
        <v>7.8600000000000003E-2</v>
      </c>
      <c r="H248">
        <v>1.1249</v>
      </c>
      <c r="I248">
        <v>0.54459999999999997</v>
      </c>
      <c r="J248">
        <v>3.5999999999999999E-3</v>
      </c>
      <c r="K248">
        <v>7.4099999999999999E-2</v>
      </c>
      <c r="L248">
        <v>7.7100000000000002E-2</v>
      </c>
    </row>
    <row r="249" spans="2:12" x14ac:dyDescent="0.3">
      <c r="B249" t="s">
        <v>64</v>
      </c>
      <c r="C249" s="3">
        <v>615116</v>
      </c>
      <c r="D249">
        <v>40.700000000000003</v>
      </c>
      <c r="E249">
        <v>0.11219999999999999</v>
      </c>
      <c r="F249">
        <v>1.8512</v>
      </c>
      <c r="G249">
        <v>0.81599999999999995</v>
      </c>
      <c r="H249">
        <v>5.1999999999999998E-3</v>
      </c>
      <c r="I249">
        <v>0.1057</v>
      </c>
      <c r="J249">
        <v>0.11</v>
      </c>
    </row>
    <row r="250" spans="2:12" x14ac:dyDescent="0.3">
      <c r="B250" t="s">
        <v>38</v>
      </c>
      <c r="C250" s="3">
        <v>425656</v>
      </c>
      <c r="D250">
        <v>39.4</v>
      </c>
      <c r="E250">
        <v>7.4800000000000005E-2</v>
      </c>
      <c r="F250">
        <v>1.3011999999999999</v>
      </c>
      <c r="G250">
        <v>0.5373</v>
      </c>
      <c r="H250">
        <v>3.5000000000000001E-3</v>
      </c>
      <c r="I250">
        <v>7.0499999999999993E-2</v>
      </c>
      <c r="J250">
        <v>7.3400000000000007E-2</v>
      </c>
    </row>
    <row r="251" spans="2:12" x14ac:dyDescent="0.3">
      <c r="B251" t="s">
        <v>65</v>
      </c>
      <c r="C251" s="3">
        <v>445596</v>
      </c>
      <c r="D251">
        <v>41.9</v>
      </c>
      <c r="E251">
        <v>7.0999999999999994E-2</v>
      </c>
      <c r="F251">
        <v>1.1607000000000001</v>
      </c>
      <c r="G251">
        <v>0.4627</v>
      </c>
      <c r="H251">
        <v>3.2000000000000002E-3</v>
      </c>
      <c r="I251">
        <v>6.7000000000000004E-2</v>
      </c>
      <c r="J251">
        <v>6.9900000000000004E-2</v>
      </c>
    </row>
    <row r="252" spans="2:12" x14ac:dyDescent="0.3">
      <c r="B252" t="s">
        <v>66</v>
      </c>
      <c r="C252" s="3">
        <v>1925660</v>
      </c>
      <c r="D252">
        <v>40.299999999999997</v>
      </c>
      <c r="E252">
        <v>0.33660000000000001</v>
      </c>
      <c r="F252">
        <v>5.4379999999999997</v>
      </c>
      <c r="G252">
        <v>2.3605999999999998</v>
      </c>
      <c r="H252">
        <v>1.55E-2</v>
      </c>
      <c r="I252">
        <v>0.31730000000000003</v>
      </c>
      <c r="J252">
        <v>0.33050000000000002</v>
      </c>
    </row>
    <row r="255" spans="2:12" x14ac:dyDescent="0.3">
      <c r="B255" t="s">
        <v>45</v>
      </c>
      <c r="C255" t="s">
        <v>43</v>
      </c>
      <c r="D255" t="s">
        <v>63</v>
      </c>
      <c r="E255" s="3">
        <v>9215</v>
      </c>
      <c r="F255">
        <v>60</v>
      </c>
      <c r="G255">
        <v>1.1999999999999999E-3</v>
      </c>
      <c r="H255">
        <v>2.01E-2</v>
      </c>
      <c r="I255">
        <v>1.17E-2</v>
      </c>
      <c r="J255">
        <v>1E-4</v>
      </c>
      <c r="K255">
        <v>1.1999999999999999E-3</v>
      </c>
      <c r="L255">
        <v>1.1999999999999999E-3</v>
      </c>
    </row>
    <row r="256" spans="2:12" x14ac:dyDescent="0.3">
      <c r="B256" t="s">
        <v>64</v>
      </c>
      <c r="C256" s="3">
        <v>12934</v>
      </c>
      <c r="D256">
        <v>60</v>
      </c>
      <c r="E256">
        <v>1.8E-3</v>
      </c>
      <c r="F256">
        <v>3.3599999999999998E-2</v>
      </c>
      <c r="G256">
        <v>1.8200000000000001E-2</v>
      </c>
      <c r="H256">
        <v>1E-4</v>
      </c>
      <c r="I256">
        <v>1.6999999999999999E-3</v>
      </c>
      <c r="J256">
        <v>1.8E-3</v>
      </c>
    </row>
    <row r="257" spans="1:13" x14ac:dyDescent="0.3">
      <c r="B257" t="s">
        <v>38</v>
      </c>
      <c r="C257" s="3">
        <v>10190</v>
      </c>
      <c r="D257">
        <v>60</v>
      </c>
      <c r="E257">
        <v>1.1999999999999999E-3</v>
      </c>
      <c r="F257">
        <v>2.7E-2</v>
      </c>
      <c r="G257">
        <v>1.0500000000000001E-2</v>
      </c>
      <c r="H257">
        <v>1E-4</v>
      </c>
      <c r="I257">
        <v>1.1999999999999999E-3</v>
      </c>
      <c r="J257">
        <v>1.1999999999999999E-3</v>
      </c>
    </row>
    <row r="258" spans="1:13" x14ac:dyDescent="0.3">
      <c r="A258" t="s">
        <v>123</v>
      </c>
    </row>
    <row r="259" spans="1:13" x14ac:dyDescent="0.3">
      <c r="A259" t="s">
        <v>50</v>
      </c>
      <c r="B259" t="s">
        <v>51</v>
      </c>
      <c r="C259" t="s">
        <v>142</v>
      </c>
      <c r="D259" s="7">
        <v>0.62949074074074074</v>
      </c>
      <c r="E259" s="8">
        <v>41423</v>
      </c>
    </row>
    <row r="260" spans="1:13" x14ac:dyDescent="0.3">
      <c r="A260" t="s">
        <v>20</v>
      </c>
    </row>
    <row r="261" spans="1:13" x14ac:dyDescent="0.3">
      <c r="A261" t="s">
        <v>21</v>
      </c>
      <c r="B261" t="s">
        <v>138</v>
      </c>
      <c r="C261">
        <v>2011</v>
      </c>
    </row>
    <row r="262" spans="1:13" x14ac:dyDescent="0.3">
      <c r="A262" t="s">
        <v>23</v>
      </c>
      <c r="B262" t="s">
        <v>24</v>
      </c>
      <c r="C262" t="s">
        <v>25</v>
      </c>
      <c r="D262">
        <v>14</v>
      </c>
    </row>
    <row r="264" spans="1:13" x14ac:dyDescent="0.3">
      <c r="A264" t="s">
        <v>26</v>
      </c>
      <c r="B264" t="s">
        <v>27</v>
      </c>
      <c r="C264" s="5">
        <v>4.25</v>
      </c>
      <c r="D264" t="s">
        <v>28</v>
      </c>
      <c r="E264" t="s">
        <v>1</v>
      </c>
      <c r="F264" t="s">
        <v>29</v>
      </c>
      <c r="G264" t="s">
        <v>60</v>
      </c>
      <c r="H264" t="s">
        <v>31</v>
      </c>
      <c r="I264" t="s">
        <v>61</v>
      </c>
      <c r="J264" t="s">
        <v>30</v>
      </c>
      <c r="K264" t="s">
        <v>62</v>
      </c>
    </row>
    <row r="265" spans="1:13" x14ac:dyDescent="0.3">
      <c r="A265" t="s">
        <v>105</v>
      </c>
      <c r="B265" t="s">
        <v>1</v>
      </c>
      <c r="C265" t="s">
        <v>2</v>
      </c>
      <c r="D265" t="s">
        <v>33</v>
      </c>
      <c r="E265" t="s">
        <v>3</v>
      </c>
      <c r="F265" t="s">
        <v>4</v>
      </c>
      <c r="G265" t="s">
        <v>5</v>
      </c>
      <c r="H265" t="s">
        <v>6</v>
      </c>
      <c r="I265">
        <v>34001</v>
      </c>
      <c r="J265">
        <v>2011</v>
      </c>
      <c r="K265" t="s">
        <v>106</v>
      </c>
      <c r="L265" t="s">
        <v>107</v>
      </c>
      <c r="M265" t="s">
        <v>108</v>
      </c>
    </row>
    <row r="266" spans="1:13" x14ac:dyDescent="0.3">
      <c r="A266" t="s">
        <v>123</v>
      </c>
    </row>
    <row r="267" spans="1:13" x14ac:dyDescent="0.3">
      <c r="B267" t="s">
        <v>0</v>
      </c>
      <c r="C267" t="s">
        <v>62</v>
      </c>
      <c r="D267" t="s">
        <v>105</v>
      </c>
      <c r="E267" t="s">
        <v>34</v>
      </c>
    </row>
    <row r="268" spans="1:13" x14ac:dyDescent="0.3">
      <c r="B268" t="s">
        <v>35</v>
      </c>
      <c r="C268" t="s">
        <v>124</v>
      </c>
      <c r="D268" t="s">
        <v>7</v>
      </c>
      <c r="E268" t="s">
        <v>36</v>
      </c>
      <c r="F268" t="s">
        <v>110</v>
      </c>
      <c r="G268" t="s">
        <v>111</v>
      </c>
      <c r="H268" t="s">
        <v>39</v>
      </c>
      <c r="I268" t="s">
        <v>112</v>
      </c>
      <c r="J268" t="s">
        <v>113</v>
      </c>
      <c r="K268" t="s">
        <v>114</v>
      </c>
    </row>
    <row r="269" spans="1:13" x14ac:dyDescent="0.3">
      <c r="A269" t="s">
        <v>123</v>
      </c>
    </row>
    <row r="271" spans="1:13" x14ac:dyDescent="0.3">
      <c r="B271" t="s">
        <v>65</v>
      </c>
      <c r="C271" s="3">
        <v>8615</v>
      </c>
      <c r="D271">
        <v>60</v>
      </c>
      <c r="E271">
        <v>1E-3</v>
      </c>
      <c r="F271">
        <v>1.9199999999999998E-2</v>
      </c>
      <c r="G271">
        <v>8.8000000000000005E-3</v>
      </c>
      <c r="H271">
        <v>1E-4</v>
      </c>
      <c r="I271">
        <v>8.9999999999999998E-4</v>
      </c>
      <c r="J271">
        <v>1E-3</v>
      </c>
    </row>
    <row r="272" spans="1:13" x14ac:dyDescent="0.3">
      <c r="B272" t="s">
        <v>66</v>
      </c>
      <c r="C272" s="3">
        <v>40954</v>
      </c>
      <c r="D272">
        <v>60</v>
      </c>
      <c r="E272">
        <v>5.3E-3</v>
      </c>
      <c r="F272">
        <v>9.9900000000000003E-2</v>
      </c>
      <c r="G272">
        <v>4.9299999999999997E-2</v>
      </c>
      <c r="H272">
        <v>2.9999999999999997E-4</v>
      </c>
      <c r="I272">
        <v>5.0000000000000001E-3</v>
      </c>
      <c r="J272">
        <v>5.1999999999999998E-3</v>
      </c>
    </row>
    <row r="275" spans="2:13" x14ac:dyDescent="0.3">
      <c r="B275" t="s">
        <v>45</v>
      </c>
      <c r="C275" t="s">
        <v>44</v>
      </c>
      <c r="D275" t="s">
        <v>63</v>
      </c>
      <c r="E275" s="3">
        <v>116909</v>
      </c>
      <c r="F275">
        <v>13.1</v>
      </c>
      <c r="G275">
        <v>4.6199999999999998E-2</v>
      </c>
      <c r="H275">
        <v>0.46229999999999999</v>
      </c>
      <c r="I275">
        <v>0.2349</v>
      </c>
      <c r="J275">
        <v>1.9E-3</v>
      </c>
      <c r="K275">
        <v>4.3799999999999999E-2</v>
      </c>
      <c r="L275">
        <v>4.5600000000000002E-2</v>
      </c>
    </row>
    <row r="276" spans="2:13" x14ac:dyDescent="0.3">
      <c r="B276" t="s">
        <v>64</v>
      </c>
      <c r="C276" s="3">
        <v>185826</v>
      </c>
      <c r="D276">
        <v>15.2</v>
      </c>
      <c r="E276">
        <v>7.1599999999999997E-2</v>
      </c>
      <c r="F276">
        <v>0.81510000000000005</v>
      </c>
      <c r="G276">
        <v>0.40339999999999998</v>
      </c>
      <c r="H276">
        <v>3.0000000000000001E-3</v>
      </c>
      <c r="I276">
        <v>6.7799999999999999E-2</v>
      </c>
      <c r="J276">
        <v>7.0599999999999996E-2</v>
      </c>
    </row>
    <row r="277" spans="2:13" x14ac:dyDescent="0.3">
      <c r="B277" t="s">
        <v>38</v>
      </c>
      <c r="C277" s="3">
        <v>123594</v>
      </c>
      <c r="D277">
        <v>11.1</v>
      </c>
      <c r="E277">
        <v>5.4399999999999997E-2</v>
      </c>
      <c r="F277">
        <v>0.59</v>
      </c>
      <c r="G277">
        <v>0.30759999999999998</v>
      </c>
      <c r="H277">
        <v>2.3E-3</v>
      </c>
      <c r="I277">
        <v>5.1499999999999997E-2</v>
      </c>
      <c r="J277">
        <v>5.3699999999999998E-2</v>
      </c>
    </row>
    <row r="278" spans="2:13" x14ac:dyDescent="0.3">
      <c r="B278" t="s">
        <v>65</v>
      </c>
      <c r="C278" s="3">
        <v>131976</v>
      </c>
      <c r="D278">
        <v>18.3</v>
      </c>
      <c r="E278">
        <v>3.9199999999999999E-2</v>
      </c>
      <c r="F278">
        <v>0.47399999999999998</v>
      </c>
      <c r="G278">
        <v>0.2223</v>
      </c>
      <c r="H278">
        <v>1.6999999999999999E-3</v>
      </c>
      <c r="I278">
        <v>3.7100000000000001E-2</v>
      </c>
      <c r="J278">
        <v>3.8699999999999998E-2</v>
      </c>
    </row>
    <row r="279" spans="2:13" x14ac:dyDescent="0.3">
      <c r="B279" t="s">
        <v>66</v>
      </c>
      <c r="C279" s="3">
        <v>558305</v>
      </c>
      <c r="D279">
        <v>14.1</v>
      </c>
      <c r="E279">
        <v>0.21149999999999999</v>
      </c>
      <c r="F279">
        <v>2.3414000000000001</v>
      </c>
      <c r="G279">
        <v>1.1682999999999999</v>
      </c>
      <c r="H279">
        <v>8.8999999999999999E-3</v>
      </c>
      <c r="I279">
        <v>0.2001</v>
      </c>
      <c r="J279">
        <v>0.2087</v>
      </c>
    </row>
    <row r="280" spans="2:13" x14ac:dyDescent="0.3">
      <c r="B280" t="s">
        <v>125</v>
      </c>
      <c r="C280" t="s">
        <v>126</v>
      </c>
      <c r="D280" t="s">
        <v>46</v>
      </c>
      <c r="E280" t="s">
        <v>46</v>
      </c>
      <c r="F280" t="s">
        <v>46</v>
      </c>
      <c r="G280" t="s">
        <v>46</v>
      </c>
      <c r="H280" t="s">
        <v>46</v>
      </c>
      <c r="I280" t="s">
        <v>46</v>
      </c>
    </row>
    <row r="282" spans="2:13" x14ac:dyDescent="0.3">
      <c r="B282" t="s">
        <v>31</v>
      </c>
      <c r="C282" t="s">
        <v>32</v>
      </c>
      <c r="D282" t="s">
        <v>37</v>
      </c>
      <c r="E282" t="s">
        <v>63</v>
      </c>
      <c r="F282" s="3">
        <v>673996</v>
      </c>
      <c r="G282">
        <v>30.6</v>
      </c>
      <c r="H282">
        <v>0.35099999999999998</v>
      </c>
      <c r="I282">
        <v>3.5746000000000002</v>
      </c>
      <c r="J282">
        <v>1.0868</v>
      </c>
      <c r="K282">
        <v>1.7999999999999999E-2</v>
      </c>
      <c r="L282">
        <v>0.32379999999999998</v>
      </c>
      <c r="M282">
        <v>0.33650000000000002</v>
      </c>
    </row>
    <row r="283" spans="2:13" x14ac:dyDescent="0.3">
      <c r="B283" t="s">
        <v>64</v>
      </c>
      <c r="C283" s="3">
        <v>947946</v>
      </c>
      <c r="D283">
        <v>31.8</v>
      </c>
      <c r="E283">
        <v>0.58140000000000003</v>
      </c>
      <c r="F283">
        <v>5.1988000000000003</v>
      </c>
      <c r="G283">
        <v>1.7219</v>
      </c>
      <c r="H283">
        <v>2.4899999999999999E-2</v>
      </c>
      <c r="I283">
        <v>0.54320000000000002</v>
      </c>
      <c r="J283">
        <v>0.56910000000000005</v>
      </c>
    </row>
    <row r="284" spans="2:13" x14ac:dyDescent="0.3">
      <c r="B284" t="s">
        <v>38</v>
      </c>
      <c r="C284" s="3">
        <v>667498</v>
      </c>
      <c r="D284">
        <v>28</v>
      </c>
      <c r="E284">
        <v>0.36599999999999999</v>
      </c>
      <c r="F284">
        <v>3.6968999999999999</v>
      </c>
      <c r="G284">
        <v>1.1615</v>
      </c>
      <c r="H284">
        <v>1.7399999999999999E-2</v>
      </c>
      <c r="I284">
        <v>0.33950000000000002</v>
      </c>
      <c r="J284">
        <v>0.3538</v>
      </c>
    </row>
    <row r="285" spans="2:13" x14ac:dyDescent="0.3">
      <c r="B285" t="s">
        <v>65</v>
      </c>
      <c r="C285" s="3">
        <v>673980</v>
      </c>
      <c r="D285">
        <v>34.700000000000003</v>
      </c>
      <c r="E285">
        <v>0.4587</v>
      </c>
      <c r="F285">
        <v>3.4962</v>
      </c>
      <c r="G285">
        <v>1.0968</v>
      </c>
      <c r="H285">
        <v>1.7100000000000001E-2</v>
      </c>
      <c r="I285">
        <v>0.40010000000000001</v>
      </c>
      <c r="J285">
        <v>0.41889999999999999</v>
      </c>
    </row>
    <row r="286" spans="2:13" x14ac:dyDescent="0.3">
      <c r="B286" t="s">
        <v>66</v>
      </c>
      <c r="C286" s="3">
        <v>2963420</v>
      </c>
      <c r="D286">
        <v>31.2</v>
      </c>
      <c r="E286">
        <v>1.7571000000000001</v>
      </c>
      <c r="F286">
        <v>15.9666</v>
      </c>
      <c r="G286">
        <v>5.0670000000000002</v>
      </c>
      <c r="H286">
        <v>7.7399999999999997E-2</v>
      </c>
      <c r="I286">
        <v>1.6065</v>
      </c>
      <c r="J286">
        <v>1.6783999999999999</v>
      </c>
    </row>
    <row r="287" spans="2:13" x14ac:dyDescent="0.3">
      <c r="B287" t="s">
        <v>125</v>
      </c>
      <c r="C287" t="s">
        <v>126</v>
      </c>
      <c r="D287" t="s">
        <v>46</v>
      </c>
      <c r="E287" t="s">
        <v>46</v>
      </c>
      <c r="F287" t="s">
        <v>46</v>
      </c>
      <c r="G287" t="s">
        <v>46</v>
      </c>
      <c r="H287" t="s">
        <v>46</v>
      </c>
      <c r="I287" t="s">
        <v>46</v>
      </c>
    </row>
    <row r="290" spans="2:12" x14ac:dyDescent="0.3">
      <c r="B290" t="s">
        <v>141</v>
      </c>
      <c r="C290" t="s">
        <v>102</v>
      </c>
    </row>
    <row r="292" spans="2:12" x14ac:dyDescent="0.3">
      <c r="B292" t="s">
        <v>41</v>
      </c>
      <c r="C292" t="s">
        <v>63</v>
      </c>
      <c r="D292">
        <v>0</v>
      </c>
      <c r="E292">
        <v>0</v>
      </c>
      <c r="F292">
        <v>0.114</v>
      </c>
      <c r="G292">
        <v>0.85650000000000004</v>
      </c>
      <c r="H292">
        <v>9.3899999999999997E-2</v>
      </c>
      <c r="I292">
        <v>6.1000000000000004E-3</v>
      </c>
      <c r="J292">
        <v>9.8100000000000007E-2</v>
      </c>
      <c r="K292">
        <v>0.1019</v>
      </c>
    </row>
    <row r="293" spans="2:12" x14ac:dyDescent="0.3">
      <c r="B293" t="s">
        <v>64</v>
      </c>
      <c r="C293">
        <v>0</v>
      </c>
      <c r="D293">
        <v>0</v>
      </c>
      <c r="E293">
        <v>0.20380000000000001</v>
      </c>
      <c r="F293">
        <v>1.0489999999999999</v>
      </c>
      <c r="G293">
        <v>0.17019999999999999</v>
      </c>
      <c r="H293">
        <v>8.0999999999999996E-3</v>
      </c>
      <c r="I293">
        <v>0.18160000000000001</v>
      </c>
      <c r="J293">
        <v>0.191</v>
      </c>
    </row>
    <row r="294" spans="2:12" x14ac:dyDescent="0.3">
      <c r="B294" t="s">
        <v>38</v>
      </c>
      <c r="C294">
        <v>0</v>
      </c>
      <c r="D294">
        <v>0</v>
      </c>
      <c r="E294">
        <v>0.1193</v>
      </c>
      <c r="F294">
        <v>0.71189999999999998</v>
      </c>
      <c r="G294">
        <v>0.1128</v>
      </c>
      <c r="H294">
        <v>5.5999999999999999E-3</v>
      </c>
      <c r="I294">
        <v>0.104</v>
      </c>
      <c r="J294">
        <v>0.10829999999999999</v>
      </c>
    </row>
    <row r="295" spans="2:12" x14ac:dyDescent="0.3">
      <c r="B295" t="s">
        <v>65</v>
      </c>
      <c r="C295">
        <v>0</v>
      </c>
      <c r="D295">
        <v>0</v>
      </c>
      <c r="E295">
        <v>0.21410000000000001</v>
      </c>
      <c r="F295">
        <v>0.87209999999999999</v>
      </c>
      <c r="G295">
        <v>0.30470000000000003</v>
      </c>
      <c r="H295">
        <v>6.0000000000000001E-3</v>
      </c>
      <c r="I295">
        <v>0.1462</v>
      </c>
      <c r="J295">
        <v>0.15329999999999999</v>
      </c>
    </row>
    <row r="296" spans="2:12" x14ac:dyDescent="0.3">
      <c r="B296" t="s">
        <v>66</v>
      </c>
      <c r="C296">
        <v>0</v>
      </c>
      <c r="D296">
        <v>0</v>
      </c>
      <c r="E296">
        <v>0.6512</v>
      </c>
      <c r="F296">
        <v>3.4895999999999998</v>
      </c>
      <c r="G296">
        <v>0.68159999999999998</v>
      </c>
      <c r="H296">
        <v>2.58E-2</v>
      </c>
      <c r="I296">
        <v>0.52980000000000005</v>
      </c>
      <c r="J296">
        <v>0.55449999999999999</v>
      </c>
    </row>
    <row r="299" spans="2:12" x14ac:dyDescent="0.3">
      <c r="B299" t="s">
        <v>42</v>
      </c>
      <c r="C299" t="s">
        <v>43</v>
      </c>
      <c r="D299" t="s">
        <v>63</v>
      </c>
      <c r="E299" s="3">
        <v>212063</v>
      </c>
      <c r="F299">
        <v>38.299999999999997</v>
      </c>
      <c r="G299">
        <v>4.9099999999999998E-2</v>
      </c>
      <c r="H299">
        <v>1.1138999999999999</v>
      </c>
      <c r="I299">
        <v>0.50139999999999996</v>
      </c>
      <c r="J299">
        <v>2.8999999999999998E-3</v>
      </c>
      <c r="K299">
        <v>4.5600000000000002E-2</v>
      </c>
      <c r="L299">
        <v>4.7399999999999998E-2</v>
      </c>
    </row>
    <row r="300" spans="2:12" x14ac:dyDescent="0.3">
      <c r="B300" t="s">
        <v>64</v>
      </c>
      <c r="C300" s="3">
        <v>304614</v>
      </c>
      <c r="D300">
        <v>43.2</v>
      </c>
      <c r="E300">
        <v>6.8900000000000003E-2</v>
      </c>
      <c r="F300">
        <v>1.8532</v>
      </c>
      <c r="G300">
        <v>0.78100000000000003</v>
      </c>
      <c r="H300">
        <v>4.1999999999999997E-3</v>
      </c>
      <c r="I300">
        <v>6.3799999999999996E-2</v>
      </c>
      <c r="J300">
        <v>6.6299999999999998E-2</v>
      </c>
    </row>
    <row r="301" spans="2:12" x14ac:dyDescent="0.3">
      <c r="B301" t="s">
        <v>38</v>
      </c>
      <c r="C301" s="3">
        <v>232332</v>
      </c>
      <c r="D301">
        <v>39.700000000000003</v>
      </c>
      <c r="E301">
        <v>5.3699999999999998E-2</v>
      </c>
      <c r="F301">
        <v>1.4801</v>
      </c>
      <c r="G301">
        <v>0.58520000000000005</v>
      </c>
      <c r="H301">
        <v>3.3E-3</v>
      </c>
      <c r="I301">
        <v>4.9700000000000001E-2</v>
      </c>
      <c r="J301">
        <v>5.1700000000000003E-2</v>
      </c>
    </row>
    <row r="302" spans="2:12" x14ac:dyDescent="0.3">
      <c r="B302" t="s">
        <v>65</v>
      </c>
      <c r="C302" s="3">
        <v>314177</v>
      </c>
      <c r="D302">
        <v>51.1</v>
      </c>
      <c r="E302">
        <v>6.6400000000000001E-2</v>
      </c>
      <c r="F302">
        <v>1.6554</v>
      </c>
      <c r="G302">
        <v>0.82899999999999996</v>
      </c>
      <c r="H302">
        <v>4.1000000000000003E-3</v>
      </c>
      <c r="I302">
        <v>6.1499999999999999E-2</v>
      </c>
      <c r="J302">
        <v>6.3799999999999996E-2</v>
      </c>
    </row>
    <row r="303" spans="2:12" x14ac:dyDescent="0.3">
      <c r="B303" t="s">
        <v>66</v>
      </c>
      <c r="C303" s="3">
        <v>1063185</v>
      </c>
      <c r="D303">
        <v>43.2</v>
      </c>
      <c r="E303">
        <v>0.23810000000000001</v>
      </c>
      <c r="F303">
        <v>6.1025</v>
      </c>
      <c r="G303">
        <v>2.6966000000000001</v>
      </c>
      <c r="H303">
        <v>1.4500000000000001E-2</v>
      </c>
      <c r="I303">
        <v>0.2205</v>
      </c>
      <c r="J303">
        <v>0.2291</v>
      </c>
    </row>
    <row r="306" spans="1:13" x14ac:dyDescent="0.3">
      <c r="B306" t="s">
        <v>42</v>
      </c>
      <c r="C306" t="s">
        <v>44</v>
      </c>
      <c r="D306" t="s">
        <v>63</v>
      </c>
      <c r="E306" s="3">
        <v>441937</v>
      </c>
      <c r="F306">
        <v>40.799999999999997</v>
      </c>
      <c r="G306">
        <v>9.8699999999999996E-2</v>
      </c>
      <c r="H306">
        <v>1.3289</v>
      </c>
      <c r="I306">
        <v>0.68820000000000003</v>
      </c>
      <c r="J306">
        <v>4.4000000000000003E-3</v>
      </c>
      <c r="K306">
        <v>9.2999999999999999E-2</v>
      </c>
      <c r="L306">
        <v>9.6699999999999994E-2</v>
      </c>
    </row>
    <row r="307" spans="1:13" x14ac:dyDescent="0.3">
      <c r="B307" t="s">
        <v>64</v>
      </c>
      <c r="C307" s="3">
        <v>574446</v>
      </c>
      <c r="D307">
        <v>45.3</v>
      </c>
      <c r="E307">
        <v>0.1145</v>
      </c>
      <c r="F307">
        <v>1.8338000000000001</v>
      </c>
      <c r="G307">
        <v>0.88629999999999998</v>
      </c>
      <c r="H307">
        <v>5.3E-3</v>
      </c>
      <c r="I307">
        <v>0.1077</v>
      </c>
      <c r="J307">
        <v>0.112</v>
      </c>
    </row>
    <row r="308" spans="1:13" x14ac:dyDescent="0.3">
      <c r="B308" t="s">
        <v>38</v>
      </c>
      <c r="C308" s="3">
        <v>433109</v>
      </c>
      <c r="D308">
        <v>41.6</v>
      </c>
      <c r="E308">
        <v>7.0300000000000001E-2</v>
      </c>
      <c r="F308">
        <v>1.2869999999999999</v>
      </c>
      <c r="G308">
        <v>0.48570000000000002</v>
      </c>
      <c r="H308">
        <v>3.3E-3</v>
      </c>
      <c r="I308">
        <v>6.6299999999999998E-2</v>
      </c>
      <c r="J308">
        <v>6.9199999999999998E-2</v>
      </c>
    </row>
    <row r="309" spans="1:13" x14ac:dyDescent="0.3">
      <c r="B309" t="s">
        <v>65</v>
      </c>
      <c r="C309" s="3">
        <v>398142</v>
      </c>
      <c r="D309">
        <v>46.1</v>
      </c>
      <c r="E309">
        <v>5.9700000000000003E-2</v>
      </c>
      <c r="F309">
        <v>1.0267999999999999</v>
      </c>
      <c r="G309">
        <v>0.4098</v>
      </c>
      <c r="H309">
        <v>2.8E-3</v>
      </c>
      <c r="I309">
        <v>5.62E-2</v>
      </c>
      <c r="J309">
        <v>5.8700000000000002E-2</v>
      </c>
    </row>
    <row r="310" spans="1:13" x14ac:dyDescent="0.3">
      <c r="A310" t="s">
        <v>123</v>
      </c>
    </row>
    <row r="311" spans="1:13" x14ac:dyDescent="0.3">
      <c r="A311" t="s">
        <v>50</v>
      </c>
      <c r="B311" t="s">
        <v>51</v>
      </c>
      <c r="C311" t="s">
        <v>142</v>
      </c>
      <c r="D311" s="7">
        <v>0.62949074074074074</v>
      </c>
      <c r="E311" s="8">
        <v>41423</v>
      </c>
    </row>
    <row r="312" spans="1:13" x14ac:dyDescent="0.3">
      <c r="A312" t="s">
        <v>20</v>
      </c>
    </row>
    <row r="313" spans="1:13" x14ac:dyDescent="0.3">
      <c r="A313" t="s">
        <v>21</v>
      </c>
      <c r="B313" t="s">
        <v>138</v>
      </c>
      <c r="C313">
        <v>2011</v>
      </c>
    </row>
    <row r="314" spans="1:13" x14ac:dyDescent="0.3">
      <c r="A314" t="s">
        <v>23</v>
      </c>
      <c r="B314" t="s">
        <v>24</v>
      </c>
      <c r="C314" t="s">
        <v>25</v>
      </c>
      <c r="D314">
        <v>14</v>
      </c>
    </row>
    <row r="316" spans="1:13" x14ac:dyDescent="0.3">
      <c r="A316" t="s">
        <v>26</v>
      </c>
      <c r="B316" t="s">
        <v>27</v>
      </c>
      <c r="C316" s="5">
        <v>4.25</v>
      </c>
      <c r="D316" t="s">
        <v>28</v>
      </c>
      <c r="E316" t="s">
        <v>1</v>
      </c>
      <c r="F316" t="s">
        <v>29</v>
      </c>
      <c r="G316" t="s">
        <v>60</v>
      </c>
      <c r="H316" t="s">
        <v>31</v>
      </c>
      <c r="I316" t="s">
        <v>61</v>
      </c>
      <c r="J316" t="s">
        <v>30</v>
      </c>
      <c r="K316" t="s">
        <v>62</v>
      </c>
    </row>
    <row r="317" spans="1:13" x14ac:dyDescent="0.3">
      <c r="A317" t="s">
        <v>105</v>
      </c>
      <c r="B317" t="s">
        <v>1</v>
      </c>
      <c r="C317" t="s">
        <v>2</v>
      </c>
      <c r="D317" t="s">
        <v>33</v>
      </c>
      <c r="E317" t="s">
        <v>3</v>
      </c>
      <c r="F317" t="s">
        <v>4</v>
      </c>
      <c r="G317" t="s">
        <v>5</v>
      </c>
      <c r="H317" t="s">
        <v>6</v>
      </c>
      <c r="I317">
        <v>34001</v>
      </c>
      <c r="J317">
        <v>2011</v>
      </c>
      <c r="K317" t="s">
        <v>106</v>
      </c>
      <c r="L317" t="s">
        <v>107</v>
      </c>
      <c r="M317" t="s">
        <v>108</v>
      </c>
    </row>
    <row r="318" spans="1:13" x14ac:dyDescent="0.3">
      <c r="A318" t="s">
        <v>123</v>
      </c>
    </row>
    <row r="319" spans="1:13" x14ac:dyDescent="0.3">
      <c r="B319" t="s">
        <v>0</v>
      </c>
      <c r="C319" t="s">
        <v>62</v>
      </c>
      <c r="D319" t="s">
        <v>105</v>
      </c>
      <c r="E319" t="s">
        <v>34</v>
      </c>
    </row>
    <row r="320" spans="1:13" x14ac:dyDescent="0.3">
      <c r="B320" t="s">
        <v>35</v>
      </c>
      <c r="C320" t="s">
        <v>124</v>
      </c>
      <c r="D320" t="s">
        <v>7</v>
      </c>
      <c r="E320" t="s">
        <v>36</v>
      </c>
      <c r="F320" t="s">
        <v>110</v>
      </c>
      <c r="G320" t="s">
        <v>111</v>
      </c>
      <c r="H320" t="s">
        <v>39</v>
      </c>
      <c r="I320" t="s">
        <v>112</v>
      </c>
      <c r="J320" t="s">
        <v>113</v>
      </c>
      <c r="K320" t="s">
        <v>114</v>
      </c>
    </row>
    <row r="321" spans="1:12" x14ac:dyDescent="0.3">
      <c r="A321" t="s">
        <v>123</v>
      </c>
    </row>
    <row r="323" spans="1:12" x14ac:dyDescent="0.3">
      <c r="B323" t="s">
        <v>66</v>
      </c>
      <c r="C323" s="3">
        <v>1847633</v>
      </c>
      <c r="D323">
        <v>43.4</v>
      </c>
      <c r="E323">
        <v>0.34310000000000002</v>
      </c>
      <c r="F323">
        <v>5.4764999999999997</v>
      </c>
      <c r="G323">
        <v>2.4700000000000002</v>
      </c>
      <c r="H323">
        <v>1.5800000000000002E-2</v>
      </c>
      <c r="I323">
        <v>0.32319999999999999</v>
      </c>
      <c r="J323">
        <v>0.33650000000000002</v>
      </c>
    </row>
    <row r="326" spans="1:12" x14ac:dyDescent="0.3">
      <c r="B326" t="s">
        <v>45</v>
      </c>
      <c r="C326" t="s">
        <v>43</v>
      </c>
      <c r="D326" t="s">
        <v>63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</row>
    <row r="327" spans="1:12" x14ac:dyDescent="0.3">
      <c r="B327" t="s">
        <v>64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</row>
    <row r="328" spans="1:12" x14ac:dyDescent="0.3">
      <c r="B328" t="s">
        <v>38</v>
      </c>
      <c r="C328">
        <v>0</v>
      </c>
      <c r="D328">
        <v>0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</row>
    <row r="329" spans="1:12" x14ac:dyDescent="0.3">
      <c r="B329" t="s">
        <v>65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</row>
    <row r="330" spans="1:12" x14ac:dyDescent="0.3">
      <c r="B330" t="s">
        <v>66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3" spans="1:12" x14ac:dyDescent="0.3">
      <c r="B333" t="s">
        <v>45</v>
      </c>
      <c r="C333" t="s">
        <v>44</v>
      </c>
      <c r="D333" t="s">
        <v>63</v>
      </c>
      <c r="E333" s="3">
        <v>6376</v>
      </c>
      <c r="F333">
        <v>34</v>
      </c>
      <c r="G333">
        <v>1.4E-3</v>
      </c>
      <c r="H333">
        <v>1.8200000000000001E-2</v>
      </c>
      <c r="I333">
        <v>8.9999999999999993E-3</v>
      </c>
      <c r="J333">
        <v>1E-4</v>
      </c>
      <c r="K333">
        <v>1.2999999999999999E-3</v>
      </c>
      <c r="L333">
        <v>1.4E-3</v>
      </c>
    </row>
    <row r="334" spans="1:12" x14ac:dyDescent="0.3">
      <c r="B334" t="s">
        <v>64</v>
      </c>
      <c r="C334" s="3">
        <v>9709</v>
      </c>
      <c r="D334">
        <v>35.4</v>
      </c>
      <c r="E334">
        <v>2E-3</v>
      </c>
      <c r="F334">
        <v>3.0599999999999999E-2</v>
      </c>
      <c r="G334">
        <v>1.3599999999999999E-2</v>
      </c>
      <c r="H334">
        <v>1E-4</v>
      </c>
      <c r="I334">
        <v>1.9E-3</v>
      </c>
      <c r="J334">
        <v>2E-3</v>
      </c>
    </row>
    <row r="335" spans="1:12" x14ac:dyDescent="0.3">
      <c r="B335" t="s">
        <v>38</v>
      </c>
      <c r="C335" s="3">
        <v>6546</v>
      </c>
      <c r="D335">
        <v>34.4</v>
      </c>
      <c r="E335">
        <v>1.2999999999999999E-3</v>
      </c>
      <c r="F335">
        <v>2.1399999999999999E-2</v>
      </c>
      <c r="G335">
        <v>8.0999999999999996E-3</v>
      </c>
      <c r="H335">
        <v>1E-4</v>
      </c>
      <c r="I335">
        <v>1.1999999999999999E-3</v>
      </c>
      <c r="J335">
        <v>1.2999999999999999E-3</v>
      </c>
    </row>
    <row r="336" spans="1:12" x14ac:dyDescent="0.3">
      <c r="B336" t="s">
        <v>65</v>
      </c>
      <c r="C336" s="3">
        <v>6467</v>
      </c>
      <c r="D336">
        <v>36.4</v>
      </c>
      <c r="E336">
        <v>1.1999999999999999E-3</v>
      </c>
      <c r="F336">
        <v>1.7999999999999999E-2</v>
      </c>
      <c r="G336">
        <v>7.4000000000000003E-3</v>
      </c>
      <c r="H336">
        <v>1E-4</v>
      </c>
      <c r="I336">
        <v>1.1000000000000001E-3</v>
      </c>
      <c r="J336">
        <v>1.1999999999999999E-3</v>
      </c>
    </row>
    <row r="337" spans="2:13" x14ac:dyDescent="0.3">
      <c r="B337" t="s">
        <v>66</v>
      </c>
      <c r="C337" s="3">
        <v>29098</v>
      </c>
      <c r="D337">
        <v>35.1</v>
      </c>
      <c r="E337">
        <v>5.8999999999999999E-3</v>
      </c>
      <c r="F337">
        <v>8.8200000000000001E-2</v>
      </c>
      <c r="G337">
        <v>3.8100000000000002E-2</v>
      </c>
      <c r="H337">
        <v>2.9999999999999997E-4</v>
      </c>
      <c r="I337">
        <v>5.5999999999999999E-3</v>
      </c>
      <c r="J337">
        <v>5.8999999999999999E-3</v>
      </c>
    </row>
    <row r="338" spans="2:13" x14ac:dyDescent="0.3">
      <c r="B338" t="s">
        <v>125</v>
      </c>
      <c r="C338" t="s">
        <v>126</v>
      </c>
      <c r="D338" t="s">
        <v>46</v>
      </c>
      <c r="E338" t="s">
        <v>46</v>
      </c>
      <c r="F338" t="s">
        <v>46</v>
      </c>
      <c r="G338" t="s">
        <v>46</v>
      </c>
      <c r="H338" t="s">
        <v>46</v>
      </c>
      <c r="I338" t="s">
        <v>46</v>
      </c>
    </row>
    <row r="341" spans="2:13" x14ac:dyDescent="0.3">
      <c r="B341" t="s">
        <v>31</v>
      </c>
      <c r="C341" t="s">
        <v>32</v>
      </c>
      <c r="D341" t="s">
        <v>37</v>
      </c>
      <c r="E341" t="s">
        <v>63</v>
      </c>
      <c r="F341" s="3">
        <v>660375</v>
      </c>
      <c r="G341">
        <v>39.9</v>
      </c>
      <c r="H341">
        <v>0.26319999999999999</v>
      </c>
      <c r="I341">
        <v>3.3174999999999999</v>
      </c>
      <c r="J341">
        <v>1.2925</v>
      </c>
      <c r="K341">
        <v>1.35E-2</v>
      </c>
      <c r="L341">
        <v>0.23799999999999999</v>
      </c>
      <c r="M341">
        <v>0.24740000000000001</v>
      </c>
    </row>
    <row r="342" spans="2:13" x14ac:dyDescent="0.3">
      <c r="B342" t="s">
        <v>64</v>
      </c>
      <c r="C342" s="3">
        <v>888768</v>
      </c>
      <c r="D342">
        <v>44.4</v>
      </c>
      <c r="E342">
        <v>0.38919999999999999</v>
      </c>
      <c r="F342">
        <v>4.7666000000000004</v>
      </c>
      <c r="G342">
        <v>1.8511</v>
      </c>
      <c r="H342">
        <v>1.77E-2</v>
      </c>
      <c r="I342">
        <v>0.35489999999999999</v>
      </c>
      <c r="J342">
        <v>0.37119999999999997</v>
      </c>
    </row>
    <row r="343" spans="2:13" x14ac:dyDescent="0.3">
      <c r="B343" t="s">
        <v>38</v>
      </c>
      <c r="C343" s="3">
        <v>671986</v>
      </c>
      <c r="D343">
        <v>40.799999999999997</v>
      </c>
      <c r="E343">
        <v>0.2445</v>
      </c>
      <c r="F343">
        <v>3.5004</v>
      </c>
      <c r="G343">
        <v>1.1919</v>
      </c>
      <c r="H343">
        <v>1.2200000000000001E-2</v>
      </c>
      <c r="I343">
        <v>0.22120000000000001</v>
      </c>
      <c r="J343">
        <v>0.23050000000000001</v>
      </c>
    </row>
    <row r="344" spans="2:13" x14ac:dyDescent="0.3">
      <c r="B344" t="s">
        <v>65</v>
      </c>
      <c r="C344" s="3">
        <v>718787</v>
      </c>
      <c r="D344">
        <v>48.1</v>
      </c>
      <c r="E344">
        <v>0.34139999999999998</v>
      </c>
      <c r="F344">
        <v>3.5722999999999998</v>
      </c>
      <c r="G344">
        <v>1.5508</v>
      </c>
      <c r="H344">
        <v>1.29E-2</v>
      </c>
      <c r="I344">
        <v>0.26500000000000001</v>
      </c>
      <c r="J344">
        <v>0.27689999999999998</v>
      </c>
    </row>
    <row r="345" spans="2:13" x14ac:dyDescent="0.3">
      <c r="B345" t="s">
        <v>66</v>
      </c>
      <c r="C345" s="3">
        <v>2939917</v>
      </c>
      <c r="D345">
        <v>43.3</v>
      </c>
      <c r="E345">
        <v>1.2383</v>
      </c>
      <c r="F345">
        <v>15.1568</v>
      </c>
      <c r="G345">
        <v>5.8863000000000003</v>
      </c>
      <c r="H345">
        <v>5.6399999999999999E-2</v>
      </c>
      <c r="I345">
        <v>1.0791999999999999</v>
      </c>
      <c r="J345">
        <v>1.1261000000000001</v>
      </c>
    </row>
    <row r="346" spans="2:13" x14ac:dyDescent="0.3">
      <c r="B346" t="s">
        <v>127</v>
      </c>
      <c r="C346" t="s">
        <v>128</v>
      </c>
      <c r="D346" t="s">
        <v>69</v>
      </c>
      <c r="E346" t="s">
        <v>69</v>
      </c>
      <c r="F346" t="s">
        <v>69</v>
      </c>
      <c r="G346" t="s">
        <v>69</v>
      </c>
      <c r="H346" t="s">
        <v>69</v>
      </c>
      <c r="I346" t="s">
        <v>69</v>
      </c>
    </row>
    <row r="348" spans="2:13" x14ac:dyDescent="0.3">
      <c r="B348" t="s">
        <v>57</v>
      </c>
      <c r="C348" t="s">
        <v>58</v>
      </c>
      <c r="D348" t="s">
        <v>63</v>
      </c>
      <c r="E348" s="3">
        <v>4067326</v>
      </c>
      <c r="F348">
        <v>33.5</v>
      </c>
      <c r="G348">
        <v>1.6913</v>
      </c>
      <c r="H348">
        <v>19.4909</v>
      </c>
      <c r="I348">
        <v>6.2942999999999998</v>
      </c>
      <c r="J348">
        <v>8.5699999999999998E-2</v>
      </c>
      <c r="K348">
        <v>1.5541</v>
      </c>
      <c r="L348">
        <v>1.6173999999999999</v>
      </c>
    </row>
    <row r="349" spans="2:13" x14ac:dyDescent="0.3">
      <c r="B349" t="s">
        <v>64</v>
      </c>
      <c r="C349" s="3">
        <v>6682457</v>
      </c>
      <c r="D349">
        <v>35.1</v>
      </c>
      <c r="E349">
        <v>2.8109999999999999</v>
      </c>
      <c r="F349">
        <v>32.372199999999999</v>
      </c>
      <c r="G349">
        <v>10.549099999999999</v>
      </c>
      <c r="H349">
        <v>0.12470000000000001</v>
      </c>
      <c r="I349">
        <v>2.6105999999999998</v>
      </c>
      <c r="J349">
        <v>2.7323</v>
      </c>
    </row>
    <row r="350" spans="2:13" x14ac:dyDescent="0.3">
      <c r="B350" t="s">
        <v>38</v>
      </c>
      <c r="C350" s="3">
        <v>4634114</v>
      </c>
      <c r="D350">
        <v>31.1</v>
      </c>
      <c r="E350">
        <v>1.7887999999999999</v>
      </c>
      <c r="F350">
        <v>22.830100000000002</v>
      </c>
      <c r="G350">
        <v>6.8777999999999997</v>
      </c>
      <c r="H350">
        <v>8.6300000000000002E-2</v>
      </c>
      <c r="I350">
        <v>1.651</v>
      </c>
      <c r="J350">
        <v>1.7217</v>
      </c>
    </row>
    <row r="351" spans="2:13" x14ac:dyDescent="0.3">
      <c r="B351" t="s">
        <v>65</v>
      </c>
      <c r="C351" s="3">
        <v>4943533</v>
      </c>
      <c r="D351">
        <v>40.200000000000003</v>
      </c>
      <c r="E351">
        <v>2.2222</v>
      </c>
      <c r="F351">
        <v>21.742100000000001</v>
      </c>
      <c r="G351">
        <v>7.0998000000000001</v>
      </c>
      <c r="H351">
        <v>8.5800000000000001E-2</v>
      </c>
      <c r="I351">
        <v>1.883</v>
      </c>
      <c r="J351">
        <v>1.9709000000000001</v>
      </c>
    </row>
    <row r="352" spans="2:13" x14ac:dyDescent="0.3">
      <c r="B352" t="s">
        <v>66</v>
      </c>
      <c r="C352" s="3">
        <v>20327430</v>
      </c>
      <c r="D352">
        <v>34.799999999999997</v>
      </c>
      <c r="E352">
        <v>8.5132999999999992</v>
      </c>
      <c r="F352">
        <v>96.435299999999998</v>
      </c>
      <c r="G352">
        <v>30.821000000000002</v>
      </c>
      <c r="H352">
        <v>0.3826</v>
      </c>
      <c r="I352">
        <v>7.6986999999999997</v>
      </c>
      <c r="J352">
        <v>8.0422999999999991</v>
      </c>
    </row>
    <row r="353" spans="1:10" x14ac:dyDescent="0.3">
      <c r="B353" t="s">
        <v>127</v>
      </c>
      <c r="C353" t="s">
        <v>128</v>
      </c>
      <c r="D353" t="s">
        <v>69</v>
      </c>
      <c r="E353" t="s">
        <v>69</v>
      </c>
      <c r="F353" t="s">
        <v>69</v>
      </c>
      <c r="G353" t="s">
        <v>69</v>
      </c>
      <c r="H353" t="s">
        <v>69</v>
      </c>
      <c r="I353" t="s">
        <v>69</v>
      </c>
    </row>
    <row r="362" spans="1:10" x14ac:dyDescent="0.3">
      <c r="A362" t="s">
        <v>123</v>
      </c>
    </row>
    <row r="363" spans="1:10" x14ac:dyDescent="0.3">
      <c r="A363" t="s">
        <v>50</v>
      </c>
      <c r="B363" t="s">
        <v>51</v>
      </c>
      <c r="C363" t="s">
        <v>142</v>
      </c>
      <c r="D363" s="7">
        <v>0.62949074074074074</v>
      </c>
      <c r="E363" s="8">
        <v>41423</v>
      </c>
    </row>
    <row r="364" spans="1:10" x14ac:dyDescent="0.3">
      <c r="A364" t="s">
        <v>20</v>
      </c>
    </row>
    <row r="365" spans="1:10" x14ac:dyDescent="0.3">
      <c r="A365" t="s">
        <v>21</v>
      </c>
      <c r="B365" t="s">
        <v>138</v>
      </c>
      <c r="C365">
        <v>2011</v>
      </c>
    </row>
    <row r="366" spans="1:10" x14ac:dyDescent="0.3">
      <c r="A366" t="s">
        <v>23</v>
      </c>
      <c r="B366" t="s">
        <v>24</v>
      </c>
      <c r="C366" t="s">
        <v>25</v>
      </c>
      <c r="D366">
        <v>14</v>
      </c>
    </row>
    <row r="368" spans="1:10" x14ac:dyDescent="0.3">
      <c r="A368" t="s">
        <v>26</v>
      </c>
      <c r="B368" t="s">
        <v>27</v>
      </c>
      <c r="C368" s="5">
        <v>4.291666666666667</v>
      </c>
      <c r="D368" t="s">
        <v>28</v>
      </c>
      <c r="E368" t="s">
        <v>1</v>
      </c>
      <c r="F368" t="s">
        <v>29</v>
      </c>
      <c r="G368" t="s">
        <v>0</v>
      </c>
      <c r="H368" t="s">
        <v>30</v>
      </c>
      <c r="I368" t="s">
        <v>70</v>
      </c>
      <c r="J368" t="s">
        <v>32</v>
      </c>
    </row>
    <row r="369" spans="1:13" x14ac:dyDescent="0.3">
      <c r="A369" t="s">
        <v>105</v>
      </c>
      <c r="B369" t="s">
        <v>1</v>
      </c>
      <c r="C369" t="s">
        <v>2</v>
      </c>
      <c r="D369" t="s">
        <v>33</v>
      </c>
      <c r="E369" t="s">
        <v>3</v>
      </c>
      <c r="F369" t="s">
        <v>4</v>
      </c>
      <c r="G369" t="s">
        <v>5</v>
      </c>
      <c r="H369" t="s">
        <v>6</v>
      </c>
      <c r="I369">
        <v>34001</v>
      </c>
      <c r="J369">
        <v>2011</v>
      </c>
      <c r="K369" t="s">
        <v>106</v>
      </c>
      <c r="L369" t="s">
        <v>107</v>
      </c>
      <c r="M369" t="s">
        <v>108</v>
      </c>
    </row>
    <row r="370" spans="1:13" x14ac:dyDescent="0.3">
      <c r="A370" t="s">
        <v>123</v>
      </c>
    </row>
    <row r="371" spans="1:13" x14ac:dyDescent="0.3">
      <c r="B371" t="s">
        <v>70</v>
      </c>
      <c r="C371" t="s">
        <v>105</v>
      </c>
      <c r="D371" t="s">
        <v>34</v>
      </c>
    </row>
    <row r="372" spans="1:13" x14ac:dyDescent="0.3">
      <c r="B372" t="s">
        <v>0</v>
      </c>
      <c r="C372" t="s">
        <v>32</v>
      </c>
      <c r="D372" t="s">
        <v>7</v>
      </c>
      <c r="E372" t="s">
        <v>110</v>
      </c>
      <c r="F372" t="s">
        <v>111</v>
      </c>
      <c r="G372" t="s">
        <v>39</v>
      </c>
      <c r="H372" t="s">
        <v>112</v>
      </c>
      <c r="I372" t="s">
        <v>113</v>
      </c>
      <c r="J372" t="s">
        <v>114</v>
      </c>
    </row>
    <row r="373" spans="1:13" x14ac:dyDescent="0.3">
      <c r="A373" t="s">
        <v>123</v>
      </c>
    </row>
    <row r="376" spans="1:13" x14ac:dyDescent="0.3">
      <c r="B376" t="s">
        <v>71</v>
      </c>
      <c r="C376" t="s">
        <v>98</v>
      </c>
    </row>
    <row r="378" spans="1:13" x14ac:dyDescent="0.3">
      <c r="B378" t="s">
        <v>71</v>
      </c>
      <c r="C378" t="s">
        <v>72</v>
      </c>
      <c r="D378" s="3">
        <v>80342</v>
      </c>
      <c r="E378">
        <v>0.19989999999999999</v>
      </c>
      <c r="F378">
        <v>1.1627000000000001</v>
      </c>
      <c r="G378">
        <v>6.4100000000000004E-2</v>
      </c>
      <c r="H378">
        <v>3.2000000000000002E-3</v>
      </c>
      <c r="I378">
        <v>0.19670000000000001</v>
      </c>
      <c r="J378">
        <v>0.21029999999999999</v>
      </c>
    </row>
    <row r="379" spans="1:13" x14ac:dyDescent="0.3">
      <c r="B379" t="s">
        <v>73</v>
      </c>
      <c r="C379" t="s">
        <v>74</v>
      </c>
      <c r="D379" s="3">
        <v>7503124</v>
      </c>
      <c r="E379">
        <v>1.7161999999999999</v>
      </c>
      <c r="F379">
        <v>25.6296</v>
      </c>
      <c r="G379">
        <v>3.6819000000000002</v>
      </c>
      <c r="H379">
        <v>7.4700000000000003E-2</v>
      </c>
      <c r="I379">
        <v>1.6276999999999999</v>
      </c>
      <c r="J379">
        <v>1.7121999999999999</v>
      </c>
    </row>
    <row r="380" spans="1:13" x14ac:dyDescent="0.3">
      <c r="B380" t="s">
        <v>40</v>
      </c>
      <c r="C380" t="s">
        <v>75</v>
      </c>
      <c r="D380" s="3">
        <v>1361659</v>
      </c>
      <c r="E380">
        <v>0.92020000000000002</v>
      </c>
      <c r="F380">
        <v>10.4666</v>
      </c>
      <c r="G380">
        <v>1.4903999999999999</v>
      </c>
      <c r="H380">
        <v>5.04E-2</v>
      </c>
      <c r="I380">
        <v>0.86070000000000002</v>
      </c>
      <c r="J380">
        <v>0.89570000000000005</v>
      </c>
    </row>
    <row r="381" spans="1:13" x14ac:dyDescent="0.3">
      <c r="B381" t="s">
        <v>76</v>
      </c>
      <c r="C381" t="s">
        <v>77</v>
      </c>
      <c r="D381" s="3">
        <v>456921</v>
      </c>
      <c r="E381">
        <v>0.32429999999999998</v>
      </c>
      <c r="F381">
        <v>3.8193000000000001</v>
      </c>
      <c r="G381">
        <v>0.69799999999999995</v>
      </c>
      <c r="H381">
        <v>1.7600000000000001E-2</v>
      </c>
      <c r="I381">
        <v>0.30320000000000003</v>
      </c>
      <c r="J381">
        <v>0.31490000000000001</v>
      </c>
    </row>
    <row r="382" spans="1:13" x14ac:dyDescent="0.3">
      <c r="B382" t="s">
        <v>78</v>
      </c>
      <c r="C382" t="s">
        <v>79</v>
      </c>
      <c r="D382" s="3">
        <v>42928</v>
      </c>
      <c r="E382">
        <v>2.8000000000000001E-2</v>
      </c>
      <c r="F382">
        <v>0.16650000000000001</v>
      </c>
      <c r="G382">
        <v>0.55800000000000005</v>
      </c>
      <c r="H382">
        <v>8.9999999999999998E-4</v>
      </c>
      <c r="I382">
        <v>2.6499999999999999E-2</v>
      </c>
      <c r="J382">
        <v>2.7400000000000001E-2</v>
      </c>
    </row>
    <row r="383" spans="1:13" x14ac:dyDescent="0.3">
      <c r="B383" t="s">
        <v>80</v>
      </c>
      <c r="C383" t="s">
        <v>81</v>
      </c>
      <c r="D383" s="3">
        <v>38319</v>
      </c>
      <c r="E383">
        <v>2.76E-2</v>
      </c>
      <c r="F383">
        <v>0.29170000000000001</v>
      </c>
      <c r="G383">
        <v>0.3987</v>
      </c>
      <c r="H383">
        <v>8.9999999999999998E-4</v>
      </c>
      <c r="I383">
        <v>2.63E-2</v>
      </c>
      <c r="J383">
        <v>2.3300000000000001E-2</v>
      </c>
    </row>
    <row r="384" spans="1:13" x14ac:dyDescent="0.3">
      <c r="B384" t="s">
        <v>82</v>
      </c>
      <c r="C384" t="s">
        <v>83</v>
      </c>
      <c r="D384" s="3">
        <v>60801</v>
      </c>
      <c r="E384">
        <v>3.3799999999999997E-2</v>
      </c>
      <c r="F384">
        <v>0.23419999999999999</v>
      </c>
      <c r="G384">
        <v>0.3453</v>
      </c>
      <c r="H384">
        <v>1.6000000000000001E-3</v>
      </c>
      <c r="I384">
        <v>3.1699999999999999E-2</v>
      </c>
      <c r="J384">
        <v>3.27E-2</v>
      </c>
    </row>
    <row r="385" spans="2:11" x14ac:dyDescent="0.3">
      <c r="B385" t="s">
        <v>84</v>
      </c>
      <c r="C385" t="s">
        <v>85</v>
      </c>
      <c r="D385" s="3">
        <v>51616</v>
      </c>
      <c r="E385">
        <v>2.64E-2</v>
      </c>
      <c r="F385">
        <v>0.1779</v>
      </c>
      <c r="G385">
        <v>0.41389999999999999</v>
      </c>
      <c r="H385">
        <v>1.6999999999999999E-3</v>
      </c>
      <c r="I385">
        <v>2.4199999999999999E-2</v>
      </c>
      <c r="J385">
        <v>2.5000000000000001E-2</v>
      </c>
    </row>
    <row r="386" spans="2:11" x14ac:dyDescent="0.3">
      <c r="B386" t="s">
        <v>86</v>
      </c>
      <c r="C386" t="s">
        <v>87</v>
      </c>
      <c r="D386" s="3">
        <v>337286</v>
      </c>
      <c r="E386">
        <v>0.2545</v>
      </c>
      <c r="F386">
        <v>2.9621</v>
      </c>
      <c r="G386">
        <v>1.6293</v>
      </c>
      <c r="H386">
        <v>1.24E-2</v>
      </c>
      <c r="I386">
        <v>0.2382</v>
      </c>
      <c r="J386">
        <v>0.24610000000000001</v>
      </c>
    </row>
    <row r="387" spans="2:11" x14ac:dyDescent="0.3">
      <c r="B387" t="s">
        <v>88</v>
      </c>
      <c r="C387" t="s">
        <v>89</v>
      </c>
      <c r="D387" s="3">
        <v>24824</v>
      </c>
      <c r="E387">
        <v>1.9400000000000001E-2</v>
      </c>
      <c r="F387">
        <v>0.21679999999999999</v>
      </c>
      <c r="G387">
        <v>0.12189999999999999</v>
      </c>
      <c r="H387">
        <v>8.0000000000000004E-4</v>
      </c>
      <c r="I387">
        <v>1.8200000000000001E-2</v>
      </c>
      <c r="J387">
        <v>1.89E-2</v>
      </c>
    </row>
    <row r="388" spans="2:11" x14ac:dyDescent="0.3">
      <c r="B388" t="s">
        <v>90</v>
      </c>
      <c r="C388" t="s">
        <v>91</v>
      </c>
      <c r="D388" s="3">
        <v>24746</v>
      </c>
      <c r="E388">
        <v>3.8800000000000001E-2</v>
      </c>
      <c r="F388">
        <v>0.66390000000000005</v>
      </c>
      <c r="G388">
        <v>0.1452</v>
      </c>
      <c r="H388">
        <v>1.2999999999999999E-3</v>
      </c>
      <c r="I388">
        <v>3.7100000000000001E-2</v>
      </c>
      <c r="J388">
        <v>3.8399999999999997E-2</v>
      </c>
    </row>
    <row r="389" spans="2:11" x14ac:dyDescent="0.3">
      <c r="B389" t="s">
        <v>92</v>
      </c>
      <c r="C389" t="s">
        <v>93</v>
      </c>
      <c r="D389" s="3">
        <v>235992</v>
      </c>
      <c r="E389">
        <v>0.11409999999999999</v>
      </c>
      <c r="F389">
        <v>0.61680000000000001</v>
      </c>
      <c r="G389">
        <v>2.2593000000000001</v>
      </c>
      <c r="H389">
        <v>7.7000000000000002E-3</v>
      </c>
      <c r="I389">
        <v>0.1043</v>
      </c>
      <c r="J389">
        <v>0.10780000000000001</v>
      </c>
    </row>
    <row r="390" spans="2:11" x14ac:dyDescent="0.3">
      <c r="B390" t="s">
        <v>47</v>
      </c>
      <c r="C390" t="s">
        <v>94</v>
      </c>
      <c r="D390" s="3">
        <v>169947</v>
      </c>
      <c r="E390">
        <v>0.2429</v>
      </c>
      <c r="F390">
        <v>0.752</v>
      </c>
      <c r="G390">
        <v>2.3980000000000001</v>
      </c>
      <c r="H390">
        <v>5.1000000000000004E-3</v>
      </c>
      <c r="I390">
        <v>7.9100000000000004E-2</v>
      </c>
      <c r="J390">
        <v>8.1699999999999995E-2</v>
      </c>
    </row>
    <row r="391" spans="2:11" x14ac:dyDescent="0.3">
      <c r="B391" t="s">
        <v>125</v>
      </c>
      <c r="C391" t="s">
        <v>129</v>
      </c>
      <c r="D391" s="3" t="s">
        <v>67</v>
      </c>
      <c r="E391" t="s">
        <v>67</v>
      </c>
      <c r="F391" t="s">
        <v>67</v>
      </c>
      <c r="G391" t="s">
        <v>67</v>
      </c>
      <c r="H391" t="s">
        <v>67</v>
      </c>
      <c r="I391" t="s">
        <v>67</v>
      </c>
    </row>
    <row r="392" spans="2:11" x14ac:dyDescent="0.3">
      <c r="B392" t="s">
        <v>0</v>
      </c>
      <c r="C392" t="s">
        <v>37</v>
      </c>
      <c r="D392" s="3">
        <v>10388504</v>
      </c>
      <c r="E392">
        <v>33.9</v>
      </c>
      <c r="F392">
        <v>3.9460000000000002</v>
      </c>
      <c r="G392">
        <v>47.16</v>
      </c>
      <c r="H392">
        <v>14.204000000000001</v>
      </c>
      <c r="I392">
        <v>0.1782</v>
      </c>
      <c r="J392">
        <v>3.5737999999999999</v>
      </c>
      <c r="K392">
        <v>3.7345000000000002</v>
      </c>
    </row>
    <row r="393" spans="2:11" x14ac:dyDescent="0.3">
      <c r="D393" s="3"/>
    </row>
    <row r="394" spans="2:11" x14ac:dyDescent="0.3">
      <c r="B394" t="s">
        <v>86</v>
      </c>
      <c r="C394" t="s">
        <v>139</v>
      </c>
      <c r="D394" s="3" t="s">
        <v>140</v>
      </c>
    </row>
    <row r="396" spans="2:11" x14ac:dyDescent="0.3">
      <c r="B396" t="s">
        <v>71</v>
      </c>
      <c r="C396" t="s">
        <v>72</v>
      </c>
      <c r="D396" s="3">
        <v>29725</v>
      </c>
      <c r="E396">
        <v>8.5000000000000006E-2</v>
      </c>
      <c r="F396">
        <v>0.4168</v>
      </c>
      <c r="G396">
        <v>2.2100000000000002E-2</v>
      </c>
      <c r="H396">
        <v>1.2999999999999999E-3</v>
      </c>
      <c r="I396">
        <v>8.3699999999999997E-2</v>
      </c>
      <c r="J396">
        <v>8.9700000000000002E-2</v>
      </c>
    </row>
    <row r="397" spans="2:11" x14ac:dyDescent="0.3">
      <c r="B397" t="s">
        <v>73</v>
      </c>
      <c r="C397" t="s">
        <v>74</v>
      </c>
      <c r="D397" s="3">
        <v>2702768</v>
      </c>
      <c r="E397">
        <v>0.628</v>
      </c>
      <c r="F397">
        <v>8.6319999999999997</v>
      </c>
      <c r="G397">
        <v>1.2918000000000001</v>
      </c>
      <c r="H397">
        <v>2.6499999999999999E-2</v>
      </c>
      <c r="I397">
        <v>0.59640000000000004</v>
      </c>
      <c r="J397">
        <v>0.62739999999999996</v>
      </c>
    </row>
    <row r="398" spans="2:11" x14ac:dyDescent="0.3">
      <c r="B398" t="s">
        <v>40</v>
      </c>
      <c r="C398" t="s">
        <v>75</v>
      </c>
      <c r="D398" s="3">
        <v>647871</v>
      </c>
      <c r="E398">
        <v>0.4042</v>
      </c>
      <c r="F398">
        <v>4.6298000000000004</v>
      </c>
      <c r="G398">
        <v>0.67530000000000001</v>
      </c>
      <c r="H398">
        <v>2.1999999999999999E-2</v>
      </c>
      <c r="I398">
        <v>0.37809999999999999</v>
      </c>
      <c r="J398">
        <v>0.39350000000000002</v>
      </c>
    </row>
    <row r="399" spans="2:11" x14ac:dyDescent="0.3">
      <c r="B399" t="s">
        <v>76</v>
      </c>
      <c r="C399" t="s">
        <v>77</v>
      </c>
      <c r="D399" s="3">
        <v>219508</v>
      </c>
      <c r="E399">
        <v>0.14449999999999999</v>
      </c>
      <c r="F399">
        <v>1.7171000000000001</v>
      </c>
      <c r="G399">
        <v>0.32050000000000001</v>
      </c>
      <c r="H399">
        <v>7.7999999999999996E-3</v>
      </c>
      <c r="I399">
        <v>0.1351</v>
      </c>
      <c r="J399">
        <v>0.14030000000000001</v>
      </c>
    </row>
    <row r="400" spans="2:11" x14ac:dyDescent="0.3">
      <c r="B400" t="s">
        <v>78</v>
      </c>
      <c r="C400" t="s">
        <v>79</v>
      </c>
      <c r="D400" s="3">
        <v>19360</v>
      </c>
      <c r="E400">
        <v>1.24E-2</v>
      </c>
      <c r="F400">
        <v>7.4300000000000005E-2</v>
      </c>
      <c r="G400">
        <v>0.24690000000000001</v>
      </c>
      <c r="H400">
        <v>4.0000000000000002E-4</v>
      </c>
      <c r="I400">
        <v>1.18E-2</v>
      </c>
      <c r="J400">
        <v>1.2200000000000001E-2</v>
      </c>
    </row>
    <row r="401" spans="1:11" x14ac:dyDescent="0.3">
      <c r="B401" t="s">
        <v>80</v>
      </c>
      <c r="C401" t="s">
        <v>81</v>
      </c>
      <c r="D401" s="3">
        <v>17394</v>
      </c>
      <c r="E401">
        <v>1.18E-2</v>
      </c>
      <c r="F401">
        <v>0.1232</v>
      </c>
      <c r="G401">
        <v>0.1686</v>
      </c>
      <c r="H401">
        <v>4.0000000000000002E-4</v>
      </c>
      <c r="I401">
        <v>1.12E-2</v>
      </c>
      <c r="J401">
        <v>9.9000000000000008E-3</v>
      </c>
    </row>
    <row r="402" spans="1:11" x14ac:dyDescent="0.3">
      <c r="B402" t="s">
        <v>82</v>
      </c>
      <c r="C402" t="s">
        <v>83</v>
      </c>
      <c r="D402" s="3">
        <v>18449</v>
      </c>
      <c r="E402">
        <v>9.4999999999999998E-3</v>
      </c>
      <c r="F402">
        <v>6.2799999999999995E-2</v>
      </c>
      <c r="G402">
        <v>9.6299999999999997E-2</v>
      </c>
      <c r="H402">
        <v>4.0000000000000002E-4</v>
      </c>
      <c r="I402">
        <v>8.8999999999999999E-3</v>
      </c>
      <c r="J402">
        <v>9.1999999999999998E-3</v>
      </c>
    </row>
    <row r="403" spans="1:11" x14ac:dyDescent="0.3">
      <c r="B403" t="s">
        <v>84</v>
      </c>
      <c r="C403" t="s">
        <v>85</v>
      </c>
      <c r="D403" s="3">
        <v>56829</v>
      </c>
      <c r="E403">
        <v>2.6499999999999999E-2</v>
      </c>
      <c r="F403">
        <v>0.18390000000000001</v>
      </c>
      <c r="G403">
        <v>0.44290000000000002</v>
      </c>
      <c r="H403">
        <v>1.6999999999999999E-3</v>
      </c>
      <c r="I403">
        <v>2.4299999999999999E-2</v>
      </c>
      <c r="J403">
        <v>2.5100000000000001E-2</v>
      </c>
    </row>
    <row r="404" spans="1:11" x14ac:dyDescent="0.3">
      <c r="B404" t="s">
        <v>86</v>
      </c>
      <c r="C404" t="s">
        <v>87</v>
      </c>
      <c r="D404" s="3">
        <v>154175</v>
      </c>
      <c r="E404">
        <v>0.1033</v>
      </c>
      <c r="F404">
        <v>1.2242</v>
      </c>
      <c r="G404">
        <v>0.70320000000000005</v>
      </c>
      <c r="H404">
        <v>4.8999999999999998E-3</v>
      </c>
      <c r="I404">
        <v>9.6799999999999997E-2</v>
      </c>
      <c r="J404">
        <v>0.1</v>
      </c>
    </row>
    <row r="405" spans="1:11" x14ac:dyDescent="0.3">
      <c r="B405" t="s">
        <v>88</v>
      </c>
      <c r="C405" t="s">
        <v>89</v>
      </c>
      <c r="D405" s="3">
        <v>10634</v>
      </c>
      <c r="E405">
        <v>7.1999999999999998E-3</v>
      </c>
      <c r="F405">
        <v>8.3900000000000002E-2</v>
      </c>
      <c r="G405">
        <v>4.8500000000000001E-2</v>
      </c>
      <c r="H405">
        <v>2.9999999999999997E-4</v>
      </c>
      <c r="I405">
        <v>6.7999999999999996E-3</v>
      </c>
      <c r="J405">
        <v>7.1000000000000004E-3</v>
      </c>
    </row>
    <row r="406" spans="1:11" x14ac:dyDescent="0.3">
      <c r="B406" t="s">
        <v>90</v>
      </c>
      <c r="C406" t="s">
        <v>91</v>
      </c>
      <c r="D406" s="3">
        <v>22665</v>
      </c>
      <c r="E406">
        <v>3.0800000000000001E-2</v>
      </c>
      <c r="F406">
        <v>0.5736</v>
      </c>
      <c r="G406">
        <v>0.12740000000000001</v>
      </c>
      <c r="H406">
        <v>1E-3</v>
      </c>
      <c r="I406">
        <v>2.9399999999999999E-2</v>
      </c>
      <c r="J406">
        <v>3.04E-2</v>
      </c>
    </row>
    <row r="407" spans="1:11" x14ac:dyDescent="0.3">
      <c r="B407" t="s">
        <v>92</v>
      </c>
      <c r="C407" t="s">
        <v>93</v>
      </c>
      <c r="D407" s="3">
        <v>77847</v>
      </c>
      <c r="E407">
        <v>3.4700000000000002E-2</v>
      </c>
      <c r="F407">
        <v>0.1933</v>
      </c>
      <c r="G407">
        <v>0.73299999999999998</v>
      </c>
      <c r="H407">
        <v>2.3E-3</v>
      </c>
      <c r="I407">
        <v>3.1800000000000002E-2</v>
      </c>
      <c r="J407">
        <v>3.2800000000000003E-2</v>
      </c>
    </row>
    <row r="408" spans="1:11" x14ac:dyDescent="0.3">
      <c r="B408" t="s">
        <v>47</v>
      </c>
      <c r="C408" t="s">
        <v>94</v>
      </c>
      <c r="D408" s="3">
        <v>58362</v>
      </c>
      <c r="E408">
        <v>7.3999999999999996E-2</v>
      </c>
      <c r="F408">
        <v>0.23710000000000001</v>
      </c>
      <c r="G408">
        <v>0.7873</v>
      </c>
      <c r="H408">
        <v>1.6000000000000001E-3</v>
      </c>
      <c r="I408">
        <v>2.4899999999999999E-2</v>
      </c>
      <c r="J408">
        <v>2.5700000000000001E-2</v>
      </c>
    </row>
    <row r="409" spans="1:11" x14ac:dyDescent="0.3">
      <c r="B409" t="s">
        <v>125</v>
      </c>
      <c r="C409" t="s">
        <v>129</v>
      </c>
      <c r="D409" t="s">
        <v>67</v>
      </c>
      <c r="E409" t="s">
        <v>67</v>
      </c>
      <c r="F409" t="s">
        <v>67</v>
      </c>
      <c r="G409" t="s">
        <v>67</v>
      </c>
      <c r="H409" t="s">
        <v>67</v>
      </c>
      <c r="I409" t="s">
        <v>67</v>
      </c>
    </row>
    <row r="410" spans="1:11" x14ac:dyDescent="0.3">
      <c r="B410" t="s">
        <v>0</v>
      </c>
      <c r="C410" t="s">
        <v>37</v>
      </c>
      <c r="D410" s="3">
        <v>4035586</v>
      </c>
      <c r="E410">
        <v>35.200000000000003</v>
      </c>
      <c r="F410">
        <v>1.5719000000000001</v>
      </c>
      <c r="G410">
        <v>18.151900000000001</v>
      </c>
      <c r="H410">
        <v>5.6637000000000004</v>
      </c>
      <c r="I410">
        <v>7.0699999999999999E-2</v>
      </c>
      <c r="J410">
        <v>1.4392</v>
      </c>
      <c r="K410">
        <v>1.5034000000000001</v>
      </c>
    </row>
    <row r="411" spans="1:11" x14ac:dyDescent="0.3">
      <c r="D411" s="3"/>
    </row>
    <row r="412" spans="1:11" x14ac:dyDescent="0.3">
      <c r="B412" t="s">
        <v>90</v>
      </c>
      <c r="C412" t="s">
        <v>99</v>
      </c>
      <c r="D412" s="3"/>
    </row>
    <row r="413" spans="1:11" x14ac:dyDescent="0.3">
      <c r="D413" s="3"/>
    </row>
    <row r="414" spans="1:11" x14ac:dyDescent="0.3">
      <c r="A414" t="s">
        <v>123</v>
      </c>
    </row>
    <row r="415" spans="1:11" x14ac:dyDescent="0.3">
      <c r="A415" t="s">
        <v>50</v>
      </c>
      <c r="B415" t="s">
        <v>51</v>
      </c>
      <c r="C415" t="s">
        <v>142</v>
      </c>
      <c r="D415" s="7">
        <v>0.62949074074074074</v>
      </c>
      <c r="E415" s="8">
        <v>41423</v>
      </c>
    </row>
    <row r="416" spans="1:11" x14ac:dyDescent="0.3">
      <c r="A416" t="s">
        <v>20</v>
      </c>
    </row>
    <row r="417" spans="1:13" x14ac:dyDescent="0.3">
      <c r="A417" t="s">
        <v>21</v>
      </c>
      <c r="B417" t="s">
        <v>138</v>
      </c>
      <c r="C417">
        <v>2011</v>
      </c>
    </row>
    <row r="418" spans="1:13" x14ac:dyDescent="0.3">
      <c r="A418" t="s">
        <v>23</v>
      </c>
      <c r="B418" t="s">
        <v>24</v>
      </c>
      <c r="C418" t="s">
        <v>25</v>
      </c>
      <c r="D418">
        <v>14</v>
      </c>
    </row>
    <row r="420" spans="1:13" x14ac:dyDescent="0.3">
      <c r="A420" t="s">
        <v>26</v>
      </c>
      <c r="B420" t="s">
        <v>27</v>
      </c>
      <c r="C420" s="5">
        <v>4.291666666666667</v>
      </c>
      <c r="D420" t="s">
        <v>28</v>
      </c>
      <c r="E420" t="s">
        <v>1</v>
      </c>
      <c r="F420" t="s">
        <v>29</v>
      </c>
      <c r="G420" t="s">
        <v>0</v>
      </c>
      <c r="H420" t="s">
        <v>30</v>
      </c>
      <c r="I420" t="s">
        <v>70</v>
      </c>
      <c r="J420" t="s">
        <v>32</v>
      </c>
    </row>
    <row r="421" spans="1:13" x14ac:dyDescent="0.3">
      <c r="A421" t="s">
        <v>105</v>
      </c>
      <c r="B421" t="s">
        <v>1</v>
      </c>
      <c r="C421" t="s">
        <v>2</v>
      </c>
      <c r="D421" t="s">
        <v>33</v>
      </c>
      <c r="E421" t="s">
        <v>3</v>
      </c>
      <c r="F421" t="s">
        <v>4</v>
      </c>
      <c r="G421" t="s">
        <v>5</v>
      </c>
      <c r="H421" t="s">
        <v>6</v>
      </c>
      <c r="I421">
        <v>34001</v>
      </c>
      <c r="J421">
        <v>2011</v>
      </c>
      <c r="K421" t="s">
        <v>106</v>
      </c>
      <c r="L421" t="s">
        <v>107</v>
      </c>
      <c r="M421" t="s">
        <v>108</v>
      </c>
    </row>
    <row r="422" spans="1:13" x14ac:dyDescent="0.3">
      <c r="A422" t="s">
        <v>123</v>
      </c>
    </row>
    <row r="423" spans="1:13" x14ac:dyDescent="0.3">
      <c r="B423" t="s">
        <v>70</v>
      </c>
      <c r="C423" t="s">
        <v>105</v>
      </c>
      <c r="D423" t="s">
        <v>34</v>
      </c>
    </row>
    <row r="424" spans="1:13" x14ac:dyDescent="0.3">
      <c r="B424" t="s">
        <v>0</v>
      </c>
      <c r="C424" t="s">
        <v>32</v>
      </c>
      <c r="D424" t="s">
        <v>7</v>
      </c>
      <c r="E424" t="s">
        <v>36</v>
      </c>
      <c r="F424" t="s">
        <v>110</v>
      </c>
      <c r="G424" t="s">
        <v>111</v>
      </c>
      <c r="H424" t="s">
        <v>39</v>
      </c>
      <c r="I424" t="s">
        <v>112</v>
      </c>
      <c r="J424" t="s">
        <v>113</v>
      </c>
      <c r="K424" t="s">
        <v>114</v>
      </c>
    </row>
    <row r="425" spans="1:13" x14ac:dyDescent="0.3">
      <c r="A425" t="s">
        <v>123</v>
      </c>
    </row>
    <row r="427" spans="1:13" x14ac:dyDescent="0.3">
      <c r="B427" t="s">
        <v>71</v>
      </c>
      <c r="C427" t="s">
        <v>72</v>
      </c>
      <c r="D427" s="3">
        <v>25242</v>
      </c>
      <c r="E427">
        <v>9.2499999999999999E-2</v>
      </c>
      <c r="F427">
        <v>0.3518</v>
      </c>
      <c r="G427">
        <v>1.9E-2</v>
      </c>
      <c r="H427">
        <v>1.1999999999999999E-3</v>
      </c>
      <c r="I427">
        <v>9.1300000000000006E-2</v>
      </c>
      <c r="J427">
        <v>9.8400000000000001E-2</v>
      </c>
    </row>
    <row r="428" spans="1:13" x14ac:dyDescent="0.3">
      <c r="B428" t="s">
        <v>73</v>
      </c>
      <c r="C428" t="s">
        <v>74</v>
      </c>
      <c r="D428" s="3">
        <v>1899902</v>
      </c>
      <c r="E428">
        <v>0.67220000000000002</v>
      </c>
      <c r="F428">
        <v>6.5411999999999999</v>
      </c>
      <c r="G428">
        <v>1.0083</v>
      </c>
      <c r="H428">
        <v>2.5499999999999998E-2</v>
      </c>
      <c r="I428">
        <v>0.64139999999999997</v>
      </c>
      <c r="J428">
        <v>0.67420000000000002</v>
      </c>
    </row>
    <row r="429" spans="1:13" x14ac:dyDescent="0.3">
      <c r="B429" t="s">
        <v>40</v>
      </c>
      <c r="C429" t="s">
        <v>75</v>
      </c>
      <c r="D429" s="3">
        <v>473712</v>
      </c>
      <c r="E429">
        <v>0.48130000000000001</v>
      </c>
      <c r="F429">
        <v>4.5057999999999998</v>
      </c>
      <c r="G429">
        <v>0.6119</v>
      </c>
      <c r="H429">
        <v>2.6800000000000001E-2</v>
      </c>
      <c r="I429">
        <v>0.44969999999999999</v>
      </c>
      <c r="J429">
        <v>0.46800000000000003</v>
      </c>
    </row>
    <row r="430" spans="1:13" x14ac:dyDescent="0.3">
      <c r="B430" t="s">
        <v>76</v>
      </c>
      <c r="C430" t="s">
        <v>77</v>
      </c>
      <c r="D430" s="3">
        <v>156848</v>
      </c>
      <c r="E430">
        <v>0.1646</v>
      </c>
      <c r="F430">
        <v>1.704</v>
      </c>
      <c r="G430">
        <v>0.27600000000000002</v>
      </c>
      <c r="H430">
        <v>9.1999999999999998E-3</v>
      </c>
      <c r="I430">
        <v>0.15359999999999999</v>
      </c>
      <c r="J430">
        <v>0.15959999999999999</v>
      </c>
    </row>
    <row r="431" spans="1:13" x14ac:dyDescent="0.3">
      <c r="B431" t="s">
        <v>78</v>
      </c>
      <c r="C431" t="s">
        <v>79</v>
      </c>
      <c r="D431" s="3">
        <v>15787</v>
      </c>
      <c r="E431">
        <v>1.15E-2</v>
      </c>
      <c r="F431">
        <v>6.7400000000000002E-2</v>
      </c>
      <c r="G431">
        <v>0.21</v>
      </c>
      <c r="H431">
        <v>4.0000000000000002E-4</v>
      </c>
      <c r="I431">
        <v>1.09E-2</v>
      </c>
      <c r="J431">
        <v>1.1299999999999999E-2</v>
      </c>
    </row>
    <row r="432" spans="1:13" x14ac:dyDescent="0.3">
      <c r="B432" t="s">
        <v>80</v>
      </c>
      <c r="C432" t="s">
        <v>81</v>
      </c>
      <c r="D432" s="3">
        <v>14092</v>
      </c>
      <c r="E432">
        <v>1.0200000000000001E-2</v>
      </c>
      <c r="F432">
        <v>9.64E-2</v>
      </c>
      <c r="G432">
        <v>0.13189999999999999</v>
      </c>
      <c r="H432">
        <v>2.9999999999999997E-4</v>
      </c>
      <c r="I432">
        <v>9.7000000000000003E-3</v>
      </c>
      <c r="J432">
        <v>8.5000000000000006E-3</v>
      </c>
    </row>
    <row r="433" spans="2:11" x14ac:dyDescent="0.3">
      <c r="B433" t="s">
        <v>82</v>
      </c>
      <c r="C433" t="s">
        <v>83</v>
      </c>
      <c r="D433" s="3">
        <v>36092</v>
      </c>
      <c r="E433">
        <v>2.07E-2</v>
      </c>
      <c r="F433">
        <v>0.14199999999999999</v>
      </c>
      <c r="G433">
        <v>0.1842</v>
      </c>
      <c r="H433">
        <v>1E-3</v>
      </c>
      <c r="I433">
        <v>1.9400000000000001E-2</v>
      </c>
      <c r="J433">
        <v>0.02</v>
      </c>
    </row>
    <row r="434" spans="2:11" x14ac:dyDescent="0.3">
      <c r="B434" t="s">
        <v>84</v>
      </c>
      <c r="C434" t="s">
        <v>85</v>
      </c>
      <c r="D434" s="3">
        <v>18366</v>
      </c>
      <c r="E434">
        <v>9.7999999999999997E-3</v>
      </c>
      <c r="F434">
        <v>6.5600000000000006E-2</v>
      </c>
      <c r="G434">
        <v>0.14749999999999999</v>
      </c>
      <c r="H434">
        <v>5.9999999999999995E-4</v>
      </c>
      <c r="I434">
        <v>8.8999999999999999E-3</v>
      </c>
      <c r="J434">
        <v>9.1999999999999998E-3</v>
      </c>
    </row>
    <row r="435" spans="2:11" x14ac:dyDescent="0.3">
      <c r="B435" t="s">
        <v>86</v>
      </c>
      <c r="C435" t="s">
        <v>87</v>
      </c>
      <c r="D435" s="3">
        <v>170493</v>
      </c>
      <c r="E435">
        <v>0.13619999999999999</v>
      </c>
      <c r="F435">
        <v>1.5202</v>
      </c>
      <c r="G435">
        <v>0.81830000000000003</v>
      </c>
      <c r="H435">
        <v>6.7999999999999996E-3</v>
      </c>
      <c r="I435">
        <v>0.1273</v>
      </c>
      <c r="J435">
        <v>0.13159999999999999</v>
      </c>
    </row>
    <row r="436" spans="2:11" x14ac:dyDescent="0.3">
      <c r="B436" t="s">
        <v>88</v>
      </c>
      <c r="C436" t="s">
        <v>89</v>
      </c>
      <c r="D436" s="3">
        <v>11704</v>
      </c>
      <c r="E436">
        <v>9.4999999999999998E-3</v>
      </c>
      <c r="F436">
        <v>9.9299999999999999E-2</v>
      </c>
      <c r="G436">
        <v>5.6000000000000001E-2</v>
      </c>
      <c r="H436">
        <v>4.0000000000000002E-4</v>
      </c>
      <c r="I436">
        <v>8.9999999999999993E-3</v>
      </c>
      <c r="J436">
        <v>9.2999999999999992E-3</v>
      </c>
    </row>
    <row r="437" spans="2:11" x14ac:dyDescent="0.3">
      <c r="B437" t="s">
        <v>90</v>
      </c>
      <c r="C437" t="s">
        <v>91</v>
      </c>
      <c r="D437" s="3">
        <v>16071</v>
      </c>
      <c r="E437">
        <v>2.5999999999999999E-2</v>
      </c>
      <c r="F437">
        <v>0.39129999999999998</v>
      </c>
      <c r="G437">
        <v>8.9800000000000005E-2</v>
      </c>
      <c r="H437">
        <v>8.0000000000000004E-4</v>
      </c>
      <c r="I437">
        <v>2.4799999999999999E-2</v>
      </c>
      <c r="J437">
        <v>2.58E-2</v>
      </c>
    </row>
    <row r="438" spans="2:11" x14ac:dyDescent="0.3">
      <c r="B438" t="s">
        <v>92</v>
      </c>
      <c r="C438" t="s">
        <v>93</v>
      </c>
      <c r="D438" s="3">
        <v>69149</v>
      </c>
      <c r="E438">
        <v>3.61E-2</v>
      </c>
      <c r="F438">
        <v>0.2059</v>
      </c>
      <c r="G438">
        <v>0.68479999999999996</v>
      </c>
      <c r="H438">
        <v>2.5000000000000001E-3</v>
      </c>
      <c r="I438">
        <v>3.2899999999999999E-2</v>
      </c>
      <c r="J438">
        <v>3.4000000000000002E-2</v>
      </c>
    </row>
    <row r="439" spans="2:11" x14ac:dyDescent="0.3">
      <c r="B439" t="s">
        <v>47</v>
      </c>
      <c r="C439" t="s">
        <v>94</v>
      </c>
      <c r="D439" s="3">
        <v>55960</v>
      </c>
      <c r="E439">
        <v>8.6699999999999999E-2</v>
      </c>
      <c r="F439">
        <v>0.2757</v>
      </c>
      <c r="G439">
        <v>0.82920000000000005</v>
      </c>
      <c r="H439">
        <v>1.8E-3</v>
      </c>
      <c r="I439">
        <v>2.76E-2</v>
      </c>
      <c r="J439">
        <v>2.8500000000000001E-2</v>
      </c>
    </row>
    <row r="440" spans="2:11" x14ac:dyDescent="0.3">
      <c r="B440" t="s">
        <v>125</v>
      </c>
      <c r="C440" t="s">
        <v>129</v>
      </c>
      <c r="D440" s="3" t="s">
        <v>67</v>
      </c>
      <c r="E440" t="s">
        <v>67</v>
      </c>
      <c r="F440" t="s">
        <v>67</v>
      </c>
      <c r="G440" t="s">
        <v>67</v>
      </c>
      <c r="H440" t="s">
        <v>67</v>
      </c>
      <c r="I440" t="s">
        <v>67</v>
      </c>
    </row>
    <row r="441" spans="2:11" x14ac:dyDescent="0.3">
      <c r="B441" t="s">
        <v>0</v>
      </c>
      <c r="C441" t="s">
        <v>37</v>
      </c>
      <c r="D441" s="3">
        <v>2963417</v>
      </c>
      <c r="E441">
        <v>31.2</v>
      </c>
      <c r="F441">
        <v>1.7571000000000001</v>
      </c>
      <c r="G441">
        <v>15.9666</v>
      </c>
      <c r="H441">
        <v>5.0670000000000002</v>
      </c>
      <c r="I441">
        <v>7.7399999999999997E-2</v>
      </c>
      <c r="J441">
        <v>1.6065</v>
      </c>
      <c r="K441">
        <v>1.6783999999999999</v>
      </c>
    </row>
    <row r="442" spans="2:11" x14ac:dyDescent="0.3">
      <c r="D442" s="3"/>
    </row>
    <row r="443" spans="2:11" x14ac:dyDescent="0.3">
      <c r="B443" t="s">
        <v>141</v>
      </c>
      <c r="C443" t="s">
        <v>102</v>
      </c>
    </row>
    <row r="445" spans="2:11" x14ac:dyDescent="0.3">
      <c r="B445" t="s">
        <v>71</v>
      </c>
      <c r="C445" t="s">
        <v>72</v>
      </c>
      <c r="D445" s="3">
        <v>28498</v>
      </c>
      <c r="E445">
        <v>7.1800000000000003E-2</v>
      </c>
      <c r="F445">
        <v>0.4027</v>
      </c>
      <c r="G445">
        <v>2.3099999999999999E-2</v>
      </c>
      <c r="H445">
        <v>1.1000000000000001E-3</v>
      </c>
      <c r="I445">
        <v>7.0699999999999999E-2</v>
      </c>
      <c r="J445">
        <v>7.5700000000000003E-2</v>
      </c>
    </row>
    <row r="446" spans="2:11" x14ac:dyDescent="0.3">
      <c r="B446" t="s">
        <v>73</v>
      </c>
      <c r="C446" t="s">
        <v>74</v>
      </c>
      <c r="D446" s="3">
        <v>1895133</v>
      </c>
      <c r="E446">
        <v>0.4249</v>
      </c>
      <c r="F446">
        <v>7.6139000000000001</v>
      </c>
      <c r="G446">
        <v>0.96450000000000002</v>
      </c>
      <c r="H446">
        <v>2.0199999999999999E-2</v>
      </c>
      <c r="I446">
        <v>0.4012</v>
      </c>
      <c r="J446">
        <v>0.42120000000000002</v>
      </c>
    </row>
    <row r="447" spans="2:11" x14ac:dyDescent="0.3">
      <c r="B447" t="s">
        <v>40</v>
      </c>
      <c r="C447" t="s">
        <v>75</v>
      </c>
      <c r="D447" s="3">
        <v>355460</v>
      </c>
      <c r="E447">
        <v>0.26590000000000003</v>
      </c>
      <c r="F447">
        <v>2.9699</v>
      </c>
      <c r="G447">
        <v>0.40060000000000001</v>
      </c>
      <c r="H447">
        <v>1.4800000000000001E-2</v>
      </c>
      <c r="I447">
        <v>0.2485</v>
      </c>
      <c r="J447">
        <v>0.25850000000000001</v>
      </c>
    </row>
    <row r="448" spans="2:11" x14ac:dyDescent="0.3">
      <c r="B448" t="s">
        <v>76</v>
      </c>
      <c r="C448" t="s">
        <v>77</v>
      </c>
      <c r="D448" s="3">
        <v>121028</v>
      </c>
      <c r="E448">
        <v>9.3399999999999997E-2</v>
      </c>
      <c r="F448">
        <v>1.0934999999999999</v>
      </c>
      <c r="G448">
        <v>0.18229999999999999</v>
      </c>
      <c r="H448">
        <v>5.1999999999999998E-3</v>
      </c>
      <c r="I448">
        <v>8.72E-2</v>
      </c>
      <c r="J448">
        <v>9.06E-2</v>
      </c>
    </row>
    <row r="449" spans="1:11" x14ac:dyDescent="0.3">
      <c r="B449" t="s">
        <v>78</v>
      </c>
      <c r="C449" t="s">
        <v>79</v>
      </c>
      <c r="D449" s="3">
        <v>6741</v>
      </c>
      <c r="E449">
        <v>3.8999999999999998E-3</v>
      </c>
      <c r="F449">
        <v>2.4199999999999999E-2</v>
      </c>
      <c r="G449">
        <v>8.3500000000000005E-2</v>
      </c>
      <c r="H449">
        <v>1E-4</v>
      </c>
      <c r="I449">
        <v>3.7000000000000002E-3</v>
      </c>
      <c r="J449">
        <v>3.8E-3</v>
      </c>
    </row>
    <row r="450" spans="1:11" x14ac:dyDescent="0.3">
      <c r="B450" t="s">
        <v>80</v>
      </c>
      <c r="C450" t="s">
        <v>81</v>
      </c>
      <c r="D450" s="3">
        <v>5943</v>
      </c>
      <c r="E450">
        <v>3.8E-3</v>
      </c>
      <c r="F450">
        <v>4.5100000000000001E-2</v>
      </c>
      <c r="G450">
        <v>0.06</v>
      </c>
      <c r="H450">
        <v>1E-4</v>
      </c>
      <c r="I450">
        <v>3.7000000000000002E-3</v>
      </c>
      <c r="J450">
        <v>3.2000000000000002E-3</v>
      </c>
    </row>
    <row r="451" spans="1:11" x14ac:dyDescent="0.3">
      <c r="B451" t="s">
        <v>82</v>
      </c>
      <c r="C451" t="s">
        <v>83</v>
      </c>
      <c r="D451" s="3">
        <v>18199</v>
      </c>
      <c r="E451">
        <v>9.1999999999999998E-3</v>
      </c>
      <c r="F451">
        <v>7.7799999999999994E-2</v>
      </c>
      <c r="G451">
        <v>0.1022</v>
      </c>
      <c r="H451">
        <v>4.0000000000000002E-4</v>
      </c>
      <c r="I451">
        <v>8.6E-3</v>
      </c>
      <c r="J451">
        <v>8.8999999999999999E-3</v>
      </c>
    </row>
    <row r="452" spans="1:11" x14ac:dyDescent="0.3">
      <c r="B452" t="s">
        <v>84</v>
      </c>
      <c r="C452" t="s">
        <v>85</v>
      </c>
      <c r="D452" s="3">
        <v>19012</v>
      </c>
      <c r="E452">
        <v>8.2000000000000007E-3</v>
      </c>
      <c r="F452">
        <v>5.8500000000000003E-2</v>
      </c>
      <c r="G452">
        <v>0.1389</v>
      </c>
      <c r="H452">
        <v>5.0000000000000001E-4</v>
      </c>
      <c r="I452">
        <v>7.6E-3</v>
      </c>
      <c r="J452">
        <v>7.7999999999999996E-3</v>
      </c>
    </row>
    <row r="453" spans="1:11" x14ac:dyDescent="0.3">
      <c r="B453" t="s">
        <v>86</v>
      </c>
      <c r="C453" t="s">
        <v>87</v>
      </c>
      <c r="D453" s="3">
        <v>202118</v>
      </c>
      <c r="E453">
        <v>0.1212</v>
      </c>
      <c r="F453">
        <v>1.5018</v>
      </c>
      <c r="G453">
        <v>0.87680000000000002</v>
      </c>
      <c r="H453">
        <v>5.7999999999999996E-3</v>
      </c>
      <c r="I453">
        <v>0.1135</v>
      </c>
      <c r="J453">
        <v>0.1172</v>
      </c>
    </row>
    <row r="454" spans="1:11" x14ac:dyDescent="0.3">
      <c r="B454" t="s">
        <v>88</v>
      </c>
      <c r="C454" t="s">
        <v>89</v>
      </c>
      <c r="D454" s="3">
        <v>14306</v>
      </c>
      <c r="E454">
        <v>9.1999999999999998E-3</v>
      </c>
      <c r="F454">
        <v>0.1095</v>
      </c>
      <c r="G454">
        <v>6.4100000000000004E-2</v>
      </c>
      <c r="H454">
        <v>4.0000000000000002E-4</v>
      </c>
      <c r="I454">
        <v>8.6E-3</v>
      </c>
      <c r="J454">
        <v>8.8999999999999999E-3</v>
      </c>
    </row>
    <row r="455" spans="1:11" x14ac:dyDescent="0.3">
      <c r="B455" t="s">
        <v>90</v>
      </c>
      <c r="C455" t="s">
        <v>91</v>
      </c>
      <c r="D455" s="3">
        <v>19743</v>
      </c>
      <c r="E455">
        <v>2.46E-2</v>
      </c>
      <c r="F455">
        <v>0.47039999999999998</v>
      </c>
      <c r="G455">
        <v>0.1086</v>
      </c>
      <c r="H455">
        <v>8.0000000000000004E-4</v>
      </c>
      <c r="I455">
        <v>2.35E-2</v>
      </c>
      <c r="J455">
        <v>2.4299999999999999E-2</v>
      </c>
    </row>
    <row r="456" spans="1:11" x14ac:dyDescent="0.3">
      <c r="B456" t="s">
        <v>92</v>
      </c>
      <c r="C456" t="s">
        <v>93</v>
      </c>
      <c r="D456" s="3">
        <v>140621</v>
      </c>
      <c r="E456">
        <v>6.0100000000000001E-2</v>
      </c>
      <c r="F456">
        <v>0.33679999999999999</v>
      </c>
      <c r="G456">
        <v>1.3392999999999999</v>
      </c>
      <c r="H456">
        <v>4.0000000000000001E-3</v>
      </c>
      <c r="I456">
        <v>5.5100000000000003E-2</v>
      </c>
      <c r="J456">
        <v>5.6899999999999999E-2</v>
      </c>
    </row>
    <row r="457" spans="1:11" x14ac:dyDescent="0.3">
      <c r="B457" t="s">
        <v>47</v>
      </c>
      <c r="C457" t="s">
        <v>94</v>
      </c>
      <c r="D457" s="3">
        <v>113114</v>
      </c>
      <c r="E457">
        <v>0.14199999999999999</v>
      </c>
      <c r="F457">
        <v>0.45269999999999999</v>
      </c>
      <c r="G457">
        <v>1.5424</v>
      </c>
      <c r="H457">
        <v>3.0000000000000001E-3</v>
      </c>
      <c r="I457">
        <v>4.7399999999999998E-2</v>
      </c>
      <c r="J457">
        <v>4.8899999999999999E-2</v>
      </c>
    </row>
    <row r="458" spans="1:11" x14ac:dyDescent="0.3">
      <c r="B458" t="s">
        <v>125</v>
      </c>
      <c r="C458" t="s">
        <v>129</v>
      </c>
      <c r="D458" t="s">
        <v>67</v>
      </c>
      <c r="E458" t="s">
        <v>67</v>
      </c>
      <c r="F458" t="s">
        <v>67</v>
      </c>
      <c r="G458" t="s">
        <v>67</v>
      </c>
      <c r="H458" t="s">
        <v>67</v>
      </c>
      <c r="I458" t="s">
        <v>67</v>
      </c>
    </row>
    <row r="459" spans="1:11" x14ac:dyDescent="0.3">
      <c r="B459" t="s">
        <v>0</v>
      </c>
      <c r="C459" t="s">
        <v>37</v>
      </c>
      <c r="D459" s="3">
        <v>2939916</v>
      </c>
      <c r="E459">
        <v>43.3</v>
      </c>
      <c r="F459">
        <v>1.2383</v>
      </c>
      <c r="G459">
        <v>15.1568</v>
      </c>
      <c r="H459">
        <v>5.8863000000000003</v>
      </c>
      <c r="I459">
        <v>5.6399999999999999E-2</v>
      </c>
      <c r="J459">
        <v>1.0791999999999999</v>
      </c>
      <c r="K459">
        <v>1.1261000000000001</v>
      </c>
    </row>
    <row r="461" spans="1:11" x14ac:dyDescent="0.3">
      <c r="A461" t="s">
        <v>57</v>
      </c>
      <c r="B461" t="s">
        <v>58</v>
      </c>
    </row>
    <row r="463" spans="1:11" x14ac:dyDescent="0.3">
      <c r="B463" t="s">
        <v>71</v>
      </c>
      <c r="C463" t="s">
        <v>72</v>
      </c>
      <c r="D463" s="3">
        <v>163806</v>
      </c>
      <c r="E463">
        <v>0.4491</v>
      </c>
      <c r="F463">
        <v>2.3338999999999999</v>
      </c>
      <c r="G463">
        <v>0.1283</v>
      </c>
      <c r="H463">
        <v>6.7000000000000002E-3</v>
      </c>
      <c r="I463">
        <v>0.44240000000000002</v>
      </c>
      <c r="J463">
        <v>0.47420000000000001</v>
      </c>
    </row>
    <row r="464" spans="1:11" x14ac:dyDescent="0.3">
      <c r="B464" t="s">
        <v>73</v>
      </c>
      <c r="C464" t="s">
        <v>74</v>
      </c>
      <c r="D464" s="3">
        <v>14000927</v>
      </c>
      <c r="E464">
        <v>3.4413</v>
      </c>
      <c r="F464">
        <v>48.416699999999999</v>
      </c>
      <c r="G464">
        <v>6.9465000000000003</v>
      </c>
      <c r="H464">
        <v>0.1469</v>
      </c>
      <c r="I464">
        <v>3.2665999999999999</v>
      </c>
      <c r="J464">
        <v>3.4350999999999998</v>
      </c>
    </row>
    <row r="465" spans="1:13" x14ac:dyDescent="0.3">
      <c r="B465" t="s">
        <v>40</v>
      </c>
      <c r="C465" t="s">
        <v>75</v>
      </c>
      <c r="D465" s="3">
        <v>2838702</v>
      </c>
      <c r="E465">
        <v>2.0714999999999999</v>
      </c>
      <c r="F465">
        <v>22.572099999999999</v>
      </c>
      <c r="G465">
        <v>3.1781999999999999</v>
      </c>
      <c r="H465">
        <v>0.114</v>
      </c>
      <c r="I465">
        <v>1.9369000000000001</v>
      </c>
      <c r="J465">
        <v>2.0156000000000001</v>
      </c>
    </row>
    <row r="466" spans="1:13" x14ac:dyDescent="0.3">
      <c r="A466" t="s">
        <v>123</v>
      </c>
    </row>
    <row r="467" spans="1:13" x14ac:dyDescent="0.3">
      <c r="A467" t="s">
        <v>50</v>
      </c>
      <c r="B467" t="s">
        <v>51</v>
      </c>
      <c r="C467" t="s">
        <v>142</v>
      </c>
      <c r="D467" s="7">
        <v>0.62949074074074074</v>
      </c>
      <c r="E467" s="8">
        <v>41423</v>
      </c>
    </row>
    <row r="468" spans="1:13" x14ac:dyDescent="0.3">
      <c r="A468" t="s">
        <v>20</v>
      </c>
    </row>
    <row r="469" spans="1:13" x14ac:dyDescent="0.3">
      <c r="A469" t="s">
        <v>21</v>
      </c>
      <c r="B469" t="s">
        <v>138</v>
      </c>
      <c r="C469">
        <v>2011</v>
      </c>
    </row>
    <row r="470" spans="1:13" x14ac:dyDescent="0.3">
      <c r="A470" t="s">
        <v>23</v>
      </c>
      <c r="B470" t="s">
        <v>24</v>
      </c>
      <c r="C470" t="s">
        <v>25</v>
      </c>
      <c r="D470">
        <v>14</v>
      </c>
    </row>
    <row r="472" spans="1:13" x14ac:dyDescent="0.3">
      <c r="A472" t="s">
        <v>26</v>
      </c>
      <c r="B472" t="s">
        <v>27</v>
      </c>
      <c r="C472" s="5">
        <v>4.291666666666667</v>
      </c>
      <c r="D472" t="s">
        <v>28</v>
      </c>
      <c r="E472" t="s">
        <v>1</v>
      </c>
      <c r="F472" t="s">
        <v>29</v>
      </c>
      <c r="G472" t="s">
        <v>0</v>
      </c>
      <c r="H472" t="s">
        <v>30</v>
      </c>
      <c r="I472" t="s">
        <v>70</v>
      </c>
      <c r="J472" t="s">
        <v>32</v>
      </c>
    </row>
    <row r="473" spans="1:13" x14ac:dyDescent="0.3">
      <c r="A473" t="s">
        <v>105</v>
      </c>
      <c r="B473" t="s">
        <v>1</v>
      </c>
      <c r="C473" t="s">
        <v>2</v>
      </c>
      <c r="D473" t="s">
        <v>33</v>
      </c>
      <c r="E473" t="s">
        <v>3</v>
      </c>
      <c r="F473" t="s">
        <v>4</v>
      </c>
      <c r="G473" t="s">
        <v>5</v>
      </c>
      <c r="H473" t="s">
        <v>6</v>
      </c>
      <c r="I473">
        <v>34001</v>
      </c>
      <c r="J473">
        <v>2011</v>
      </c>
      <c r="K473" t="s">
        <v>106</v>
      </c>
      <c r="L473" t="s">
        <v>107</v>
      </c>
      <c r="M473" t="s">
        <v>108</v>
      </c>
    </row>
    <row r="474" spans="1:13" x14ac:dyDescent="0.3">
      <c r="A474" t="s">
        <v>123</v>
      </c>
    </row>
    <row r="475" spans="1:13" x14ac:dyDescent="0.3">
      <c r="B475" t="s">
        <v>70</v>
      </c>
      <c r="C475" t="s">
        <v>105</v>
      </c>
      <c r="D475" t="s">
        <v>34</v>
      </c>
    </row>
    <row r="476" spans="1:13" x14ac:dyDescent="0.3">
      <c r="B476" t="s">
        <v>0</v>
      </c>
      <c r="C476" t="s">
        <v>32</v>
      </c>
      <c r="D476" t="s">
        <v>7</v>
      </c>
      <c r="E476" t="s">
        <v>36</v>
      </c>
      <c r="F476" t="s">
        <v>110</v>
      </c>
      <c r="G476" t="s">
        <v>111</v>
      </c>
      <c r="H476" t="s">
        <v>39</v>
      </c>
      <c r="I476" t="s">
        <v>112</v>
      </c>
      <c r="J476" t="s">
        <v>113</v>
      </c>
      <c r="K476" t="s">
        <v>114</v>
      </c>
    </row>
    <row r="477" spans="1:13" x14ac:dyDescent="0.3">
      <c r="A477" t="s">
        <v>123</v>
      </c>
    </row>
    <row r="479" spans="1:13" x14ac:dyDescent="0.3">
      <c r="B479" t="s">
        <v>76</v>
      </c>
      <c r="C479" t="s">
        <v>77</v>
      </c>
      <c r="D479" s="3">
        <v>954305</v>
      </c>
      <c r="E479">
        <v>0.72670000000000001</v>
      </c>
      <c r="F479">
        <v>8.3338000000000001</v>
      </c>
      <c r="G479">
        <v>1.4766999999999999</v>
      </c>
      <c r="H479">
        <v>3.9800000000000002E-2</v>
      </c>
      <c r="I479">
        <v>0.67910000000000004</v>
      </c>
      <c r="J479">
        <v>0.70540000000000003</v>
      </c>
    </row>
    <row r="480" spans="1:13" x14ac:dyDescent="0.3">
      <c r="B480" t="s">
        <v>78</v>
      </c>
      <c r="C480" t="s">
        <v>79</v>
      </c>
      <c r="D480" s="3">
        <v>84816</v>
      </c>
      <c r="E480">
        <v>5.5800000000000002E-2</v>
      </c>
      <c r="F480">
        <v>0.33239999999999997</v>
      </c>
      <c r="G480">
        <v>1.0984</v>
      </c>
      <c r="H480">
        <v>1.8E-3</v>
      </c>
      <c r="I480">
        <v>5.2999999999999999E-2</v>
      </c>
      <c r="J480">
        <v>5.4699999999999999E-2</v>
      </c>
    </row>
    <row r="481" spans="2:11" x14ac:dyDescent="0.3">
      <c r="B481" t="s">
        <v>80</v>
      </c>
      <c r="C481" t="s">
        <v>81</v>
      </c>
      <c r="D481" s="3">
        <v>75748</v>
      </c>
      <c r="E481">
        <v>5.3400000000000003E-2</v>
      </c>
      <c r="F481">
        <v>0.55640000000000001</v>
      </c>
      <c r="G481">
        <v>0.7591</v>
      </c>
      <c r="H481">
        <v>1.6999999999999999E-3</v>
      </c>
      <c r="I481">
        <v>5.0799999999999998E-2</v>
      </c>
      <c r="J481">
        <v>4.4900000000000002E-2</v>
      </c>
    </row>
    <row r="482" spans="2:11" x14ac:dyDescent="0.3">
      <c r="B482" t="s">
        <v>82</v>
      </c>
      <c r="C482" t="s">
        <v>83</v>
      </c>
      <c r="D482" s="3">
        <v>133541</v>
      </c>
      <c r="E482">
        <v>7.3300000000000004E-2</v>
      </c>
      <c r="F482">
        <v>0.51690000000000003</v>
      </c>
      <c r="G482">
        <v>0.72799999999999998</v>
      </c>
      <c r="H482">
        <v>3.3999999999999998E-3</v>
      </c>
      <c r="I482">
        <v>6.8599999999999994E-2</v>
      </c>
      <c r="J482">
        <v>7.0900000000000005E-2</v>
      </c>
    </row>
    <row r="483" spans="2:11" x14ac:dyDescent="0.3">
      <c r="B483" t="s">
        <v>84</v>
      </c>
      <c r="C483" t="s">
        <v>85</v>
      </c>
      <c r="D483" s="3">
        <v>145823</v>
      </c>
      <c r="E483">
        <v>7.0900000000000005E-2</v>
      </c>
      <c r="F483">
        <v>0.4859</v>
      </c>
      <c r="G483">
        <v>1.1433</v>
      </c>
      <c r="H483">
        <v>4.5999999999999999E-3</v>
      </c>
      <c r="I483">
        <v>6.5000000000000002E-2</v>
      </c>
      <c r="J483">
        <v>6.7199999999999996E-2</v>
      </c>
    </row>
    <row r="484" spans="2:11" x14ac:dyDescent="0.3">
      <c r="B484" t="s">
        <v>86</v>
      </c>
      <c r="C484" t="s">
        <v>87</v>
      </c>
      <c r="D484" s="3">
        <v>864072</v>
      </c>
      <c r="E484">
        <v>0.61519999999999997</v>
      </c>
      <c r="F484">
        <v>7.2081999999999997</v>
      </c>
      <c r="G484">
        <v>4.0275999999999996</v>
      </c>
      <c r="H484">
        <v>2.9899999999999999E-2</v>
      </c>
      <c r="I484">
        <v>0.57579999999999998</v>
      </c>
      <c r="J484">
        <v>0.59489999999999998</v>
      </c>
    </row>
    <row r="485" spans="2:11" x14ac:dyDescent="0.3">
      <c r="B485" t="s">
        <v>88</v>
      </c>
      <c r="C485" t="s">
        <v>89</v>
      </c>
      <c r="D485" s="3">
        <v>61468</v>
      </c>
      <c r="E485">
        <v>4.53E-2</v>
      </c>
      <c r="F485">
        <v>0.50949999999999995</v>
      </c>
      <c r="G485">
        <v>0.29060000000000002</v>
      </c>
      <c r="H485">
        <v>1.9E-3</v>
      </c>
      <c r="I485">
        <v>4.2700000000000002E-2</v>
      </c>
      <c r="J485">
        <v>4.41E-2</v>
      </c>
    </row>
    <row r="486" spans="2:11" x14ac:dyDescent="0.3">
      <c r="B486" t="s">
        <v>90</v>
      </c>
      <c r="C486" t="s">
        <v>91</v>
      </c>
      <c r="D486" s="3">
        <v>83225</v>
      </c>
      <c r="E486">
        <v>0.1201</v>
      </c>
      <c r="F486">
        <v>2.0992000000000002</v>
      </c>
      <c r="G486">
        <v>0.47089999999999999</v>
      </c>
      <c r="H486">
        <v>3.8999999999999998E-3</v>
      </c>
      <c r="I486">
        <v>0.1147</v>
      </c>
      <c r="J486">
        <v>0.11890000000000001</v>
      </c>
    </row>
    <row r="487" spans="2:11" x14ac:dyDescent="0.3">
      <c r="B487" t="s">
        <v>92</v>
      </c>
      <c r="C487" t="s">
        <v>93</v>
      </c>
      <c r="D487" s="3">
        <v>523609</v>
      </c>
      <c r="E487">
        <v>0.245</v>
      </c>
      <c r="F487">
        <v>1.3528</v>
      </c>
      <c r="G487">
        <v>5.0164999999999997</v>
      </c>
      <c r="H487">
        <v>1.6500000000000001E-2</v>
      </c>
      <c r="I487">
        <v>0.22409999999999999</v>
      </c>
      <c r="J487">
        <v>0.23150000000000001</v>
      </c>
    </row>
    <row r="488" spans="2:11" x14ac:dyDescent="0.3">
      <c r="B488" t="s">
        <v>47</v>
      </c>
      <c r="C488" t="s">
        <v>94</v>
      </c>
      <c r="D488" s="3">
        <v>397383</v>
      </c>
      <c r="E488">
        <v>0.54559999999999997</v>
      </c>
      <c r="F488">
        <v>1.7175</v>
      </c>
      <c r="G488">
        <v>5.5568999999999997</v>
      </c>
      <c r="H488">
        <v>1.15E-2</v>
      </c>
      <c r="I488">
        <v>0.1789</v>
      </c>
      <c r="J488">
        <v>0.18490000000000001</v>
      </c>
    </row>
    <row r="489" spans="2:11" x14ac:dyDescent="0.3">
      <c r="B489" t="s">
        <v>127</v>
      </c>
      <c r="C489" t="s">
        <v>130</v>
      </c>
      <c r="D489" t="s">
        <v>68</v>
      </c>
      <c r="E489" t="s">
        <v>68</v>
      </c>
      <c r="F489" t="s">
        <v>68</v>
      </c>
      <c r="G489" t="s">
        <v>68</v>
      </c>
      <c r="H489" t="s">
        <v>68</v>
      </c>
      <c r="I489" t="s">
        <v>68</v>
      </c>
    </row>
    <row r="490" spans="2:11" x14ac:dyDescent="0.3">
      <c r="B490" t="s">
        <v>59</v>
      </c>
      <c r="C490" t="s">
        <v>37</v>
      </c>
      <c r="D490" s="3">
        <v>20327423</v>
      </c>
      <c r="E490">
        <v>34.799999999999997</v>
      </c>
      <c r="F490">
        <v>8.5132999999999992</v>
      </c>
      <c r="G490">
        <v>96.435299999999998</v>
      </c>
      <c r="H490">
        <v>30.821000000000002</v>
      </c>
      <c r="I490">
        <v>0.3826</v>
      </c>
      <c r="J490">
        <v>7.6986999999999997</v>
      </c>
      <c r="K490">
        <v>8.0422999999999991</v>
      </c>
    </row>
    <row r="493" spans="2:11" x14ac:dyDescent="0.3">
      <c r="D493" s="3"/>
    </row>
    <row r="494" spans="2:11" x14ac:dyDescent="0.3">
      <c r="D494" s="3"/>
    </row>
    <row r="496" spans="2:11" x14ac:dyDescent="0.3">
      <c r="D496" s="3"/>
    </row>
    <row r="498" spans="4:4" x14ac:dyDescent="0.3">
      <c r="D498" s="3"/>
    </row>
    <row r="503" spans="4:4" x14ac:dyDescent="0.3">
      <c r="D503" s="3"/>
    </row>
    <row r="504" spans="4:4" x14ac:dyDescent="0.3">
      <c r="D504" s="3"/>
    </row>
    <row r="505" spans="4:4" x14ac:dyDescent="0.3">
      <c r="D505" s="3"/>
    </row>
    <row r="506" spans="4:4" x14ac:dyDescent="0.3">
      <c r="D506" s="3"/>
    </row>
    <row r="508" spans="4:4" x14ac:dyDescent="0.3">
      <c r="D508" s="3"/>
    </row>
    <row r="513" spans="1:14" x14ac:dyDescent="0.3">
      <c r="D513" s="3"/>
    </row>
    <row r="514" spans="1:14" x14ac:dyDescent="0.3">
      <c r="D514" s="3"/>
    </row>
    <row r="516" spans="1:14" x14ac:dyDescent="0.3">
      <c r="D516" s="3"/>
    </row>
    <row r="518" spans="1:14" x14ac:dyDescent="0.3">
      <c r="A518" t="s">
        <v>123</v>
      </c>
    </row>
    <row r="519" spans="1:14" x14ac:dyDescent="0.3">
      <c r="A519" t="s">
        <v>50</v>
      </c>
      <c r="B519" t="s">
        <v>51</v>
      </c>
      <c r="C519" t="s">
        <v>142</v>
      </c>
      <c r="D519" s="7">
        <v>0.62949074074074074</v>
      </c>
      <c r="E519" s="8">
        <v>41423</v>
      </c>
    </row>
    <row r="520" spans="1:14" x14ac:dyDescent="0.3">
      <c r="A520" t="s">
        <v>20</v>
      </c>
    </row>
    <row r="521" spans="1:14" x14ac:dyDescent="0.3">
      <c r="A521" t="s">
        <v>21</v>
      </c>
      <c r="B521" t="s">
        <v>138</v>
      </c>
      <c r="C521">
        <v>2011</v>
      </c>
    </row>
    <row r="522" spans="1:14" x14ac:dyDescent="0.3">
      <c r="A522" t="s">
        <v>23</v>
      </c>
      <c r="B522" t="s">
        <v>24</v>
      </c>
      <c r="C522" t="s">
        <v>25</v>
      </c>
      <c r="D522">
        <v>14</v>
      </c>
    </row>
    <row r="524" spans="1:14" x14ac:dyDescent="0.3">
      <c r="A524" t="s">
        <v>26</v>
      </c>
      <c r="B524" t="s">
        <v>27</v>
      </c>
      <c r="C524" s="5">
        <v>4.375</v>
      </c>
      <c r="D524" t="s">
        <v>28</v>
      </c>
      <c r="E524" t="s">
        <v>131</v>
      </c>
      <c r="F524" t="s">
        <v>132</v>
      </c>
      <c r="G524" t="s">
        <v>133</v>
      </c>
      <c r="H524" t="s">
        <v>1</v>
      </c>
      <c r="I524" t="s">
        <v>29</v>
      </c>
      <c r="J524" t="s">
        <v>0</v>
      </c>
      <c r="K524" t="s">
        <v>30</v>
      </c>
      <c r="L524" t="s">
        <v>31</v>
      </c>
      <c r="M524" t="s">
        <v>32</v>
      </c>
    </row>
    <row r="525" spans="1:14" x14ac:dyDescent="0.3">
      <c r="B525" t="s">
        <v>1</v>
      </c>
      <c r="C525" t="s">
        <v>134</v>
      </c>
      <c r="D525" t="s">
        <v>135</v>
      </c>
      <c r="E525" t="s">
        <v>105</v>
      </c>
      <c r="F525" t="s">
        <v>33</v>
      </c>
      <c r="G525" t="s">
        <v>3</v>
      </c>
      <c r="H525" t="s">
        <v>4</v>
      </c>
      <c r="I525" t="s">
        <v>5</v>
      </c>
      <c r="J525">
        <v>34001</v>
      </c>
      <c r="K525">
        <v>2011</v>
      </c>
      <c r="L525" t="s">
        <v>106</v>
      </c>
      <c r="M525" t="s">
        <v>107</v>
      </c>
      <c r="N525" t="s">
        <v>108</v>
      </c>
    </row>
    <row r="526" spans="1:14" x14ac:dyDescent="0.3">
      <c r="A526" t="s">
        <v>19</v>
      </c>
    </row>
    <row r="527" spans="1:14" x14ac:dyDescent="0.3">
      <c r="B527" t="s">
        <v>0</v>
      </c>
      <c r="C527" t="s">
        <v>105</v>
      </c>
      <c r="D527" t="s">
        <v>34</v>
      </c>
      <c r="E527" t="s">
        <v>105</v>
      </c>
      <c r="F527" t="s">
        <v>136</v>
      </c>
    </row>
    <row r="528" spans="1:14" x14ac:dyDescent="0.3">
      <c r="B528" t="s">
        <v>35</v>
      </c>
      <c r="C528" t="s">
        <v>7</v>
      </c>
      <c r="D528" t="s">
        <v>36</v>
      </c>
      <c r="E528" t="s">
        <v>131</v>
      </c>
      <c r="F528" t="s">
        <v>137</v>
      </c>
    </row>
    <row r="529" spans="1:7" x14ac:dyDescent="0.3">
      <c r="A529" t="s">
        <v>19</v>
      </c>
    </row>
    <row r="531" spans="1:7" x14ac:dyDescent="0.3">
      <c r="D531" s="3"/>
    </row>
    <row r="532" spans="1:7" x14ac:dyDescent="0.3">
      <c r="B532" t="s">
        <v>71</v>
      </c>
      <c r="C532" t="s">
        <v>98</v>
      </c>
    </row>
    <row r="534" spans="1:7" x14ac:dyDescent="0.3">
      <c r="B534" t="s">
        <v>41</v>
      </c>
      <c r="C534">
        <v>0</v>
      </c>
      <c r="D534">
        <v>0</v>
      </c>
      <c r="E534">
        <v>0</v>
      </c>
      <c r="F534">
        <v>0</v>
      </c>
    </row>
    <row r="535" spans="1:7" x14ac:dyDescent="0.3">
      <c r="B535" t="s">
        <v>42</v>
      </c>
      <c r="C535" t="s">
        <v>43</v>
      </c>
      <c r="D535" s="3">
        <v>3533184</v>
      </c>
      <c r="E535">
        <v>47.6</v>
      </c>
      <c r="F535">
        <v>0</v>
      </c>
      <c r="G535">
        <v>0</v>
      </c>
    </row>
    <row r="536" spans="1:7" x14ac:dyDescent="0.3">
      <c r="B536" t="s">
        <v>42</v>
      </c>
      <c r="C536" t="s">
        <v>44</v>
      </c>
      <c r="D536" s="3">
        <v>4434407</v>
      </c>
      <c r="E536">
        <v>44.9</v>
      </c>
      <c r="F536">
        <v>0</v>
      </c>
      <c r="G536">
        <v>0</v>
      </c>
    </row>
    <row r="537" spans="1:7" x14ac:dyDescent="0.3">
      <c r="B537" t="s">
        <v>45</v>
      </c>
      <c r="C537" t="s">
        <v>43</v>
      </c>
      <c r="D537" s="3">
        <v>658692</v>
      </c>
      <c r="E537">
        <v>23.7</v>
      </c>
      <c r="F537">
        <v>0</v>
      </c>
      <c r="G537">
        <v>0</v>
      </c>
    </row>
    <row r="538" spans="1:7" x14ac:dyDescent="0.3">
      <c r="B538" t="s">
        <v>45</v>
      </c>
      <c r="C538" t="s">
        <v>44</v>
      </c>
      <c r="D538" s="3">
        <v>1762223</v>
      </c>
      <c r="E538">
        <v>16.600000000000001</v>
      </c>
      <c r="F538">
        <v>0</v>
      </c>
      <c r="G538">
        <v>0</v>
      </c>
    </row>
    <row r="539" spans="1:7" x14ac:dyDescent="0.3">
      <c r="B539" t="s">
        <v>67</v>
      </c>
      <c r="C539" t="s">
        <v>116</v>
      </c>
      <c r="D539" s="3" t="s">
        <v>67</v>
      </c>
      <c r="E539" t="s">
        <v>116</v>
      </c>
    </row>
    <row r="540" spans="1:7" x14ac:dyDescent="0.3">
      <c r="B540" t="s">
        <v>0</v>
      </c>
      <c r="C540" t="s">
        <v>37</v>
      </c>
      <c r="D540" s="3">
        <v>10388506</v>
      </c>
      <c r="E540">
        <v>33.9</v>
      </c>
      <c r="F540">
        <v>0</v>
      </c>
      <c r="G540">
        <v>0</v>
      </c>
    </row>
    <row r="541" spans="1:7" x14ac:dyDescent="0.3">
      <c r="D541" s="3"/>
    </row>
    <row r="542" spans="1:7" x14ac:dyDescent="0.3">
      <c r="B542" t="s">
        <v>86</v>
      </c>
      <c r="C542" t="s">
        <v>139</v>
      </c>
      <c r="D542" t="s">
        <v>140</v>
      </c>
    </row>
    <row r="544" spans="1:7" x14ac:dyDescent="0.3">
      <c r="B544" t="s">
        <v>41</v>
      </c>
      <c r="C544">
        <v>0</v>
      </c>
      <c r="D544">
        <v>0</v>
      </c>
      <c r="E544">
        <v>0</v>
      </c>
      <c r="F544">
        <v>0</v>
      </c>
    </row>
    <row r="545" spans="2:7" x14ac:dyDescent="0.3">
      <c r="B545" t="s">
        <v>42</v>
      </c>
      <c r="C545" t="s">
        <v>43</v>
      </c>
      <c r="D545" s="3">
        <v>1421993</v>
      </c>
      <c r="E545">
        <v>59.9</v>
      </c>
      <c r="F545">
        <v>0</v>
      </c>
      <c r="G545">
        <v>0</v>
      </c>
    </row>
    <row r="546" spans="2:7" x14ac:dyDescent="0.3">
      <c r="B546" t="s">
        <v>42</v>
      </c>
      <c r="C546" t="s">
        <v>44</v>
      </c>
      <c r="D546" s="3">
        <v>2151713</v>
      </c>
      <c r="E546">
        <v>33.299999999999997</v>
      </c>
      <c r="F546">
        <v>0</v>
      </c>
      <c r="G546">
        <v>0</v>
      </c>
    </row>
    <row r="547" spans="2:7" x14ac:dyDescent="0.3">
      <c r="B547" t="s">
        <v>45</v>
      </c>
      <c r="C547" t="s">
        <v>43</v>
      </c>
      <c r="D547">
        <v>0</v>
      </c>
      <c r="E547">
        <v>0</v>
      </c>
      <c r="F547">
        <v>0</v>
      </c>
      <c r="G547">
        <v>0</v>
      </c>
    </row>
    <row r="548" spans="2:7" x14ac:dyDescent="0.3">
      <c r="B548" t="s">
        <v>45</v>
      </c>
      <c r="C548" t="s">
        <v>44</v>
      </c>
      <c r="D548" s="3">
        <v>461882</v>
      </c>
      <c r="E548">
        <v>17.7</v>
      </c>
      <c r="F548">
        <v>0</v>
      </c>
      <c r="G548">
        <v>0</v>
      </c>
    </row>
    <row r="549" spans="2:7" x14ac:dyDescent="0.3">
      <c r="B549" t="s">
        <v>67</v>
      </c>
      <c r="C549" t="s">
        <v>116</v>
      </c>
      <c r="D549" t="s">
        <v>67</v>
      </c>
      <c r="E549" t="s">
        <v>116</v>
      </c>
    </row>
    <row r="550" spans="2:7" x14ac:dyDescent="0.3">
      <c r="B550" t="s">
        <v>0</v>
      </c>
      <c r="C550" t="s">
        <v>37</v>
      </c>
      <c r="D550" s="3">
        <v>4035588</v>
      </c>
      <c r="E550">
        <v>35.200000000000003</v>
      </c>
      <c r="F550">
        <v>0</v>
      </c>
      <c r="G550">
        <v>0</v>
      </c>
    </row>
    <row r="552" spans="2:7" x14ac:dyDescent="0.3">
      <c r="B552" t="s">
        <v>90</v>
      </c>
      <c r="C552" t="s">
        <v>99</v>
      </c>
    </row>
    <row r="554" spans="2:7" x14ac:dyDescent="0.3">
      <c r="B554" t="s">
        <v>41</v>
      </c>
      <c r="C554">
        <v>0</v>
      </c>
      <c r="D554">
        <v>0</v>
      </c>
      <c r="E554">
        <v>0</v>
      </c>
      <c r="F554">
        <v>0</v>
      </c>
    </row>
    <row r="555" spans="2:7" x14ac:dyDescent="0.3">
      <c r="B555" t="s">
        <v>42</v>
      </c>
      <c r="C555" t="s">
        <v>43</v>
      </c>
      <c r="D555" s="3">
        <v>438502</v>
      </c>
      <c r="E555">
        <v>61.7</v>
      </c>
      <c r="F555">
        <v>0</v>
      </c>
      <c r="G555">
        <v>0</v>
      </c>
    </row>
    <row r="556" spans="2:7" x14ac:dyDescent="0.3">
      <c r="B556" t="s">
        <v>42</v>
      </c>
      <c r="C556" t="s">
        <v>44</v>
      </c>
      <c r="D556" s="3">
        <v>1925660</v>
      </c>
      <c r="E556">
        <v>40.299999999999997</v>
      </c>
      <c r="F556">
        <v>0</v>
      </c>
      <c r="G556">
        <v>0</v>
      </c>
    </row>
    <row r="557" spans="2:7" x14ac:dyDescent="0.3">
      <c r="B557" t="s">
        <v>45</v>
      </c>
      <c r="C557" t="s">
        <v>43</v>
      </c>
      <c r="D557" s="3">
        <v>40954</v>
      </c>
      <c r="E557">
        <v>60</v>
      </c>
      <c r="F557">
        <v>0</v>
      </c>
      <c r="G557">
        <v>0</v>
      </c>
    </row>
    <row r="558" spans="2:7" x14ac:dyDescent="0.3">
      <c r="B558" t="s">
        <v>45</v>
      </c>
      <c r="C558" t="s">
        <v>44</v>
      </c>
      <c r="D558" s="3">
        <v>558305</v>
      </c>
      <c r="E558">
        <v>14.1</v>
      </c>
      <c r="F558">
        <v>0</v>
      </c>
      <c r="G558">
        <v>0</v>
      </c>
    </row>
    <row r="559" spans="2:7" x14ac:dyDescent="0.3">
      <c r="B559" t="s">
        <v>67</v>
      </c>
      <c r="C559" t="s">
        <v>116</v>
      </c>
      <c r="D559" t="s">
        <v>67</v>
      </c>
      <c r="E559" t="s">
        <v>116</v>
      </c>
    </row>
    <row r="560" spans="2:7" x14ac:dyDescent="0.3">
      <c r="B560" t="s">
        <v>0</v>
      </c>
      <c r="C560" t="s">
        <v>37</v>
      </c>
      <c r="D560" s="3">
        <v>2963420</v>
      </c>
      <c r="E560">
        <v>31.2</v>
      </c>
      <c r="F560">
        <v>0</v>
      </c>
      <c r="G560">
        <v>0</v>
      </c>
    </row>
    <row r="562" spans="1:13" x14ac:dyDescent="0.3">
      <c r="B562" t="s">
        <v>141</v>
      </c>
      <c r="C562" t="s">
        <v>102</v>
      </c>
    </row>
    <row r="564" spans="1:13" x14ac:dyDescent="0.3">
      <c r="B564" t="s">
        <v>41</v>
      </c>
      <c r="C564">
        <v>0</v>
      </c>
      <c r="D564">
        <v>0</v>
      </c>
      <c r="E564">
        <v>0</v>
      </c>
      <c r="F564">
        <v>0</v>
      </c>
    </row>
    <row r="565" spans="1:13" x14ac:dyDescent="0.3">
      <c r="B565" t="s">
        <v>42</v>
      </c>
      <c r="C565" t="s">
        <v>43</v>
      </c>
      <c r="D565" s="3">
        <v>1063185</v>
      </c>
      <c r="E565">
        <v>43.2</v>
      </c>
      <c r="F565">
        <v>0</v>
      </c>
      <c r="G565">
        <v>0</v>
      </c>
    </row>
    <row r="566" spans="1:13" x14ac:dyDescent="0.3">
      <c r="B566" t="s">
        <v>42</v>
      </c>
      <c r="C566" t="s">
        <v>44</v>
      </c>
      <c r="D566" s="3">
        <v>1847633</v>
      </c>
      <c r="E566">
        <v>43.4</v>
      </c>
      <c r="F566">
        <v>0</v>
      </c>
      <c r="G566">
        <v>0</v>
      </c>
    </row>
    <row r="567" spans="1:13" x14ac:dyDescent="0.3">
      <c r="B567" t="s">
        <v>45</v>
      </c>
      <c r="C567" t="s">
        <v>43</v>
      </c>
      <c r="D567">
        <v>0</v>
      </c>
      <c r="E567">
        <v>0</v>
      </c>
      <c r="F567">
        <v>0</v>
      </c>
      <c r="G567">
        <v>0</v>
      </c>
    </row>
    <row r="568" spans="1:13" x14ac:dyDescent="0.3">
      <c r="B568" t="s">
        <v>45</v>
      </c>
      <c r="C568" t="s">
        <v>44</v>
      </c>
      <c r="D568" s="3">
        <v>29098</v>
      </c>
      <c r="E568">
        <v>35.1</v>
      </c>
      <c r="F568">
        <v>0</v>
      </c>
      <c r="G568">
        <v>0</v>
      </c>
    </row>
    <row r="569" spans="1:13" x14ac:dyDescent="0.3">
      <c r="B569" t="s">
        <v>67</v>
      </c>
      <c r="C569" t="s">
        <v>116</v>
      </c>
      <c r="D569" t="s">
        <v>67</v>
      </c>
      <c r="E569" t="s">
        <v>116</v>
      </c>
    </row>
    <row r="570" spans="1:13" x14ac:dyDescent="0.3">
      <c r="A570" t="s">
        <v>19</v>
      </c>
    </row>
    <row r="571" spans="1:13" x14ac:dyDescent="0.3">
      <c r="A571" t="s">
        <v>50</v>
      </c>
      <c r="B571" t="s">
        <v>51</v>
      </c>
      <c r="C571" t="s">
        <v>142</v>
      </c>
      <c r="D571" s="7">
        <v>0.62949074074074074</v>
      </c>
      <c r="E571" s="8">
        <v>41423</v>
      </c>
    </row>
    <row r="572" spans="1:13" x14ac:dyDescent="0.3">
      <c r="A572" t="s">
        <v>20</v>
      </c>
    </row>
    <row r="573" spans="1:13" x14ac:dyDescent="0.3">
      <c r="A573" t="s">
        <v>21</v>
      </c>
      <c r="B573" t="s">
        <v>138</v>
      </c>
      <c r="C573">
        <v>2011</v>
      </c>
    </row>
    <row r="574" spans="1:13" x14ac:dyDescent="0.3">
      <c r="A574" t="s">
        <v>23</v>
      </c>
      <c r="B574" t="s">
        <v>24</v>
      </c>
      <c r="C574" t="s">
        <v>25</v>
      </c>
      <c r="D574">
        <v>14</v>
      </c>
    </row>
    <row r="576" spans="1:13" x14ac:dyDescent="0.3">
      <c r="A576" t="s">
        <v>26</v>
      </c>
      <c r="B576" t="s">
        <v>27</v>
      </c>
      <c r="C576" s="5">
        <v>4.375</v>
      </c>
      <c r="D576" t="s">
        <v>28</v>
      </c>
      <c r="E576" t="s">
        <v>131</v>
      </c>
      <c r="F576" t="s">
        <v>132</v>
      </c>
      <c r="G576" t="s">
        <v>133</v>
      </c>
      <c r="H576" t="s">
        <v>1</v>
      </c>
      <c r="I576" t="s">
        <v>29</v>
      </c>
      <c r="J576" t="s">
        <v>0</v>
      </c>
      <c r="K576" t="s">
        <v>30</v>
      </c>
      <c r="L576" t="s">
        <v>31</v>
      </c>
      <c r="M576" t="s">
        <v>32</v>
      </c>
    </row>
    <row r="577" spans="1:14" x14ac:dyDescent="0.3">
      <c r="B577" t="s">
        <v>1</v>
      </c>
      <c r="C577" t="s">
        <v>134</v>
      </c>
      <c r="D577" t="s">
        <v>135</v>
      </c>
      <c r="E577" t="s">
        <v>105</v>
      </c>
      <c r="F577" t="s">
        <v>33</v>
      </c>
      <c r="G577" t="s">
        <v>3</v>
      </c>
      <c r="H577" t="s">
        <v>4</v>
      </c>
      <c r="I577" t="s">
        <v>5</v>
      </c>
      <c r="J577">
        <v>34001</v>
      </c>
      <c r="K577">
        <v>2011</v>
      </c>
      <c r="L577" t="s">
        <v>106</v>
      </c>
      <c r="M577" t="s">
        <v>107</v>
      </c>
      <c r="N577" t="s">
        <v>108</v>
      </c>
    </row>
    <row r="578" spans="1:14" x14ac:dyDescent="0.3">
      <c r="A578" t="s">
        <v>19</v>
      </c>
    </row>
    <row r="579" spans="1:14" x14ac:dyDescent="0.3">
      <c r="B579" t="s">
        <v>0</v>
      </c>
      <c r="C579" t="s">
        <v>105</v>
      </c>
      <c r="D579" t="s">
        <v>34</v>
      </c>
      <c r="E579" t="s">
        <v>105</v>
      </c>
      <c r="F579" t="s">
        <v>136</v>
      </c>
    </row>
    <row r="580" spans="1:14" x14ac:dyDescent="0.3">
      <c r="B580" t="s">
        <v>35</v>
      </c>
      <c r="C580" t="s">
        <v>7</v>
      </c>
      <c r="D580" t="s">
        <v>36</v>
      </c>
      <c r="E580" t="s">
        <v>131</v>
      </c>
      <c r="F580" t="s">
        <v>137</v>
      </c>
    </row>
    <row r="581" spans="1:14" x14ac:dyDescent="0.3">
      <c r="A581" t="s">
        <v>19</v>
      </c>
    </row>
    <row r="583" spans="1:14" x14ac:dyDescent="0.3">
      <c r="B583" t="s">
        <v>0</v>
      </c>
      <c r="C583" t="s">
        <v>37</v>
      </c>
      <c r="D583" s="3">
        <v>2939917</v>
      </c>
      <c r="E583">
        <v>43.3</v>
      </c>
      <c r="F583">
        <v>0</v>
      </c>
      <c r="G583">
        <v>0</v>
      </c>
    </row>
    <row r="585" spans="1:14" x14ac:dyDescent="0.3">
      <c r="A585" t="s">
        <v>57</v>
      </c>
      <c r="B585" t="s">
        <v>58</v>
      </c>
    </row>
    <row r="587" spans="1:14" x14ac:dyDescent="0.3">
      <c r="B587" t="s">
        <v>41</v>
      </c>
      <c r="C587">
        <v>0</v>
      </c>
      <c r="D587">
        <v>0</v>
      </c>
      <c r="E587">
        <v>0</v>
      </c>
      <c r="F587">
        <v>0</v>
      </c>
    </row>
    <row r="588" spans="1:14" x14ac:dyDescent="0.3">
      <c r="B588" t="s">
        <v>42</v>
      </c>
      <c r="C588" t="s">
        <v>43</v>
      </c>
      <c r="D588" s="3">
        <v>6456864</v>
      </c>
      <c r="E588">
        <v>49.8</v>
      </c>
      <c r="F588">
        <v>0</v>
      </c>
      <c r="G588">
        <v>0</v>
      </c>
    </row>
    <row r="589" spans="1:14" x14ac:dyDescent="0.3">
      <c r="B589" t="s">
        <v>42</v>
      </c>
      <c r="C589" t="s">
        <v>44</v>
      </c>
      <c r="D589" s="3">
        <v>10359413</v>
      </c>
      <c r="E589">
        <v>40.799999999999997</v>
      </c>
      <c r="F589">
        <v>0</v>
      </c>
      <c r="G589">
        <v>0</v>
      </c>
    </row>
    <row r="590" spans="1:14" x14ac:dyDescent="0.3">
      <c r="B590" t="s">
        <v>45</v>
      </c>
      <c r="C590" t="s">
        <v>43</v>
      </c>
      <c r="D590" s="3">
        <v>699645</v>
      </c>
      <c r="E590">
        <v>24.6</v>
      </c>
      <c r="F590">
        <v>0</v>
      </c>
      <c r="G590">
        <v>0</v>
      </c>
    </row>
    <row r="591" spans="1:14" x14ac:dyDescent="0.3">
      <c r="B591" t="s">
        <v>45</v>
      </c>
      <c r="C591" t="s">
        <v>44</v>
      </c>
      <c r="D591" s="3">
        <v>2811508</v>
      </c>
      <c r="E591">
        <v>16.3</v>
      </c>
      <c r="F591">
        <v>0</v>
      </c>
      <c r="G591">
        <v>0</v>
      </c>
    </row>
    <row r="592" spans="1:14" x14ac:dyDescent="0.3">
      <c r="B592" t="s">
        <v>68</v>
      </c>
      <c r="C592" t="s">
        <v>122</v>
      </c>
      <c r="D592" t="s">
        <v>68</v>
      </c>
      <c r="E592" t="s">
        <v>122</v>
      </c>
    </row>
    <row r="593" spans="2:7" x14ac:dyDescent="0.3">
      <c r="B593" t="s">
        <v>59</v>
      </c>
      <c r="C593" t="s">
        <v>37</v>
      </c>
      <c r="D593" s="3">
        <v>20327430</v>
      </c>
      <c r="E593">
        <v>34.799999999999997</v>
      </c>
      <c r="F593">
        <v>0</v>
      </c>
      <c r="G593">
        <v>0</v>
      </c>
    </row>
    <row r="622" spans="1:5" x14ac:dyDescent="0.3">
      <c r="A622" t="s">
        <v>19</v>
      </c>
    </row>
    <row r="623" spans="1:5" x14ac:dyDescent="0.3">
      <c r="A623" t="s">
        <v>50</v>
      </c>
      <c r="B623" t="s">
        <v>51</v>
      </c>
      <c r="C623" t="s">
        <v>142</v>
      </c>
      <c r="D623" s="7">
        <v>0.62949074074074074</v>
      </c>
      <c r="E623" s="8">
        <v>41423</v>
      </c>
    </row>
    <row r="624" spans="1:5" x14ac:dyDescent="0.3">
      <c r="A624" t="s">
        <v>20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L1" workbookViewId="0">
      <selection activeCell="V2" sqref="V2:V14"/>
    </sheetView>
  </sheetViews>
  <sheetFormatPr defaultRowHeight="14.4" x14ac:dyDescent="0.3"/>
  <cols>
    <col min="4" max="4" width="11" bestFit="1" customWidth="1"/>
    <col min="5" max="5" width="10.88671875" customWidth="1"/>
  </cols>
  <sheetData>
    <row r="1" spans="1:22" ht="15" x14ac:dyDescent="0.25">
      <c r="A1" t="s">
        <v>151</v>
      </c>
      <c r="B1" t="s">
        <v>152</v>
      </c>
      <c r="C1" t="s">
        <v>153</v>
      </c>
      <c r="D1" t="s">
        <v>13</v>
      </c>
      <c r="E1" t="s">
        <v>154</v>
      </c>
      <c r="F1" t="s">
        <v>111</v>
      </c>
      <c r="G1" t="s">
        <v>112</v>
      </c>
      <c r="H1" t="s">
        <v>113</v>
      </c>
      <c r="I1" t="s">
        <v>155</v>
      </c>
      <c r="J1" t="s">
        <v>156</v>
      </c>
      <c r="K1" t="s">
        <v>114</v>
      </c>
      <c r="L1" t="s">
        <v>157</v>
      </c>
      <c r="M1" t="s">
        <v>111</v>
      </c>
      <c r="N1" t="s">
        <v>112</v>
      </c>
      <c r="O1" t="s">
        <v>113</v>
      </c>
      <c r="P1" t="s">
        <v>155</v>
      </c>
      <c r="Q1" t="s">
        <v>156</v>
      </c>
      <c r="R1" t="s">
        <v>114</v>
      </c>
      <c r="T1" t="s">
        <v>145</v>
      </c>
      <c r="U1" t="s">
        <v>114</v>
      </c>
      <c r="V1" t="s">
        <v>111</v>
      </c>
    </row>
    <row r="2" spans="1:22" ht="15" x14ac:dyDescent="0.25">
      <c r="A2">
        <v>2011</v>
      </c>
      <c r="B2">
        <v>7</v>
      </c>
      <c r="C2">
        <v>5</v>
      </c>
      <c r="D2">
        <v>34021</v>
      </c>
      <c r="E2">
        <v>11</v>
      </c>
      <c r="F2">
        <v>717862</v>
      </c>
      <c r="G2">
        <v>2519</v>
      </c>
      <c r="H2">
        <v>163085</v>
      </c>
      <c r="I2">
        <v>35459</v>
      </c>
      <c r="J2">
        <v>165604</v>
      </c>
      <c r="K2">
        <v>174710</v>
      </c>
      <c r="L2">
        <v>60781</v>
      </c>
      <c r="M2">
        <f>F2/907180</f>
        <v>0.79131153685045963</v>
      </c>
      <c r="N2">
        <f t="shared" ref="N2:R14" si="0">G2/907180</f>
        <v>2.7767367005445448E-3</v>
      </c>
      <c r="O2">
        <f t="shared" si="0"/>
        <v>0.17977137943958199</v>
      </c>
      <c r="P2">
        <f t="shared" si="0"/>
        <v>3.9087061002226683E-2</v>
      </c>
      <c r="Q2">
        <f t="shared" si="0"/>
        <v>0.18254811614012656</v>
      </c>
      <c r="R2">
        <f t="shared" si="0"/>
        <v>0.19258581538393704</v>
      </c>
      <c r="T2">
        <v>3.9087061002226683E-2</v>
      </c>
      <c r="U2">
        <v>0.19258581538393704</v>
      </c>
      <c r="V2">
        <v>0.79131153685045963</v>
      </c>
    </row>
    <row r="3" spans="1:22" ht="15" x14ac:dyDescent="0.25">
      <c r="A3">
        <v>2011</v>
      </c>
      <c r="B3">
        <v>7</v>
      </c>
      <c r="C3">
        <v>5</v>
      </c>
      <c r="D3">
        <v>34021</v>
      </c>
      <c r="E3">
        <v>21</v>
      </c>
      <c r="F3">
        <v>18076168</v>
      </c>
      <c r="G3">
        <v>71075</v>
      </c>
      <c r="H3">
        <v>1834173</v>
      </c>
      <c r="I3">
        <v>2668569</v>
      </c>
      <c r="J3">
        <v>1905248</v>
      </c>
      <c r="K3">
        <v>1929092</v>
      </c>
      <c r="L3">
        <v>5211953</v>
      </c>
      <c r="M3">
        <f>F3/907180</f>
        <v>19.925668555303247</v>
      </c>
      <c r="N3">
        <f t="shared" si="0"/>
        <v>7.8347185784519061E-2</v>
      </c>
      <c r="O3">
        <f t="shared" si="0"/>
        <v>2.0218402081174629</v>
      </c>
      <c r="P3">
        <f t="shared" si="0"/>
        <v>2.94160916245949</v>
      </c>
      <c r="Q3">
        <f t="shared" si="0"/>
        <v>2.1001873939019822</v>
      </c>
      <c r="R3">
        <f t="shared" si="0"/>
        <v>2.1264710421305586</v>
      </c>
      <c r="T3">
        <v>2.94160916245949</v>
      </c>
      <c r="U3">
        <v>2.1264710421305586</v>
      </c>
      <c r="V3">
        <v>19.925668555303247</v>
      </c>
    </row>
    <row r="4" spans="1:22" ht="15" x14ac:dyDescent="0.25">
      <c r="A4">
        <v>2011</v>
      </c>
      <c r="B4">
        <v>7</v>
      </c>
      <c r="C4">
        <v>5</v>
      </c>
      <c r="D4">
        <v>34021</v>
      </c>
      <c r="E4">
        <v>31</v>
      </c>
      <c r="F4">
        <v>17851760</v>
      </c>
      <c r="G4">
        <v>72286</v>
      </c>
      <c r="H4">
        <v>1307955</v>
      </c>
      <c r="I4">
        <v>2828389</v>
      </c>
      <c r="J4">
        <v>1380241</v>
      </c>
      <c r="K4">
        <v>1361817</v>
      </c>
      <c r="L4">
        <v>3647394</v>
      </c>
      <c r="M4">
        <f t="shared" ref="M4:M14" si="1">F4/907180</f>
        <v>19.67829978615049</v>
      </c>
      <c r="N4">
        <f t="shared" si="0"/>
        <v>7.968209175687295E-2</v>
      </c>
      <c r="O4">
        <f t="shared" si="0"/>
        <v>1.4417811239224851</v>
      </c>
      <c r="P4">
        <f t="shared" si="0"/>
        <v>3.1177814766639478</v>
      </c>
      <c r="Q4">
        <f t="shared" si="0"/>
        <v>1.5214632156793579</v>
      </c>
      <c r="R4">
        <f t="shared" si="0"/>
        <v>1.5011541259727947</v>
      </c>
      <c r="T4">
        <v>3.1177814766639478</v>
      </c>
      <c r="U4">
        <v>1.5011541259727947</v>
      </c>
      <c r="V4">
        <v>19.67829978615049</v>
      </c>
    </row>
    <row r="5" spans="1:22" ht="15" x14ac:dyDescent="0.25">
      <c r="A5">
        <v>2011</v>
      </c>
      <c r="B5">
        <v>7</v>
      </c>
      <c r="C5">
        <v>5</v>
      </c>
      <c r="D5">
        <v>34021</v>
      </c>
      <c r="E5">
        <v>32</v>
      </c>
      <c r="F5">
        <v>6568446</v>
      </c>
      <c r="G5">
        <v>26487</v>
      </c>
      <c r="H5">
        <v>498354</v>
      </c>
      <c r="I5">
        <v>1472614</v>
      </c>
      <c r="J5">
        <v>524840</v>
      </c>
      <c r="K5">
        <v>517589</v>
      </c>
      <c r="L5">
        <v>1222664</v>
      </c>
      <c r="M5">
        <f t="shared" si="1"/>
        <v>7.2405101523402191</v>
      </c>
      <c r="N5">
        <f t="shared" si="0"/>
        <v>2.9197072245860798E-2</v>
      </c>
      <c r="O5">
        <f t="shared" si="0"/>
        <v>0.5493441213430631</v>
      </c>
      <c r="P5">
        <f t="shared" si="0"/>
        <v>1.623287550431006</v>
      </c>
      <c r="Q5">
        <f t="shared" si="0"/>
        <v>0.57854009127185346</v>
      </c>
      <c r="R5">
        <f t="shared" si="0"/>
        <v>0.5705471901937873</v>
      </c>
      <c r="T5">
        <v>1.623287550431006</v>
      </c>
      <c r="U5">
        <v>0.5705471901937873</v>
      </c>
      <c r="V5">
        <v>7.2405101523402191</v>
      </c>
    </row>
    <row r="6" spans="1:22" ht="15" x14ac:dyDescent="0.25">
      <c r="A6">
        <v>2011</v>
      </c>
      <c r="B6">
        <v>7</v>
      </c>
      <c r="C6">
        <v>5</v>
      </c>
      <c r="D6">
        <v>34021</v>
      </c>
      <c r="E6">
        <v>41</v>
      </c>
      <c r="F6">
        <v>93027</v>
      </c>
      <c r="G6">
        <v>539</v>
      </c>
      <c r="H6">
        <v>14877</v>
      </c>
      <c r="I6">
        <v>282433</v>
      </c>
      <c r="J6">
        <v>15416</v>
      </c>
      <c r="K6">
        <v>15371</v>
      </c>
      <c r="L6">
        <v>22209</v>
      </c>
      <c r="M6">
        <f t="shared" si="1"/>
        <v>0.10254525011574329</v>
      </c>
      <c r="N6">
        <f t="shared" si="0"/>
        <v>5.9414890098988076E-4</v>
      </c>
      <c r="O6">
        <f t="shared" si="0"/>
        <v>1.6399171057562997E-2</v>
      </c>
      <c r="P6">
        <f t="shared" si="0"/>
        <v>0.31133071716748606</v>
      </c>
      <c r="Q6">
        <f t="shared" si="0"/>
        <v>1.6993319958552879E-2</v>
      </c>
      <c r="R6">
        <f t="shared" si="0"/>
        <v>1.6943715690381181E-2</v>
      </c>
      <c r="T6">
        <v>0.31133071716748606</v>
      </c>
      <c r="U6">
        <v>1.6943715690381181E-2</v>
      </c>
      <c r="V6">
        <v>0.10254525011574329</v>
      </c>
    </row>
    <row r="7" spans="1:22" ht="15" x14ac:dyDescent="0.25">
      <c r="A7">
        <v>2011</v>
      </c>
      <c r="B7">
        <v>7</v>
      </c>
      <c r="C7">
        <v>5</v>
      </c>
      <c r="D7">
        <v>34021</v>
      </c>
      <c r="E7">
        <v>42</v>
      </c>
      <c r="F7">
        <v>136126</v>
      </c>
      <c r="G7">
        <v>485</v>
      </c>
      <c r="H7">
        <v>13913</v>
      </c>
      <c r="I7">
        <v>180236</v>
      </c>
      <c r="J7">
        <v>14398</v>
      </c>
      <c r="K7">
        <v>12106</v>
      </c>
      <c r="L7">
        <v>19802</v>
      </c>
      <c r="M7">
        <f t="shared" si="1"/>
        <v>0.15005401353645362</v>
      </c>
      <c r="N7">
        <f t="shared" si="0"/>
        <v>5.3462377918384442E-4</v>
      </c>
      <c r="O7">
        <f t="shared" si="0"/>
        <v>1.5336537401618201E-2</v>
      </c>
      <c r="P7">
        <f t="shared" si="0"/>
        <v>0.19867721951542142</v>
      </c>
      <c r="Q7">
        <f t="shared" si="0"/>
        <v>1.5871161180802045E-2</v>
      </c>
      <c r="R7">
        <f t="shared" si="0"/>
        <v>1.334465045525695E-2</v>
      </c>
      <c r="T7">
        <v>0.19867721951542142</v>
      </c>
      <c r="U7">
        <v>1.334465045525695E-2</v>
      </c>
      <c r="V7">
        <v>0.15005401353645362</v>
      </c>
    </row>
    <row r="8" spans="1:22" ht="15" x14ac:dyDescent="0.25">
      <c r="A8">
        <v>2011</v>
      </c>
      <c r="B8">
        <v>7</v>
      </c>
      <c r="C8">
        <v>5</v>
      </c>
      <c r="D8">
        <v>34021</v>
      </c>
      <c r="E8">
        <v>43</v>
      </c>
      <c r="F8">
        <v>85853</v>
      </c>
      <c r="G8">
        <v>554</v>
      </c>
      <c r="H8">
        <v>10575</v>
      </c>
      <c r="I8">
        <v>96282</v>
      </c>
      <c r="J8">
        <v>11129</v>
      </c>
      <c r="K8">
        <v>10925</v>
      </c>
      <c r="L8">
        <v>18536</v>
      </c>
      <c r="M8">
        <f t="shared" si="1"/>
        <v>9.4637227452104317E-2</v>
      </c>
      <c r="N8">
        <f t="shared" si="0"/>
        <v>6.10683657047113E-4</v>
      </c>
      <c r="O8">
        <f t="shared" si="0"/>
        <v>1.1657003020348774E-2</v>
      </c>
      <c r="P8">
        <f t="shared" si="0"/>
        <v>0.10613329218016271</v>
      </c>
      <c r="Q8">
        <f t="shared" si="0"/>
        <v>1.2267686677395886E-2</v>
      </c>
      <c r="R8">
        <f t="shared" si="0"/>
        <v>1.2042813995017526E-2</v>
      </c>
      <c r="T8">
        <v>0.10613329218016271</v>
      </c>
      <c r="U8">
        <v>1.2042813995017526E-2</v>
      </c>
      <c r="V8">
        <v>9.4637227452104317E-2</v>
      </c>
    </row>
    <row r="9" spans="1:22" ht="15" x14ac:dyDescent="0.25">
      <c r="A9">
        <v>2011</v>
      </c>
      <c r="B9">
        <v>7</v>
      </c>
      <c r="C9">
        <v>5</v>
      </c>
      <c r="D9">
        <v>34021</v>
      </c>
      <c r="E9">
        <v>51</v>
      </c>
      <c r="F9">
        <v>160501</v>
      </c>
      <c r="G9">
        <v>1651</v>
      </c>
      <c r="H9">
        <v>22715</v>
      </c>
      <c r="I9">
        <v>347684</v>
      </c>
      <c r="J9">
        <v>24366</v>
      </c>
      <c r="K9">
        <v>23455</v>
      </c>
      <c r="L9">
        <v>43580</v>
      </c>
      <c r="M9">
        <f t="shared" si="1"/>
        <v>0.17692299212945611</v>
      </c>
      <c r="N9">
        <f t="shared" si="0"/>
        <v>1.8199254833660354E-3</v>
      </c>
      <c r="O9">
        <f t="shared" si="0"/>
        <v>2.5039132256002117E-2</v>
      </c>
      <c r="P9">
        <f t="shared" si="0"/>
        <v>0.38325800833351703</v>
      </c>
      <c r="Q9">
        <f t="shared" si="0"/>
        <v>2.6859057739368152E-2</v>
      </c>
      <c r="R9">
        <f t="shared" si="0"/>
        <v>2.5854846888158908E-2</v>
      </c>
      <c r="T9">
        <v>0.38325800833351703</v>
      </c>
      <c r="U9">
        <v>2.5854846888158908E-2</v>
      </c>
      <c r="V9">
        <v>0.17692299212945611</v>
      </c>
    </row>
    <row r="10" spans="1:22" ht="15" x14ac:dyDescent="0.25">
      <c r="A10">
        <v>2011</v>
      </c>
      <c r="B10">
        <v>7</v>
      </c>
      <c r="C10">
        <v>5</v>
      </c>
      <c r="D10">
        <v>34021</v>
      </c>
      <c r="E10">
        <v>52</v>
      </c>
      <c r="F10">
        <v>2760260</v>
      </c>
      <c r="G10">
        <v>12667</v>
      </c>
      <c r="H10">
        <v>246165</v>
      </c>
      <c r="I10">
        <v>1476961</v>
      </c>
      <c r="J10">
        <v>258832</v>
      </c>
      <c r="K10">
        <v>254289</v>
      </c>
      <c r="L10">
        <v>299725</v>
      </c>
      <c r="M10">
        <f t="shared" si="1"/>
        <v>3.042681716969069</v>
      </c>
      <c r="N10">
        <f t="shared" si="0"/>
        <v>1.3963050331797438E-2</v>
      </c>
      <c r="O10">
        <f t="shared" si="0"/>
        <v>0.27135188165523932</v>
      </c>
      <c r="P10">
        <f t="shared" si="0"/>
        <v>1.6280793227363919</v>
      </c>
      <c r="Q10">
        <f t="shared" si="0"/>
        <v>0.28531493198703672</v>
      </c>
      <c r="R10">
        <f t="shared" si="0"/>
        <v>0.28030710553583632</v>
      </c>
      <c r="T10">
        <v>1.6280793227363919</v>
      </c>
      <c r="U10">
        <v>0.28030710553583632</v>
      </c>
      <c r="V10">
        <v>3.042681716969069</v>
      </c>
    </row>
    <row r="11" spans="1:22" ht="15" x14ac:dyDescent="0.25">
      <c r="A11">
        <v>2011</v>
      </c>
      <c r="B11">
        <v>7</v>
      </c>
      <c r="C11">
        <v>5</v>
      </c>
      <c r="D11">
        <v>34021</v>
      </c>
      <c r="E11">
        <v>53</v>
      </c>
      <c r="F11">
        <v>187014</v>
      </c>
      <c r="G11">
        <v>800</v>
      </c>
      <c r="H11">
        <v>18279</v>
      </c>
      <c r="I11">
        <v>106377</v>
      </c>
      <c r="J11">
        <v>19079</v>
      </c>
      <c r="K11">
        <v>18889</v>
      </c>
      <c r="L11">
        <v>21417</v>
      </c>
      <c r="M11">
        <f t="shared" si="1"/>
        <v>0.20614872461914946</v>
      </c>
      <c r="N11">
        <f t="shared" si="0"/>
        <v>8.8185365638572284E-4</v>
      </c>
      <c r="O11">
        <f t="shared" si="0"/>
        <v>2.0149253731343283E-2</v>
      </c>
      <c r="P11">
        <f t="shared" si="0"/>
        <v>0.11726118300668004</v>
      </c>
      <c r="Q11">
        <f t="shared" si="0"/>
        <v>2.1031107387729005E-2</v>
      </c>
      <c r="R11">
        <f t="shared" si="0"/>
        <v>2.0821667144337398E-2</v>
      </c>
      <c r="T11">
        <v>0.11726118300668004</v>
      </c>
      <c r="U11">
        <v>2.0821667144337398E-2</v>
      </c>
      <c r="V11">
        <v>0.20614872461914946</v>
      </c>
    </row>
    <row r="12" spans="1:22" ht="15" x14ac:dyDescent="0.25">
      <c r="A12">
        <v>2011</v>
      </c>
      <c r="B12">
        <v>7</v>
      </c>
      <c r="C12">
        <v>5</v>
      </c>
      <c r="D12">
        <v>34021</v>
      </c>
      <c r="E12">
        <v>54</v>
      </c>
      <c r="F12">
        <v>347527</v>
      </c>
      <c r="G12">
        <v>814</v>
      </c>
      <c r="H12">
        <v>24506</v>
      </c>
      <c r="I12">
        <v>76413</v>
      </c>
      <c r="J12">
        <v>25320</v>
      </c>
      <c r="K12">
        <v>25403</v>
      </c>
      <c r="L12">
        <v>13937</v>
      </c>
      <c r="M12">
        <f t="shared" si="1"/>
        <v>0.38308494455345138</v>
      </c>
      <c r="N12">
        <f t="shared" si="0"/>
        <v>8.972860953724729E-4</v>
      </c>
      <c r="O12">
        <f t="shared" si="0"/>
        <v>2.7013382129235652E-2</v>
      </c>
      <c r="P12">
        <f t="shared" si="0"/>
        <v>8.4231354306752798E-2</v>
      </c>
      <c r="Q12">
        <f t="shared" si="0"/>
        <v>2.7910668224608127E-2</v>
      </c>
      <c r="R12">
        <f t="shared" si="0"/>
        <v>2.8002160541458144E-2</v>
      </c>
      <c r="T12">
        <v>8.4231354306752798E-2</v>
      </c>
      <c r="U12">
        <v>2.8002160541458144E-2</v>
      </c>
      <c r="V12">
        <v>0.38308494455345138</v>
      </c>
    </row>
    <row r="13" spans="1:22" ht="15" x14ac:dyDescent="0.25">
      <c r="A13">
        <v>2011</v>
      </c>
      <c r="B13">
        <v>7</v>
      </c>
      <c r="C13">
        <v>5</v>
      </c>
      <c r="D13">
        <v>34021</v>
      </c>
      <c r="E13">
        <v>61</v>
      </c>
      <c r="F13">
        <v>459494</v>
      </c>
      <c r="G13">
        <v>6119</v>
      </c>
      <c r="H13">
        <v>78693</v>
      </c>
      <c r="I13">
        <v>1519634</v>
      </c>
      <c r="J13">
        <v>84812</v>
      </c>
      <c r="K13">
        <v>81309</v>
      </c>
      <c r="L13">
        <v>155115</v>
      </c>
      <c r="M13">
        <f t="shared" si="1"/>
        <v>0.50650807998412661</v>
      </c>
      <c r="N13">
        <f t="shared" si="0"/>
        <v>6.7450781542802976E-3</v>
      </c>
      <c r="O13">
        <f t="shared" si="0"/>
        <v>8.6744637227452098E-2</v>
      </c>
      <c r="P13">
        <f t="shared" si="0"/>
        <v>1.6751184990850769</v>
      </c>
      <c r="Q13">
        <f t="shared" si="0"/>
        <v>9.3489715381732397E-2</v>
      </c>
      <c r="R13">
        <f t="shared" si="0"/>
        <v>8.9628298683833416E-2</v>
      </c>
      <c r="T13">
        <v>1.6751184990850769</v>
      </c>
      <c r="U13">
        <v>8.9628298683833416E-2</v>
      </c>
      <c r="V13">
        <v>0.50650807998412661</v>
      </c>
    </row>
    <row r="14" spans="1:22" ht="15" x14ac:dyDescent="0.25">
      <c r="A14">
        <v>2011</v>
      </c>
      <c r="B14">
        <v>7</v>
      </c>
      <c r="C14">
        <v>5</v>
      </c>
      <c r="D14">
        <v>34021</v>
      </c>
      <c r="E14">
        <v>62</v>
      </c>
      <c r="F14">
        <v>606318</v>
      </c>
      <c r="G14">
        <v>42754</v>
      </c>
      <c r="H14">
        <v>157558</v>
      </c>
      <c r="I14">
        <v>1787297</v>
      </c>
      <c r="J14">
        <v>200312</v>
      </c>
      <c r="K14">
        <v>162789</v>
      </c>
      <c r="L14">
        <v>116597</v>
      </c>
      <c r="M14">
        <f t="shared" si="1"/>
        <v>0.66835468154059829</v>
      </c>
      <c r="N14">
        <f t="shared" si="0"/>
        <v>4.7128464031393993E-2</v>
      </c>
      <c r="O14">
        <f t="shared" si="0"/>
        <v>0.17367887299102713</v>
      </c>
      <c r="P14">
        <f t="shared" si="0"/>
        <v>1.9701679931215414</v>
      </c>
      <c r="Q14">
        <f t="shared" si="0"/>
        <v>0.22080733702242114</v>
      </c>
      <c r="R14">
        <f t="shared" si="0"/>
        <v>0.17944509358671928</v>
      </c>
      <c r="T14">
        <v>1.9701679931215414</v>
      </c>
      <c r="U14">
        <v>0.17944509358671928</v>
      </c>
      <c r="V14">
        <v>0.66835468154059829</v>
      </c>
    </row>
    <row r="15" spans="1:22" ht="15" x14ac:dyDescent="0.25">
      <c r="F15">
        <f>SUM(F2:F14)</f>
        <v>48050356</v>
      </c>
      <c r="G15">
        <f t="shared" ref="G15:K15" si="2">SUM(G2:G14)</f>
        <v>238750</v>
      </c>
      <c r="H15">
        <f t="shared" si="2"/>
        <v>4390848</v>
      </c>
      <c r="I15">
        <f t="shared" si="2"/>
        <v>12878348</v>
      </c>
      <c r="J15">
        <f t="shared" si="2"/>
        <v>4629597</v>
      </c>
      <c r="K15">
        <f t="shared" si="2"/>
        <v>4587744</v>
      </c>
      <c r="L15">
        <f>SUM(L2:L14)</f>
        <v>10853710</v>
      </c>
      <c r="M15">
        <f t="shared" ref="M15" si="3">SUM(M2:M14)</f>
        <v>52.966727661544574</v>
      </c>
      <c r="N15">
        <f>SUM(N2:N14)</f>
        <v>0.26317820057761415</v>
      </c>
      <c r="O15">
        <f>SUM(O2:O14)</f>
        <v>4.8401067042924231</v>
      </c>
      <c r="P15">
        <f>SUM(P2:P14)</f>
        <v>14.1960228400097</v>
      </c>
      <c r="Q15">
        <f>SUM(Q2:Q14)</f>
        <v>5.1032838025529665</v>
      </c>
      <c r="R15">
        <f>SUM(R2:R14)</f>
        <v>5.0571485262020763</v>
      </c>
    </row>
    <row r="16" spans="1:22" ht="15" x14ac:dyDescent="0.25">
      <c r="F16">
        <f>F15/907180</f>
        <v>52.966727661544567</v>
      </c>
      <c r="G16">
        <f t="shared" ref="G16:J16" si="4">G15/907180</f>
        <v>0.26317820057761415</v>
      </c>
      <c r="H16">
        <f t="shared" si="4"/>
        <v>4.8401067042924231</v>
      </c>
      <c r="I16">
        <f t="shared" si="4"/>
        <v>14.1960228400097</v>
      </c>
      <c r="J16">
        <f t="shared" si="4"/>
        <v>5.1032838025529665</v>
      </c>
      <c r="K16">
        <f>K15/907180</f>
        <v>5.0571485262020763</v>
      </c>
    </row>
    <row r="17" spans="12:18" ht="15" x14ac:dyDescent="0.25">
      <c r="L17" s="1" t="s">
        <v>7</v>
      </c>
      <c r="M17" s="1" t="s">
        <v>110</v>
      </c>
      <c r="N17" s="1" t="s">
        <v>111</v>
      </c>
      <c r="O17" s="1" t="s">
        <v>39</v>
      </c>
      <c r="P17" s="1" t="s">
        <v>112</v>
      </c>
      <c r="Q17" s="1" t="s">
        <v>113</v>
      </c>
      <c r="R17" s="1" t="s">
        <v>114</v>
      </c>
    </row>
    <row r="18" spans="12:18" x14ac:dyDescent="0.3">
      <c r="L18">
        <v>10853710</v>
      </c>
      <c r="M18">
        <v>5.1032838025529665</v>
      </c>
      <c r="N18">
        <v>52.966727661544574</v>
      </c>
      <c r="O18">
        <v>14.1960228400097</v>
      </c>
      <c r="P18">
        <v>0.26317820057761415</v>
      </c>
      <c r="Q18">
        <v>4.8401067042924231</v>
      </c>
      <c r="R18">
        <v>5.0571485262020763</v>
      </c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L1" workbookViewId="0">
      <selection activeCell="V2" sqref="V2:V14"/>
    </sheetView>
  </sheetViews>
  <sheetFormatPr defaultRowHeight="14.4" x14ac:dyDescent="0.3"/>
  <cols>
    <col min="4" max="4" width="11" bestFit="1" customWidth="1"/>
  </cols>
  <sheetData>
    <row r="1" spans="1:22" ht="15" x14ac:dyDescent="0.25">
      <c r="A1" t="s">
        <v>151</v>
      </c>
      <c r="B1" t="s">
        <v>152</v>
      </c>
      <c r="C1" t="s">
        <v>153</v>
      </c>
      <c r="D1" t="s">
        <v>13</v>
      </c>
      <c r="E1" t="s">
        <v>154</v>
      </c>
      <c r="F1" t="s">
        <v>111</v>
      </c>
      <c r="G1" t="s">
        <v>112</v>
      </c>
      <c r="H1" t="s">
        <v>113</v>
      </c>
      <c r="I1" t="s">
        <v>155</v>
      </c>
      <c r="J1" t="s">
        <v>156</v>
      </c>
      <c r="K1" t="s">
        <v>114</v>
      </c>
      <c r="L1" t="s">
        <v>157</v>
      </c>
      <c r="M1" t="s">
        <v>111</v>
      </c>
      <c r="N1" t="s">
        <v>112</v>
      </c>
      <c r="O1" t="s">
        <v>113</v>
      </c>
      <c r="P1" t="s">
        <v>155</v>
      </c>
      <c r="Q1" t="s">
        <v>156</v>
      </c>
      <c r="R1" t="s">
        <v>114</v>
      </c>
      <c r="T1" t="s">
        <v>145</v>
      </c>
      <c r="U1" t="s">
        <v>114</v>
      </c>
      <c r="V1" t="s">
        <v>111</v>
      </c>
    </row>
    <row r="2" spans="1:22" ht="15" x14ac:dyDescent="0.25">
      <c r="A2">
        <v>2011</v>
      </c>
      <c r="B2">
        <v>7</v>
      </c>
      <c r="C2">
        <v>5</v>
      </c>
      <c r="D2">
        <v>34015</v>
      </c>
      <c r="E2">
        <v>11</v>
      </c>
      <c r="F2">
        <v>558948</v>
      </c>
      <c r="G2">
        <v>1999</v>
      </c>
      <c r="H2">
        <v>155203</v>
      </c>
      <c r="I2">
        <v>28665</v>
      </c>
      <c r="J2">
        <v>157201</v>
      </c>
      <c r="K2">
        <v>167130</v>
      </c>
      <c r="L2">
        <v>47785</v>
      </c>
      <c r="M2">
        <f>F2/907180</f>
        <v>0.61613792191185868</v>
      </c>
      <c r="N2">
        <f t="shared" ref="N2:R14" si="0">G2/907180</f>
        <v>2.203531823893825E-3</v>
      </c>
      <c r="O2">
        <f t="shared" si="0"/>
        <v>0.17108291629004166</v>
      </c>
      <c r="P2">
        <f t="shared" si="0"/>
        <v>3.1597918825370927E-2</v>
      </c>
      <c r="Q2">
        <f t="shared" si="0"/>
        <v>0.173285345796865</v>
      </c>
      <c r="R2">
        <f t="shared" si="0"/>
        <v>0.18423025198968232</v>
      </c>
      <c r="T2">
        <v>3.1597918825370927E-2</v>
      </c>
      <c r="U2">
        <v>0.18423025198968232</v>
      </c>
      <c r="V2">
        <v>0.61613792191185868</v>
      </c>
    </row>
    <row r="3" spans="1:22" ht="15" x14ac:dyDescent="0.25">
      <c r="A3">
        <v>2011</v>
      </c>
      <c r="B3">
        <v>7</v>
      </c>
      <c r="C3">
        <v>5</v>
      </c>
      <c r="D3">
        <v>34015</v>
      </c>
      <c r="E3">
        <v>21</v>
      </c>
      <c r="F3">
        <v>13375737</v>
      </c>
      <c r="G3">
        <v>51185</v>
      </c>
      <c r="H3">
        <v>1311194</v>
      </c>
      <c r="I3">
        <v>1962863</v>
      </c>
      <c r="J3">
        <v>1362379</v>
      </c>
      <c r="K3">
        <v>1378863</v>
      </c>
      <c r="L3">
        <v>4097558</v>
      </c>
      <c r="M3">
        <f t="shared" ref="M3:M14" si="1">F3/907180</f>
        <v>14.744303225379749</v>
      </c>
      <c r="N3">
        <f t="shared" si="0"/>
        <v>5.6422099252629025E-2</v>
      </c>
      <c r="O3">
        <f t="shared" si="0"/>
        <v>1.4453515289137768</v>
      </c>
      <c r="P3">
        <f t="shared" si="0"/>
        <v>2.1636973919178111</v>
      </c>
      <c r="Q3">
        <f t="shared" si="0"/>
        <v>1.5017736281664058</v>
      </c>
      <c r="R3">
        <f t="shared" si="0"/>
        <v>1.5199442227562336</v>
      </c>
      <c r="T3">
        <v>2.1636973919178111</v>
      </c>
      <c r="U3">
        <v>1.5199442227562336</v>
      </c>
      <c r="V3">
        <v>14.744303225379749</v>
      </c>
    </row>
    <row r="4" spans="1:22" ht="15" x14ac:dyDescent="0.25">
      <c r="A4">
        <v>2011</v>
      </c>
      <c r="B4">
        <v>7</v>
      </c>
      <c r="C4">
        <v>5</v>
      </c>
      <c r="D4">
        <v>34015</v>
      </c>
      <c r="E4">
        <v>31</v>
      </c>
      <c r="F4">
        <v>14338639</v>
      </c>
      <c r="G4">
        <v>59327</v>
      </c>
      <c r="H4">
        <v>1066252</v>
      </c>
      <c r="I4">
        <v>2208948</v>
      </c>
      <c r="J4">
        <v>1125579</v>
      </c>
      <c r="K4">
        <v>1109970</v>
      </c>
      <c r="L4">
        <v>2878445</v>
      </c>
      <c r="M4">
        <f t="shared" si="1"/>
        <v>15.805726537181155</v>
      </c>
      <c r="N4">
        <f t="shared" si="0"/>
        <v>6.5397164840494723E-2</v>
      </c>
      <c r="O4">
        <f t="shared" si="0"/>
        <v>1.1753477810357371</v>
      </c>
      <c r="P4">
        <f t="shared" si="0"/>
        <v>2.434961088207412</v>
      </c>
      <c r="Q4">
        <f t="shared" si="0"/>
        <v>1.2407449458762319</v>
      </c>
      <c r="R4">
        <f t="shared" si="0"/>
        <v>1.2235388787230759</v>
      </c>
      <c r="T4">
        <v>2.434961088207412</v>
      </c>
      <c r="U4">
        <v>1.2235388787230759</v>
      </c>
      <c r="V4">
        <v>15.805726537181155</v>
      </c>
    </row>
    <row r="5" spans="1:22" ht="15" x14ac:dyDescent="0.25">
      <c r="A5">
        <v>2011</v>
      </c>
      <c r="B5">
        <v>7</v>
      </c>
      <c r="C5">
        <v>5</v>
      </c>
      <c r="D5">
        <v>34015</v>
      </c>
      <c r="E5">
        <v>32</v>
      </c>
      <c r="F5">
        <v>5212594</v>
      </c>
      <c r="G5">
        <v>21130</v>
      </c>
      <c r="H5">
        <v>392966</v>
      </c>
      <c r="I5">
        <v>1100843</v>
      </c>
      <c r="J5">
        <v>414096</v>
      </c>
      <c r="K5">
        <v>408132</v>
      </c>
      <c r="L5">
        <v>950322</v>
      </c>
      <c r="M5">
        <f t="shared" si="1"/>
        <v>5.7459313476928502</v>
      </c>
      <c r="N5">
        <f t="shared" si="0"/>
        <v>2.3291959699287903E-2</v>
      </c>
      <c r="O5">
        <f t="shared" si="0"/>
        <v>0.43317312991908991</v>
      </c>
      <c r="P5">
        <f t="shared" si="0"/>
        <v>1.2134780308207853</v>
      </c>
      <c r="Q5">
        <f t="shared" si="0"/>
        <v>0.45646508961837784</v>
      </c>
      <c r="R5">
        <f t="shared" si="0"/>
        <v>0.44989087061002225</v>
      </c>
      <c r="T5">
        <v>1.2134780308207853</v>
      </c>
      <c r="U5">
        <v>0.44989087061002225</v>
      </c>
      <c r="V5">
        <v>5.7459313476928502</v>
      </c>
    </row>
    <row r="6" spans="1:22" ht="15" x14ac:dyDescent="0.25">
      <c r="A6">
        <v>2011</v>
      </c>
      <c r="B6">
        <v>7</v>
      </c>
      <c r="C6">
        <v>5</v>
      </c>
      <c r="D6">
        <v>34015</v>
      </c>
      <c r="E6">
        <v>41</v>
      </c>
      <c r="F6">
        <v>58107</v>
      </c>
      <c r="G6">
        <v>324</v>
      </c>
      <c r="H6">
        <v>9103</v>
      </c>
      <c r="I6">
        <v>177989</v>
      </c>
      <c r="J6">
        <v>9426</v>
      </c>
      <c r="K6">
        <v>9405</v>
      </c>
      <c r="L6">
        <v>14845</v>
      </c>
      <c r="M6">
        <f t="shared" si="1"/>
        <v>6.4052338014506494E-2</v>
      </c>
      <c r="N6">
        <f t="shared" si="0"/>
        <v>3.5715073083621775E-4</v>
      </c>
      <c r="O6">
        <f t="shared" si="0"/>
        <v>1.0034392292599044E-2</v>
      </c>
      <c r="P6">
        <f t="shared" si="0"/>
        <v>0.19620031305804803</v>
      </c>
      <c r="Q6">
        <f t="shared" si="0"/>
        <v>1.0390440706364778E-2</v>
      </c>
      <c r="R6">
        <f t="shared" si="0"/>
        <v>1.0367292047884653E-2</v>
      </c>
      <c r="T6">
        <v>0.19620031305804803</v>
      </c>
      <c r="U6">
        <v>1.0367292047884653E-2</v>
      </c>
      <c r="V6">
        <v>6.4052338014506494E-2</v>
      </c>
    </row>
    <row r="7" spans="1:22" ht="15" x14ac:dyDescent="0.25">
      <c r="A7">
        <v>2011</v>
      </c>
      <c r="B7">
        <v>7</v>
      </c>
      <c r="C7">
        <v>5</v>
      </c>
      <c r="D7">
        <v>34015</v>
      </c>
      <c r="E7">
        <v>42</v>
      </c>
      <c r="F7">
        <v>87988</v>
      </c>
      <c r="G7">
        <v>294</v>
      </c>
      <c r="H7">
        <v>8456</v>
      </c>
      <c r="I7">
        <v>112704</v>
      </c>
      <c r="J7">
        <v>8750</v>
      </c>
      <c r="K7">
        <v>7301</v>
      </c>
      <c r="L7">
        <v>13236</v>
      </c>
      <c r="M7">
        <f t="shared" si="1"/>
        <v>9.6990674397583715E-2</v>
      </c>
      <c r="N7">
        <f t="shared" si="0"/>
        <v>3.240812187217531E-4</v>
      </c>
      <c r="O7">
        <f t="shared" si="0"/>
        <v>9.3211931479970905E-3</v>
      </c>
      <c r="P7">
        <f t="shared" si="0"/>
        <v>0.12423554311162063</v>
      </c>
      <c r="Q7">
        <f t="shared" si="0"/>
        <v>9.6452743667188433E-3</v>
      </c>
      <c r="R7">
        <f t="shared" si="0"/>
        <v>8.0480169315902024E-3</v>
      </c>
      <c r="T7">
        <v>0.12423554311162063</v>
      </c>
      <c r="U7">
        <v>8.0480169315902024E-3</v>
      </c>
      <c r="V7">
        <v>9.6990674397583715E-2</v>
      </c>
    </row>
    <row r="8" spans="1:22" ht="15" x14ac:dyDescent="0.25">
      <c r="A8">
        <v>2011</v>
      </c>
      <c r="B8">
        <v>7</v>
      </c>
      <c r="C8">
        <v>5</v>
      </c>
      <c r="D8">
        <v>34015</v>
      </c>
      <c r="E8">
        <v>43</v>
      </c>
      <c r="F8">
        <v>93937</v>
      </c>
      <c r="G8">
        <v>533</v>
      </c>
      <c r="H8">
        <v>10261</v>
      </c>
      <c r="I8">
        <v>94987</v>
      </c>
      <c r="J8">
        <v>10794</v>
      </c>
      <c r="K8">
        <v>10601</v>
      </c>
      <c r="L8">
        <v>19521</v>
      </c>
      <c r="M8">
        <f t="shared" si="1"/>
        <v>0.10354835864988206</v>
      </c>
      <c r="N8">
        <f t="shared" si="0"/>
        <v>5.8753499856698779E-4</v>
      </c>
      <c r="O8">
        <f t="shared" si="0"/>
        <v>1.1310875460217376E-2</v>
      </c>
      <c r="P8">
        <f t="shared" si="0"/>
        <v>0.10470579157388832</v>
      </c>
      <c r="Q8">
        <f t="shared" si="0"/>
        <v>1.1898410458784365E-2</v>
      </c>
      <c r="R8">
        <f t="shared" si="0"/>
        <v>1.1685663264181309E-2</v>
      </c>
      <c r="T8">
        <v>0.10470579157388832</v>
      </c>
      <c r="U8">
        <v>1.1685663264181309E-2</v>
      </c>
      <c r="V8">
        <v>0.10354835864988206</v>
      </c>
    </row>
    <row r="9" spans="1:22" ht="15" x14ac:dyDescent="0.25">
      <c r="A9">
        <v>2011</v>
      </c>
      <c r="B9">
        <v>7</v>
      </c>
      <c r="C9">
        <v>5</v>
      </c>
      <c r="D9">
        <v>34015</v>
      </c>
      <c r="E9">
        <v>51</v>
      </c>
      <c r="F9">
        <v>115670</v>
      </c>
      <c r="G9">
        <v>1136</v>
      </c>
      <c r="H9">
        <v>15772</v>
      </c>
      <c r="I9">
        <v>251317</v>
      </c>
      <c r="J9">
        <v>16908</v>
      </c>
      <c r="K9">
        <v>16286</v>
      </c>
      <c r="L9">
        <v>33505</v>
      </c>
      <c r="M9">
        <f t="shared" si="1"/>
        <v>0.12750501554267069</v>
      </c>
      <c r="N9">
        <f t="shared" si="0"/>
        <v>1.2522321920677263E-3</v>
      </c>
      <c r="O9">
        <f t="shared" si="0"/>
        <v>1.7385744835644524E-2</v>
      </c>
      <c r="P9">
        <f t="shared" si="0"/>
        <v>0.27703101920236339</v>
      </c>
      <c r="Q9">
        <f t="shared" si="0"/>
        <v>1.8637977027712253E-2</v>
      </c>
      <c r="R9">
        <f t="shared" si="0"/>
        <v>1.7952335809872353E-2</v>
      </c>
      <c r="T9">
        <v>0.27703101920236339</v>
      </c>
      <c r="U9">
        <v>1.7952335809872353E-2</v>
      </c>
      <c r="V9">
        <v>0.12750501554267069</v>
      </c>
    </row>
    <row r="10" spans="1:22" ht="15" x14ac:dyDescent="0.25">
      <c r="A10">
        <v>2011</v>
      </c>
      <c r="B10">
        <v>7</v>
      </c>
      <c r="C10">
        <v>5</v>
      </c>
      <c r="D10">
        <v>34015</v>
      </c>
      <c r="E10">
        <v>52</v>
      </c>
      <c r="F10">
        <v>1939819</v>
      </c>
      <c r="G10">
        <v>8597</v>
      </c>
      <c r="H10">
        <v>164416</v>
      </c>
      <c r="I10">
        <v>1009967</v>
      </c>
      <c r="J10">
        <v>173013</v>
      </c>
      <c r="K10">
        <v>169879</v>
      </c>
      <c r="L10">
        <v>222378</v>
      </c>
      <c r="M10">
        <f t="shared" si="1"/>
        <v>2.1382955973456204</v>
      </c>
      <c r="N10">
        <f t="shared" si="0"/>
        <v>9.4766198549350728E-3</v>
      </c>
      <c r="O10">
        <f t="shared" si="0"/>
        <v>0.18123856346039374</v>
      </c>
      <c r="P10">
        <f t="shared" si="0"/>
        <v>1.1133038647236491</v>
      </c>
      <c r="Q10">
        <f t="shared" si="0"/>
        <v>0.19071518331532883</v>
      </c>
      <c r="R10">
        <f t="shared" si="0"/>
        <v>0.18726052161643775</v>
      </c>
      <c r="T10">
        <v>1.1133038647236491</v>
      </c>
      <c r="U10">
        <v>0.18726052161643775</v>
      </c>
      <c r="V10">
        <v>2.1382955973456204</v>
      </c>
    </row>
    <row r="11" spans="1:22" ht="15" x14ac:dyDescent="0.25">
      <c r="A11">
        <v>2011</v>
      </c>
      <c r="B11">
        <v>7</v>
      </c>
      <c r="C11">
        <v>5</v>
      </c>
      <c r="D11">
        <v>34015</v>
      </c>
      <c r="E11">
        <v>53</v>
      </c>
      <c r="F11">
        <v>131788</v>
      </c>
      <c r="G11">
        <v>540</v>
      </c>
      <c r="H11">
        <v>12265</v>
      </c>
      <c r="I11">
        <v>72819</v>
      </c>
      <c r="J11">
        <v>12805</v>
      </c>
      <c r="K11">
        <v>12678</v>
      </c>
      <c r="L11">
        <v>15958</v>
      </c>
      <c r="M11">
        <f t="shared" si="1"/>
        <v>0.14527216208470203</v>
      </c>
      <c r="N11">
        <f t="shared" si="0"/>
        <v>5.9525121806036294E-4</v>
      </c>
      <c r="O11">
        <f t="shared" si="0"/>
        <v>1.3519918869463613E-2</v>
      </c>
      <c r="P11">
        <f t="shared" si="0"/>
        <v>8.026962675543993E-2</v>
      </c>
      <c r="Q11">
        <f t="shared" si="0"/>
        <v>1.4115170087523976E-2</v>
      </c>
      <c r="R11">
        <f t="shared" si="0"/>
        <v>1.3975175819572742E-2</v>
      </c>
      <c r="T11">
        <v>8.026962675543993E-2</v>
      </c>
      <c r="U11">
        <v>1.3975175819572742E-2</v>
      </c>
      <c r="V11">
        <v>0.14527216208470203</v>
      </c>
    </row>
    <row r="12" spans="1:22" ht="15" x14ac:dyDescent="0.25">
      <c r="A12">
        <v>2011</v>
      </c>
      <c r="B12">
        <v>7</v>
      </c>
      <c r="C12">
        <v>5</v>
      </c>
      <c r="D12">
        <v>34015</v>
      </c>
      <c r="E12">
        <v>54</v>
      </c>
      <c r="F12">
        <v>609271</v>
      </c>
      <c r="G12">
        <v>1350</v>
      </c>
      <c r="H12">
        <v>40940</v>
      </c>
      <c r="I12">
        <v>132968</v>
      </c>
      <c r="J12">
        <v>42290</v>
      </c>
      <c r="K12">
        <v>42456</v>
      </c>
      <c r="L12">
        <v>25855</v>
      </c>
      <c r="M12">
        <f t="shared" si="1"/>
        <v>0.67160982384973211</v>
      </c>
      <c r="N12">
        <f t="shared" si="0"/>
        <v>1.4881280451509071E-3</v>
      </c>
      <c r="O12">
        <f t="shared" si="0"/>
        <v>4.5128860865539362E-2</v>
      </c>
      <c r="P12">
        <f t="shared" si="0"/>
        <v>0.14657289622787098</v>
      </c>
      <c r="Q12">
        <f t="shared" si="0"/>
        <v>4.6616988910690271E-2</v>
      </c>
      <c r="R12">
        <f t="shared" si="0"/>
        <v>4.6799973544390305E-2</v>
      </c>
      <c r="T12">
        <v>0.14657289622787098</v>
      </c>
      <c r="U12">
        <v>4.6799973544390305E-2</v>
      </c>
      <c r="V12">
        <v>0.67160982384973211</v>
      </c>
    </row>
    <row r="13" spans="1:22" ht="15" x14ac:dyDescent="0.25">
      <c r="A13">
        <v>2011</v>
      </c>
      <c r="B13">
        <v>7</v>
      </c>
      <c r="C13">
        <v>5</v>
      </c>
      <c r="D13">
        <v>34015</v>
      </c>
      <c r="E13">
        <v>61</v>
      </c>
      <c r="F13">
        <v>334016</v>
      </c>
      <c r="G13">
        <v>4232</v>
      </c>
      <c r="H13">
        <v>55350</v>
      </c>
      <c r="I13">
        <v>1118343</v>
      </c>
      <c r="J13">
        <v>59583</v>
      </c>
      <c r="K13">
        <v>57191</v>
      </c>
      <c r="L13">
        <v>120525</v>
      </c>
      <c r="M13">
        <f t="shared" si="1"/>
        <v>0.36819153861416698</v>
      </c>
      <c r="N13">
        <f t="shared" si="0"/>
        <v>4.6650058422804735E-3</v>
      </c>
      <c r="O13">
        <f t="shared" si="0"/>
        <v>6.1013249851187196E-2</v>
      </c>
      <c r="P13">
        <f t="shared" si="0"/>
        <v>1.2327685795542229</v>
      </c>
      <c r="Q13">
        <f t="shared" si="0"/>
        <v>6.5679358010538147E-2</v>
      </c>
      <c r="R13">
        <f t="shared" si="0"/>
        <v>6.3042615577944841E-2</v>
      </c>
      <c r="T13">
        <v>1.2327685795542229</v>
      </c>
      <c r="U13">
        <v>6.3042615577944841E-2</v>
      </c>
      <c r="V13">
        <v>0.36819153861416698</v>
      </c>
    </row>
    <row r="14" spans="1:22" ht="15" x14ac:dyDescent="0.25">
      <c r="A14">
        <v>2011</v>
      </c>
      <c r="B14">
        <v>7</v>
      </c>
      <c r="C14">
        <v>5</v>
      </c>
      <c r="D14">
        <v>34015</v>
      </c>
      <c r="E14">
        <v>62</v>
      </c>
      <c r="F14">
        <v>441766</v>
      </c>
      <c r="G14">
        <v>29917</v>
      </c>
      <c r="H14">
        <v>111733</v>
      </c>
      <c r="I14">
        <v>1317947</v>
      </c>
      <c r="J14">
        <v>141650</v>
      </c>
      <c r="K14">
        <v>115442</v>
      </c>
      <c r="L14">
        <v>93091</v>
      </c>
      <c r="M14">
        <f t="shared" si="1"/>
        <v>0.48696620295861903</v>
      </c>
      <c r="N14">
        <f t="shared" si="0"/>
        <v>3.2978019797614583E-2</v>
      </c>
      <c r="O14">
        <f t="shared" si="0"/>
        <v>0.12316519323618245</v>
      </c>
      <c r="P14">
        <f t="shared" si="0"/>
        <v>1.4527954760907427</v>
      </c>
      <c r="Q14">
        <f t="shared" si="0"/>
        <v>0.15614321303379705</v>
      </c>
      <c r="R14">
        <f t="shared" si="0"/>
        <v>0.12725368725060077</v>
      </c>
      <c r="T14">
        <v>1.4527954760907427</v>
      </c>
      <c r="U14">
        <v>0.12725368725060077</v>
      </c>
      <c r="V14">
        <v>0.48696620295861903</v>
      </c>
    </row>
    <row r="15" spans="1:22" ht="15" x14ac:dyDescent="0.25">
      <c r="L15">
        <f>SUM(L2:L14)</f>
        <v>8533024</v>
      </c>
      <c r="M15">
        <f>SUM(M2:M14)</f>
        <v>41.114530743623099</v>
      </c>
      <c r="N15">
        <f t="shared" ref="N15:O15" si="2">SUM(N2:N14)</f>
        <v>0.19903877951453955</v>
      </c>
      <c r="O15">
        <f t="shared" si="2"/>
        <v>3.6970733481778701</v>
      </c>
      <c r="P15">
        <f>SUM(P2:P14)</f>
        <v>10.571617540069225</v>
      </c>
      <c r="Q15">
        <f>SUM(Q2:Q14)</f>
        <v>3.8961110253753386</v>
      </c>
      <c r="R15">
        <f>SUM(R2:R14)</f>
        <v>3.8639895059414893</v>
      </c>
    </row>
    <row r="17" spans="12:18" ht="15" x14ac:dyDescent="0.25">
      <c r="L17" s="1" t="s">
        <v>7</v>
      </c>
      <c r="M17" s="1" t="s">
        <v>110</v>
      </c>
      <c r="N17" s="1" t="s">
        <v>111</v>
      </c>
      <c r="O17" s="1" t="s">
        <v>39</v>
      </c>
      <c r="P17" s="1" t="s">
        <v>112</v>
      </c>
      <c r="Q17" s="1" t="s">
        <v>113</v>
      </c>
      <c r="R17" s="1" t="s">
        <v>114</v>
      </c>
    </row>
    <row r="18" spans="12:18" x14ac:dyDescent="0.3">
      <c r="L18">
        <v>8533024</v>
      </c>
      <c r="M18">
        <v>3.8961110253753386</v>
      </c>
      <c r="N18">
        <v>41.114530743623099</v>
      </c>
      <c r="O18">
        <v>10.571617540069225</v>
      </c>
      <c r="P18">
        <v>0.19903877951453955</v>
      </c>
      <c r="Q18">
        <v>3.6970733481778701</v>
      </c>
      <c r="R18">
        <v>3.8639895059414893</v>
      </c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M1" workbookViewId="0">
      <selection activeCell="V2" sqref="V2:V14"/>
    </sheetView>
  </sheetViews>
  <sheetFormatPr defaultRowHeight="14.4" x14ac:dyDescent="0.3"/>
  <cols>
    <col min="5" max="5" width="11" bestFit="1" customWidth="1"/>
  </cols>
  <sheetData>
    <row r="1" spans="1:22" x14ac:dyDescent="0.3">
      <c r="A1" t="s">
        <v>151</v>
      </c>
      <c r="B1" t="s">
        <v>152</v>
      </c>
      <c r="C1" t="s">
        <v>153</v>
      </c>
      <c r="D1" t="s">
        <v>13</v>
      </c>
      <c r="E1" t="s">
        <v>154</v>
      </c>
      <c r="F1" t="s">
        <v>111</v>
      </c>
      <c r="G1" t="s">
        <v>112</v>
      </c>
      <c r="H1" t="s">
        <v>113</v>
      </c>
      <c r="I1" t="s">
        <v>155</v>
      </c>
      <c r="J1" t="s">
        <v>156</v>
      </c>
      <c r="K1" t="s">
        <v>114</v>
      </c>
      <c r="L1" t="s">
        <v>157</v>
      </c>
      <c r="M1" t="s">
        <v>111</v>
      </c>
      <c r="N1" t="s">
        <v>112</v>
      </c>
      <c r="O1" t="s">
        <v>113</v>
      </c>
      <c r="P1" t="s">
        <v>155</v>
      </c>
      <c r="Q1" t="s">
        <v>156</v>
      </c>
      <c r="R1" t="s">
        <v>114</v>
      </c>
      <c r="T1" t="s">
        <v>145</v>
      </c>
      <c r="U1" t="s">
        <v>114</v>
      </c>
      <c r="V1" t="s">
        <v>111</v>
      </c>
    </row>
    <row r="2" spans="1:22" x14ac:dyDescent="0.3">
      <c r="A2">
        <v>2011</v>
      </c>
      <c r="B2">
        <v>7</v>
      </c>
      <c r="C2">
        <v>5</v>
      </c>
      <c r="D2">
        <v>34007</v>
      </c>
      <c r="E2">
        <v>11</v>
      </c>
      <c r="F2">
        <v>824979</v>
      </c>
      <c r="G2">
        <v>3087</v>
      </c>
      <c r="H2">
        <v>222164</v>
      </c>
      <c r="I2">
        <v>39318</v>
      </c>
      <c r="J2">
        <v>225251</v>
      </c>
      <c r="K2">
        <v>238710</v>
      </c>
      <c r="L2">
        <v>69914</v>
      </c>
      <c r="M2">
        <f>F2/907180</f>
        <v>0.90938843448929652</v>
      </c>
      <c r="N2">
        <f t="shared" ref="N2:R14" si="0">G2/907180</f>
        <v>3.4028527965784079E-3</v>
      </c>
      <c r="O2">
        <f t="shared" si="0"/>
        <v>0.24489516964659716</v>
      </c>
      <c r="P2">
        <f t="shared" si="0"/>
        <v>4.3340902577217309E-2</v>
      </c>
      <c r="Q2">
        <f t="shared" si="0"/>
        <v>0.24829802244317556</v>
      </c>
      <c r="R2">
        <f t="shared" si="0"/>
        <v>0.26313410789479486</v>
      </c>
      <c r="T2">
        <v>4.3340902577217309E-2</v>
      </c>
      <c r="U2">
        <v>0.26313410789479486</v>
      </c>
      <c r="V2">
        <v>0.90938843448929652</v>
      </c>
    </row>
    <row r="3" spans="1:22" x14ac:dyDescent="0.3">
      <c r="A3">
        <v>2011</v>
      </c>
      <c r="B3">
        <v>7</v>
      </c>
      <c r="C3">
        <v>5</v>
      </c>
      <c r="D3">
        <v>34007</v>
      </c>
      <c r="E3">
        <v>21</v>
      </c>
      <c r="F3">
        <v>21849048</v>
      </c>
      <c r="G3">
        <v>89435</v>
      </c>
      <c r="H3">
        <v>2377516</v>
      </c>
      <c r="I3">
        <v>3259260</v>
      </c>
      <c r="J3">
        <v>2466951</v>
      </c>
      <c r="K3">
        <v>2500829</v>
      </c>
      <c r="L3">
        <v>5995101</v>
      </c>
      <c r="M3">
        <f t="shared" ref="M3:M14" si="1">F3/907180</f>
        <v>24.084578584183955</v>
      </c>
      <c r="N3">
        <f t="shared" si="0"/>
        <v>9.8585727198571393E-2</v>
      </c>
      <c r="O3">
        <f t="shared" si="0"/>
        <v>2.6207764721444478</v>
      </c>
      <c r="P3">
        <f t="shared" si="0"/>
        <v>3.5927379351396636</v>
      </c>
      <c r="Q3">
        <f t="shared" si="0"/>
        <v>2.7193621993430188</v>
      </c>
      <c r="R3">
        <f t="shared" si="0"/>
        <v>2.7567064970568134</v>
      </c>
      <c r="T3">
        <v>3.5927379351396636</v>
      </c>
      <c r="U3">
        <v>2.7567064970568134</v>
      </c>
      <c r="V3">
        <v>24.084578584183955</v>
      </c>
    </row>
    <row r="4" spans="1:22" x14ac:dyDescent="0.3">
      <c r="A4">
        <v>2011</v>
      </c>
      <c r="B4">
        <v>7</v>
      </c>
      <c r="C4">
        <v>5</v>
      </c>
      <c r="D4">
        <v>34007</v>
      </c>
      <c r="E4">
        <v>31</v>
      </c>
      <c r="F4">
        <v>22230628</v>
      </c>
      <c r="G4">
        <v>95577</v>
      </c>
      <c r="H4">
        <v>1730715</v>
      </c>
      <c r="I4">
        <v>3490505</v>
      </c>
      <c r="J4">
        <v>1826292</v>
      </c>
      <c r="K4">
        <v>1802361</v>
      </c>
      <c r="L4">
        <v>4236041</v>
      </c>
      <c r="M4">
        <f t="shared" si="1"/>
        <v>24.505200731938533</v>
      </c>
      <c r="N4">
        <f t="shared" si="0"/>
        <v>0.10535615864547278</v>
      </c>
      <c r="O4">
        <f t="shared" si="0"/>
        <v>1.9077966886395203</v>
      </c>
      <c r="P4">
        <f t="shared" si="0"/>
        <v>3.847643246103309</v>
      </c>
      <c r="Q4">
        <f t="shared" si="0"/>
        <v>2.0131528472849931</v>
      </c>
      <c r="R4">
        <f t="shared" si="0"/>
        <v>1.9867732974712846</v>
      </c>
      <c r="T4">
        <v>3.847643246103309</v>
      </c>
      <c r="U4">
        <v>1.9867732974712846</v>
      </c>
      <c r="V4">
        <v>24.505200731938533</v>
      </c>
    </row>
    <row r="5" spans="1:22" x14ac:dyDescent="0.3">
      <c r="A5">
        <v>2011</v>
      </c>
      <c r="B5">
        <v>7</v>
      </c>
      <c r="C5">
        <v>5</v>
      </c>
      <c r="D5">
        <v>34007</v>
      </c>
      <c r="E5">
        <v>32</v>
      </c>
      <c r="F5">
        <v>7967479</v>
      </c>
      <c r="G5">
        <v>33534</v>
      </c>
      <c r="H5">
        <v>628306</v>
      </c>
      <c r="I5">
        <v>1757357</v>
      </c>
      <c r="J5">
        <v>661841</v>
      </c>
      <c r="K5">
        <v>652697</v>
      </c>
      <c r="L5">
        <v>1365793</v>
      </c>
      <c r="M5">
        <f t="shared" si="1"/>
        <v>8.7826881104080776</v>
      </c>
      <c r="N5">
        <f t="shared" si="0"/>
        <v>3.6965100641548537E-2</v>
      </c>
      <c r="O5">
        <f t="shared" si="0"/>
        <v>0.69259242928635989</v>
      </c>
      <c r="P5">
        <f t="shared" si="0"/>
        <v>1.9371646200313057</v>
      </c>
      <c r="Q5">
        <f t="shared" si="0"/>
        <v>0.72955863224497897</v>
      </c>
      <c r="R5">
        <f t="shared" si="0"/>
        <v>0.71947904495249015</v>
      </c>
      <c r="T5">
        <v>1.9371646200313057</v>
      </c>
      <c r="U5">
        <v>0.71947904495249015</v>
      </c>
      <c r="V5">
        <v>8.7826881104080776</v>
      </c>
    </row>
    <row r="6" spans="1:22" x14ac:dyDescent="0.3">
      <c r="A6">
        <v>2011</v>
      </c>
      <c r="B6">
        <v>7</v>
      </c>
      <c r="C6">
        <v>5</v>
      </c>
      <c r="D6">
        <v>34007</v>
      </c>
      <c r="E6">
        <v>41</v>
      </c>
      <c r="F6">
        <v>66251</v>
      </c>
      <c r="G6">
        <v>382</v>
      </c>
      <c r="H6">
        <v>10438</v>
      </c>
      <c r="I6">
        <v>192459</v>
      </c>
      <c r="J6">
        <v>10819</v>
      </c>
      <c r="K6">
        <v>10784</v>
      </c>
      <c r="L6">
        <v>14973</v>
      </c>
      <c r="M6">
        <f t="shared" si="1"/>
        <v>7.3029608236513152E-2</v>
      </c>
      <c r="N6">
        <f t="shared" si="0"/>
        <v>4.2108512092418264E-4</v>
      </c>
      <c r="O6">
        <f t="shared" si="0"/>
        <v>1.1505985581692718E-2</v>
      </c>
      <c r="P6">
        <f t="shared" si="0"/>
        <v>0.21215084106792478</v>
      </c>
      <c r="Q6">
        <f t="shared" si="0"/>
        <v>1.1925968385546418E-2</v>
      </c>
      <c r="R6">
        <f t="shared" si="0"/>
        <v>1.1887387288079544E-2</v>
      </c>
      <c r="T6">
        <v>0.21215084106792478</v>
      </c>
      <c r="U6">
        <v>1.1887387288079544E-2</v>
      </c>
      <c r="V6">
        <v>7.3029608236513152E-2</v>
      </c>
    </row>
    <row r="7" spans="1:22" x14ac:dyDescent="0.3">
      <c r="A7">
        <v>2011</v>
      </c>
      <c r="B7">
        <v>7</v>
      </c>
      <c r="C7">
        <v>5</v>
      </c>
      <c r="D7">
        <v>34007</v>
      </c>
      <c r="E7">
        <v>42</v>
      </c>
      <c r="F7">
        <v>97452</v>
      </c>
      <c r="G7">
        <v>348</v>
      </c>
      <c r="H7">
        <v>9829</v>
      </c>
      <c r="I7">
        <v>123239</v>
      </c>
      <c r="J7">
        <v>10177</v>
      </c>
      <c r="K7">
        <v>8542</v>
      </c>
      <c r="L7">
        <v>13350</v>
      </c>
      <c r="M7">
        <f t="shared" si="1"/>
        <v>0.10742300315262682</v>
      </c>
      <c r="N7">
        <f t="shared" si="0"/>
        <v>3.8360634052778944E-4</v>
      </c>
      <c r="O7">
        <f t="shared" si="0"/>
        <v>1.0834674485769087E-2</v>
      </c>
      <c r="P7">
        <f t="shared" si="0"/>
        <v>0.13584845344915011</v>
      </c>
      <c r="Q7">
        <f t="shared" si="0"/>
        <v>1.1218280826296875E-2</v>
      </c>
      <c r="R7">
        <f t="shared" si="0"/>
        <v>9.4159924160585554E-3</v>
      </c>
      <c r="T7">
        <v>0.13584845344915011</v>
      </c>
      <c r="U7">
        <v>9.4159924160585554E-3</v>
      </c>
      <c r="V7">
        <v>0.10742300315262682</v>
      </c>
    </row>
    <row r="8" spans="1:22" x14ac:dyDescent="0.3">
      <c r="A8">
        <v>2011</v>
      </c>
      <c r="B8">
        <v>7</v>
      </c>
      <c r="C8">
        <v>5</v>
      </c>
      <c r="D8">
        <v>34007</v>
      </c>
      <c r="E8">
        <v>43</v>
      </c>
      <c r="F8">
        <v>279407</v>
      </c>
      <c r="G8">
        <v>1409</v>
      </c>
      <c r="H8">
        <v>26178</v>
      </c>
      <c r="I8">
        <v>221219</v>
      </c>
      <c r="J8">
        <v>27587</v>
      </c>
      <c r="K8">
        <v>27047</v>
      </c>
      <c r="L8">
        <v>41323</v>
      </c>
      <c r="M8">
        <f t="shared" si="1"/>
        <v>0.30799510571220706</v>
      </c>
      <c r="N8">
        <f t="shared" si="0"/>
        <v>1.5531647523093542E-3</v>
      </c>
      <c r="O8">
        <f t="shared" si="0"/>
        <v>2.8856456271081812E-2</v>
      </c>
      <c r="P8">
        <f t="shared" si="0"/>
        <v>0.24385348001499152</v>
      </c>
      <c r="Q8">
        <f t="shared" si="0"/>
        <v>3.0409621023391169E-2</v>
      </c>
      <c r="R8">
        <f t="shared" si="0"/>
        <v>2.9814369805330806E-2</v>
      </c>
      <c r="T8">
        <v>0.24385348001499152</v>
      </c>
      <c r="U8">
        <v>2.9814369805330806E-2</v>
      </c>
      <c r="V8">
        <v>0.30799510571220706</v>
      </c>
    </row>
    <row r="9" spans="1:22" x14ac:dyDescent="0.3">
      <c r="A9">
        <v>2011</v>
      </c>
      <c r="B9">
        <v>7</v>
      </c>
      <c r="C9">
        <v>5</v>
      </c>
      <c r="D9">
        <v>34007</v>
      </c>
      <c r="E9">
        <v>51</v>
      </c>
      <c r="F9">
        <v>223759</v>
      </c>
      <c r="G9">
        <v>2352</v>
      </c>
      <c r="H9">
        <v>32256</v>
      </c>
      <c r="I9">
        <v>480237</v>
      </c>
      <c r="J9">
        <v>34607</v>
      </c>
      <c r="K9">
        <v>33306</v>
      </c>
      <c r="L9">
        <v>59304</v>
      </c>
      <c r="M9">
        <f t="shared" si="1"/>
        <v>0.24665336537401619</v>
      </c>
      <c r="N9">
        <f t="shared" si="0"/>
        <v>2.5926497497740248E-3</v>
      </c>
      <c r="O9">
        <f t="shared" si="0"/>
        <v>3.5556339425472344E-2</v>
      </c>
      <c r="P9">
        <f t="shared" si="0"/>
        <v>0.52937344297713795</v>
      </c>
      <c r="Q9">
        <f t="shared" si="0"/>
        <v>3.8147886858175883E-2</v>
      </c>
      <c r="R9">
        <f t="shared" si="0"/>
        <v>3.6713772349478604E-2</v>
      </c>
      <c r="T9">
        <v>0.52937344297713795</v>
      </c>
      <c r="U9">
        <v>3.6713772349478604E-2</v>
      </c>
      <c r="V9">
        <v>0.24665336537401619</v>
      </c>
    </row>
    <row r="10" spans="1:22" x14ac:dyDescent="0.3">
      <c r="A10">
        <v>2011</v>
      </c>
      <c r="B10">
        <v>7</v>
      </c>
      <c r="C10">
        <v>5</v>
      </c>
      <c r="D10">
        <v>34007</v>
      </c>
      <c r="E10">
        <v>52</v>
      </c>
      <c r="F10">
        <v>3119991</v>
      </c>
      <c r="G10">
        <v>14637</v>
      </c>
      <c r="H10">
        <v>284864</v>
      </c>
      <c r="I10">
        <v>1665201</v>
      </c>
      <c r="J10">
        <v>299501</v>
      </c>
      <c r="K10">
        <v>294284</v>
      </c>
      <c r="L10">
        <v>332714</v>
      </c>
      <c r="M10">
        <f t="shared" si="1"/>
        <v>3.4392193390506844</v>
      </c>
      <c r="N10">
        <f t="shared" si="0"/>
        <v>1.6134614960647279E-2</v>
      </c>
      <c r="O10">
        <f t="shared" si="0"/>
        <v>0.31401044996582816</v>
      </c>
      <c r="P10">
        <f t="shared" si="0"/>
        <v>1.8355794880839524</v>
      </c>
      <c r="Q10">
        <f t="shared" si="0"/>
        <v>0.33014506492647544</v>
      </c>
      <c r="R10">
        <f t="shared" si="0"/>
        <v>0.32439427676977006</v>
      </c>
      <c r="T10">
        <v>1.8355794880839524</v>
      </c>
      <c r="U10">
        <v>0.32439427676977006</v>
      </c>
      <c r="V10">
        <v>3.4392193390506844</v>
      </c>
    </row>
    <row r="11" spans="1:22" x14ac:dyDescent="0.3">
      <c r="A11">
        <v>2011</v>
      </c>
      <c r="B11">
        <v>7</v>
      </c>
      <c r="C11">
        <v>5</v>
      </c>
      <c r="D11">
        <v>34007</v>
      </c>
      <c r="E11">
        <v>53</v>
      </c>
      <c r="F11">
        <v>213780</v>
      </c>
      <c r="G11">
        <v>934</v>
      </c>
      <c r="H11">
        <v>21410</v>
      </c>
      <c r="I11">
        <v>121599</v>
      </c>
      <c r="J11">
        <v>22344</v>
      </c>
      <c r="K11">
        <v>22127</v>
      </c>
      <c r="L11">
        <v>24074</v>
      </c>
      <c r="M11">
        <f t="shared" si="1"/>
        <v>0.23565334332767476</v>
      </c>
      <c r="N11">
        <f t="shared" si="0"/>
        <v>1.0295641438303313E-3</v>
      </c>
      <c r="O11">
        <f t="shared" si="0"/>
        <v>2.3600608479022907E-2</v>
      </c>
      <c r="P11">
        <f t="shared" si="0"/>
        <v>0.13404065345355939</v>
      </c>
      <c r="Q11">
        <f t="shared" si="0"/>
        <v>2.4630172622853237E-2</v>
      </c>
      <c r="R11">
        <f t="shared" si="0"/>
        <v>2.4390969818558612E-2</v>
      </c>
      <c r="T11">
        <v>0.13404065345355939</v>
      </c>
      <c r="U11">
        <v>2.4390969818558612E-2</v>
      </c>
      <c r="V11">
        <v>0.23565334332767476</v>
      </c>
    </row>
    <row r="12" spans="1:22" x14ac:dyDescent="0.3">
      <c r="A12">
        <v>2011</v>
      </c>
      <c r="B12">
        <v>7</v>
      </c>
      <c r="C12">
        <v>5</v>
      </c>
      <c r="D12">
        <v>34007</v>
      </c>
      <c r="E12">
        <v>54</v>
      </c>
      <c r="F12">
        <v>486298</v>
      </c>
      <c r="G12">
        <v>1173</v>
      </c>
      <c r="H12">
        <v>35617</v>
      </c>
      <c r="I12">
        <v>107022</v>
      </c>
      <c r="J12">
        <v>36790</v>
      </c>
      <c r="K12">
        <v>36930</v>
      </c>
      <c r="L12">
        <v>19464</v>
      </c>
      <c r="M12">
        <f t="shared" si="1"/>
        <v>0.53605458674133033</v>
      </c>
      <c r="N12">
        <f t="shared" si="0"/>
        <v>1.293017923675566E-3</v>
      </c>
      <c r="O12">
        <f t="shared" si="0"/>
        <v>3.9261227099362861E-2</v>
      </c>
      <c r="P12">
        <f t="shared" si="0"/>
        <v>0.11797217751714104</v>
      </c>
      <c r="Q12">
        <f t="shared" si="0"/>
        <v>4.0554245023038428E-2</v>
      </c>
      <c r="R12">
        <f t="shared" si="0"/>
        <v>4.0708569412905932E-2</v>
      </c>
      <c r="T12">
        <v>0.11797217751714104</v>
      </c>
      <c r="U12">
        <v>4.0708569412905932E-2</v>
      </c>
      <c r="V12">
        <v>0.53605458674133033</v>
      </c>
    </row>
    <row r="13" spans="1:22" x14ac:dyDescent="0.3">
      <c r="A13">
        <v>2011</v>
      </c>
      <c r="B13">
        <v>7</v>
      </c>
      <c r="C13">
        <v>5</v>
      </c>
      <c r="D13">
        <v>34007</v>
      </c>
      <c r="E13">
        <v>61</v>
      </c>
      <c r="F13">
        <v>543152</v>
      </c>
      <c r="G13">
        <v>7322</v>
      </c>
      <c r="H13">
        <v>93804</v>
      </c>
      <c r="I13">
        <v>1756585</v>
      </c>
      <c r="J13">
        <v>101125</v>
      </c>
      <c r="K13">
        <v>96923</v>
      </c>
      <c r="L13">
        <v>177471</v>
      </c>
      <c r="M13">
        <f t="shared" si="1"/>
        <v>0.59872572146652259</v>
      </c>
      <c r="N13">
        <f t="shared" si="0"/>
        <v>8.0711655900703276E-3</v>
      </c>
      <c r="O13">
        <f t="shared" si="0"/>
        <v>0.10340175047950792</v>
      </c>
      <c r="P13">
        <f t="shared" si="0"/>
        <v>1.9363136312528937</v>
      </c>
      <c r="Q13">
        <f t="shared" si="0"/>
        <v>0.11147181375250777</v>
      </c>
      <c r="R13">
        <f t="shared" si="0"/>
        <v>0.10683987742234176</v>
      </c>
      <c r="T13">
        <v>1.9363136312528937</v>
      </c>
      <c r="U13">
        <v>0.10683987742234176</v>
      </c>
      <c r="V13">
        <v>0.59872572146652259</v>
      </c>
    </row>
    <row r="14" spans="1:22" x14ac:dyDescent="0.3">
      <c r="A14">
        <v>2011</v>
      </c>
      <c r="B14">
        <v>7</v>
      </c>
      <c r="C14">
        <v>5</v>
      </c>
      <c r="D14">
        <v>34007</v>
      </c>
      <c r="E14">
        <v>62</v>
      </c>
      <c r="F14">
        <v>731147</v>
      </c>
      <c r="G14">
        <v>52170</v>
      </c>
      <c r="H14">
        <v>191456</v>
      </c>
      <c r="I14">
        <v>2103866</v>
      </c>
      <c r="J14">
        <v>243626</v>
      </c>
      <c r="K14">
        <v>197813</v>
      </c>
      <c r="L14">
        <v>135068</v>
      </c>
      <c r="M14">
        <f t="shared" si="1"/>
        <v>0.80595581913181502</v>
      </c>
      <c r="N14">
        <f t="shared" si="0"/>
        <v>5.7507881567053949E-2</v>
      </c>
      <c r="O14">
        <f t="shared" si="0"/>
        <v>0.21104521704623116</v>
      </c>
      <c r="P14">
        <f t="shared" si="0"/>
        <v>2.3191274058070062</v>
      </c>
      <c r="Q14">
        <f t="shared" si="0"/>
        <v>0.26855309861328513</v>
      </c>
      <c r="R14">
        <f t="shared" si="0"/>
        <v>0.21805264666328622</v>
      </c>
      <c r="T14">
        <v>2.3191274058070062</v>
      </c>
      <c r="U14">
        <v>0.21805264666328622</v>
      </c>
      <c r="V14">
        <v>0.80595581913181502</v>
      </c>
    </row>
    <row r="15" spans="1:22" x14ac:dyDescent="0.3">
      <c r="L15">
        <f>SUM(L2:L14)</f>
        <v>12484590</v>
      </c>
      <c r="M15">
        <f>SUM(M2:M14)</f>
        <v>64.632565753213257</v>
      </c>
      <c r="N15">
        <f t="shared" ref="N15:R15" si="2">SUM(N2:N14)</f>
        <v>0.33329658943098389</v>
      </c>
      <c r="O15">
        <f t="shared" si="2"/>
        <v>6.2441334685508938</v>
      </c>
      <c r="P15">
        <f t="shared" si="2"/>
        <v>16.885146277475251</v>
      </c>
      <c r="Q15">
        <f t="shared" si="2"/>
        <v>6.5774278533477375</v>
      </c>
      <c r="R15">
        <f t="shared" si="2"/>
        <v>6.5283108093211917</v>
      </c>
    </row>
    <row r="17" spans="12:18" ht="15" x14ac:dyDescent="0.25">
      <c r="L17" s="1" t="s">
        <v>7</v>
      </c>
      <c r="M17" s="1" t="s">
        <v>110</v>
      </c>
      <c r="N17" s="1" t="s">
        <v>111</v>
      </c>
      <c r="O17" s="1" t="s">
        <v>39</v>
      </c>
      <c r="P17" s="1" t="s">
        <v>112</v>
      </c>
      <c r="Q17" s="1" t="s">
        <v>113</v>
      </c>
      <c r="R17" s="1" t="s">
        <v>114</v>
      </c>
    </row>
    <row r="18" spans="12:18" x14ac:dyDescent="0.3">
      <c r="L18">
        <v>12484590</v>
      </c>
      <c r="M18">
        <v>6.5774278533477375</v>
      </c>
      <c r="N18">
        <v>64.632565753213257</v>
      </c>
      <c r="O18">
        <v>16.885146277475251</v>
      </c>
      <c r="P18">
        <v>0.33329658943098389</v>
      </c>
      <c r="Q18">
        <v>6.2441334685508938</v>
      </c>
      <c r="R18">
        <v>6.5283108093211917</v>
      </c>
    </row>
  </sheetData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"/>
  <sheetViews>
    <sheetView topLeftCell="L1" workbookViewId="0">
      <selection activeCell="V2" sqref="V2:V14"/>
    </sheetView>
  </sheetViews>
  <sheetFormatPr defaultRowHeight="14.4" x14ac:dyDescent="0.3"/>
  <cols>
    <col min="5" max="5" width="11" bestFit="1" customWidth="1"/>
  </cols>
  <sheetData>
    <row r="1" spans="1:22" x14ac:dyDescent="0.3">
      <c r="A1" t="s">
        <v>151</v>
      </c>
      <c r="B1" t="s">
        <v>152</v>
      </c>
      <c r="C1" t="s">
        <v>153</v>
      </c>
      <c r="D1" t="s">
        <v>13</v>
      </c>
      <c r="E1" t="s">
        <v>154</v>
      </c>
      <c r="F1" t="s">
        <v>111</v>
      </c>
      <c r="G1" t="s">
        <v>112</v>
      </c>
      <c r="H1" t="s">
        <v>113</v>
      </c>
      <c r="I1" t="s">
        <v>155</v>
      </c>
      <c r="J1" t="s">
        <v>156</v>
      </c>
      <c r="K1" t="s">
        <v>114</v>
      </c>
      <c r="L1" t="s">
        <v>157</v>
      </c>
      <c r="M1" t="s">
        <v>111</v>
      </c>
      <c r="N1" t="s">
        <v>112</v>
      </c>
      <c r="O1" t="s">
        <v>113</v>
      </c>
      <c r="P1" t="s">
        <v>155</v>
      </c>
      <c r="Q1" t="s">
        <v>156</v>
      </c>
      <c r="R1" t="s">
        <v>114</v>
      </c>
      <c r="T1" t="s">
        <v>145</v>
      </c>
      <c r="U1" t="s">
        <v>114</v>
      </c>
      <c r="V1" t="s">
        <v>111</v>
      </c>
    </row>
    <row r="2" spans="1:22" x14ac:dyDescent="0.3">
      <c r="A2">
        <v>2011</v>
      </c>
      <c r="B2">
        <v>7</v>
      </c>
      <c r="C2">
        <v>5</v>
      </c>
      <c r="D2">
        <v>34005</v>
      </c>
      <c r="E2">
        <v>11</v>
      </c>
      <c r="F2">
        <v>938547</v>
      </c>
      <c r="G2">
        <v>3344</v>
      </c>
      <c r="H2">
        <v>250173</v>
      </c>
      <c r="I2">
        <v>47701</v>
      </c>
      <c r="J2">
        <v>253517</v>
      </c>
      <c r="K2">
        <v>269113</v>
      </c>
      <c r="L2">
        <v>81081</v>
      </c>
      <c r="M2">
        <f>F2/907180</f>
        <v>1.0345763795498137</v>
      </c>
      <c r="N2">
        <f t="shared" ref="N2:R14" si="0">G2/907180</f>
        <v>3.6861482836923211E-3</v>
      </c>
      <c r="O2">
        <f t="shared" si="0"/>
        <v>0.27576996847373181</v>
      </c>
      <c r="P2">
        <f t="shared" si="0"/>
        <v>5.2581626579069202E-2</v>
      </c>
      <c r="Q2">
        <f t="shared" si="0"/>
        <v>0.2794561167574241</v>
      </c>
      <c r="R2">
        <f t="shared" si="0"/>
        <v>0.29664785378866376</v>
      </c>
      <c r="T2">
        <v>5.2581626579069202E-2</v>
      </c>
      <c r="U2">
        <v>0.29664785378866376</v>
      </c>
      <c r="V2">
        <v>1.0345763795498137</v>
      </c>
    </row>
    <row r="3" spans="1:22" x14ac:dyDescent="0.3">
      <c r="A3">
        <v>2011</v>
      </c>
      <c r="B3">
        <v>7</v>
      </c>
      <c r="C3">
        <v>5</v>
      </c>
      <c r="D3">
        <v>34005</v>
      </c>
      <c r="E3">
        <v>21</v>
      </c>
      <c r="F3">
        <v>22733248</v>
      </c>
      <c r="G3">
        <v>88209</v>
      </c>
      <c r="H3">
        <v>2277238</v>
      </c>
      <c r="I3">
        <v>3327666</v>
      </c>
      <c r="J3">
        <v>2365447</v>
      </c>
      <c r="K3">
        <v>2394831</v>
      </c>
      <c r="L3">
        <v>6952628</v>
      </c>
      <c r="M3">
        <f t="shared" ref="M3:M14" si="1">F3/907180</f>
        <v>25.059247337904274</v>
      </c>
      <c r="N3">
        <f t="shared" si="0"/>
        <v>9.7234286470160275E-2</v>
      </c>
      <c r="O3">
        <f t="shared" si="0"/>
        <v>2.5102383209506383</v>
      </c>
      <c r="P3">
        <f t="shared" si="0"/>
        <v>3.6681430366630656</v>
      </c>
      <c r="Q3">
        <f t="shared" si="0"/>
        <v>2.6074726074207986</v>
      </c>
      <c r="R3">
        <f t="shared" si="0"/>
        <v>2.6398630922198461</v>
      </c>
      <c r="T3">
        <v>3.6681430366630656</v>
      </c>
      <c r="U3">
        <v>2.6398630922198461</v>
      </c>
      <c r="V3">
        <v>25.059247337904274</v>
      </c>
    </row>
    <row r="4" spans="1:22" x14ac:dyDescent="0.3">
      <c r="A4">
        <v>2011</v>
      </c>
      <c r="B4">
        <v>7</v>
      </c>
      <c r="C4">
        <v>5</v>
      </c>
      <c r="D4">
        <v>34005</v>
      </c>
      <c r="E4">
        <v>31</v>
      </c>
      <c r="F4">
        <v>23664188</v>
      </c>
      <c r="G4">
        <v>96941</v>
      </c>
      <c r="H4">
        <v>1750281</v>
      </c>
      <c r="I4">
        <v>3657424</v>
      </c>
      <c r="J4">
        <v>1847221</v>
      </c>
      <c r="K4">
        <v>1822137</v>
      </c>
      <c r="L4">
        <v>4873166</v>
      </c>
      <c r="M4">
        <f t="shared" si="1"/>
        <v>26.085438391498929</v>
      </c>
      <c r="N4">
        <f t="shared" si="0"/>
        <v>0.10685971912961044</v>
      </c>
      <c r="O4">
        <f t="shared" si="0"/>
        <v>1.929364624440574</v>
      </c>
      <c r="P4">
        <f t="shared" si="0"/>
        <v>4.0316409091911201</v>
      </c>
      <c r="Q4">
        <f t="shared" si="0"/>
        <v>2.036223241253114</v>
      </c>
      <c r="R4">
        <f t="shared" si="0"/>
        <v>2.0085727198571397</v>
      </c>
      <c r="T4">
        <v>4.0316409091911201</v>
      </c>
      <c r="U4">
        <v>2.0085727198571397</v>
      </c>
      <c r="V4">
        <v>26.085438391498929</v>
      </c>
    </row>
    <row r="5" spans="1:22" x14ac:dyDescent="0.3">
      <c r="A5">
        <v>2011</v>
      </c>
      <c r="B5">
        <v>7</v>
      </c>
      <c r="C5">
        <v>5</v>
      </c>
      <c r="D5">
        <v>34005</v>
      </c>
      <c r="E5">
        <v>32</v>
      </c>
      <c r="F5">
        <v>8700556</v>
      </c>
      <c r="G5">
        <v>34983</v>
      </c>
      <c r="H5">
        <v>654909</v>
      </c>
      <c r="I5">
        <v>1851708</v>
      </c>
      <c r="J5">
        <v>689892</v>
      </c>
      <c r="K5">
        <v>680182</v>
      </c>
      <c r="L5">
        <v>1623384</v>
      </c>
      <c r="M5">
        <f t="shared" si="1"/>
        <v>9.5907714014859238</v>
      </c>
      <c r="N5">
        <f t="shared" si="0"/>
        <v>3.8562358076677176E-2</v>
      </c>
      <c r="O5">
        <f t="shared" si="0"/>
        <v>0.72191737031239667</v>
      </c>
      <c r="P5">
        <f t="shared" si="0"/>
        <v>2.0411693379483675</v>
      </c>
      <c r="Q5">
        <f t="shared" si="0"/>
        <v>0.76047972838907385</v>
      </c>
      <c r="R5">
        <f t="shared" si="0"/>
        <v>0.74977622963469215</v>
      </c>
      <c r="T5">
        <v>2.0411693379483675</v>
      </c>
      <c r="U5">
        <v>0.74977622963469215</v>
      </c>
      <c r="V5">
        <v>9.5907714014859238</v>
      </c>
    </row>
    <row r="6" spans="1:22" x14ac:dyDescent="0.3">
      <c r="A6">
        <v>2011</v>
      </c>
      <c r="B6">
        <v>7</v>
      </c>
      <c r="C6">
        <v>5</v>
      </c>
      <c r="D6">
        <v>34005</v>
      </c>
      <c r="E6">
        <v>41</v>
      </c>
      <c r="F6">
        <v>86144</v>
      </c>
      <c r="G6">
        <v>481</v>
      </c>
      <c r="H6">
        <v>13464</v>
      </c>
      <c r="I6">
        <v>261674</v>
      </c>
      <c r="J6">
        <v>13945</v>
      </c>
      <c r="K6">
        <v>13911</v>
      </c>
      <c r="L6">
        <v>21802</v>
      </c>
      <c r="M6">
        <f t="shared" si="1"/>
        <v>9.4958001719614632E-2</v>
      </c>
      <c r="N6">
        <f t="shared" si="0"/>
        <v>5.3021451090191581E-4</v>
      </c>
      <c r="O6">
        <f t="shared" si="0"/>
        <v>1.4841597036971715E-2</v>
      </c>
      <c r="P6">
        <f t="shared" si="0"/>
        <v>0.28844771710134703</v>
      </c>
      <c r="Q6">
        <f t="shared" si="0"/>
        <v>1.5371811547873631E-2</v>
      </c>
      <c r="R6">
        <f t="shared" si="0"/>
        <v>1.5334332767477237E-2</v>
      </c>
      <c r="T6">
        <v>0.28844771710134703</v>
      </c>
      <c r="U6">
        <v>1.5334332767477237E-2</v>
      </c>
      <c r="V6">
        <v>9.4958001719614632E-2</v>
      </c>
    </row>
    <row r="7" spans="1:22" x14ac:dyDescent="0.3">
      <c r="A7">
        <v>2011</v>
      </c>
      <c r="B7">
        <v>7</v>
      </c>
      <c r="C7">
        <v>5</v>
      </c>
      <c r="D7">
        <v>34005</v>
      </c>
      <c r="E7">
        <v>42</v>
      </c>
      <c r="F7">
        <v>130246</v>
      </c>
      <c r="G7">
        <v>439</v>
      </c>
      <c r="H7">
        <v>12500</v>
      </c>
      <c r="I7">
        <v>165085</v>
      </c>
      <c r="J7">
        <v>12939</v>
      </c>
      <c r="K7">
        <v>10744</v>
      </c>
      <c r="L7">
        <v>19439</v>
      </c>
      <c r="M7">
        <f t="shared" si="1"/>
        <v>0.14357238916201856</v>
      </c>
      <c r="N7">
        <f t="shared" si="0"/>
        <v>4.839171939416654E-4</v>
      </c>
      <c r="O7">
        <f t="shared" si="0"/>
        <v>1.3778963381026918E-2</v>
      </c>
      <c r="P7">
        <f t="shared" si="0"/>
        <v>0.1819760135805463</v>
      </c>
      <c r="Q7">
        <f t="shared" si="0"/>
        <v>1.4262880574968584E-2</v>
      </c>
      <c r="R7">
        <f t="shared" si="0"/>
        <v>1.1843294605260258E-2</v>
      </c>
      <c r="T7">
        <v>0.1819760135805463</v>
      </c>
      <c r="U7">
        <v>1.1843294605260258E-2</v>
      </c>
      <c r="V7">
        <v>0.14357238916201856</v>
      </c>
    </row>
    <row r="8" spans="1:22" x14ac:dyDescent="0.3">
      <c r="A8">
        <v>2011</v>
      </c>
      <c r="B8">
        <v>7</v>
      </c>
      <c r="C8">
        <v>5</v>
      </c>
      <c r="D8">
        <v>34005</v>
      </c>
      <c r="E8">
        <v>43</v>
      </c>
      <c r="F8">
        <v>196172</v>
      </c>
      <c r="G8">
        <v>1102</v>
      </c>
      <c r="H8">
        <v>21080</v>
      </c>
      <c r="I8">
        <v>193699</v>
      </c>
      <c r="J8">
        <v>22182</v>
      </c>
      <c r="K8">
        <v>21778</v>
      </c>
      <c r="L8">
        <v>39528</v>
      </c>
      <c r="M8">
        <f t="shared" si="1"/>
        <v>0.21624374435062502</v>
      </c>
      <c r="N8">
        <f t="shared" si="0"/>
        <v>1.2147534116713331E-3</v>
      </c>
      <c r="O8">
        <f t="shared" si="0"/>
        <v>2.3236843845763796E-2</v>
      </c>
      <c r="P8">
        <f t="shared" si="0"/>
        <v>0.21351771423532265</v>
      </c>
      <c r="Q8">
        <f t="shared" si="0"/>
        <v>2.4451597257435127E-2</v>
      </c>
      <c r="R8">
        <f t="shared" si="0"/>
        <v>2.400626116096034E-2</v>
      </c>
      <c r="T8">
        <v>0.21351771423532265</v>
      </c>
      <c r="U8">
        <v>2.400626116096034E-2</v>
      </c>
      <c r="V8">
        <v>0.21624374435062502</v>
      </c>
    </row>
    <row r="9" spans="1:22" x14ac:dyDescent="0.3">
      <c r="A9">
        <v>2011</v>
      </c>
      <c r="B9">
        <v>7</v>
      </c>
      <c r="C9">
        <v>5</v>
      </c>
      <c r="D9">
        <v>34005</v>
      </c>
      <c r="E9">
        <v>51</v>
      </c>
      <c r="F9">
        <v>170595</v>
      </c>
      <c r="G9">
        <v>1674</v>
      </c>
      <c r="H9">
        <v>23191</v>
      </c>
      <c r="I9">
        <v>366397</v>
      </c>
      <c r="J9">
        <v>24866</v>
      </c>
      <c r="K9">
        <v>23947</v>
      </c>
      <c r="L9">
        <v>48731</v>
      </c>
      <c r="M9">
        <f t="shared" si="1"/>
        <v>0.18804978063890299</v>
      </c>
      <c r="N9">
        <f t="shared" si="0"/>
        <v>1.8452787759871249E-3</v>
      </c>
      <c r="O9">
        <f t="shared" si="0"/>
        <v>2.5563835181551621E-2</v>
      </c>
      <c r="P9">
        <f t="shared" si="0"/>
        <v>0.40388566767344958</v>
      </c>
      <c r="Q9">
        <f t="shared" si="0"/>
        <v>2.7410216274609229E-2</v>
      </c>
      <c r="R9">
        <f t="shared" si="0"/>
        <v>2.6397186886836128E-2</v>
      </c>
      <c r="T9">
        <v>0.40388566767344958</v>
      </c>
      <c r="U9">
        <v>2.6397186886836128E-2</v>
      </c>
      <c r="V9">
        <v>0.18804978063890299</v>
      </c>
    </row>
    <row r="10" spans="1:22" x14ac:dyDescent="0.3">
      <c r="A10">
        <v>2011</v>
      </c>
      <c r="B10">
        <v>7</v>
      </c>
      <c r="C10">
        <v>5</v>
      </c>
      <c r="D10">
        <v>34005</v>
      </c>
      <c r="E10">
        <v>52</v>
      </c>
      <c r="F10">
        <v>3554195</v>
      </c>
      <c r="G10">
        <v>15826</v>
      </c>
      <c r="H10">
        <v>299790</v>
      </c>
      <c r="I10">
        <v>1811811</v>
      </c>
      <c r="J10">
        <v>315616</v>
      </c>
      <c r="K10">
        <v>309783</v>
      </c>
      <c r="L10">
        <v>396035</v>
      </c>
      <c r="M10">
        <f t="shared" si="1"/>
        <v>3.9178498203223175</v>
      </c>
      <c r="N10">
        <f t="shared" si="0"/>
        <v>1.7445269957450563E-2</v>
      </c>
      <c r="O10">
        <f t="shared" si="0"/>
        <v>0.33046363455984479</v>
      </c>
      <c r="P10">
        <f t="shared" si="0"/>
        <v>1.9971901937873411</v>
      </c>
      <c r="Q10">
        <f t="shared" si="0"/>
        <v>0.34790890451729534</v>
      </c>
      <c r="R10">
        <f t="shared" si="0"/>
        <v>0.34147908904517293</v>
      </c>
      <c r="T10">
        <v>1.9971901937873411</v>
      </c>
      <c r="U10">
        <v>0.34147908904517293</v>
      </c>
      <c r="V10">
        <v>3.9178498203223175</v>
      </c>
    </row>
    <row r="11" spans="1:22" x14ac:dyDescent="0.3">
      <c r="A11">
        <v>2011</v>
      </c>
      <c r="B11">
        <v>7</v>
      </c>
      <c r="C11">
        <v>5</v>
      </c>
      <c r="D11">
        <v>34005</v>
      </c>
      <c r="E11">
        <v>53</v>
      </c>
      <c r="F11">
        <v>242940</v>
      </c>
      <c r="G11">
        <v>997</v>
      </c>
      <c r="H11">
        <v>22583</v>
      </c>
      <c r="I11">
        <v>132073</v>
      </c>
      <c r="J11">
        <v>23580</v>
      </c>
      <c r="K11">
        <v>23344</v>
      </c>
      <c r="L11">
        <v>28758</v>
      </c>
      <c r="M11">
        <f t="shared" si="1"/>
        <v>0.26779690910293436</v>
      </c>
      <c r="N11">
        <f t="shared" si="0"/>
        <v>1.0990101192707071E-3</v>
      </c>
      <c r="O11">
        <f t="shared" si="0"/>
        <v>2.4893626402698474E-2</v>
      </c>
      <c r="P11">
        <f t="shared" si="0"/>
        <v>0.14558632244978945</v>
      </c>
      <c r="Q11">
        <f t="shared" si="0"/>
        <v>2.5992636521969179E-2</v>
      </c>
      <c r="R11">
        <f t="shared" si="0"/>
        <v>2.573248969333539E-2</v>
      </c>
      <c r="T11">
        <v>0.14558632244978945</v>
      </c>
      <c r="U11">
        <v>2.573248969333539E-2</v>
      </c>
      <c r="V11">
        <v>0.26779690910293436</v>
      </c>
    </row>
    <row r="12" spans="1:22" x14ac:dyDescent="0.3">
      <c r="A12">
        <v>2011</v>
      </c>
      <c r="B12">
        <v>7</v>
      </c>
      <c r="C12">
        <v>5</v>
      </c>
      <c r="D12">
        <v>34005</v>
      </c>
      <c r="E12">
        <v>54</v>
      </c>
      <c r="F12">
        <v>755234</v>
      </c>
      <c r="G12">
        <v>1688</v>
      </c>
      <c r="H12">
        <v>51441</v>
      </c>
      <c r="I12">
        <v>162792</v>
      </c>
      <c r="J12">
        <v>53129</v>
      </c>
      <c r="K12">
        <v>53359</v>
      </c>
      <c r="L12">
        <v>31598</v>
      </c>
      <c r="M12">
        <f t="shared" si="1"/>
        <v>0.83250733040851865</v>
      </c>
      <c r="N12">
        <f t="shared" si="0"/>
        <v>1.860711214973875E-3</v>
      </c>
      <c r="O12">
        <f t="shared" si="0"/>
        <v>5.6704292422672456E-2</v>
      </c>
      <c r="P12">
        <f t="shared" si="0"/>
        <v>0.17944840053793074</v>
      </c>
      <c r="Q12">
        <f t="shared" si="0"/>
        <v>5.8565003637646336E-2</v>
      </c>
      <c r="R12">
        <f t="shared" si="0"/>
        <v>5.8818536563857229E-2</v>
      </c>
      <c r="T12">
        <v>0.17944840053793074</v>
      </c>
      <c r="U12">
        <v>5.8818536563857229E-2</v>
      </c>
      <c r="V12">
        <v>0.83250733040851865</v>
      </c>
    </row>
    <row r="13" spans="1:22" x14ac:dyDescent="0.3">
      <c r="A13">
        <v>2011</v>
      </c>
      <c r="B13">
        <v>7</v>
      </c>
      <c r="C13">
        <v>5</v>
      </c>
      <c r="D13">
        <v>34005</v>
      </c>
      <c r="E13">
        <v>61</v>
      </c>
      <c r="F13">
        <v>579476</v>
      </c>
      <c r="G13">
        <v>7328</v>
      </c>
      <c r="H13">
        <v>95467</v>
      </c>
      <c r="I13">
        <v>1917743</v>
      </c>
      <c r="J13">
        <v>102796</v>
      </c>
      <c r="K13">
        <v>98643</v>
      </c>
      <c r="L13">
        <v>205784</v>
      </c>
      <c r="M13">
        <f t="shared" si="1"/>
        <v>0.63876628673471636</v>
      </c>
      <c r="N13">
        <f t="shared" si="0"/>
        <v>8.07777949249322E-3</v>
      </c>
      <c r="O13">
        <f t="shared" si="0"/>
        <v>0.10523490376771975</v>
      </c>
      <c r="P13">
        <f t="shared" si="0"/>
        <v>2.1139608456976564</v>
      </c>
      <c r="Q13">
        <f t="shared" si="0"/>
        <v>0.11331378557728344</v>
      </c>
      <c r="R13">
        <f t="shared" si="0"/>
        <v>0.10873586278357107</v>
      </c>
      <c r="T13">
        <v>2.1139608456976564</v>
      </c>
      <c r="U13">
        <v>0.10873586278357107</v>
      </c>
      <c r="V13">
        <v>0.63876628673471636</v>
      </c>
    </row>
    <row r="14" spans="1:22" x14ac:dyDescent="0.3">
      <c r="A14">
        <v>2011</v>
      </c>
      <c r="B14">
        <v>7</v>
      </c>
      <c r="C14">
        <v>5</v>
      </c>
      <c r="D14">
        <v>34005</v>
      </c>
      <c r="E14">
        <v>62</v>
      </c>
      <c r="F14">
        <v>754212</v>
      </c>
      <c r="G14">
        <v>51062</v>
      </c>
      <c r="H14">
        <v>190283</v>
      </c>
      <c r="I14">
        <v>2232524</v>
      </c>
      <c r="J14">
        <v>241346</v>
      </c>
      <c r="K14">
        <v>196600</v>
      </c>
      <c r="L14">
        <v>156673</v>
      </c>
      <c r="M14">
        <f t="shared" si="1"/>
        <v>0.83138076236248593</v>
      </c>
      <c r="N14">
        <f t="shared" si="0"/>
        <v>5.6286514252959718E-2</v>
      </c>
      <c r="O14">
        <f t="shared" si="0"/>
        <v>0.2097521991225556</v>
      </c>
      <c r="P14">
        <f t="shared" si="0"/>
        <v>2.4609493154610993</v>
      </c>
      <c r="Q14">
        <f t="shared" si="0"/>
        <v>0.26603981569258583</v>
      </c>
      <c r="R14">
        <f t="shared" si="0"/>
        <v>0.21671553605679136</v>
      </c>
      <c r="T14">
        <v>2.4609493154610993</v>
      </c>
      <c r="U14">
        <v>0.21671553605679136</v>
      </c>
      <c r="V14">
        <v>0.83138076236248593</v>
      </c>
    </row>
    <row r="15" spans="1:22" x14ac:dyDescent="0.3">
      <c r="L15">
        <f>SUM(L2:L14)</f>
        <v>14478607</v>
      </c>
      <c r="M15">
        <f>SUM(M2:M14)</f>
        <v>68.901158535241095</v>
      </c>
      <c r="N15">
        <f>SUM(N2:N14)</f>
        <v>0.33518596088979036</v>
      </c>
      <c r="O15">
        <f>SUM(O2:O14)</f>
        <v>6.2417601798981446</v>
      </c>
      <c r="P15">
        <f>SUM(P2:P14)</f>
        <v>17.778497100906105</v>
      </c>
      <c r="Q15">
        <f t="shared" ref="Q15" si="2">SUM(Q2:Q14)</f>
        <v>6.5769483454220774</v>
      </c>
      <c r="R15">
        <f>SUM(R2:R14)</f>
        <v>6.5239224850636024</v>
      </c>
    </row>
    <row r="17" spans="12:18" ht="15" x14ac:dyDescent="0.25">
      <c r="L17" s="1" t="s">
        <v>7</v>
      </c>
      <c r="M17" s="1" t="s">
        <v>110</v>
      </c>
      <c r="N17" s="1" t="s">
        <v>111</v>
      </c>
      <c r="O17" s="1" t="s">
        <v>39</v>
      </c>
      <c r="P17" s="1" t="s">
        <v>112</v>
      </c>
      <c r="Q17" s="1" t="s">
        <v>113</v>
      </c>
      <c r="R17" s="1" t="s">
        <v>114</v>
      </c>
    </row>
    <row r="18" spans="12:18" x14ac:dyDescent="0.3">
      <c r="L18">
        <v>14478607</v>
      </c>
      <c r="M18">
        <v>6.5769483454220774</v>
      </c>
      <c r="N18">
        <v>68.901158535241095</v>
      </c>
      <c r="O18">
        <v>17.778497100906105</v>
      </c>
      <c r="P18">
        <v>0.33518596088979036</v>
      </c>
      <c r="Q18">
        <v>6.2417601798981446</v>
      </c>
      <c r="R18">
        <v>6.5239224850636024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2011 by Vehicle</vt:lpstr>
      <vt:lpstr>2011 County Summary</vt:lpstr>
      <vt:lpstr>2011 NJTPA</vt:lpstr>
      <vt:lpstr>2011 SJTPO</vt:lpstr>
      <vt:lpstr>2011 Mercer</vt:lpstr>
      <vt:lpstr>Glou_2011</vt:lpstr>
      <vt:lpstr>Camd_2011</vt:lpstr>
      <vt:lpstr>Burl_2011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jgorgol</cp:lastModifiedBy>
  <cp:lastPrinted>2014-07-16T14:02:45Z</cp:lastPrinted>
  <dcterms:created xsi:type="dcterms:W3CDTF">2012-01-24T21:23:17Z</dcterms:created>
  <dcterms:modified xsi:type="dcterms:W3CDTF">2014-07-16T14:29:00Z</dcterms:modified>
</cp:coreProperties>
</file>