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730"/>
  <workbookPr/>
  <mc:AlternateContent xmlns:mc="http://schemas.openxmlformats.org/markup-compatibility/2006">
    <mc:Choice Requires="x15">
      <x15ac:absPath xmlns:x15ac="http://schemas.microsoft.com/office/spreadsheetml/2010/11/ac" url="https://sonj-my.sharepoint.com/personal/nicholle_worland_dep_nj_gov/Documents/Documents/Planning SIP Inventory 2020/Working Files/To Planning/"/>
    </mc:Choice>
  </mc:AlternateContent>
  <xr:revisionPtr revIDLastSave="102" documentId="11_F25DC773A252ABDACC10484469DD65885BDE58E6" xr6:coauthVersionLast="45" xr6:coauthVersionMax="45" xr10:uidLastSave="{992F9244-2D10-4C2D-979D-06EE34D80B4B}"/>
  <bookViews>
    <workbookView xWindow="-108" yWindow="-108" windowWidth="23256" windowHeight="12576" activeTab="1" xr2:uid="{00000000-000D-0000-FFFF-FFFF00000000}"/>
  </bookViews>
  <sheets>
    <sheet name="VOC NY NAA Summer tpd" sheetId="1" r:id="rId1"/>
    <sheet name=" NOx NY NAA Summer tpd" sheetId="4" r:id="rId2"/>
    <sheet name="CO NY NAA Summer tpd" sheetId="3" r:id="rId3"/>
  </sheets>
  <definedNames>
    <definedName name="_xlnm._FilterDatabase" localSheetId="2" hidden="1">'CO NY NAA Summer tpd'!$A$7:$O$691</definedName>
    <definedName name="_xlnm._FilterDatabase" localSheetId="0" hidden="1">'VOC NY NAA Summer tpd'!$A$7:$O$1495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O692" i="3" l="1"/>
  <c r="N692" i="3"/>
  <c r="H692" i="3"/>
  <c r="H656" i="4"/>
  <c r="N655" i="4"/>
  <c r="M655" i="4"/>
  <c r="I655" i="4"/>
  <c r="O655" i="4" s="1"/>
  <c r="M654" i="4"/>
  <c r="I654" i="4"/>
  <c r="N653" i="4"/>
  <c r="M653" i="4"/>
  <c r="I653" i="4"/>
  <c r="M652" i="4"/>
  <c r="I652" i="4"/>
  <c r="N651" i="4"/>
  <c r="M651" i="4"/>
  <c r="I651" i="4"/>
  <c r="M650" i="4"/>
  <c r="I650" i="4"/>
  <c r="N650" i="4" s="1"/>
  <c r="O650" i="4" s="1"/>
  <c r="N649" i="4"/>
  <c r="M649" i="4"/>
  <c r="I649" i="4"/>
  <c r="N648" i="4"/>
  <c r="M648" i="4"/>
  <c r="I648" i="4"/>
  <c r="O648" i="4" s="1"/>
  <c r="N647" i="4"/>
  <c r="M647" i="4"/>
  <c r="I647" i="4"/>
  <c r="O647" i="4" s="1"/>
  <c r="M646" i="4"/>
  <c r="I646" i="4"/>
  <c r="N646" i="4" s="1"/>
  <c r="O646" i="4" s="1"/>
  <c r="N645" i="4"/>
  <c r="M645" i="4"/>
  <c r="I645" i="4"/>
  <c r="O645" i="4" s="1"/>
  <c r="M644" i="4"/>
  <c r="I644" i="4"/>
  <c r="N643" i="4"/>
  <c r="M643" i="4"/>
  <c r="I643" i="4"/>
  <c r="O643" i="4" s="1"/>
  <c r="M642" i="4"/>
  <c r="N642" i="4" s="1"/>
  <c r="O642" i="4" s="1"/>
  <c r="I642" i="4"/>
  <c r="N641" i="4"/>
  <c r="M641" i="4"/>
  <c r="I641" i="4"/>
  <c r="N640" i="4"/>
  <c r="M640" i="4"/>
  <c r="I640" i="4"/>
  <c r="N639" i="4"/>
  <c r="M639" i="4"/>
  <c r="I639" i="4"/>
  <c r="O639" i="4" s="1"/>
  <c r="M638" i="4"/>
  <c r="I638" i="4"/>
  <c r="N637" i="4"/>
  <c r="M637" i="4"/>
  <c r="I637" i="4"/>
  <c r="O637" i="4" s="1"/>
  <c r="M636" i="4"/>
  <c r="I636" i="4"/>
  <c r="N635" i="4"/>
  <c r="M635" i="4"/>
  <c r="I635" i="4"/>
  <c r="M634" i="4"/>
  <c r="I634" i="4"/>
  <c r="N634" i="4" s="1"/>
  <c r="O634" i="4" s="1"/>
  <c r="N633" i="4"/>
  <c r="M633" i="4"/>
  <c r="I633" i="4"/>
  <c r="N632" i="4"/>
  <c r="M632" i="4"/>
  <c r="I632" i="4"/>
  <c r="O632" i="4" s="1"/>
  <c r="N631" i="4"/>
  <c r="M631" i="4"/>
  <c r="I631" i="4"/>
  <c r="O631" i="4" s="1"/>
  <c r="M630" i="4"/>
  <c r="I630" i="4"/>
  <c r="N630" i="4" s="1"/>
  <c r="O630" i="4" s="1"/>
  <c r="N629" i="4"/>
  <c r="M629" i="4"/>
  <c r="I629" i="4"/>
  <c r="O629" i="4" s="1"/>
  <c r="M628" i="4"/>
  <c r="I628" i="4"/>
  <c r="N627" i="4"/>
  <c r="M627" i="4"/>
  <c r="I627" i="4"/>
  <c r="O627" i="4" s="1"/>
  <c r="M626" i="4"/>
  <c r="N626" i="4" s="1"/>
  <c r="O626" i="4" s="1"/>
  <c r="I626" i="4"/>
  <c r="N625" i="4"/>
  <c r="M625" i="4"/>
  <c r="I625" i="4"/>
  <c r="N624" i="4"/>
  <c r="M624" i="4"/>
  <c r="I624" i="4"/>
  <c r="N623" i="4"/>
  <c r="M623" i="4"/>
  <c r="I623" i="4"/>
  <c r="O623" i="4" s="1"/>
  <c r="M622" i="4"/>
  <c r="I622" i="4"/>
  <c r="N621" i="4"/>
  <c r="M621" i="4"/>
  <c r="I621" i="4"/>
  <c r="O621" i="4" s="1"/>
  <c r="M620" i="4"/>
  <c r="I620" i="4"/>
  <c r="N619" i="4"/>
  <c r="M619" i="4"/>
  <c r="I619" i="4"/>
  <c r="M618" i="4"/>
  <c r="I618" i="4"/>
  <c r="N618" i="4" s="1"/>
  <c r="O618" i="4" s="1"/>
  <c r="N617" i="4"/>
  <c r="M617" i="4"/>
  <c r="I617" i="4"/>
  <c r="N616" i="4"/>
  <c r="M616" i="4"/>
  <c r="I616" i="4"/>
  <c r="O616" i="4" s="1"/>
  <c r="N615" i="4"/>
  <c r="M615" i="4"/>
  <c r="I615" i="4"/>
  <c r="O615" i="4" s="1"/>
  <c r="M614" i="4"/>
  <c r="I614" i="4"/>
  <c r="N614" i="4" s="1"/>
  <c r="O614" i="4" s="1"/>
  <c r="N613" i="4"/>
  <c r="M613" i="4"/>
  <c r="I613" i="4"/>
  <c r="O613" i="4" s="1"/>
  <c r="M612" i="4"/>
  <c r="I612" i="4"/>
  <c r="N611" i="4"/>
  <c r="M611" i="4"/>
  <c r="I611" i="4"/>
  <c r="O611" i="4" s="1"/>
  <c r="O610" i="4"/>
  <c r="M610" i="4"/>
  <c r="N610" i="4" s="1"/>
  <c r="I610" i="4"/>
  <c r="N609" i="4"/>
  <c r="M609" i="4"/>
  <c r="I609" i="4"/>
  <c r="N608" i="4"/>
  <c r="M608" i="4"/>
  <c r="I608" i="4"/>
  <c r="O608" i="4" s="1"/>
  <c r="N607" i="4"/>
  <c r="M607" i="4"/>
  <c r="I607" i="4"/>
  <c r="O607" i="4" s="1"/>
  <c r="M606" i="4"/>
  <c r="I606" i="4"/>
  <c r="N605" i="4"/>
  <c r="M605" i="4"/>
  <c r="I605" i="4"/>
  <c r="O605" i="4" s="1"/>
  <c r="M604" i="4"/>
  <c r="I604" i="4"/>
  <c r="N603" i="4"/>
  <c r="M603" i="4"/>
  <c r="I603" i="4"/>
  <c r="M602" i="4"/>
  <c r="I602" i="4"/>
  <c r="N602" i="4" s="1"/>
  <c r="O602" i="4" s="1"/>
  <c r="N601" i="4"/>
  <c r="M601" i="4"/>
  <c r="I601" i="4"/>
  <c r="N600" i="4"/>
  <c r="M600" i="4"/>
  <c r="I600" i="4"/>
  <c r="O600" i="4" s="1"/>
  <c r="N599" i="4"/>
  <c r="M599" i="4"/>
  <c r="I599" i="4"/>
  <c r="O599" i="4" s="1"/>
  <c r="M598" i="4"/>
  <c r="I598" i="4"/>
  <c r="N598" i="4" s="1"/>
  <c r="O598" i="4" s="1"/>
  <c r="N597" i="4"/>
  <c r="M597" i="4"/>
  <c r="I597" i="4"/>
  <c r="O597" i="4" s="1"/>
  <c r="M596" i="4"/>
  <c r="I596" i="4"/>
  <c r="N595" i="4"/>
  <c r="M595" i="4"/>
  <c r="I595" i="4"/>
  <c r="O595" i="4" s="1"/>
  <c r="O594" i="4"/>
  <c r="M594" i="4"/>
  <c r="N594" i="4" s="1"/>
  <c r="I594" i="4"/>
  <c r="N593" i="4"/>
  <c r="M593" i="4"/>
  <c r="I593" i="4"/>
  <c r="N592" i="4"/>
  <c r="M592" i="4"/>
  <c r="I592" i="4"/>
  <c r="O592" i="4" s="1"/>
  <c r="N591" i="4"/>
  <c r="M591" i="4"/>
  <c r="I591" i="4"/>
  <c r="O591" i="4" s="1"/>
  <c r="M590" i="4"/>
  <c r="I590" i="4"/>
  <c r="N589" i="4"/>
  <c r="M589" i="4"/>
  <c r="I589" i="4"/>
  <c r="O589" i="4" s="1"/>
  <c r="M588" i="4"/>
  <c r="I588" i="4"/>
  <c r="N587" i="4"/>
  <c r="M587" i="4"/>
  <c r="I587" i="4"/>
  <c r="M586" i="4"/>
  <c r="I586" i="4"/>
  <c r="N586" i="4" s="1"/>
  <c r="O586" i="4" s="1"/>
  <c r="N585" i="4"/>
  <c r="M585" i="4"/>
  <c r="I585" i="4"/>
  <c r="N584" i="4"/>
  <c r="M584" i="4"/>
  <c r="I584" i="4"/>
  <c r="O584" i="4" s="1"/>
  <c r="N583" i="4"/>
  <c r="M583" i="4"/>
  <c r="I583" i="4"/>
  <c r="O583" i="4" s="1"/>
  <c r="M582" i="4"/>
  <c r="I582" i="4"/>
  <c r="N582" i="4" s="1"/>
  <c r="O582" i="4" s="1"/>
  <c r="N581" i="4"/>
  <c r="M581" i="4"/>
  <c r="I581" i="4"/>
  <c r="O581" i="4" s="1"/>
  <c r="M580" i="4"/>
  <c r="I580" i="4"/>
  <c r="N579" i="4"/>
  <c r="M579" i="4"/>
  <c r="I579" i="4"/>
  <c r="O578" i="4"/>
  <c r="M578" i="4"/>
  <c r="N578" i="4" s="1"/>
  <c r="I578" i="4"/>
  <c r="N577" i="4"/>
  <c r="M577" i="4"/>
  <c r="I577" i="4"/>
  <c r="N576" i="4"/>
  <c r="M576" i="4"/>
  <c r="I576" i="4"/>
  <c r="O576" i="4" s="1"/>
  <c r="N575" i="4"/>
  <c r="M575" i="4"/>
  <c r="I575" i="4"/>
  <c r="O575" i="4" s="1"/>
  <c r="M574" i="4"/>
  <c r="I574" i="4"/>
  <c r="N573" i="4"/>
  <c r="M573" i="4"/>
  <c r="I573" i="4"/>
  <c r="O573" i="4" s="1"/>
  <c r="M572" i="4"/>
  <c r="I572" i="4"/>
  <c r="N571" i="4"/>
  <c r="M571" i="4"/>
  <c r="I571" i="4"/>
  <c r="M570" i="4"/>
  <c r="I570" i="4"/>
  <c r="N570" i="4" s="1"/>
  <c r="O570" i="4" s="1"/>
  <c r="N569" i="4"/>
  <c r="M569" i="4"/>
  <c r="I569" i="4"/>
  <c r="N568" i="4"/>
  <c r="M568" i="4"/>
  <c r="I568" i="4"/>
  <c r="O568" i="4" s="1"/>
  <c r="N567" i="4"/>
  <c r="M567" i="4"/>
  <c r="I567" i="4"/>
  <c r="O567" i="4" s="1"/>
  <c r="M566" i="4"/>
  <c r="I566" i="4"/>
  <c r="N566" i="4" s="1"/>
  <c r="O566" i="4" s="1"/>
  <c r="N565" i="4"/>
  <c r="M565" i="4"/>
  <c r="I565" i="4"/>
  <c r="O565" i="4" s="1"/>
  <c r="M564" i="4"/>
  <c r="I564" i="4"/>
  <c r="N563" i="4"/>
  <c r="M563" i="4"/>
  <c r="I563" i="4"/>
  <c r="O562" i="4"/>
  <c r="M562" i="4"/>
  <c r="N562" i="4" s="1"/>
  <c r="I562" i="4"/>
  <c r="N561" i="4"/>
  <c r="M561" i="4"/>
  <c r="I561" i="4"/>
  <c r="N560" i="4"/>
  <c r="M560" i="4"/>
  <c r="I560" i="4"/>
  <c r="N559" i="4"/>
  <c r="M559" i="4"/>
  <c r="I559" i="4"/>
  <c r="O559" i="4" s="1"/>
  <c r="M558" i="4"/>
  <c r="I558" i="4"/>
  <c r="N557" i="4"/>
  <c r="M557" i="4"/>
  <c r="I557" i="4"/>
  <c r="O557" i="4" s="1"/>
  <c r="M556" i="4"/>
  <c r="I556" i="4"/>
  <c r="N555" i="4"/>
  <c r="M555" i="4"/>
  <c r="I555" i="4"/>
  <c r="M554" i="4"/>
  <c r="I554" i="4"/>
  <c r="N554" i="4" s="1"/>
  <c r="O554" i="4" s="1"/>
  <c r="N553" i="4"/>
  <c r="M553" i="4"/>
  <c r="I553" i="4"/>
  <c r="N552" i="4"/>
  <c r="M552" i="4"/>
  <c r="I552" i="4"/>
  <c r="O552" i="4" s="1"/>
  <c r="M551" i="4"/>
  <c r="N551" i="4" s="1"/>
  <c r="I551" i="4"/>
  <c r="M550" i="4"/>
  <c r="I550" i="4"/>
  <c r="N550" i="4" s="1"/>
  <c r="O550" i="4" s="1"/>
  <c r="N549" i="4"/>
  <c r="M549" i="4"/>
  <c r="I549" i="4"/>
  <c r="O549" i="4" s="1"/>
  <c r="M548" i="4"/>
  <c r="I548" i="4"/>
  <c r="M547" i="4"/>
  <c r="N547" i="4" s="1"/>
  <c r="I547" i="4"/>
  <c r="M546" i="4"/>
  <c r="N546" i="4" s="1"/>
  <c r="O546" i="4" s="1"/>
  <c r="I546" i="4"/>
  <c r="N545" i="4"/>
  <c r="M545" i="4"/>
  <c r="I545" i="4"/>
  <c r="N544" i="4"/>
  <c r="M544" i="4"/>
  <c r="I544" i="4"/>
  <c r="M543" i="4"/>
  <c r="N543" i="4" s="1"/>
  <c r="I543" i="4"/>
  <c r="M542" i="4"/>
  <c r="I542" i="4"/>
  <c r="N541" i="4"/>
  <c r="M541" i="4"/>
  <c r="I541" i="4"/>
  <c r="O541" i="4" s="1"/>
  <c r="M540" i="4"/>
  <c r="I540" i="4"/>
  <c r="M539" i="4"/>
  <c r="N539" i="4" s="1"/>
  <c r="I539" i="4"/>
  <c r="M538" i="4"/>
  <c r="I538" i="4"/>
  <c r="N538" i="4" s="1"/>
  <c r="O538" i="4" s="1"/>
  <c r="N537" i="4"/>
  <c r="M537" i="4"/>
  <c r="I537" i="4"/>
  <c r="N536" i="4"/>
  <c r="M536" i="4"/>
  <c r="I536" i="4"/>
  <c r="O536" i="4" s="1"/>
  <c r="M535" i="4"/>
  <c r="N535" i="4" s="1"/>
  <c r="I535" i="4"/>
  <c r="M534" i="4"/>
  <c r="I534" i="4"/>
  <c r="N533" i="4"/>
  <c r="M533" i="4"/>
  <c r="I533" i="4"/>
  <c r="O533" i="4" s="1"/>
  <c r="M532" i="4"/>
  <c r="I532" i="4"/>
  <c r="M531" i="4"/>
  <c r="N531" i="4" s="1"/>
  <c r="I531" i="4"/>
  <c r="M530" i="4"/>
  <c r="N530" i="4" s="1"/>
  <c r="O530" i="4" s="1"/>
  <c r="I530" i="4"/>
  <c r="N529" i="4"/>
  <c r="M529" i="4"/>
  <c r="I529" i="4"/>
  <c r="N528" i="4"/>
  <c r="M528" i="4"/>
  <c r="I528" i="4"/>
  <c r="M527" i="4"/>
  <c r="N527" i="4" s="1"/>
  <c r="I527" i="4"/>
  <c r="M526" i="4"/>
  <c r="I526" i="4"/>
  <c r="N525" i="4"/>
  <c r="M525" i="4"/>
  <c r="I525" i="4"/>
  <c r="M524" i="4"/>
  <c r="I524" i="4"/>
  <c r="M523" i="4"/>
  <c r="N523" i="4" s="1"/>
  <c r="I523" i="4"/>
  <c r="O522" i="4"/>
  <c r="M522" i="4"/>
  <c r="I522" i="4"/>
  <c r="N522" i="4" s="1"/>
  <c r="N521" i="4"/>
  <c r="M521" i="4"/>
  <c r="I521" i="4"/>
  <c r="O521" i="4" s="1"/>
  <c r="N520" i="4"/>
  <c r="M520" i="4"/>
  <c r="I520" i="4"/>
  <c r="O520" i="4" s="1"/>
  <c r="M519" i="4"/>
  <c r="N519" i="4" s="1"/>
  <c r="I519" i="4"/>
  <c r="M518" i="4"/>
  <c r="I518" i="4"/>
  <c r="N518" i="4" s="1"/>
  <c r="O518" i="4" s="1"/>
  <c r="N517" i="4"/>
  <c r="M517" i="4"/>
  <c r="I517" i="4"/>
  <c r="O517" i="4" s="1"/>
  <c r="N516" i="4"/>
  <c r="M516" i="4"/>
  <c r="I516" i="4"/>
  <c r="M515" i="4"/>
  <c r="N515" i="4" s="1"/>
  <c r="I515" i="4"/>
  <c r="M514" i="4"/>
  <c r="N514" i="4" s="1"/>
  <c r="O514" i="4" s="1"/>
  <c r="I514" i="4"/>
  <c r="N513" i="4"/>
  <c r="M513" i="4"/>
  <c r="I513" i="4"/>
  <c r="M512" i="4"/>
  <c r="I512" i="4"/>
  <c r="M511" i="4"/>
  <c r="N511" i="4" s="1"/>
  <c r="I511" i="4"/>
  <c r="M510" i="4"/>
  <c r="I510" i="4"/>
  <c r="N509" i="4"/>
  <c r="M509" i="4"/>
  <c r="I509" i="4"/>
  <c r="O509" i="4" s="1"/>
  <c r="M508" i="4"/>
  <c r="I508" i="4"/>
  <c r="M507" i="4"/>
  <c r="N507" i="4" s="1"/>
  <c r="I507" i="4"/>
  <c r="O506" i="4"/>
  <c r="M506" i="4"/>
  <c r="I506" i="4"/>
  <c r="N506" i="4" s="1"/>
  <c r="N505" i="4"/>
  <c r="M505" i="4"/>
  <c r="I505" i="4"/>
  <c r="N504" i="4"/>
  <c r="M504" i="4"/>
  <c r="I504" i="4"/>
  <c r="M503" i="4"/>
  <c r="N503" i="4" s="1"/>
  <c r="I503" i="4"/>
  <c r="O502" i="4"/>
  <c r="M502" i="4"/>
  <c r="I502" i="4"/>
  <c r="N502" i="4" s="1"/>
  <c r="N501" i="4"/>
  <c r="M501" i="4"/>
  <c r="I501" i="4"/>
  <c r="O501" i="4" s="1"/>
  <c r="M500" i="4"/>
  <c r="I500" i="4"/>
  <c r="M499" i="4"/>
  <c r="N499" i="4" s="1"/>
  <c r="I499" i="4"/>
  <c r="O498" i="4"/>
  <c r="M498" i="4"/>
  <c r="N498" i="4" s="1"/>
  <c r="I498" i="4"/>
  <c r="N497" i="4"/>
  <c r="M497" i="4"/>
  <c r="I497" i="4"/>
  <c r="M496" i="4"/>
  <c r="I496" i="4"/>
  <c r="M495" i="4"/>
  <c r="N495" i="4" s="1"/>
  <c r="I495" i="4"/>
  <c r="M494" i="4"/>
  <c r="I494" i="4"/>
  <c r="N493" i="4"/>
  <c r="M493" i="4"/>
  <c r="I493" i="4"/>
  <c r="M492" i="4"/>
  <c r="I492" i="4"/>
  <c r="N491" i="4"/>
  <c r="M491" i="4"/>
  <c r="I491" i="4"/>
  <c r="O490" i="4"/>
  <c r="M490" i="4"/>
  <c r="I490" i="4"/>
  <c r="N490" i="4" s="1"/>
  <c r="N489" i="4"/>
  <c r="M489" i="4"/>
  <c r="I489" i="4"/>
  <c r="N488" i="4"/>
  <c r="M488" i="4"/>
  <c r="I488" i="4"/>
  <c r="O488" i="4" s="1"/>
  <c r="M487" i="4"/>
  <c r="I487" i="4"/>
  <c r="O486" i="4"/>
  <c r="M486" i="4"/>
  <c r="N486" i="4" s="1"/>
  <c r="I486" i="4"/>
  <c r="M485" i="4"/>
  <c r="I485" i="4"/>
  <c r="O484" i="4"/>
  <c r="M484" i="4"/>
  <c r="N484" i="4" s="1"/>
  <c r="I484" i="4"/>
  <c r="M483" i="4"/>
  <c r="I483" i="4"/>
  <c r="O482" i="4"/>
  <c r="M482" i="4"/>
  <c r="N482" i="4" s="1"/>
  <c r="I482" i="4"/>
  <c r="M481" i="4"/>
  <c r="I481" i="4"/>
  <c r="M480" i="4"/>
  <c r="N480" i="4" s="1"/>
  <c r="O480" i="4" s="1"/>
  <c r="I480" i="4"/>
  <c r="M479" i="4"/>
  <c r="I479" i="4"/>
  <c r="M478" i="4"/>
  <c r="N478" i="4" s="1"/>
  <c r="O478" i="4" s="1"/>
  <c r="I478" i="4"/>
  <c r="M477" i="4"/>
  <c r="I477" i="4"/>
  <c r="M476" i="4"/>
  <c r="N476" i="4" s="1"/>
  <c r="O476" i="4" s="1"/>
  <c r="I476" i="4"/>
  <c r="M475" i="4"/>
  <c r="I475" i="4"/>
  <c r="M474" i="4"/>
  <c r="N474" i="4" s="1"/>
  <c r="O474" i="4" s="1"/>
  <c r="I474" i="4"/>
  <c r="M473" i="4"/>
  <c r="I473" i="4"/>
  <c r="O472" i="4"/>
  <c r="M472" i="4"/>
  <c r="N472" i="4" s="1"/>
  <c r="I472" i="4"/>
  <c r="M471" i="4"/>
  <c r="I471" i="4"/>
  <c r="M470" i="4"/>
  <c r="N470" i="4" s="1"/>
  <c r="O470" i="4" s="1"/>
  <c r="I470" i="4"/>
  <c r="M469" i="4"/>
  <c r="I469" i="4"/>
  <c r="O468" i="4"/>
  <c r="M468" i="4"/>
  <c r="N468" i="4" s="1"/>
  <c r="I468" i="4"/>
  <c r="M467" i="4"/>
  <c r="I467" i="4"/>
  <c r="O466" i="4"/>
  <c r="M466" i="4"/>
  <c r="N466" i="4" s="1"/>
  <c r="I466" i="4"/>
  <c r="M465" i="4"/>
  <c r="I465" i="4"/>
  <c r="M464" i="4"/>
  <c r="N464" i="4" s="1"/>
  <c r="O464" i="4" s="1"/>
  <c r="I464" i="4"/>
  <c r="M463" i="4"/>
  <c r="I463" i="4"/>
  <c r="M462" i="4"/>
  <c r="N462" i="4" s="1"/>
  <c r="O462" i="4" s="1"/>
  <c r="I462" i="4"/>
  <c r="M461" i="4"/>
  <c r="I461" i="4"/>
  <c r="M460" i="4"/>
  <c r="N460" i="4" s="1"/>
  <c r="O460" i="4" s="1"/>
  <c r="I460" i="4"/>
  <c r="M459" i="4"/>
  <c r="I459" i="4"/>
  <c r="M458" i="4"/>
  <c r="N458" i="4" s="1"/>
  <c r="O458" i="4" s="1"/>
  <c r="I458" i="4"/>
  <c r="M457" i="4"/>
  <c r="I457" i="4"/>
  <c r="O456" i="4"/>
  <c r="M456" i="4"/>
  <c r="N456" i="4" s="1"/>
  <c r="I456" i="4"/>
  <c r="M455" i="4"/>
  <c r="I455" i="4"/>
  <c r="O454" i="4"/>
  <c r="M454" i="4"/>
  <c r="N454" i="4" s="1"/>
  <c r="I454" i="4"/>
  <c r="M453" i="4"/>
  <c r="I453" i="4"/>
  <c r="O452" i="4"/>
  <c r="M452" i="4"/>
  <c r="N452" i="4" s="1"/>
  <c r="I452" i="4"/>
  <c r="M451" i="4"/>
  <c r="I451" i="4"/>
  <c r="O450" i="4"/>
  <c r="M450" i="4"/>
  <c r="N450" i="4" s="1"/>
  <c r="I450" i="4"/>
  <c r="M449" i="4"/>
  <c r="I449" i="4"/>
  <c r="M448" i="4"/>
  <c r="N448" i="4" s="1"/>
  <c r="O448" i="4" s="1"/>
  <c r="I448" i="4"/>
  <c r="M447" i="4"/>
  <c r="I447" i="4"/>
  <c r="M446" i="4"/>
  <c r="N446" i="4" s="1"/>
  <c r="O446" i="4" s="1"/>
  <c r="I446" i="4"/>
  <c r="M445" i="4"/>
  <c r="I445" i="4"/>
  <c r="M444" i="4"/>
  <c r="N444" i="4" s="1"/>
  <c r="O444" i="4" s="1"/>
  <c r="I444" i="4"/>
  <c r="M443" i="4"/>
  <c r="I443" i="4"/>
  <c r="M442" i="4"/>
  <c r="N442" i="4" s="1"/>
  <c r="O442" i="4" s="1"/>
  <c r="I442" i="4"/>
  <c r="M441" i="4"/>
  <c r="I441" i="4"/>
  <c r="O440" i="4"/>
  <c r="M440" i="4"/>
  <c r="N440" i="4" s="1"/>
  <c r="I440" i="4"/>
  <c r="M439" i="4"/>
  <c r="I439" i="4"/>
  <c r="M438" i="4"/>
  <c r="N438" i="4" s="1"/>
  <c r="O438" i="4" s="1"/>
  <c r="I438" i="4"/>
  <c r="M437" i="4"/>
  <c r="I437" i="4"/>
  <c r="O436" i="4"/>
  <c r="M436" i="4"/>
  <c r="N436" i="4" s="1"/>
  <c r="I436" i="4"/>
  <c r="M435" i="4"/>
  <c r="I435" i="4"/>
  <c r="M434" i="4"/>
  <c r="I434" i="4"/>
  <c r="M433" i="4"/>
  <c r="I433" i="4"/>
  <c r="M432" i="4"/>
  <c r="I432" i="4"/>
  <c r="M431" i="4"/>
  <c r="I431" i="4"/>
  <c r="M430" i="4"/>
  <c r="I430" i="4"/>
  <c r="M429" i="4"/>
  <c r="I429" i="4"/>
  <c r="M428" i="4"/>
  <c r="I428" i="4"/>
  <c r="M427" i="4"/>
  <c r="I427" i="4"/>
  <c r="M426" i="4"/>
  <c r="I426" i="4"/>
  <c r="N426" i="4" s="1"/>
  <c r="O426" i="4" s="1"/>
  <c r="M425" i="4"/>
  <c r="I425" i="4"/>
  <c r="M424" i="4"/>
  <c r="I424" i="4"/>
  <c r="N424" i="4" s="1"/>
  <c r="O424" i="4" s="1"/>
  <c r="M423" i="4"/>
  <c r="I423" i="4"/>
  <c r="O422" i="4"/>
  <c r="M422" i="4"/>
  <c r="I422" i="4"/>
  <c r="N422" i="4" s="1"/>
  <c r="M421" i="4"/>
  <c r="I421" i="4"/>
  <c r="O420" i="4"/>
  <c r="M420" i="4"/>
  <c r="I420" i="4"/>
  <c r="N420" i="4" s="1"/>
  <c r="M419" i="4"/>
  <c r="I419" i="4"/>
  <c r="M418" i="4"/>
  <c r="I418" i="4"/>
  <c r="M417" i="4"/>
  <c r="I417" i="4"/>
  <c r="M416" i="4"/>
  <c r="I416" i="4"/>
  <c r="M415" i="4"/>
  <c r="I415" i="4"/>
  <c r="M414" i="4"/>
  <c r="I414" i="4"/>
  <c r="M413" i="4"/>
  <c r="I413" i="4"/>
  <c r="M412" i="4"/>
  <c r="I412" i="4"/>
  <c r="M411" i="4"/>
  <c r="I411" i="4"/>
  <c r="M410" i="4"/>
  <c r="I410" i="4"/>
  <c r="N410" i="4" s="1"/>
  <c r="O410" i="4" s="1"/>
  <c r="M409" i="4"/>
  <c r="I409" i="4"/>
  <c r="M408" i="4"/>
  <c r="I408" i="4"/>
  <c r="N408" i="4" s="1"/>
  <c r="O408" i="4" s="1"/>
  <c r="M407" i="4"/>
  <c r="I407" i="4"/>
  <c r="M406" i="4"/>
  <c r="I406" i="4"/>
  <c r="N406" i="4" s="1"/>
  <c r="O406" i="4" s="1"/>
  <c r="M405" i="4"/>
  <c r="I405" i="4"/>
  <c r="O404" i="4"/>
  <c r="M404" i="4"/>
  <c r="I404" i="4"/>
  <c r="N404" i="4" s="1"/>
  <c r="M403" i="4"/>
  <c r="I403" i="4"/>
  <c r="M402" i="4"/>
  <c r="I402" i="4"/>
  <c r="M401" i="4"/>
  <c r="I401" i="4"/>
  <c r="M400" i="4"/>
  <c r="I400" i="4"/>
  <c r="M399" i="4"/>
  <c r="I399" i="4"/>
  <c r="M398" i="4"/>
  <c r="I398" i="4"/>
  <c r="M397" i="4"/>
  <c r="I397" i="4"/>
  <c r="M396" i="4"/>
  <c r="I396" i="4"/>
  <c r="M395" i="4"/>
  <c r="I395" i="4"/>
  <c r="M394" i="4"/>
  <c r="I394" i="4"/>
  <c r="M393" i="4"/>
  <c r="I393" i="4"/>
  <c r="M392" i="4"/>
  <c r="I392" i="4"/>
  <c r="M391" i="4"/>
  <c r="I391" i="4"/>
  <c r="O390" i="4"/>
  <c r="M390" i="4"/>
  <c r="I390" i="4"/>
  <c r="N390" i="4" s="1"/>
  <c r="M389" i="4"/>
  <c r="I389" i="4"/>
  <c r="M388" i="4"/>
  <c r="I388" i="4"/>
  <c r="M387" i="4"/>
  <c r="I387" i="4"/>
  <c r="M386" i="4"/>
  <c r="I386" i="4"/>
  <c r="N386" i="4" s="1"/>
  <c r="O386" i="4" s="1"/>
  <c r="M385" i="4"/>
  <c r="I385" i="4"/>
  <c r="N384" i="4"/>
  <c r="O384" i="4" s="1"/>
  <c r="M384" i="4"/>
  <c r="I384" i="4"/>
  <c r="O383" i="4"/>
  <c r="M383" i="4"/>
  <c r="I383" i="4"/>
  <c r="N383" i="4" s="1"/>
  <c r="N382" i="4"/>
  <c r="O382" i="4" s="1"/>
  <c r="M382" i="4"/>
  <c r="I382" i="4"/>
  <c r="M381" i="4"/>
  <c r="I381" i="4"/>
  <c r="N381" i="4" s="1"/>
  <c r="N380" i="4"/>
  <c r="O380" i="4" s="1"/>
  <c r="M380" i="4"/>
  <c r="I380" i="4"/>
  <c r="O379" i="4"/>
  <c r="M379" i="4"/>
  <c r="I379" i="4"/>
  <c r="N379" i="4" s="1"/>
  <c r="O378" i="4"/>
  <c r="N378" i="4"/>
  <c r="M378" i="4"/>
  <c r="I378" i="4"/>
  <c r="O377" i="4"/>
  <c r="M377" i="4"/>
  <c r="I377" i="4"/>
  <c r="N377" i="4" s="1"/>
  <c r="N376" i="4"/>
  <c r="O376" i="4" s="1"/>
  <c r="M376" i="4"/>
  <c r="I376" i="4"/>
  <c r="O375" i="4"/>
  <c r="M375" i="4"/>
  <c r="I375" i="4"/>
  <c r="N375" i="4" s="1"/>
  <c r="N374" i="4"/>
  <c r="O374" i="4" s="1"/>
  <c r="M374" i="4"/>
  <c r="I374" i="4"/>
  <c r="M373" i="4"/>
  <c r="I373" i="4"/>
  <c r="O372" i="4"/>
  <c r="N372" i="4"/>
  <c r="M372" i="4"/>
  <c r="I372" i="4"/>
  <c r="M371" i="4"/>
  <c r="I371" i="4"/>
  <c r="N371" i="4" s="1"/>
  <c r="O370" i="4"/>
  <c r="N370" i="4"/>
  <c r="M370" i="4"/>
  <c r="I370" i="4"/>
  <c r="O369" i="4"/>
  <c r="M369" i="4"/>
  <c r="I369" i="4"/>
  <c r="N369" i="4" s="1"/>
  <c r="N368" i="4"/>
  <c r="O368" i="4" s="1"/>
  <c r="M368" i="4"/>
  <c r="I368" i="4"/>
  <c r="M367" i="4"/>
  <c r="I367" i="4"/>
  <c r="N367" i="4" s="1"/>
  <c r="O367" i="4" s="1"/>
  <c r="N366" i="4"/>
  <c r="O366" i="4" s="1"/>
  <c r="M366" i="4"/>
  <c r="I366" i="4"/>
  <c r="M365" i="4"/>
  <c r="I365" i="4"/>
  <c r="N365" i="4" s="1"/>
  <c r="N364" i="4"/>
  <c r="O364" i="4" s="1"/>
  <c r="M364" i="4"/>
  <c r="I364" i="4"/>
  <c r="O363" i="4"/>
  <c r="M363" i="4"/>
  <c r="I363" i="4"/>
  <c r="N363" i="4" s="1"/>
  <c r="M362" i="4"/>
  <c r="N362" i="4" s="1"/>
  <c r="O362" i="4" s="1"/>
  <c r="I362" i="4"/>
  <c r="O361" i="4"/>
  <c r="M361" i="4"/>
  <c r="I361" i="4"/>
  <c r="N361" i="4" s="1"/>
  <c r="N360" i="4"/>
  <c r="O360" i="4" s="1"/>
  <c r="M360" i="4"/>
  <c r="I360" i="4"/>
  <c r="O359" i="4"/>
  <c r="M359" i="4"/>
  <c r="I359" i="4"/>
  <c r="N359" i="4" s="1"/>
  <c r="M358" i="4"/>
  <c r="N358" i="4" s="1"/>
  <c r="O358" i="4" s="1"/>
  <c r="I358" i="4"/>
  <c r="M357" i="4"/>
  <c r="I357" i="4"/>
  <c r="M356" i="4"/>
  <c r="N356" i="4" s="1"/>
  <c r="O356" i="4" s="1"/>
  <c r="I356" i="4"/>
  <c r="M355" i="4"/>
  <c r="I355" i="4"/>
  <c r="N355" i="4" s="1"/>
  <c r="O354" i="4"/>
  <c r="N354" i="4"/>
  <c r="M354" i="4"/>
  <c r="I354" i="4"/>
  <c r="O353" i="4"/>
  <c r="M353" i="4"/>
  <c r="I353" i="4"/>
  <c r="N353" i="4" s="1"/>
  <c r="N352" i="4"/>
  <c r="O352" i="4" s="1"/>
  <c r="M352" i="4"/>
  <c r="I352" i="4"/>
  <c r="M351" i="4"/>
  <c r="I351" i="4"/>
  <c r="N351" i="4" s="1"/>
  <c r="O351" i="4" s="1"/>
  <c r="M350" i="4"/>
  <c r="N350" i="4" s="1"/>
  <c r="O350" i="4" s="1"/>
  <c r="I350" i="4"/>
  <c r="M349" i="4"/>
  <c r="I349" i="4"/>
  <c r="N349" i="4" s="1"/>
  <c r="M348" i="4"/>
  <c r="N348" i="4" s="1"/>
  <c r="O348" i="4" s="1"/>
  <c r="I348" i="4"/>
  <c r="O347" i="4"/>
  <c r="M347" i="4"/>
  <c r="I347" i="4"/>
  <c r="N347" i="4" s="1"/>
  <c r="M346" i="4"/>
  <c r="N346" i="4" s="1"/>
  <c r="O346" i="4" s="1"/>
  <c r="I346" i="4"/>
  <c r="O345" i="4"/>
  <c r="M345" i="4"/>
  <c r="I345" i="4"/>
  <c r="N345" i="4" s="1"/>
  <c r="N344" i="4"/>
  <c r="O344" i="4" s="1"/>
  <c r="M344" i="4"/>
  <c r="I344" i="4"/>
  <c r="O343" i="4"/>
  <c r="M343" i="4"/>
  <c r="I343" i="4"/>
  <c r="N343" i="4" s="1"/>
  <c r="M342" i="4"/>
  <c r="N342" i="4" s="1"/>
  <c r="O342" i="4" s="1"/>
  <c r="I342" i="4"/>
  <c r="M341" i="4"/>
  <c r="I341" i="4"/>
  <c r="M340" i="4"/>
  <c r="N340" i="4" s="1"/>
  <c r="O340" i="4" s="1"/>
  <c r="I340" i="4"/>
  <c r="M339" i="4"/>
  <c r="I339" i="4"/>
  <c r="N339" i="4" s="1"/>
  <c r="O338" i="4"/>
  <c r="N338" i="4"/>
  <c r="M338" i="4"/>
  <c r="I338" i="4"/>
  <c r="O337" i="4"/>
  <c r="M337" i="4"/>
  <c r="I337" i="4"/>
  <c r="N337" i="4" s="1"/>
  <c r="N336" i="4"/>
  <c r="O336" i="4" s="1"/>
  <c r="M336" i="4"/>
  <c r="I336" i="4"/>
  <c r="M335" i="4"/>
  <c r="I335" i="4"/>
  <c r="N335" i="4" s="1"/>
  <c r="O335" i="4" s="1"/>
  <c r="M334" i="4"/>
  <c r="N334" i="4" s="1"/>
  <c r="O334" i="4" s="1"/>
  <c r="I334" i="4"/>
  <c r="M333" i="4"/>
  <c r="I333" i="4"/>
  <c r="N333" i="4" s="1"/>
  <c r="M332" i="4"/>
  <c r="N332" i="4" s="1"/>
  <c r="O332" i="4" s="1"/>
  <c r="I332" i="4"/>
  <c r="O331" i="4"/>
  <c r="M331" i="4"/>
  <c r="I331" i="4"/>
  <c r="N331" i="4" s="1"/>
  <c r="M330" i="4"/>
  <c r="N330" i="4" s="1"/>
  <c r="O330" i="4" s="1"/>
  <c r="I330" i="4"/>
  <c r="O329" i="4"/>
  <c r="M329" i="4"/>
  <c r="I329" i="4"/>
  <c r="N329" i="4" s="1"/>
  <c r="N328" i="4"/>
  <c r="O328" i="4" s="1"/>
  <c r="M328" i="4"/>
  <c r="I328" i="4"/>
  <c r="O327" i="4"/>
  <c r="M327" i="4"/>
  <c r="I327" i="4"/>
  <c r="N327" i="4" s="1"/>
  <c r="M326" i="4"/>
  <c r="N326" i="4" s="1"/>
  <c r="O326" i="4" s="1"/>
  <c r="I326" i="4"/>
  <c r="M325" i="4"/>
  <c r="I325" i="4"/>
  <c r="M324" i="4"/>
  <c r="N324" i="4" s="1"/>
  <c r="O324" i="4" s="1"/>
  <c r="I324" i="4"/>
  <c r="M323" i="4"/>
  <c r="I323" i="4"/>
  <c r="N323" i="4" s="1"/>
  <c r="O322" i="4"/>
  <c r="N322" i="4"/>
  <c r="M322" i="4"/>
  <c r="I322" i="4"/>
  <c r="O321" i="4"/>
  <c r="M321" i="4"/>
  <c r="I321" i="4"/>
  <c r="N321" i="4" s="1"/>
  <c r="N320" i="4"/>
  <c r="O320" i="4" s="1"/>
  <c r="M320" i="4"/>
  <c r="I320" i="4"/>
  <c r="M319" i="4"/>
  <c r="I319" i="4"/>
  <c r="N319" i="4" s="1"/>
  <c r="M318" i="4"/>
  <c r="N318" i="4" s="1"/>
  <c r="O318" i="4" s="1"/>
  <c r="I318" i="4"/>
  <c r="M317" i="4"/>
  <c r="I317" i="4"/>
  <c r="N317" i="4" s="1"/>
  <c r="M316" i="4"/>
  <c r="N316" i="4" s="1"/>
  <c r="O316" i="4" s="1"/>
  <c r="I316" i="4"/>
  <c r="O315" i="4"/>
  <c r="M315" i="4"/>
  <c r="I315" i="4"/>
  <c r="N315" i="4" s="1"/>
  <c r="M314" i="4"/>
  <c r="N314" i="4" s="1"/>
  <c r="O314" i="4" s="1"/>
  <c r="I314" i="4"/>
  <c r="O313" i="4"/>
  <c r="M313" i="4"/>
  <c r="I313" i="4"/>
  <c r="N313" i="4" s="1"/>
  <c r="N312" i="4"/>
  <c r="O312" i="4" s="1"/>
  <c r="M312" i="4"/>
  <c r="I312" i="4"/>
  <c r="O311" i="4"/>
  <c r="M311" i="4"/>
  <c r="I311" i="4"/>
  <c r="N311" i="4" s="1"/>
  <c r="M310" i="4"/>
  <c r="N310" i="4" s="1"/>
  <c r="O310" i="4" s="1"/>
  <c r="I310" i="4"/>
  <c r="M309" i="4"/>
  <c r="I309" i="4"/>
  <c r="M308" i="4"/>
  <c r="N308" i="4" s="1"/>
  <c r="O308" i="4" s="1"/>
  <c r="I308" i="4"/>
  <c r="M307" i="4"/>
  <c r="I307" i="4"/>
  <c r="N307" i="4" s="1"/>
  <c r="O306" i="4"/>
  <c r="N306" i="4"/>
  <c r="M306" i="4"/>
  <c r="I306" i="4"/>
  <c r="O305" i="4"/>
  <c r="M305" i="4"/>
  <c r="I305" i="4"/>
  <c r="N305" i="4" s="1"/>
  <c r="N304" i="4"/>
  <c r="O304" i="4" s="1"/>
  <c r="M304" i="4"/>
  <c r="I304" i="4"/>
  <c r="M303" i="4"/>
  <c r="I303" i="4"/>
  <c r="N303" i="4" s="1"/>
  <c r="M302" i="4"/>
  <c r="N302" i="4" s="1"/>
  <c r="O302" i="4" s="1"/>
  <c r="I302" i="4"/>
  <c r="M301" i="4"/>
  <c r="I301" i="4"/>
  <c r="N301" i="4" s="1"/>
  <c r="M300" i="4"/>
  <c r="N300" i="4" s="1"/>
  <c r="O300" i="4" s="1"/>
  <c r="I300" i="4"/>
  <c r="O299" i="4"/>
  <c r="M299" i="4"/>
  <c r="I299" i="4"/>
  <c r="N299" i="4" s="1"/>
  <c r="M298" i="4"/>
  <c r="N298" i="4" s="1"/>
  <c r="O298" i="4" s="1"/>
  <c r="I298" i="4"/>
  <c r="O297" i="4"/>
  <c r="M297" i="4"/>
  <c r="I297" i="4"/>
  <c r="N297" i="4" s="1"/>
  <c r="N296" i="4"/>
  <c r="O296" i="4" s="1"/>
  <c r="M296" i="4"/>
  <c r="I296" i="4"/>
  <c r="O295" i="4"/>
  <c r="M295" i="4"/>
  <c r="I295" i="4"/>
  <c r="N295" i="4" s="1"/>
  <c r="M294" i="4"/>
  <c r="N294" i="4" s="1"/>
  <c r="O294" i="4" s="1"/>
  <c r="I294" i="4"/>
  <c r="M293" i="4"/>
  <c r="I293" i="4"/>
  <c r="M292" i="4"/>
  <c r="N292" i="4" s="1"/>
  <c r="O292" i="4" s="1"/>
  <c r="I292" i="4"/>
  <c r="M291" i="4"/>
  <c r="I291" i="4"/>
  <c r="N291" i="4" s="1"/>
  <c r="O290" i="4"/>
  <c r="N290" i="4"/>
  <c r="M290" i="4"/>
  <c r="I290" i="4"/>
  <c r="O289" i="4"/>
  <c r="M289" i="4"/>
  <c r="I289" i="4"/>
  <c r="N289" i="4" s="1"/>
  <c r="N288" i="4"/>
  <c r="O288" i="4" s="1"/>
  <c r="M288" i="4"/>
  <c r="I288" i="4"/>
  <c r="M287" i="4"/>
  <c r="I287" i="4"/>
  <c r="M286" i="4"/>
  <c r="N286" i="4" s="1"/>
  <c r="O286" i="4" s="1"/>
  <c r="I286" i="4"/>
  <c r="M285" i="4"/>
  <c r="I285" i="4"/>
  <c r="N285" i="4" s="1"/>
  <c r="M284" i="4"/>
  <c r="N284" i="4" s="1"/>
  <c r="O284" i="4" s="1"/>
  <c r="I284" i="4"/>
  <c r="O283" i="4"/>
  <c r="M283" i="4"/>
  <c r="I283" i="4"/>
  <c r="N283" i="4" s="1"/>
  <c r="M282" i="4"/>
  <c r="N282" i="4" s="1"/>
  <c r="O282" i="4" s="1"/>
  <c r="I282" i="4"/>
  <c r="M281" i="4"/>
  <c r="I281" i="4"/>
  <c r="N280" i="4"/>
  <c r="O280" i="4" s="1"/>
  <c r="M280" i="4"/>
  <c r="I280" i="4"/>
  <c r="M279" i="4"/>
  <c r="I279" i="4"/>
  <c r="M278" i="4"/>
  <c r="N278" i="4" s="1"/>
  <c r="O278" i="4" s="1"/>
  <c r="I278" i="4"/>
  <c r="M277" i="4"/>
  <c r="I277" i="4"/>
  <c r="M276" i="4"/>
  <c r="N276" i="4" s="1"/>
  <c r="O276" i="4" s="1"/>
  <c r="I276" i="4"/>
  <c r="M275" i="4"/>
  <c r="I275" i="4"/>
  <c r="N275" i="4" s="1"/>
  <c r="O274" i="4"/>
  <c r="N274" i="4"/>
  <c r="M274" i="4"/>
  <c r="I274" i="4"/>
  <c r="O273" i="4"/>
  <c r="M273" i="4"/>
  <c r="I273" i="4"/>
  <c r="N273" i="4" s="1"/>
  <c r="N272" i="4"/>
  <c r="O272" i="4" s="1"/>
  <c r="M272" i="4"/>
  <c r="I272" i="4"/>
  <c r="M271" i="4"/>
  <c r="I271" i="4"/>
  <c r="M270" i="4"/>
  <c r="N270" i="4" s="1"/>
  <c r="O270" i="4" s="1"/>
  <c r="I270" i="4"/>
  <c r="M269" i="4"/>
  <c r="I269" i="4"/>
  <c r="N269" i="4" s="1"/>
  <c r="M268" i="4"/>
  <c r="N268" i="4" s="1"/>
  <c r="O268" i="4" s="1"/>
  <c r="I268" i="4"/>
  <c r="O267" i="4"/>
  <c r="M267" i="4"/>
  <c r="I267" i="4"/>
  <c r="N267" i="4" s="1"/>
  <c r="M266" i="4"/>
  <c r="N266" i="4" s="1"/>
  <c r="O266" i="4" s="1"/>
  <c r="I266" i="4"/>
  <c r="M265" i="4"/>
  <c r="I265" i="4"/>
  <c r="N264" i="4"/>
  <c r="O264" i="4" s="1"/>
  <c r="M264" i="4"/>
  <c r="I264" i="4"/>
  <c r="M263" i="4"/>
  <c r="I263" i="4"/>
  <c r="M262" i="4"/>
  <c r="N262" i="4" s="1"/>
  <c r="O262" i="4" s="1"/>
  <c r="I262" i="4"/>
  <c r="M261" i="4"/>
  <c r="I261" i="4"/>
  <c r="M260" i="4"/>
  <c r="N260" i="4" s="1"/>
  <c r="O260" i="4" s="1"/>
  <c r="I260" i="4"/>
  <c r="M259" i="4"/>
  <c r="I259" i="4"/>
  <c r="N259" i="4" s="1"/>
  <c r="O258" i="4"/>
  <c r="N258" i="4"/>
  <c r="M258" i="4"/>
  <c r="I258" i="4"/>
  <c r="O257" i="4"/>
  <c r="M257" i="4"/>
  <c r="I257" i="4"/>
  <c r="N257" i="4" s="1"/>
  <c r="N256" i="4"/>
  <c r="O256" i="4" s="1"/>
  <c r="M256" i="4"/>
  <c r="I256" i="4"/>
  <c r="M255" i="4"/>
  <c r="I255" i="4"/>
  <c r="M254" i="4"/>
  <c r="N254" i="4" s="1"/>
  <c r="I254" i="4"/>
  <c r="O254" i="4" s="1"/>
  <c r="M253" i="4"/>
  <c r="I253" i="4"/>
  <c r="N253" i="4" s="1"/>
  <c r="M252" i="4"/>
  <c r="I252" i="4"/>
  <c r="O251" i="4"/>
  <c r="M251" i="4"/>
  <c r="I251" i="4"/>
  <c r="N251" i="4" s="1"/>
  <c r="M250" i="4"/>
  <c r="I250" i="4"/>
  <c r="M249" i="4"/>
  <c r="I249" i="4"/>
  <c r="N248" i="4"/>
  <c r="M248" i="4"/>
  <c r="I248" i="4"/>
  <c r="O248" i="4" s="1"/>
  <c r="N247" i="4"/>
  <c r="O247" i="4" s="1"/>
  <c r="M247" i="4"/>
  <c r="I247" i="4"/>
  <c r="N246" i="4"/>
  <c r="M246" i="4"/>
  <c r="I246" i="4"/>
  <c r="O246" i="4" s="1"/>
  <c r="N245" i="4"/>
  <c r="O245" i="4" s="1"/>
  <c r="M245" i="4"/>
  <c r="I245" i="4"/>
  <c r="N244" i="4"/>
  <c r="M244" i="4"/>
  <c r="I244" i="4"/>
  <c r="O244" i="4" s="1"/>
  <c r="N243" i="4"/>
  <c r="O243" i="4" s="1"/>
  <c r="M243" i="4"/>
  <c r="I243" i="4"/>
  <c r="N242" i="4"/>
  <c r="M242" i="4"/>
  <c r="I242" i="4"/>
  <c r="O242" i="4" s="1"/>
  <c r="N241" i="4"/>
  <c r="O241" i="4" s="1"/>
  <c r="M241" i="4"/>
  <c r="I241" i="4"/>
  <c r="N240" i="4"/>
  <c r="M240" i="4"/>
  <c r="I240" i="4"/>
  <c r="O240" i="4" s="1"/>
  <c r="N239" i="4"/>
  <c r="O239" i="4" s="1"/>
  <c r="M239" i="4"/>
  <c r="I239" i="4"/>
  <c r="N238" i="4"/>
  <c r="M238" i="4"/>
  <c r="I238" i="4"/>
  <c r="O238" i="4" s="1"/>
  <c r="N237" i="4"/>
  <c r="O237" i="4" s="1"/>
  <c r="M237" i="4"/>
  <c r="I237" i="4"/>
  <c r="N236" i="4"/>
  <c r="M236" i="4"/>
  <c r="I236" i="4"/>
  <c r="O236" i="4" s="1"/>
  <c r="N235" i="4"/>
  <c r="O235" i="4" s="1"/>
  <c r="M235" i="4"/>
  <c r="I235" i="4"/>
  <c r="N234" i="4"/>
  <c r="M234" i="4"/>
  <c r="I234" i="4"/>
  <c r="O234" i="4" s="1"/>
  <c r="N233" i="4"/>
  <c r="O233" i="4" s="1"/>
  <c r="M233" i="4"/>
  <c r="I233" i="4"/>
  <c r="N232" i="4"/>
  <c r="M232" i="4"/>
  <c r="I232" i="4"/>
  <c r="O232" i="4" s="1"/>
  <c r="N231" i="4"/>
  <c r="O231" i="4" s="1"/>
  <c r="M231" i="4"/>
  <c r="I231" i="4"/>
  <c r="N230" i="4"/>
  <c r="M230" i="4"/>
  <c r="I230" i="4"/>
  <c r="O230" i="4" s="1"/>
  <c r="N229" i="4"/>
  <c r="O229" i="4" s="1"/>
  <c r="M229" i="4"/>
  <c r="I229" i="4"/>
  <c r="N228" i="4"/>
  <c r="M228" i="4"/>
  <c r="I228" i="4"/>
  <c r="O228" i="4" s="1"/>
  <c r="N227" i="4"/>
  <c r="O227" i="4" s="1"/>
  <c r="M227" i="4"/>
  <c r="I227" i="4"/>
  <c r="N226" i="4"/>
  <c r="M226" i="4"/>
  <c r="I226" i="4"/>
  <c r="O226" i="4" s="1"/>
  <c r="N225" i="4"/>
  <c r="O225" i="4" s="1"/>
  <c r="M225" i="4"/>
  <c r="I225" i="4"/>
  <c r="N224" i="4"/>
  <c r="M224" i="4"/>
  <c r="I224" i="4"/>
  <c r="O224" i="4" s="1"/>
  <c r="N223" i="4"/>
  <c r="O223" i="4" s="1"/>
  <c r="M223" i="4"/>
  <c r="I223" i="4"/>
  <c r="N222" i="4"/>
  <c r="M222" i="4"/>
  <c r="I222" i="4"/>
  <c r="O222" i="4" s="1"/>
  <c r="N221" i="4"/>
  <c r="O221" i="4" s="1"/>
  <c r="M221" i="4"/>
  <c r="I221" i="4"/>
  <c r="N220" i="4"/>
  <c r="M220" i="4"/>
  <c r="I220" i="4"/>
  <c r="O220" i="4" s="1"/>
  <c r="N219" i="4"/>
  <c r="O219" i="4" s="1"/>
  <c r="M219" i="4"/>
  <c r="I219" i="4"/>
  <c r="N218" i="4"/>
  <c r="M218" i="4"/>
  <c r="I218" i="4"/>
  <c r="O218" i="4" s="1"/>
  <c r="N217" i="4"/>
  <c r="O217" i="4" s="1"/>
  <c r="M217" i="4"/>
  <c r="I217" i="4"/>
  <c r="N216" i="4"/>
  <c r="M216" i="4"/>
  <c r="I216" i="4"/>
  <c r="O216" i="4" s="1"/>
  <c r="N215" i="4"/>
  <c r="O215" i="4" s="1"/>
  <c r="M215" i="4"/>
  <c r="I215" i="4"/>
  <c r="N214" i="4"/>
  <c r="M214" i="4"/>
  <c r="I214" i="4"/>
  <c r="O214" i="4" s="1"/>
  <c r="N213" i="4"/>
  <c r="O213" i="4" s="1"/>
  <c r="M213" i="4"/>
  <c r="I213" i="4"/>
  <c r="N212" i="4"/>
  <c r="M212" i="4"/>
  <c r="I212" i="4"/>
  <c r="O212" i="4" s="1"/>
  <c r="N211" i="4"/>
  <c r="O211" i="4" s="1"/>
  <c r="M211" i="4"/>
  <c r="I211" i="4"/>
  <c r="N210" i="4"/>
  <c r="M210" i="4"/>
  <c r="I210" i="4"/>
  <c r="O210" i="4" s="1"/>
  <c r="N209" i="4"/>
  <c r="O209" i="4" s="1"/>
  <c r="M209" i="4"/>
  <c r="I209" i="4"/>
  <c r="N208" i="4"/>
  <c r="M208" i="4"/>
  <c r="I208" i="4"/>
  <c r="O208" i="4" s="1"/>
  <c r="N207" i="4"/>
  <c r="O207" i="4" s="1"/>
  <c r="M207" i="4"/>
  <c r="I207" i="4"/>
  <c r="N206" i="4"/>
  <c r="M206" i="4"/>
  <c r="I206" i="4"/>
  <c r="O206" i="4" s="1"/>
  <c r="N205" i="4"/>
  <c r="O205" i="4" s="1"/>
  <c r="M205" i="4"/>
  <c r="I205" i="4"/>
  <c r="N204" i="4"/>
  <c r="M204" i="4"/>
  <c r="I204" i="4"/>
  <c r="O204" i="4" s="1"/>
  <c r="N203" i="4"/>
  <c r="O203" i="4" s="1"/>
  <c r="M203" i="4"/>
  <c r="I203" i="4"/>
  <c r="N202" i="4"/>
  <c r="M202" i="4"/>
  <c r="I202" i="4"/>
  <c r="O202" i="4" s="1"/>
  <c r="N201" i="4"/>
  <c r="O201" i="4" s="1"/>
  <c r="M201" i="4"/>
  <c r="I201" i="4"/>
  <c r="N200" i="4"/>
  <c r="M200" i="4"/>
  <c r="I200" i="4"/>
  <c r="O200" i="4" s="1"/>
  <c r="N199" i="4"/>
  <c r="O199" i="4" s="1"/>
  <c r="M199" i="4"/>
  <c r="I199" i="4"/>
  <c r="N198" i="4"/>
  <c r="M198" i="4"/>
  <c r="I198" i="4"/>
  <c r="O198" i="4" s="1"/>
  <c r="N197" i="4"/>
  <c r="O197" i="4" s="1"/>
  <c r="M197" i="4"/>
  <c r="I197" i="4"/>
  <c r="N196" i="4"/>
  <c r="M196" i="4"/>
  <c r="I196" i="4"/>
  <c r="O196" i="4" s="1"/>
  <c r="N195" i="4"/>
  <c r="O195" i="4" s="1"/>
  <c r="M195" i="4"/>
  <c r="I195" i="4"/>
  <c r="N194" i="4"/>
  <c r="M194" i="4"/>
  <c r="I194" i="4"/>
  <c r="O194" i="4" s="1"/>
  <c r="N193" i="4"/>
  <c r="O193" i="4" s="1"/>
  <c r="M193" i="4"/>
  <c r="I193" i="4"/>
  <c r="N192" i="4"/>
  <c r="M192" i="4"/>
  <c r="I192" i="4"/>
  <c r="O192" i="4" s="1"/>
  <c r="N191" i="4"/>
  <c r="O191" i="4" s="1"/>
  <c r="M191" i="4"/>
  <c r="I191" i="4"/>
  <c r="N190" i="4"/>
  <c r="M190" i="4"/>
  <c r="I190" i="4"/>
  <c r="O190" i="4" s="1"/>
  <c r="N189" i="4"/>
  <c r="O189" i="4" s="1"/>
  <c r="M189" i="4"/>
  <c r="I189" i="4"/>
  <c r="N188" i="4"/>
  <c r="M188" i="4"/>
  <c r="I188" i="4"/>
  <c r="O188" i="4" s="1"/>
  <c r="N187" i="4"/>
  <c r="O187" i="4" s="1"/>
  <c r="M187" i="4"/>
  <c r="I187" i="4"/>
  <c r="N186" i="4"/>
  <c r="M186" i="4"/>
  <c r="I186" i="4"/>
  <c r="O186" i="4" s="1"/>
  <c r="N185" i="4"/>
  <c r="O185" i="4" s="1"/>
  <c r="M185" i="4"/>
  <c r="I185" i="4"/>
  <c r="N184" i="4"/>
  <c r="M184" i="4"/>
  <c r="I184" i="4"/>
  <c r="O184" i="4" s="1"/>
  <c r="N183" i="4"/>
  <c r="O183" i="4" s="1"/>
  <c r="M183" i="4"/>
  <c r="I183" i="4"/>
  <c r="N182" i="4"/>
  <c r="M182" i="4"/>
  <c r="I182" i="4"/>
  <c r="O182" i="4" s="1"/>
  <c r="N181" i="4"/>
  <c r="O181" i="4" s="1"/>
  <c r="M181" i="4"/>
  <c r="I181" i="4"/>
  <c r="N180" i="4"/>
  <c r="M180" i="4"/>
  <c r="I180" i="4"/>
  <c r="O180" i="4" s="1"/>
  <c r="N179" i="4"/>
  <c r="O179" i="4" s="1"/>
  <c r="M179" i="4"/>
  <c r="I179" i="4"/>
  <c r="N178" i="4"/>
  <c r="M178" i="4"/>
  <c r="I178" i="4"/>
  <c r="O178" i="4" s="1"/>
  <c r="N177" i="4"/>
  <c r="O177" i="4" s="1"/>
  <c r="M177" i="4"/>
  <c r="I177" i="4"/>
  <c r="N176" i="4"/>
  <c r="M176" i="4"/>
  <c r="I176" i="4"/>
  <c r="O176" i="4" s="1"/>
  <c r="N175" i="4"/>
  <c r="O175" i="4" s="1"/>
  <c r="M175" i="4"/>
  <c r="I175" i="4"/>
  <c r="N174" i="4"/>
  <c r="M174" i="4"/>
  <c r="I174" i="4"/>
  <c r="O174" i="4" s="1"/>
  <c r="N173" i="4"/>
  <c r="O173" i="4" s="1"/>
  <c r="M173" i="4"/>
  <c r="I173" i="4"/>
  <c r="N172" i="4"/>
  <c r="M172" i="4"/>
  <c r="I172" i="4"/>
  <c r="O172" i="4" s="1"/>
  <c r="N171" i="4"/>
  <c r="O171" i="4" s="1"/>
  <c r="M171" i="4"/>
  <c r="I171" i="4"/>
  <c r="N170" i="4"/>
  <c r="M170" i="4"/>
  <c r="I170" i="4"/>
  <c r="O170" i="4" s="1"/>
  <c r="N169" i="4"/>
  <c r="O169" i="4" s="1"/>
  <c r="M169" i="4"/>
  <c r="I169" i="4"/>
  <c r="N168" i="4"/>
  <c r="M168" i="4"/>
  <c r="I168" i="4"/>
  <c r="O168" i="4" s="1"/>
  <c r="N167" i="4"/>
  <c r="O167" i="4" s="1"/>
  <c r="M167" i="4"/>
  <c r="I167" i="4"/>
  <c r="N166" i="4"/>
  <c r="M166" i="4"/>
  <c r="I166" i="4"/>
  <c r="O166" i="4" s="1"/>
  <c r="N165" i="4"/>
  <c r="O165" i="4" s="1"/>
  <c r="M165" i="4"/>
  <c r="I165" i="4"/>
  <c r="N164" i="4"/>
  <c r="M164" i="4"/>
  <c r="I164" i="4"/>
  <c r="O164" i="4" s="1"/>
  <c r="N163" i="4"/>
  <c r="O163" i="4" s="1"/>
  <c r="M163" i="4"/>
  <c r="I163" i="4"/>
  <c r="N162" i="4"/>
  <c r="M162" i="4"/>
  <c r="I162" i="4"/>
  <c r="O162" i="4" s="1"/>
  <c r="N161" i="4"/>
  <c r="O161" i="4" s="1"/>
  <c r="M161" i="4"/>
  <c r="I161" i="4"/>
  <c r="N160" i="4"/>
  <c r="M160" i="4"/>
  <c r="I160" i="4"/>
  <c r="O160" i="4" s="1"/>
  <c r="N159" i="4"/>
  <c r="O159" i="4" s="1"/>
  <c r="M159" i="4"/>
  <c r="I159" i="4"/>
  <c r="N158" i="4"/>
  <c r="M158" i="4"/>
  <c r="I158" i="4"/>
  <c r="O158" i="4" s="1"/>
  <c r="N157" i="4"/>
  <c r="O157" i="4" s="1"/>
  <c r="M157" i="4"/>
  <c r="I157" i="4"/>
  <c r="N156" i="4"/>
  <c r="M156" i="4"/>
  <c r="I156" i="4"/>
  <c r="O156" i="4" s="1"/>
  <c r="N155" i="4"/>
  <c r="O155" i="4" s="1"/>
  <c r="M155" i="4"/>
  <c r="I155" i="4"/>
  <c r="N154" i="4"/>
  <c r="M154" i="4"/>
  <c r="I154" i="4"/>
  <c r="O154" i="4" s="1"/>
  <c r="N153" i="4"/>
  <c r="O153" i="4" s="1"/>
  <c r="M153" i="4"/>
  <c r="I153" i="4"/>
  <c r="N152" i="4"/>
  <c r="M152" i="4"/>
  <c r="I152" i="4"/>
  <c r="O152" i="4" s="1"/>
  <c r="N151" i="4"/>
  <c r="O151" i="4" s="1"/>
  <c r="M151" i="4"/>
  <c r="I151" i="4"/>
  <c r="N150" i="4"/>
  <c r="M150" i="4"/>
  <c r="I150" i="4"/>
  <c r="O150" i="4" s="1"/>
  <c r="N149" i="4"/>
  <c r="O149" i="4" s="1"/>
  <c r="M149" i="4"/>
  <c r="I149" i="4"/>
  <c r="N148" i="4"/>
  <c r="M148" i="4"/>
  <c r="I148" i="4"/>
  <c r="O148" i="4" s="1"/>
  <c r="N147" i="4"/>
  <c r="O147" i="4" s="1"/>
  <c r="M147" i="4"/>
  <c r="I147" i="4"/>
  <c r="N146" i="4"/>
  <c r="M146" i="4"/>
  <c r="I146" i="4"/>
  <c r="O146" i="4" s="1"/>
  <c r="N145" i="4"/>
  <c r="O145" i="4" s="1"/>
  <c r="M145" i="4"/>
  <c r="I145" i="4"/>
  <c r="N144" i="4"/>
  <c r="M144" i="4"/>
  <c r="I144" i="4"/>
  <c r="O144" i="4" s="1"/>
  <c r="N143" i="4"/>
  <c r="O143" i="4" s="1"/>
  <c r="M143" i="4"/>
  <c r="I143" i="4"/>
  <c r="N142" i="4"/>
  <c r="M142" i="4"/>
  <c r="I142" i="4"/>
  <c r="O142" i="4" s="1"/>
  <c r="N141" i="4"/>
  <c r="O141" i="4" s="1"/>
  <c r="M141" i="4"/>
  <c r="I141" i="4"/>
  <c r="N140" i="4"/>
  <c r="M140" i="4"/>
  <c r="I140" i="4"/>
  <c r="O140" i="4" s="1"/>
  <c r="N139" i="4"/>
  <c r="O139" i="4" s="1"/>
  <c r="M139" i="4"/>
  <c r="I139" i="4"/>
  <c r="N138" i="4"/>
  <c r="M138" i="4"/>
  <c r="I138" i="4"/>
  <c r="O138" i="4" s="1"/>
  <c r="N137" i="4"/>
  <c r="O137" i="4" s="1"/>
  <c r="M137" i="4"/>
  <c r="I137" i="4"/>
  <c r="N136" i="4"/>
  <c r="M136" i="4"/>
  <c r="I136" i="4"/>
  <c r="O136" i="4" s="1"/>
  <c r="N135" i="4"/>
  <c r="O135" i="4" s="1"/>
  <c r="M135" i="4"/>
  <c r="I135" i="4"/>
  <c r="N134" i="4"/>
  <c r="M134" i="4"/>
  <c r="I134" i="4"/>
  <c r="O134" i="4" s="1"/>
  <c r="N133" i="4"/>
  <c r="O133" i="4" s="1"/>
  <c r="M133" i="4"/>
  <c r="I133" i="4"/>
  <c r="N132" i="4"/>
  <c r="M132" i="4"/>
  <c r="I132" i="4"/>
  <c r="O132" i="4" s="1"/>
  <c r="N131" i="4"/>
  <c r="O131" i="4" s="1"/>
  <c r="M131" i="4"/>
  <c r="I131" i="4"/>
  <c r="N130" i="4"/>
  <c r="M130" i="4"/>
  <c r="I130" i="4"/>
  <c r="O130" i="4" s="1"/>
  <c r="N129" i="4"/>
  <c r="O129" i="4" s="1"/>
  <c r="M129" i="4"/>
  <c r="I129" i="4"/>
  <c r="N128" i="4"/>
  <c r="M128" i="4"/>
  <c r="I128" i="4"/>
  <c r="O128" i="4" s="1"/>
  <c r="N127" i="4"/>
  <c r="O127" i="4" s="1"/>
  <c r="M127" i="4"/>
  <c r="I127" i="4"/>
  <c r="N126" i="4"/>
  <c r="M126" i="4"/>
  <c r="I126" i="4"/>
  <c r="O126" i="4" s="1"/>
  <c r="N125" i="4"/>
  <c r="O125" i="4" s="1"/>
  <c r="M125" i="4"/>
  <c r="I125" i="4"/>
  <c r="N124" i="4"/>
  <c r="M124" i="4"/>
  <c r="I124" i="4"/>
  <c r="O124" i="4" s="1"/>
  <c r="N123" i="4"/>
  <c r="O123" i="4" s="1"/>
  <c r="M123" i="4"/>
  <c r="I123" i="4"/>
  <c r="N122" i="4"/>
  <c r="M122" i="4"/>
  <c r="I122" i="4"/>
  <c r="O122" i="4" s="1"/>
  <c r="O121" i="4"/>
  <c r="N121" i="4"/>
  <c r="M121" i="4"/>
  <c r="I121" i="4"/>
  <c r="N120" i="4"/>
  <c r="M120" i="4"/>
  <c r="I120" i="4"/>
  <c r="O120" i="4" s="1"/>
  <c r="N119" i="4"/>
  <c r="O119" i="4" s="1"/>
  <c r="M119" i="4"/>
  <c r="I119" i="4"/>
  <c r="N118" i="4"/>
  <c r="M118" i="4"/>
  <c r="I118" i="4"/>
  <c r="O118" i="4" s="1"/>
  <c r="O117" i="4"/>
  <c r="N117" i="4"/>
  <c r="M117" i="4"/>
  <c r="I117" i="4"/>
  <c r="N116" i="4"/>
  <c r="M116" i="4"/>
  <c r="I116" i="4"/>
  <c r="O116" i="4" s="1"/>
  <c r="N115" i="4"/>
  <c r="O115" i="4" s="1"/>
  <c r="M115" i="4"/>
  <c r="I115" i="4"/>
  <c r="N114" i="4"/>
  <c r="M114" i="4"/>
  <c r="I114" i="4"/>
  <c r="O114" i="4" s="1"/>
  <c r="M113" i="4"/>
  <c r="N113" i="4" s="1"/>
  <c r="O113" i="4" s="1"/>
  <c r="I113" i="4"/>
  <c r="N112" i="4"/>
  <c r="M112" i="4"/>
  <c r="I112" i="4"/>
  <c r="O112" i="4" s="1"/>
  <c r="M111" i="4"/>
  <c r="N111" i="4" s="1"/>
  <c r="O111" i="4" s="1"/>
  <c r="I111" i="4"/>
  <c r="N110" i="4"/>
  <c r="M110" i="4"/>
  <c r="I110" i="4"/>
  <c r="O110" i="4" s="1"/>
  <c r="O109" i="4"/>
  <c r="N109" i="4"/>
  <c r="M109" i="4"/>
  <c r="I109" i="4"/>
  <c r="N108" i="4"/>
  <c r="M108" i="4"/>
  <c r="I108" i="4"/>
  <c r="O108" i="4" s="1"/>
  <c r="N107" i="4"/>
  <c r="O107" i="4" s="1"/>
  <c r="M107" i="4"/>
  <c r="I107" i="4"/>
  <c r="N106" i="4"/>
  <c r="M106" i="4"/>
  <c r="I106" i="4"/>
  <c r="O106" i="4" s="1"/>
  <c r="M105" i="4"/>
  <c r="N105" i="4" s="1"/>
  <c r="O105" i="4" s="1"/>
  <c r="I105" i="4"/>
  <c r="N104" i="4"/>
  <c r="M104" i="4"/>
  <c r="I104" i="4"/>
  <c r="O104" i="4" s="1"/>
  <c r="N103" i="4"/>
  <c r="O103" i="4" s="1"/>
  <c r="M103" i="4"/>
  <c r="I103" i="4"/>
  <c r="N102" i="4"/>
  <c r="M102" i="4"/>
  <c r="I102" i="4"/>
  <c r="O102" i="4" s="1"/>
  <c r="M101" i="4"/>
  <c r="N101" i="4" s="1"/>
  <c r="O101" i="4" s="1"/>
  <c r="I101" i="4"/>
  <c r="N100" i="4"/>
  <c r="M100" i="4"/>
  <c r="I100" i="4"/>
  <c r="O100" i="4" s="1"/>
  <c r="N99" i="4"/>
  <c r="O99" i="4" s="1"/>
  <c r="M99" i="4"/>
  <c r="I99" i="4"/>
  <c r="N98" i="4"/>
  <c r="M98" i="4"/>
  <c r="I98" i="4"/>
  <c r="O98" i="4" s="1"/>
  <c r="M97" i="4"/>
  <c r="N97" i="4" s="1"/>
  <c r="O97" i="4" s="1"/>
  <c r="I97" i="4"/>
  <c r="N96" i="4"/>
  <c r="M96" i="4"/>
  <c r="I96" i="4"/>
  <c r="O96" i="4" s="1"/>
  <c r="M95" i="4"/>
  <c r="N95" i="4" s="1"/>
  <c r="O95" i="4" s="1"/>
  <c r="I95" i="4"/>
  <c r="N94" i="4"/>
  <c r="M94" i="4"/>
  <c r="I94" i="4"/>
  <c r="O93" i="4"/>
  <c r="N93" i="4"/>
  <c r="M93" i="4"/>
  <c r="I93" i="4"/>
  <c r="N92" i="4"/>
  <c r="M92" i="4"/>
  <c r="I92" i="4"/>
  <c r="N91" i="4"/>
  <c r="O91" i="4" s="1"/>
  <c r="M91" i="4"/>
  <c r="I91" i="4"/>
  <c r="N90" i="4"/>
  <c r="M90" i="4"/>
  <c r="I90" i="4"/>
  <c r="M89" i="4"/>
  <c r="N89" i="4" s="1"/>
  <c r="O89" i="4" s="1"/>
  <c r="I89" i="4"/>
  <c r="N88" i="4"/>
  <c r="M88" i="4"/>
  <c r="I88" i="4"/>
  <c r="O88" i="4" s="1"/>
  <c r="N87" i="4"/>
  <c r="O87" i="4" s="1"/>
  <c r="M87" i="4"/>
  <c r="I87" i="4"/>
  <c r="N86" i="4"/>
  <c r="M86" i="4"/>
  <c r="I86" i="4"/>
  <c r="O86" i="4" s="1"/>
  <c r="M85" i="4"/>
  <c r="N85" i="4" s="1"/>
  <c r="O85" i="4" s="1"/>
  <c r="I85" i="4"/>
  <c r="N84" i="4"/>
  <c r="M84" i="4"/>
  <c r="I84" i="4"/>
  <c r="N83" i="4"/>
  <c r="O83" i="4" s="1"/>
  <c r="M83" i="4"/>
  <c r="I83" i="4"/>
  <c r="N82" i="4"/>
  <c r="M82" i="4"/>
  <c r="I82" i="4"/>
  <c r="O82" i="4" s="1"/>
  <c r="M81" i="4"/>
  <c r="N81" i="4" s="1"/>
  <c r="O81" i="4" s="1"/>
  <c r="I81" i="4"/>
  <c r="N80" i="4"/>
  <c r="M80" i="4"/>
  <c r="I80" i="4"/>
  <c r="O80" i="4" s="1"/>
  <c r="M79" i="4"/>
  <c r="N79" i="4" s="1"/>
  <c r="O79" i="4" s="1"/>
  <c r="I79" i="4"/>
  <c r="N78" i="4"/>
  <c r="M78" i="4"/>
  <c r="I78" i="4"/>
  <c r="O77" i="4"/>
  <c r="N77" i="4"/>
  <c r="M77" i="4"/>
  <c r="I77" i="4"/>
  <c r="N76" i="4"/>
  <c r="M76" i="4"/>
  <c r="I76" i="4"/>
  <c r="N75" i="4"/>
  <c r="O75" i="4" s="1"/>
  <c r="M75" i="4"/>
  <c r="I75" i="4"/>
  <c r="N74" i="4"/>
  <c r="M74" i="4"/>
  <c r="I74" i="4"/>
  <c r="M73" i="4"/>
  <c r="N73" i="4" s="1"/>
  <c r="O73" i="4" s="1"/>
  <c r="I73" i="4"/>
  <c r="N72" i="4"/>
  <c r="M72" i="4"/>
  <c r="I72" i="4"/>
  <c r="O72" i="4" s="1"/>
  <c r="N71" i="4"/>
  <c r="O71" i="4" s="1"/>
  <c r="M71" i="4"/>
  <c r="I71" i="4"/>
  <c r="N70" i="4"/>
  <c r="M70" i="4"/>
  <c r="I70" i="4"/>
  <c r="O70" i="4" s="1"/>
  <c r="M69" i="4"/>
  <c r="N69" i="4" s="1"/>
  <c r="O69" i="4" s="1"/>
  <c r="I69" i="4"/>
  <c r="N68" i="4"/>
  <c r="M68" i="4"/>
  <c r="I68" i="4"/>
  <c r="N67" i="4"/>
  <c r="O67" i="4" s="1"/>
  <c r="M67" i="4"/>
  <c r="I67" i="4"/>
  <c r="N66" i="4"/>
  <c r="M66" i="4"/>
  <c r="I66" i="4"/>
  <c r="O66" i="4" s="1"/>
  <c r="M65" i="4"/>
  <c r="N65" i="4" s="1"/>
  <c r="O65" i="4" s="1"/>
  <c r="I65" i="4"/>
  <c r="N64" i="4"/>
  <c r="M64" i="4"/>
  <c r="I64" i="4"/>
  <c r="O64" i="4" s="1"/>
  <c r="M63" i="4"/>
  <c r="N63" i="4" s="1"/>
  <c r="O63" i="4" s="1"/>
  <c r="I63" i="4"/>
  <c r="N62" i="4"/>
  <c r="M62" i="4"/>
  <c r="I62" i="4"/>
  <c r="O61" i="4"/>
  <c r="N61" i="4"/>
  <c r="M61" i="4"/>
  <c r="I61" i="4"/>
  <c r="N60" i="4"/>
  <c r="M60" i="4"/>
  <c r="I60" i="4"/>
  <c r="N59" i="4"/>
  <c r="O59" i="4" s="1"/>
  <c r="M59" i="4"/>
  <c r="I59" i="4"/>
  <c r="N58" i="4"/>
  <c r="M58" i="4"/>
  <c r="I58" i="4"/>
  <c r="M57" i="4"/>
  <c r="N57" i="4" s="1"/>
  <c r="O57" i="4" s="1"/>
  <c r="I57" i="4"/>
  <c r="N56" i="4"/>
  <c r="M56" i="4"/>
  <c r="I56" i="4"/>
  <c r="O56" i="4" s="1"/>
  <c r="N55" i="4"/>
  <c r="O55" i="4" s="1"/>
  <c r="M55" i="4"/>
  <c r="I55" i="4"/>
  <c r="N54" i="4"/>
  <c r="M54" i="4"/>
  <c r="I54" i="4"/>
  <c r="O54" i="4" s="1"/>
  <c r="M53" i="4"/>
  <c r="N53" i="4" s="1"/>
  <c r="O53" i="4" s="1"/>
  <c r="I53" i="4"/>
  <c r="N52" i="4"/>
  <c r="M52" i="4"/>
  <c r="I52" i="4"/>
  <c r="N51" i="4"/>
  <c r="O51" i="4" s="1"/>
  <c r="M51" i="4"/>
  <c r="I51" i="4"/>
  <c r="N50" i="4"/>
  <c r="M50" i="4"/>
  <c r="I50" i="4"/>
  <c r="O50" i="4" s="1"/>
  <c r="M49" i="4"/>
  <c r="N49" i="4" s="1"/>
  <c r="O49" i="4" s="1"/>
  <c r="I49" i="4"/>
  <c r="N48" i="4"/>
  <c r="M48" i="4"/>
  <c r="I48" i="4"/>
  <c r="O48" i="4" s="1"/>
  <c r="M47" i="4"/>
  <c r="N47" i="4" s="1"/>
  <c r="O47" i="4" s="1"/>
  <c r="I47" i="4"/>
  <c r="N46" i="4"/>
  <c r="M46" i="4"/>
  <c r="I46" i="4"/>
  <c r="O45" i="4"/>
  <c r="N45" i="4"/>
  <c r="M45" i="4"/>
  <c r="I45" i="4"/>
  <c r="N44" i="4"/>
  <c r="M44" i="4"/>
  <c r="I44" i="4"/>
  <c r="N43" i="4"/>
  <c r="O43" i="4" s="1"/>
  <c r="M43" i="4"/>
  <c r="I43" i="4"/>
  <c r="N42" i="4"/>
  <c r="M42" i="4"/>
  <c r="I42" i="4"/>
  <c r="M41" i="4"/>
  <c r="N41" i="4" s="1"/>
  <c r="O41" i="4" s="1"/>
  <c r="I41" i="4"/>
  <c r="N40" i="4"/>
  <c r="M40" i="4"/>
  <c r="I40" i="4"/>
  <c r="O40" i="4" s="1"/>
  <c r="N39" i="4"/>
  <c r="O39" i="4" s="1"/>
  <c r="M39" i="4"/>
  <c r="I39" i="4"/>
  <c r="N38" i="4"/>
  <c r="M38" i="4"/>
  <c r="I38" i="4"/>
  <c r="O38" i="4" s="1"/>
  <c r="M37" i="4"/>
  <c r="N37" i="4" s="1"/>
  <c r="O37" i="4" s="1"/>
  <c r="I37" i="4"/>
  <c r="N36" i="4"/>
  <c r="M36" i="4"/>
  <c r="I36" i="4"/>
  <c r="N35" i="4"/>
  <c r="O35" i="4" s="1"/>
  <c r="M35" i="4"/>
  <c r="I35" i="4"/>
  <c r="M34" i="4"/>
  <c r="N34" i="4" s="1"/>
  <c r="I34" i="4"/>
  <c r="M33" i="4"/>
  <c r="N33" i="4" s="1"/>
  <c r="O33" i="4" s="1"/>
  <c r="I33" i="4"/>
  <c r="N32" i="4"/>
  <c r="M32" i="4"/>
  <c r="I32" i="4"/>
  <c r="O32" i="4" s="1"/>
  <c r="M31" i="4"/>
  <c r="N31" i="4" s="1"/>
  <c r="O31" i="4" s="1"/>
  <c r="I31" i="4"/>
  <c r="M30" i="4"/>
  <c r="N30" i="4" s="1"/>
  <c r="I30" i="4"/>
  <c r="O29" i="4"/>
  <c r="N29" i="4"/>
  <c r="M29" i="4"/>
  <c r="I29" i="4"/>
  <c r="N28" i="4"/>
  <c r="M28" i="4"/>
  <c r="I28" i="4"/>
  <c r="N27" i="4"/>
  <c r="O27" i="4" s="1"/>
  <c r="M27" i="4"/>
  <c r="I27" i="4"/>
  <c r="M26" i="4"/>
  <c r="N26" i="4" s="1"/>
  <c r="I26" i="4"/>
  <c r="M25" i="4"/>
  <c r="N25" i="4" s="1"/>
  <c r="O25" i="4" s="1"/>
  <c r="I25" i="4"/>
  <c r="M24" i="4"/>
  <c r="N24" i="4" s="1"/>
  <c r="I24" i="4"/>
  <c r="O23" i="4"/>
  <c r="N23" i="4"/>
  <c r="M23" i="4"/>
  <c r="I23" i="4"/>
  <c r="N22" i="4"/>
  <c r="M22" i="4"/>
  <c r="I22" i="4"/>
  <c r="O22" i="4" s="1"/>
  <c r="O21" i="4"/>
  <c r="N21" i="4"/>
  <c r="M21" i="4"/>
  <c r="I21" i="4"/>
  <c r="N20" i="4"/>
  <c r="M20" i="4"/>
  <c r="I20" i="4"/>
  <c r="N19" i="4"/>
  <c r="O19" i="4" s="1"/>
  <c r="M19" i="4"/>
  <c r="I19" i="4"/>
  <c r="M18" i="4"/>
  <c r="I18" i="4"/>
  <c r="M17" i="4"/>
  <c r="N17" i="4" s="1"/>
  <c r="O17" i="4" s="1"/>
  <c r="I17" i="4"/>
  <c r="M16" i="4"/>
  <c r="I16" i="4"/>
  <c r="N16" i="4" s="1"/>
  <c r="M15" i="4"/>
  <c r="I15" i="4"/>
  <c r="N14" i="4"/>
  <c r="M14" i="4"/>
  <c r="I14" i="4"/>
  <c r="M13" i="4"/>
  <c r="I13" i="4"/>
  <c r="N12" i="4"/>
  <c r="M12" i="4"/>
  <c r="I12" i="4"/>
  <c r="N11" i="4"/>
  <c r="M11" i="4"/>
  <c r="I11" i="4"/>
  <c r="O11" i="4" s="1"/>
  <c r="M10" i="4"/>
  <c r="N10" i="4" s="1"/>
  <c r="I10" i="4"/>
  <c r="M9" i="4"/>
  <c r="I9" i="4"/>
  <c r="N9" i="4" s="1"/>
  <c r="O9" i="4" s="1"/>
  <c r="M8" i="4"/>
  <c r="I8" i="4"/>
  <c r="N8" i="4" s="1"/>
  <c r="O15" i="4" l="1"/>
  <c r="O409" i="4"/>
  <c r="N409" i="4"/>
  <c r="N15" i="4"/>
  <c r="O20" i="4"/>
  <c r="O36" i="4"/>
  <c r="O52" i="4"/>
  <c r="O68" i="4"/>
  <c r="O84" i="4"/>
  <c r="N261" i="4"/>
  <c r="O261" i="4"/>
  <c r="N277" i="4"/>
  <c r="O277" i="4"/>
  <c r="N572" i="4"/>
  <c r="O572" i="4" s="1"/>
  <c r="N13" i="4"/>
  <c r="N656" i="4" s="1"/>
  <c r="O34" i="4"/>
  <c r="O24" i="4"/>
  <c r="N252" i="4"/>
  <c r="O252" i="4" s="1"/>
  <c r="N373" i="4"/>
  <c r="O373" i="4"/>
  <c r="O395" i="4"/>
  <c r="N395" i="4"/>
  <c r="O14" i="4"/>
  <c r="N18" i="4"/>
  <c r="O18" i="4" s="1"/>
  <c r="O30" i="4"/>
  <c r="O46" i="4"/>
  <c r="O62" i="4"/>
  <c r="O78" i="4"/>
  <c r="O94" i="4"/>
  <c r="N388" i="4"/>
  <c r="O388" i="4"/>
  <c r="O12" i="4"/>
  <c r="O28" i="4"/>
  <c r="O44" i="4"/>
  <c r="O60" i="4"/>
  <c r="O76" i="4"/>
  <c r="O92" i="4"/>
  <c r="O8" i="4"/>
  <c r="O16" i="4"/>
  <c r="O10" i="4"/>
  <c r="O26" i="4"/>
  <c r="O42" i="4"/>
  <c r="O58" i="4"/>
  <c r="O74" i="4"/>
  <c r="O90" i="4"/>
  <c r="N293" i="4"/>
  <c r="O293" i="4"/>
  <c r="N309" i="4"/>
  <c r="O309" i="4"/>
  <c r="N325" i="4"/>
  <c r="O325" i="4"/>
  <c r="N341" i="4"/>
  <c r="O341" i="4" s="1"/>
  <c r="N357" i="4"/>
  <c r="O357" i="4"/>
  <c r="N427" i="4"/>
  <c r="O427" i="4" s="1"/>
  <c r="N413" i="4"/>
  <c r="O413" i="4" s="1"/>
  <c r="O441" i="4"/>
  <c r="N441" i="4"/>
  <c r="N496" i="4"/>
  <c r="O496" i="4" s="1"/>
  <c r="N385" i="4"/>
  <c r="O385" i="4" s="1"/>
  <c r="N392" i="4"/>
  <c r="O392" i="4"/>
  <c r="O403" i="4"/>
  <c r="N403" i="4"/>
  <c r="N435" i="4"/>
  <c r="O435" i="4" s="1"/>
  <c r="N445" i="4"/>
  <c r="O445" i="4" s="1"/>
  <c r="N459" i="4"/>
  <c r="O459" i="4" s="1"/>
  <c r="O558" i="4"/>
  <c r="N250" i="4"/>
  <c r="O250" i="4" s="1"/>
  <c r="N255" i="4"/>
  <c r="O255" i="4" s="1"/>
  <c r="O259" i="4"/>
  <c r="N271" i="4"/>
  <c r="O271" i="4" s="1"/>
  <c r="O275" i="4"/>
  <c r="N287" i="4"/>
  <c r="O291" i="4"/>
  <c r="O307" i="4"/>
  <c r="O323" i="4"/>
  <c r="O339" i="4"/>
  <c r="O355" i="4"/>
  <c r="O371" i="4"/>
  <c r="N400" i="4"/>
  <c r="O400" i="4" s="1"/>
  <c r="N432" i="4"/>
  <c r="O432" i="4" s="1"/>
  <c r="N473" i="4"/>
  <c r="O473" i="4" s="1"/>
  <c r="N477" i="4"/>
  <c r="O477" i="4" s="1"/>
  <c r="N393" i="4"/>
  <c r="O393" i="4" s="1"/>
  <c r="N411" i="4"/>
  <c r="O411" i="4" s="1"/>
  <c r="O425" i="4"/>
  <c r="N425" i="4"/>
  <c r="N467" i="4"/>
  <c r="O467" i="4" s="1"/>
  <c r="O287" i="4"/>
  <c r="O303" i="4"/>
  <c r="O319" i="4"/>
  <c r="O397" i="4"/>
  <c r="N397" i="4"/>
  <c r="N429" i="4"/>
  <c r="O429" i="4" s="1"/>
  <c r="N443" i="4"/>
  <c r="O443" i="4" s="1"/>
  <c r="O504" i="4"/>
  <c r="N249" i="4"/>
  <c r="O249" i="4" s="1"/>
  <c r="O253" i="4"/>
  <c r="N265" i="4"/>
  <c r="O265" i="4" s="1"/>
  <c r="O269" i="4"/>
  <c r="N281" i="4"/>
  <c r="O281" i="4" s="1"/>
  <c r="O285" i="4"/>
  <c r="O301" i="4"/>
  <c r="O317" i="4"/>
  <c r="O333" i="4"/>
  <c r="O349" i="4"/>
  <c r="O365" i="4"/>
  <c r="O381" i="4"/>
  <c r="N387" i="4"/>
  <c r="O387" i="4" s="1"/>
  <c r="N394" i="4"/>
  <c r="O394" i="4"/>
  <c r="O419" i="4"/>
  <c r="N419" i="4"/>
  <c r="N457" i="4"/>
  <c r="O457" i="4" s="1"/>
  <c r="N263" i="4"/>
  <c r="O263" i="4" s="1"/>
  <c r="N279" i="4"/>
  <c r="O279" i="4" s="1"/>
  <c r="N416" i="4"/>
  <c r="O416" i="4" s="1"/>
  <c r="N451" i="4"/>
  <c r="O451" i="4" s="1"/>
  <c r="N461" i="4"/>
  <c r="O461" i="4" s="1"/>
  <c r="O489" i="4"/>
  <c r="N391" i="4"/>
  <c r="O391" i="4" s="1"/>
  <c r="N407" i="4"/>
  <c r="O407" i="4" s="1"/>
  <c r="O423" i="4"/>
  <c r="N423" i="4"/>
  <c r="N439" i="4"/>
  <c r="O439" i="4" s="1"/>
  <c r="N455" i="4"/>
  <c r="O455" i="4" s="1"/>
  <c r="N471" i="4"/>
  <c r="O471" i="4" s="1"/>
  <c r="O487" i="4"/>
  <c r="N487" i="4"/>
  <c r="O493" i="4"/>
  <c r="O505" i="4"/>
  <c r="N508" i="4"/>
  <c r="O508" i="4" s="1"/>
  <c r="N588" i="4"/>
  <c r="O588" i="4" s="1"/>
  <c r="O624" i="4"/>
  <c r="N398" i="4"/>
  <c r="N401" i="4"/>
  <c r="O401" i="4" s="1"/>
  <c r="N414" i="4"/>
  <c r="O414" i="4" s="1"/>
  <c r="N417" i="4"/>
  <c r="O417" i="4" s="1"/>
  <c r="N430" i="4"/>
  <c r="O430" i="4" s="1"/>
  <c r="N433" i="4"/>
  <c r="O433" i="4" s="1"/>
  <c r="N449" i="4"/>
  <c r="O449" i="4" s="1"/>
  <c r="N465" i="4"/>
  <c r="O465" i="4" s="1"/>
  <c r="O481" i="4"/>
  <c r="N481" i="4"/>
  <c r="N636" i="4"/>
  <c r="O636" i="4" s="1"/>
  <c r="N475" i="4"/>
  <c r="O475" i="4" s="1"/>
  <c r="N524" i="4"/>
  <c r="O524" i="4" s="1"/>
  <c r="N540" i="4"/>
  <c r="O540" i="4" s="1"/>
  <c r="N556" i="4"/>
  <c r="O556" i="4" s="1"/>
  <c r="N389" i="4"/>
  <c r="O389" i="4" s="1"/>
  <c r="O398" i="4"/>
  <c r="N402" i="4"/>
  <c r="O402" i="4" s="1"/>
  <c r="O405" i="4"/>
  <c r="N405" i="4"/>
  <c r="N418" i="4"/>
  <c r="O418" i="4" s="1"/>
  <c r="O421" i="4"/>
  <c r="N421" i="4"/>
  <c r="N434" i="4"/>
  <c r="O434" i="4" s="1"/>
  <c r="O437" i="4"/>
  <c r="N437" i="4"/>
  <c r="O453" i="4"/>
  <c r="N453" i="4"/>
  <c r="N469" i="4"/>
  <c r="O469" i="4" s="1"/>
  <c r="N485" i="4"/>
  <c r="O485" i="4" s="1"/>
  <c r="O494" i="4"/>
  <c r="N494" i="4"/>
  <c r="N512" i="4"/>
  <c r="O512" i="4" s="1"/>
  <c r="O528" i="4"/>
  <c r="N534" i="4"/>
  <c r="O534" i="4" s="1"/>
  <c r="O544" i="4"/>
  <c r="O604" i="4"/>
  <c r="N604" i="4"/>
  <c r="O640" i="4"/>
  <c r="N396" i="4"/>
  <c r="O396" i="4" s="1"/>
  <c r="N399" i="4"/>
  <c r="O399" i="4" s="1"/>
  <c r="N412" i="4"/>
  <c r="O412" i="4" s="1"/>
  <c r="O415" i="4"/>
  <c r="N415" i="4"/>
  <c r="N428" i="4"/>
  <c r="O428" i="4" s="1"/>
  <c r="N431" i="4"/>
  <c r="O431" i="4" s="1"/>
  <c r="N447" i="4"/>
  <c r="O447" i="4" s="1"/>
  <c r="N463" i="4"/>
  <c r="O463" i="4" s="1"/>
  <c r="O479" i="4"/>
  <c r="N479" i="4"/>
  <c r="N500" i="4"/>
  <c r="O500" i="4" s="1"/>
  <c r="O516" i="4"/>
  <c r="O525" i="4"/>
  <c r="O560" i="4"/>
  <c r="O652" i="4"/>
  <c r="N652" i="4"/>
  <c r="N483" i="4"/>
  <c r="O483" i="4" s="1"/>
  <c r="N492" i="4"/>
  <c r="O492" i="4" s="1"/>
  <c r="O532" i="4"/>
  <c r="N532" i="4"/>
  <c r="N620" i="4"/>
  <c r="O620" i="4" s="1"/>
  <c r="O499" i="4"/>
  <c r="N510" i="4"/>
  <c r="O510" i="4" s="1"/>
  <c r="O515" i="4"/>
  <c r="N526" i="4"/>
  <c r="O526" i="4" s="1"/>
  <c r="O531" i="4"/>
  <c r="N542" i="4"/>
  <c r="O542" i="4" s="1"/>
  <c r="O547" i="4"/>
  <c r="N558" i="4"/>
  <c r="O563" i="4"/>
  <c r="N574" i="4"/>
  <c r="O574" i="4" s="1"/>
  <c r="O579" i="4"/>
  <c r="N590" i="4"/>
  <c r="O590" i="4" s="1"/>
  <c r="N606" i="4"/>
  <c r="O606" i="4" s="1"/>
  <c r="N622" i="4"/>
  <c r="O622" i="4" s="1"/>
  <c r="N638" i="4"/>
  <c r="O638" i="4" s="1"/>
  <c r="N654" i="4"/>
  <c r="O654" i="4" s="1"/>
  <c r="O497" i="4"/>
  <c r="O513" i="4"/>
  <c r="O529" i="4"/>
  <c r="O545" i="4"/>
  <c r="O561" i="4"/>
  <c r="O577" i="4"/>
  <c r="O593" i="4"/>
  <c r="O609" i="4"/>
  <c r="O625" i="4"/>
  <c r="O641" i="4"/>
  <c r="O495" i="4"/>
  <c r="O511" i="4"/>
  <c r="O527" i="4"/>
  <c r="O543" i="4"/>
  <c r="O653" i="4"/>
  <c r="O491" i="4"/>
  <c r="O507" i="4"/>
  <c r="O523" i="4"/>
  <c r="O539" i="4"/>
  <c r="O555" i="4"/>
  <c r="O571" i="4"/>
  <c r="O587" i="4"/>
  <c r="O603" i="4"/>
  <c r="O619" i="4"/>
  <c r="O635" i="4"/>
  <c r="O651" i="4"/>
  <c r="O537" i="4"/>
  <c r="N548" i="4"/>
  <c r="O548" i="4" s="1"/>
  <c r="O553" i="4"/>
  <c r="N564" i="4"/>
  <c r="O564" i="4" s="1"/>
  <c r="O569" i="4"/>
  <c r="N580" i="4"/>
  <c r="O580" i="4" s="1"/>
  <c r="O585" i="4"/>
  <c r="N596" i="4"/>
  <c r="O596" i="4" s="1"/>
  <c r="O601" i="4"/>
  <c r="N612" i="4"/>
  <c r="O612" i="4" s="1"/>
  <c r="O617" i="4"/>
  <c r="N628" i="4"/>
  <c r="O628" i="4" s="1"/>
  <c r="O633" i="4"/>
  <c r="N644" i="4"/>
  <c r="O644" i="4" s="1"/>
  <c r="O649" i="4"/>
  <c r="O503" i="4"/>
  <c r="O519" i="4"/>
  <c r="O535" i="4"/>
  <c r="O551" i="4"/>
  <c r="O13" i="4" l="1"/>
  <c r="O656" i="4" s="1"/>
  <c r="O1496" i="1" l="1"/>
  <c r="N1496" i="1"/>
  <c r="H1496" i="1"/>
  <c r="M655" i="3" l="1"/>
  <c r="I655" i="3"/>
  <c r="M654" i="3"/>
  <c r="I654" i="3"/>
  <c r="M653" i="3"/>
  <c r="I653" i="3"/>
  <c r="M652" i="3"/>
  <c r="I652" i="3"/>
  <c r="M651" i="3"/>
  <c r="I651" i="3"/>
  <c r="M650" i="3"/>
  <c r="I650" i="3"/>
  <c r="M649" i="3"/>
  <c r="I649" i="3"/>
  <c r="M648" i="3"/>
  <c r="I648" i="3"/>
  <c r="M647" i="3"/>
  <c r="I647" i="3"/>
  <c r="M646" i="3"/>
  <c r="I646" i="3"/>
  <c r="M645" i="3"/>
  <c r="I645" i="3"/>
  <c r="M644" i="3"/>
  <c r="I644" i="3"/>
  <c r="M691" i="3"/>
  <c r="I691" i="3"/>
  <c r="M690" i="3"/>
  <c r="I690" i="3"/>
  <c r="M689" i="3"/>
  <c r="I689" i="3"/>
  <c r="M688" i="3"/>
  <c r="I688" i="3"/>
  <c r="M687" i="3"/>
  <c r="I687" i="3"/>
  <c r="M686" i="3"/>
  <c r="I686" i="3"/>
  <c r="M685" i="3"/>
  <c r="I685" i="3"/>
  <c r="M684" i="3"/>
  <c r="I684" i="3"/>
  <c r="M683" i="3"/>
  <c r="I683" i="3"/>
  <c r="M682" i="3"/>
  <c r="I682" i="3"/>
  <c r="M681" i="3"/>
  <c r="I681" i="3"/>
  <c r="M680" i="3"/>
  <c r="I680" i="3"/>
  <c r="M679" i="3"/>
  <c r="I679" i="3"/>
  <c r="M678" i="3"/>
  <c r="I678" i="3"/>
  <c r="M677" i="3"/>
  <c r="I677" i="3"/>
  <c r="M676" i="3"/>
  <c r="I676" i="3"/>
  <c r="M675" i="3"/>
  <c r="I675" i="3"/>
  <c r="M674" i="3"/>
  <c r="I674" i="3"/>
  <c r="M673" i="3"/>
  <c r="I673" i="3"/>
  <c r="M672" i="3"/>
  <c r="I672" i="3"/>
  <c r="M671" i="3"/>
  <c r="I671" i="3"/>
  <c r="M670" i="3"/>
  <c r="I670" i="3"/>
  <c r="M669" i="3"/>
  <c r="I669" i="3"/>
  <c r="M668" i="3"/>
  <c r="I668" i="3"/>
  <c r="M667" i="3"/>
  <c r="I667" i="3"/>
  <c r="M666" i="3"/>
  <c r="I666" i="3"/>
  <c r="M665" i="3"/>
  <c r="I665" i="3"/>
  <c r="M664" i="3"/>
  <c r="I664" i="3"/>
  <c r="M663" i="3"/>
  <c r="I663" i="3"/>
  <c r="M662" i="3"/>
  <c r="I662" i="3"/>
  <c r="M661" i="3"/>
  <c r="I661" i="3"/>
  <c r="M660" i="3"/>
  <c r="I660" i="3"/>
  <c r="M659" i="3"/>
  <c r="I659" i="3"/>
  <c r="M658" i="3"/>
  <c r="I658" i="3"/>
  <c r="M657" i="3"/>
  <c r="I657" i="3"/>
  <c r="M656" i="3"/>
  <c r="I656" i="3"/>
  <c r="M643" i="3"/>
  <c r="I643" i="3"/>
  <c r="M642" i="3"/>
  <c r="I642" i="3"/>
  <c r="M641" i="3"/>
  <c r="I641" i="3"/>
  <c r="M640" i="3"/>
  <c r="I640" i="3"/>
  <c r="M639" i="3"/>
  <c r="I639" i="3"/>
  <c r="M638" i="3"/>
  <c r="I638" i="3"/>
  <c r="M637" i="3"/>
  <c r="I637" i="3"/>
  <c r="M636" i="3"/>
  <c r="I636" i="3"/>
  <c r="M635" i="3"/>
  <c r="I635" i="3"/>
  <c r="M634" i="3"/>
  <c r="I634" i="3"/>
  <c r="M633" i="3"/>
  <c r="I633" i="3"/>
  <c r="M632" i="3"/>
  <c r="I632" i="3"/>
  <c r="M631" i="3"/>
  <c r="I631" i="3"/>
  <c r="M630" i="3"/>
  <c r="I630" i="3"/>
  <c r="M629" i="3"/>
  <c r="I629" i="3"/>
  <c r="M628" i="3"/>
  <c r="I628" i="3"/>
  <c r="M627" i="3"/>
  <c r="I627" i="3"/>
  <c r="M626" i="3"/>
  <c r="I626" i="3"/>
  <c r="M625" i="3"/>
  <c r="I625" i="3"/>
  <c r="M624" i="3"/>
  <c r="I624" i="3"/>
  <c r="M623" i="3"/>
  <c r="I623" i="3"/>
  <c r="M622" i="3"/>
  <c r="I622" i="3"/>
  <c r="M621" i="3"/>
  <c r="I621" i="3"/>
  <c r="M620" i="3"/>
  <c r="I620" i="3"/>
  <c r="M619" i="3"/>
  <c r="I619" i="3"/>
  <c r="M618" i="3"/>
  <c r="I618" i="3"/>
  <c r="M617" i="3"/>
  <c r="I617" i="3"/>
  <c r="M616" i="3"/>
  <c r="I616" i="3"/>
  <c r="M615" i="3"/>
  <c r="I615" i="3"/>
  <c r="M614" i="3"/>
  <c r="I614" i="3"/>
  <c r="M613" i="3"/>
  <c r="I613" i="3"/>
  <c r="M612" i="3"/>
  <c r="I612" i="3"/>
  <c r="M611" i="3"/>
  <c r="I611" i="3"/>
  <c r="M610" i="3"/>
  <c r="I610" i="3"/>
  <c r="M609" i="3"/>
  <c r="I609" i="3"/>
  <c r="M608" i="3"/>
  <c r="I608" i="3"/>
  <c r="M607" i="3"/>
  <c r="I607" i="3"/>
  <c r="M606" i="3"/>
  <c r="I606" i="3"/>
  <c r="M605" i="3"/>
  <c r="I605" i="3"/>
  <c r="M604" i="3"/>
  <c r="I604" i="3"/>
  <c r="M603" i="3"/>
  <c r="I603" i="3"/>
  <c r="M602" i="3"/>
  <c r="I602" i="3"/>
  <c r="M601" i="3"/>
  <c r="I601" i="3"/>
  <c r="M600" i="3"/>
  <c r="I600" i="3"/>
  <c r="M599" i="3"/>
  <c r="I599" i="3"/>
  <c r="M598" i="3"/>
  <c r="I598" i="3"/>
  <c r="M597" i="3"/>
  <c r="I597" i="3"/>
  <c r="M596" i="3"/>
  <c r="I596" i="3"/>
  <c r="M595" i="3"/>
  <c r="I595" i="3"/>
  <c r="M594" i="3"/>
  <c r="I594" i="3"/>
  <c r="M593" i="3"/>
  <c r="I593" i="3"/>
  <c r="M592" i="3"/>
  <c r="I592" i="3"/>
  <c r="M591" i="3"/>
  <c r="I591" i="3"/>
  <c r="M590" i="3"/>
  <c r="I590" i="3"/>
  <c r="M589" i="3"/>
  <c r="I589" i="3"/>
  <c r="M588" i="3"/>
  <c r="I588" i="3"/>
  <c r="M587" i="3"/>
  <c r="I587" i="3"/>
  <c r="M586" i="3"/>
  <c r="I586" i="3"/>
  <c r="M585" i="3"/>
  <c r="I585" i="3"/>
  <c r="M584" i="3"/>
  <c r="I584" i="3"/>
  <c r="M583" i="3"/>
  <c r="I583" i="3"/>
  <c r="M582" i="3"/>
  <c r="I582" i="3"/>
  <c r="M581" i="3"/>
  <c r="I581" i="3"/>
  <c r="M580" i="3"/>
  <c r="I580" i="3"/>
  <c r="M579" i="3"/>
  <c r="I579" i="3"/>
  <c r="M578" i="3"/>
  <c r="I578" i="3"/>
  <c r="M577" i="3"/>
  <c r="I577" i="3"/>
  <c r="M576" i="3"/>
  <c r="I576" i="3"/>
  <c r="M575" i="3"/>
  <c r="I575" i="3"/>
  <c r="M574" i="3"/>
  <c r="I574" i="3"/>
  <c r="M573" i="3"/>
  <c r="I573" i="3"/>
  <c r="M572" i="3"/>
  <c r="I572" i="3"/>
  <c r="M571" i="3"/>
  <c r="I571" i="3"/>
  <c r="M570" i="3"/>
  <c r="I570" i="3"/>
  <c r="M569" i="3"/>
  <c r="I569" i="3"/>
  <c r="M568" i="3"/>
  <c r="I568" i="3"/>
  <c r="M567" i="3"/>
  <c r="I567" i="3"/>
  <c r="M566" i="3"/>
  <c r="I566" i="3"/>
  <c r="M565" i="3"/>
  <c r="I565" i="3"/>
  <c r="M564" i="3"/>
  <c r="I564" i="3"/>
  <c r="M563" i="3"/>
  <c r="I563" i="3"/>
  <c r="M562" i="3"/>
  <c r="I562" i="3"/>
  <c r="M561" i="3"/>
  <c r="I561" i="3"/>
  <c r="M560" i="3"/>
  <c r="I560" i="3"/>
  <c r="M559" i="3"/>
  <c r="I559" i="3"/>
  <c r="M558" i="3"/>
  <c r="I558" i="3"/>
  <c r="M557" i="3"/>
  <c r="I557" i="3"/>
  <c r="M556" i="3"/>
  <c r="I556" i="3"/>
  <c r="M555" i="3"/>
  <c r="I555" i="3"/>
  <c r="M554" i="3"/>
  <c r="I554" i="3"/>
  <c r="M553" i="3"/>
  <c r="I553" i="3"/>
  <c r="M552" i="3"/>
  <c r="I552" i="3"/>
  <c r="M551" i="3"/>
  <c r="I551" i="3"/>
  <c r="M550" i="3"/>
  <c r="I550" i="3"/>
  <c r="M549" i="3"/>
  <c r="I549" i="3"/>
  <c r="M548" i="3"/>
  <c r="I548" i="3"/>
  <c r="M547" i="3"/>
  <c r="I547" i="3"/>
  <c r="M546" i="3"/>
  <c r="I546" i="3"/>
  <c r="M545" i="3"/>
  <c r="I545" i="3"/>
  <c r="M544" i="3"/>
  <c r="I544" i="3"/>
  <c r="M543" i="3"/>
  <c r="I543" i="3"/>
  <c r="M542" i="3"/>
  <c r="I542" i="3"/>
  <c r="M541" i="3"/>
  <c r="I541" i="3"/>
  <c r="M540" i="3"/>
  <c r="I540" i="3"/>
  <c r="M539" i="3"/>
  <c r="I539" i="3"/>
  <c r="M538" i="3"/>
  <c r="I538" i="3"/>
  <c r="M537" i="3"/>
  <c r="I537" i="3"/>
  <c r="M536" i="3"/>
  <c r="I536" i="3"/>
  <c r="M535" i="3"/>
  <c r="I535" i="3"/>
  <c r="M534" i="3"/>
  <c r="I534" i="3"/>
  <c r="M533" i="3"/>
  <c r="I533" i="3"/>
  <c r="M532" i="3"/>
  <c r="I532" i="3"/>
  <c r="M531" i="3"/>
  <c r="I531" i="3"/>
  <c r="M530" i="3"/>
  <c r="I530" i="3"/>
  <c r="M529" i="3"/>
  <c r="I529" i="3"/>
  <c r="M528" i="3"/>
  <c r="I528" i="3"/>
  <c r="M527" i="3"/>
  <c r="I527" i="3"/>
  <c r="M526" i="3"/>
  <c r="I526" i="3"/>
  <c r="M525" i="3"/>
  <c r="I525" i="3"/>
  <c r="M524" i="3"/>
  <c r="I524" i="3"/>
  <c r="M523" i="3"/>
  <c r="I523" i="3"/>
  <c r="M522" i="3"/>
  <c r="I522" i="3"/>
  <c r="M521" i="3"/>
  <c r="I521" i="3"/>
  <c r="M520" i="3"/>
  <c r="I520" i="3"/>
  <c r="M519" i="3"/>
  <c r="I519" i="3"/>
  <c r="M518" i="3"/>
  <c r="I518" i="3"/>
  <c r="M517" i="3"/>
  <c r="I517" i="3"/>
  <c r="M516" i="3"/>
  <c r="I516" i="3"/>
  <c r="M515" i="3"/>
  <c r="I515" i="3"/>
  <c r="M514" i="3"/>
  <c r="I514" i="3"/>
  <c r="M513" i="3"/>
  <c r="I513" i="3"/>
  <c r="M512" i="3"/>
  <c r="I512" i="3"/>
  <c r="M511" i="3"/>
  <c r="I511" i="3"/>
  <c r="M510" i="3"/>
  <c r="I510" i="3"/>
  <c r="M509" i="3"/>
  <c r="I509" i="3"/>
  <c r="M508" i="3"/>
  <c r="I508" i="3"/>
  <c r="M507" i="3"/>
  <c r="I507" i="3"/>
  <c r="M506" i="3"/>
  <c r="I506" i="3"/>
  <c r="M505" i="3"/>
  <c r="I505" i="3"/>
  <c r="M504" i="3"/>
  <c r="I504" i="3"/>
  <c r="M503" i="3"/>
  <c r="I503" i="3"/>
  <c r="M502" i="3"/>
  <c r="I502" i="3"/>
  <c r="M501" i="3"/>
  <c r="I501" i="3"/>
  <c r="M500" i="3"/>
  <c r="I500" i="3"/>
  <c r="M499" i="3"/>
  <c r="I499" i="3"/>
  <c r="M498" i="3"/>
  <c r="I498" i="3"/>
  <c r="M497" i="3"/>
  <c r="I497" i="3"/>
  <c r="M496" i="3"/>
  <c r="I496" i="3"/>
  <c r="M495" i="3"/>
  <c r="I495" i="3"/>
  <c r="M494" i="3"/>
  <c r="I494" i="3"/>
  <c r="M493" i="3"/>
  <c r="I493" i="3"/>
  <c r="M492" i="3"/>
  <c r="I492" i="3"/>
  <c r="M491" i="3"/>
  <c r="I491" i="3"/>
  <c r="M490" i="3"/>
  <c r="I490" i="3"/>
  <c r="M489" i="3"/>
  <c r="I489" i="3"/>
  <c r="M488" i="3"/>
  <c r="I488" i="3"/>
  <c r="M487" i="3"/>
  <c r="I487" i="3"/>
  <c r="M486" i="3"/>
  <c r="I486" i="3"/>
  <c r="M485" i="3"/>
  <c r="I485" i="3"/>
  <c r="M484" i="3"/>
  <c r="I484" i="3"/>
  <c r="M483" i="3"/>
  <c r="I483" i="3"/>
  <c r="M482" i="3"/>
  <c r="I482" i="3"/>
  <c r="M481" i="3"/>
  <c r="I481" i="3"/>
  <c r="M480" i="3"/>
  <c r="I480" i="3"/>
  <c r="M479" i="3"/>
  <c r="I479" i="3"/>
  <c r="M478" i="3"/>
  <c r="I478" i="3"/>
  <c r="M477" i="3"/>
  <c r="I477" i="3"/>
  <c r="M476" i="3"/>
  <c r="I476" i="3"/>
  <c r="M475" i="3"/>
  <c r="I475" i="3"/>
  <c r="M474" i="3"/>
  <c r="I474" i="3"/>
  <c r="M473" i="3"/>
  <c r="I473" i="3"/>
  <c r="M472" i="3"/>
  <c r="I472" i="3"/>
  <c r="M471" i="3"/>
  <c r="I471" i="3"/>
  <c r="M470" i="3"/>
  <c r="I470" i="3"/>
  <c r="M469" i="3"/>
  <c r="I469" i="3"/>
  <c r="M468" i="3"/>
  <c r="I468" i="3"/>
  <c r="M467" i="3"/>
  <c r="I467" i="3"/>
  <c r="M466" i="3"/>
  <c r="I466" i="3"/>
  <c r="M465" i="3"/>
  <c r="I465" i="3"/>
  <c r="M464" i="3"/>
  <c r="I464" i="3"/>
  <c r="M463" i="3"/>
  <c r="I463" i="3"/>
  <c r="M462" i="3"/>
  <c r="I462" i="3"/>
  <c r="M461" i="3"/>
  <c r="I461" i="3"/>
  <c r="M460" i="3"/>
  <c r="I460" i="3"/>
  <c r="M459" i="3"/>
  <c r="I459" i="3"/>
  <c r="M458" i="3"/>
  <c r="I458" i="3"/>
  <c r="M457" i="3"/>
  <c r="I457" i="3"/>
  <c r="M456" i="3"/>
  <c r="I456" i="3"/>
  <c r="M455" i="3"/>
  <c r="I455" i="3"/>
  <c r="M454" i="3"/>
  <c r="I454" i="3"/>
  <c r="M453" i="3"/>
  <c r="I453" i="3"/>
  <c r="M452" i="3"/>
  <c r="I452" i="3"/>
  <c r="M451" i="3"/>
  <c r="I451" i="3"/>
  <c r="M450" i="3"/>
  <c r="I450" i="3"/>
  <c r="M449" i="3"/>
  <c r="I449" i="3"/>
  <c r="M448" i="3"/>
  <c r="I448" i="3"/>
  <c r="M447" i="3"/>
  <c r="I447" i="3"/>
  <c r="M446" i="3"/>
  <c r="I446" i="3"/>
  <c r="M445" i="3"/>
  <c r="I445" i="3"/>
  <c r="M444" i="3"/>
  <c r="I444" i="3"/>
  <c r="M443" i="3"/>
  <c r="I443" i="3"/>
  <c r="M442" i="3"/>
  <c r="I442" i="3"/>
  <c r="M441" i="3"/>
  <c r="I441" i="3"/>
  <c r="M440" i="3"/>
  <c r="I440" i="3"/>
  <c r="M439" i="3"/>
  <c r="I439" i="3"/>
  <c r="M438" i="3"/>
  <c r="I438" i="3"/>
  <c r="M437" i="3"/>
  <c r="I437" i="3"/>
  <c r="M436" i="3"/>
  <c r="I436" i="3"/>
  <c r="M435" i="3"/>
  <c r="I435" i="3"/>
  <c r="M434" i="3"/>
  <c r="I434" i="3"/>
  <c r="M433" i="3"/>
  <c r="I433" i="3"/>
  <c r="M432" i="3"/>
  <c r="I432" i="3"/>
  <c r="M431" i="3"/>
  <c r="I431" i="3"/>
  <c r="M430" i="3"/>
  <c r="I430" i="3"/>
  <c r="M429" i="3"/>
  <c r="I429" i="3"/>
  <c r="M428" i="3"/>
  <c r="I428" i="3"/>
  <c r="M427" i="3"/>
  <c r="I427" i="3"/>
  <c r="M426" i="3"/>
  <c r="I426" i="3"/>
  <c r="M425" i="3"/>
  <c r="I425" i="3"/>
  <c r="M424" i="3"/>
  <c r="I424" i="3"/>
  <c r="M423" i="3"/>
  <c r="I423" i="3"/>
  <c r="M422" i="3"/>
  <c r="I422" i="3"/>
  <c r="M421" i="3"/>
  <c r="I421" i="3"/>
  <c r="M420" i="3"/>
  <c r="I420" i="3"/>
  <c r="M419" i="3"/>
  <c r="I419" i="3"/>
  <c r="M418" i="3"/>
  <c r="I418" i="3"/>
  <c r="M417" i="3"/>
  <c r="I417" i="3"/>
  <c r="M416" i="3"/>
  <c r="I416" i="3"/>
  <c r="M415" i="3"/>
  <c r="I415" i="3"/>
  <c r="M414" i="3"/>
  <c r="I414" i="3"/>
  <c r="M413" i="3"/>
  <c r="I413" i="3"/>
  <c r="M412" i="3"/>
  <c r="I412" i="3"/>
  <c r="M411" i="3"/>
  <c r="I411" i="3"/>
  <c r="M410" i="3"/>
  <c r="I410" i="3"/>
  <c r="M409" i="3"/>
  <c r="I409" i="3"/>
  <c r="M408" i="3"/>
  <c r="I408" i="3"/>
  <c r="M407" i="3"/>
  <c r="I407" i="3"/>
  <c r="M406" i="3"/>
  <c r="I406" i="3"/>
  <c r="M405" i="3"/>
  <c r="I405" i="3"/>
  <c r="M404" i="3"/>
  <c r="I404" i="3"/>
  <c r="M403" i="3"/>
  <c r="I403" i="3"/>
  <c r="M402" i="3"/>
  <c r="I402" i="3"/>
  <c r="M401" i="3"/>
  <c r="I401" i="3"/>
  <c r="M400" i="3"/>
  <c r="I400" i="3"/>
  <c r="M399" i="3"/>
  <c r="I399" i="3"/>
  <c r="M398" i="3"/>
  <c r="I398" i="3"/>
  <c r="M397" i="3"/>
  <c r="I397" i="3"/>
  <c r="M396" i="3"/>
  <c r="I396" i="3"/>
  <c r="M395" i="3"/>
  <c r="I395" i="3"/>
  <c r="M394" i="3"/>
  <c r="I394" i="3"/>
  <c r="M393" i="3"/>
  <c r="I393" i="3"/>
  <c r="M392" i="3"/>
  <c r="I392" i="3"/>
  <c r="M391" i="3"/>
  <c r="I391" i="3"/>
  <c r="M390" i="3"/>
  <c r="I390" i="3"/>
  <c r="M389" i="3"/>
  <c r="I389" i="3"/>
  <c r="M388" i="3"/>
  <c r="I388" i="3"/>
  <c r="M387" i="3"/>
  <c r="I387" i="3"/>
  <c r="M386" i="3"/>
  <c r="I386" i="3"/>
  <c r="M385" i="3"/>
  <c r="I385" i="3"/>
  <c r="M384" i="3"/>
  <c r="I384" i="3"/>
  <c r="M383" i="3"/>
  <c r="I383" i="3"/>
  <c r="M382" i="3"/>
  <c r="I382" i="3"/>
  <c r="M381" i="3"/>
  <c r="I381" i="3"/>
  <c r="M380" i="3"/>
  <c r="I380" i="3"/>
  <c r="M379" i="3"/>
  <c r="I379" i="3"/>
  <c r="M378" i="3"/>
  <c r="I378" i="3"/>
  <c r="M377" i="3"/>
  <c r="I377" i="3"/>
  <c r="M376" i="3"/>
  <c r="I376" i="3"/>
  <c r="M375" i="3"/>
  <c r="I375" i="3"/>
  <c r="M374" i="3"/>
  <c r="I374" i="3"/>
  <c r="M373" i="3"/>
  <c r="I373" i="3"/>
  <c r="M372" i="3"/>
  <c r="I372" i="3"/>
  <c r="M371" i="3"/>
  <c r="I371" i="3"/>
  <c r="M370" i="3"/>
  <c r="I370" i="3"/>
  <c r="M369" i="3"/>
  <c r="I369" i="3"/>
  <c r="M368" i="3"/>
  <c r="I368" i="3"/>
  <c r="M367" i="3"/>
  <c r="I367" i="3"/>
  <c r="M366" i="3"/>
  <c r="I366" i="3"/>
  <c r="M365" i="3"/>
  <c r="I365" i="3"/>
  <c r="M364" i="3"/>
  <c r="I364" i="3"/>
  <c r="M363" i="3"/>
  <c r="I363" i="3"/>
  <c r="M362" i="3"/>
  <c r="I362" i="3"/>
  <c r="M361" i="3"/>
  <c r="I361" i="3"/>
  <c r="M360" i="3"/>
  <c r="I360" i="3"/>
  <c r="M359" i="3"/>
  <c r="I359" i="3"/>
  <c r="M358" i="3"/>
  <c r="I358" i="3"/>
  <c r="M357" i="3"/>
  <c r="I357" i="3"/>
  <c r="M356" i="3"/>
  <c r="I356" i="3"/>
  <c r="M355" i="3"/>
  <c r="I355" i="3"/>
  <c r="M354" i="3"/>
  <c r="I354" i="3"/>
  <c r="M353" i="3"/>
  <c r="I353" i="3"/>
  <c r="M352" i="3"/>
  <c r="I352" i="3"/>
  <c r="M351" i="3"/>
  <c r="I351" i="3"/>
  <c r="M350" i="3"/>
  <c r="I350" i="3"/>
  <c r="M349" i="3"/>
  <c r="I349" i="3"/>
  <c r="M348" i="3"/>
  <c r="I348" i="3"/>
  <c r="M347" i="3"/>
  <c r="I347" i="3"/>
  <c r="M346" i="3"/>
  <c r="N346" i="3" s="1"/>
  <c r="O346" i="3" s="1"/>
  <c r="I346" i="3"/>
  <c r="M345" i="3"/>
  <c r="I345" i="3"/>
  <c r="M344" i="3"/>
  <c r="I344" i="3"/>
  <c r="M343" i="3"/>
  <c r="I343" i="3"/>
  <c r="M342" i="3"/>
  <c r="I342" i="3"/>
  <c r="M341" i="3"/>
  <c r="I341" i="3"/>
  <c r="M340" i="3"/>
  <c r="I340" i="3"/>
  <c r="M339" i="3"/>
  <c r="I339" i="3"/>
  <c r="M338" i="3"/>
  <c r="I338" i="3"/>
  <c r="M337" i="3"/>
  <c r="I337" i="3"/>
  <c r="M336" i="3"/>
  <c r="I336" i="3"/>
  <c r="M335" i="3"/>
  <c r="I335" i="3"/>
  <c r="M334" i="3"/>
  <c r="I334" i="3"/>
  <c r="M333" i="3"/>
  <c r="I333" i="3"/>
  <c r="M332" i="3"/>
  <c r="I332" i="3"/>
  <c r="M331" i="3"/>
  <c r="I331" i="3"/>
  <c r="M330" i="3"/>
  <c r="I330" i="3"/>
  <c r="M329" i="3"/>
  <c r="I329" i="3"/>
  <c r="M328" i="3"/>
  <c r="I328" i="3"/>
  <c r="M327" i="3"/>
  <c r="I327" i="3"/>
  <c r="M326" i="3"/>
  <c r="I326" i="3"/>
  <c r="M325" i="3"/>
  <c r="I325" i="3"/>
  <c r="M324" i="3"/>
  <c r="I324" i="3"/>
  <c r="M323" i="3"/>
  <c r="I323" i="3"/>
  <c r="M322" i="3"/>
  <c r="I322" i="3"/>
  <c r="M321" i="3"/>
  <c r="I321" i="3"/>
  <c r="M320" i="3"/>
  <c r="I320" i="3"/>
  <c r="M319" i="3"/>
  <c r="I319" i="3"/>
  <c r="M318" i="3"/>
  <c r="I318" i="3"/>
  <c r="M317" i="3"/>
  <c r="I317" i="3"/>
  <c r="M316" i="3"/>
  <c r="I316" i="3"/>
  <c r="M315" i="3"/>
  <c r="I315" i="3"/>
  <c r="M314" i="3"/>
  <c r="I314" i="3"/>
  <c r="M313" i="3"/>
  <c r="I313" i="3"/>
  <c r="M312" i="3"/>
  <c r="I312" i="3"/>
  <c r="M311" i="3"/>
  <c r="I311" i="3"/>
  <c r="M310" i="3"/>
  <c r="I310" i="3"/>
  <c r="M309" i="3"/>
  <c r="I309" i="3"/>
  <c r="M308" i="3"/>
  <c r="I308" i="3"/>
  <c r="M307" i="3"/>
  <c r="I307" i="3"/>
  <c r="M306" i="3"/>
  <c r="I306" i="3"/>
  <c r="M305" i="3"/>
  <c r="I305" i="3"/>
  <c r="M304" i="3"/>
  <c r="I304" i="3"/>
  <c r="M303" i="3"/>
  <c r="I303" i="3"/>
  <c r="M302" i="3"/>
  <c r="I302" i="3"/>
  <c r="M301" i="3"/>
  <c r="I301" i="3"/>
  <c r="M300" i="3"/>
  <c r="I300" i="3"/>
  <c r="M299" i="3"/>
  <c r="I299" i="3"/>
  <c r="M298" i="3"/>
  <c r="I298" i="3"/>
  <c r="M297" i="3"/>
  <c r="I297" i="3"/>
  <c r="M296" i="3"/>
  <c r="I296" i="3"/>
  <c r="M295" i="3"/>
  <c r="I295" i="3"/>
  <c r="M294" i="3"/>
  <c r="I294" i="3"/>
  <c r="M293" i="3"/>
  <c r="I293" i="3"/>
  <c r="M292" i="3"/>
  <c r="I292" i="3"/>
  <c r="M291" i="3"/>
  <c r="I291" i="3"/>
  <c r="M290" i="3"/>
  <c r="I290" i="3"/>
  <c r="M289" i="3"/>
  <c r="I289" i="3"/>
  <c r="M288" i="3"/>
  <c r="I288" i="3"/>
  <c r="M287" i="3"/>
  <c r="I287" i="3"/>
  <c r="M286" i="3"/>
  <c r="I286" i="3"/>
  <c r="M285" i="3"/>
  <c r="I285" i="3"/>
  <c r="M284" i="3"/>
  <c r="I284" i="3"/>
  <c r="M283" i="3"/>
  <c r="I283" i="3"/>
  <c r="M282" i="3"/>
  <c r="I282" i="3"/>
  <c r="M281" i="3"/>
  <c r="I281" i="3"/>
  <c r="M280" i="3"/>
  <c r="I280" i="3"/>
  <c r="M279" i="3"/>
  <c r="I279" i="3"/>
  <c r="M278" i="3"/>
  <c r="I278" i="3"/>
  <c r="M277" i="3"/>
  <c r="I277" i="3"/>
  <c r="M276" i="3"/>
  <c r="I276" i="3"/>
  <c r="M275" i="3"/>
  <c r="I275" i="3"/>
  <c r="M274" i="3"/>
  <c r="I274" i="3"/>
  <c r="M273" i="3"/>
  <c r="I273" i="3"/>
  <c r="M272" i="3"/>
  <c r="I272" i="3"/>
  <c r="M271" i="3"/>
  <c r="I271" i="3"/>
  <c r="M270" i="3"/>
  <c r="I270" i="3"/>
  <c r="M269" i="3"/>
  <c r="I269" i="3"/>
  <c r="M268" i="3"/>
  <c r="I268" i="3"/>
  <c r="M267" i="3"/>
  <c r="I267" i="3"/>
  <c r="M266" i="3"/>
  <c r="I266" i="3"/>
  <c r="M265" i="3"/>
  <c r="I265" i="3"/>
  <c r="M264" i="3"/>
  <c r="I264" i="3"/>
  <c r="M263" i="3"/>
  <c r="I263" i="3"/>
  <c r="M262" i="3"/>
  <c r="I262" i="3"/>
  <c r="M261" i="3"/>
  <c r="I261" i="3"/>
  <c r="M260" i="3"/>
  <c r="I260" i="3"/>
  <c r="M259" i="3"/>
  <c r="I259" i="3"/>
  <c r="M258" i="3"/>
  <c r="I258" i="3"/>
  <c r="M257" i="3"/>
  <c r="I257" i="3"/>
  <c r="M256" i="3"/>
  <c r="I256" i="3"/>
  <c r="M255" i="3"/>
  <c r="I255" i="3"/>
  <c r="M254" i="3"/>
  <c r="I254" i="3"/>
  <c r="M253" i="3"/>
  <c r="I253" i="3"/>
  <c r="M252" i="3"/>
  <c r="I252" i="3"/>
  <c r="M251" i="3"/>
  <c r="I251" i="3"/>
  <c r="M250" i="3"/>
  <c r="I250" i="3"/>
  <c r="M249" i="3"/>
  <c r="I249" i="3"/>
  <c r="M248" i="3"/>
  <c r="I248" i="3"/>
  <c r="M247" i="3"/>
  <c r="I247" i="3"/>
  <c r="M246" i="3"/>
  <c r="I246" i="3"/>
  <c r="M245" i="3"/>
  <c r="I245" i="3"/>
  <c r="M244" i="3"/>
  <c r="I244" i="3"/>
  <c r="M243" i="3"/>
  <c r="I243" i="3"/>
  <c r="M242" i="3"/>
  <c r="I242" i="3"/>
  <c r="M241" i="3"/>
  <c r="I241" i="3"/>
  <c r="M240" i="3"/>
  <c r="I240" i="3"/>
  <c r="M239" i="3"/>
  <c r="I239" i="3"/>
  <c r="M238" i="3"/>
  <c r="I238" i="3"/>
  <c r="M237" i="3"/>
  <c r="I237" i="3"/>
  <c r="M236" i="3"/>
  <c r="I236" i="3"/>
  <c r="M235" i="3"/>
  <c r="I235" i="3"/>
  <c r="M234" i="3"/>
  <c r="I234" i="3"/>
  <c r="M233" i="3"/>
  <c r="I233" i="3"/>
  <c r="M232" i="3"/>
  <c r="I232" i="3"/>
  <c r="M231" i="3"/>
  <c r="I231" i="3"/>
  <c r="M230" i="3"/>
  <c r="I230" i="3"/>
  <c r="M229" i="3"/>
  <c r="I229" i="3"/>
  <c r="M228" i="3"/>
  <c r="I228" i="3"/>
  <c r="M227" i="3"/>
  <c r="I227" i="3"/>
  <c r="M226" i="3"/>
  <c r="I226" i="3"/>
  <c r="M225" i="3"/>
  <c r="I225" i="3"/>
  <c r="M224" i="3"/>
  <c r="I224" i="3"/>
  <c r="M223" i="3"/>
  <c r="I223" i="3"/>
  <c r="M222" i="3"/>
  <c r="I222" i="3"/>
  <c r="M221" i="3"/>
  <c r="I221" i="3"/>
  <c r="M220" i="3"/>
  <c r="I220" i="3"/>
  <c r="M219" i="3"/>
  <c r="I219" i="3"/>
  <c r="M218" i="3"/>
  <c r="I218" i="3"/>
  <c r="M217" i="3"/>
  <c r="I217" i="3"/>
  <c r="M216" i="3"/>
  <c r="I216" i="3"/>
  <c r="M215" i="3"/>
  <c r="I215" i="3"/>
  <c r="M214" i="3"/>
  <c r="I214" i="3"/>
  <c r="M213" i="3"/>
  <c r="I213" i="3"/>
  <c r="M212" i="3"/>
  <c r="I212" i="3"/>
  <c r="M211" i="3"/>
  <c r="I211" i="3"/>
  <c r="M210" i="3"/>
  <c r="I210" i="3"/>
  <c r="M209" i="3"/>
  <c r="I209" i="3"/>
  <c r="M208" i="3"/>
  <c r="I208" i="3"/>
  <c r="M207" i="3"/>
  <c r="I207" i="3"/>
  <c r="M206" i="3"/>
  <c r="I206" i="3"/>
  <c r="M205" i="3"/>
  <c r="I205" i="3"/>
  <c r="M204" i="3"/>
  <c r="I204" i="3"/>
  <c r="M203" i="3"/>
  <c r="I203" i="3"/>
  <c r="M202" i="3"/>
  <c r="I202" i="3"/>
  <c r="M201" i="3"/>
  <c r="I201" i="3"/>
  <c r="M200" i="3"/>
  <c r="I200" i="3"/>
  <c r="M199" i="3"/>
  <c r="I199" i="3"/>
  <c r="M198" i="3"/>
  <c r="I198" i="3"/>
  <c r="M197" i="3"/>
  <c r="I197" i="3"/>
  <c r="M196" i="3"/>
  <c r="I196" i="3"/>
  <c r="M195" i="3"/>
  <c r="I195" i="3"/>
  <c r="M194" i="3"/>
  <c r="I194" i="3"/>
  <c r="M193" i="3"/>
  <c r="I193" i="3"/>
  <c r="M192" i="3"/>
  <c r="I192" i="3"/>
  <c r="M191" i="3"/>
  <c r="I191" i="3"/>
  <c r="M190" i="3"/>
  <c r="I190" i="3"/>
  <c r="M189" i="3"/>
  <c r="I189" i="3"/>
  <c r="M188" i="3"/>
  <c r="I188" i="3"/>
  <c r="M187" i="3"/>
  <c r="I187" i="3"/>
  <c r="M186" i="3"/>
  <c r="I186" i="3"/>
  <c r="M185" i="3"/>
  <c r="I185" i="3"/>
  <c r="M184" i="3"/>
  <c r="I184" i="3"/>
  <c r="M183" i="3"/>
  <c r="I183" i="3"/>
  <c r="M182" i="3"/>
  <c r="I182" i="3"/>
  <c r="M181" i="3"/>
  <c r="I181" i="3"/>
  <c r="M180" i="3"/>
  <c r="I180" i="3"/>
  <c r="M179" i="3"/>
  <c r="I179" i="3"/>
  <c r="M178" i="3"/>
  <c r="I178" i="3"/>
  <c r="M177" i="3"/>
  <c r="I177" i="3"/>
  <c r="M176" i="3"/>
  <c r="I176" i="3"/>
  <c r="M175" i="3"/>
  <c r="I175" i="3"/>
  <c r="M174" i="3"/>
  <c r="I174" i="3"/>
  <c r="M173" i="3"/>
  <c r="I173" i="3"/>
  <c r="M172" i="3"/>
  <c r="I172" i="3"/>
  <c r="M171" i="3"/>
  <c r="I171" i="3"/>
  <c r="M170" i="3"/>
  <c r="I170" i="3"/>
  <c r="M169" i="3"/>
  <c r="I169" i="3"/>
  <c r="M168" i="3"/>
  <c r="I168" i="3"/>
  <c r="M167" i="3"/>
  <c r="I167" i="3"/>
  <c r="M166" i="3"/>
  <c r="I166" i="3"/>
  <c r="M165" i="3"/>
  <c r="I165" i="3"/>
  <c r="M164" i="3"/>
  <c r="I164" i="3"/>
  <c r="M163" i="3"/>
  <c r="I163" i="3"/>
  <c r="M162" i="3"/>
  <c r="I162" i="3"/>
  <c r="M161" i="3"/>
  <c r="I161" i="3"/>
  <c r="M160" i="3"/>
  <c r="I160" i="3"/>
  <c r="M159" i="3"/>
  <c r="I159" i="3"/>
  <c r="M158" i="3"/>
  <c r="I158" i="3"/>
  <c r="M157" i="3"/>
  <c r="I157" i="3"/>
  <c r="M156" i="3"/>
  <c r="I156" i="3"/>
  <c r="M155" i="3"/>
  <c r="I155" i="3"/>
  <c r="M154" i="3"/>
  <c r="I154" i="3"/>
  <c r="M153" i="3"/>
  <c r="I153" i="3"/>
  <c r="M152" i="3"/>
  <c r="I152" i="3"/>
  <c r="M151" i="3"/>
  <c r="I151" i="3"/>
  <c r="M150" i="3"/>
  <c r="I150" i="3"/>
  <c r="M149" i="3"/>
  <c r="I149" i="3"/>
  <c r="M148" i="3"/>
  <c r="I148" i="3"/>
  <c r="M147" i="3"/>
  <c r="I147" i="3"/>
  <c r="M146" i="3"/>
  <c r="I146" i="3"/>
  <c r="M145" i="3"/>
  <c r="I145" i="3"/>
  <c r="M144" i="3"/>
  <c r="I144" i="3"/>
  <c r="M143" i="3"/>
  <c r="I143" i="3"/>
  <c r="M142" i="3"/>
  <c r="I142" i="3"/>
  <c r="M141" i="3"/>
  <c r="I141" i="3"/>
  <c r="M140" i="3"/>
  <c r="I140" i="3"/>
  <c r="M139" i="3"/>
  <c r="I139" i="3"/>
  <c r="M138" i="3"/>
  <c r="I138" i="3"/>
  <c r="M137" i="3"/>
  <c r="I137" i="3"/>
  <c r="M136" i="3"/>
  <c r="I136" i="3"/>
  <c r="M135" i="3"/>
  <c r="I135" i="3"/>
  <c r="M134" i="3"/>
  <c r="I134" i="3"/>
  <c r="M133" i="3"/>
  <c r="I133" i="3"/>
  <c r="M132" i="3"/>
  <c r="I132" i="3"/>
  <c r="M131" i="3"/>
  <c r="I131" i="3"/>
  <c r="M130" i="3"/>
  <c r="I130" i="3"/>
  <c r="M129" i="3"/>
  <c r="I129" i="3"/>
  <c r="M128" i="3"/>
  <c r="I128" i="3"/>
  <c r="M127" i="3"/>
  <c r="I127" i="3"/>
  <c r="M126" i="3"/>
  <c r="I126" i="3"/>
  <c r="M125" i="3"/>
  <c r="I125" i="3"/>
  <c r="M124" i="3"/>
  <c r="I124" i="3"/>
  <c r="M123" i="3"/>
  <c r="I123" i="3"/>
  <c r="M122" i="3"/>
  <c r="I122" i="3"/>
  <c r="M121" i="3"/>
  <c r="I121" i="3"/>
  <c r="M120" i="3"/>
  <c r="I120" i="3"/>
  <c r="M119" i="3"/>
  <c r="I119" i="3"/>
  <c r="M118" i="3"/>
  <c r="I118" i="3"/>
  <c r="M117" i="3"/>
  <c r="I117" i="3"/>
  <c r="M116" i="3"/>
  <c r="I116" i="3"/>
  <c r="M115" i="3"/>
  <c r="I115" i="3"/>
  <c r="M114" i="3"/>
  <c r="I114" i="3"/>
  <c r="M113" i="3"/>
  <c r="I113" i="3"/>
  <c r="M112" i="3"/>
  <c r="I112" i="3"/>
  <c r="M111" i="3"/>
  <c r="I111" i="3"/>
  <c r="M110" i="3"/>
  <c r="I110" i="3"/>
  <c r="M109" i="3"/>
  <c r="I109" i="3"/>
  <c r="M108" i="3"/>
  <c r="I108" i="3"/>
  <c r="M107" i="3"/>
  <c r="I107" i="3"/>
  <c r="M106" i="3"/>
  <c r="I106" i="3"/>
  <c r="M105" i="3"/>
  <c r="I105" i="3"/>
  <c r="M104" i="3"/>
  <c r="I104" i="3"/>
  <c r="M103" i="3"/>
  <c r="I103" i="3"/>
  <c r="M102" i="3"/>
  <c r="I102" i="3"/>
  <c r="M101" i="3"/>
  <c r="I101" i="3"/>
  <c r="M100" i="3"/>
  <c r="I100" i="3"/>
  <c r="M99" i="3"/>
  <c r="I99" i="3"/>
  <c r="M98" i="3"/>
  <c r="I98" i="3"/>
  <c r="M97" i="3"/>
  <c r="I97" i="3"/>
  <c r="M96" i="3"/>
  <c r="I96" i="3"/>
  <c r="M95" i="3"/>
  <c r="I95" i="3"/>
  <c r="M94" i="3"/>
  <c r="I94" i="3"/>
  <c r="M93" i="3"/>
  <c r="I93" i="3"/>
  <c r="M92" i="3"/>
  <c r="I92" i="3"/>
  <c r="M91" i="3"/>
  <c r="I91" i="3"/>
  <c r="M90" i="3"/>
  <c r="I90" i="3"/>
  <c r="M89" i="3"/>
  <c r="I89" i="3"/>
  <c r="M88" i="3"/>
  <c r="I88" i="3"/>
  <c r="M87" i="3"/>
  <c r="I87" i="3"/>
  <c r="M86" i="3"/>
  <c r="I86" i="3"/>
  <c r="M85" i="3"/>
  <c r="I85" i="3"/>
  <c r="M84" i="3"/>
  <c r="I84" i="3"/>
  <c r="M83" i="3"/>
  <c r="I83" i="3"/>
  <c r="M82" i="3"/>
  <c r="I82" i="3"/>
  <c r="M81" i="3"/>
  <c r="I81" i="3"/>
  <c r="M80" i="3"/>
  <c r="I80" i="3"/>
  <c r="M79" i="3"/>
  <c r="I79" i="3"/>
  <c r="M78" i="3"/>
  <c r="I78" i="3"/>
  <c r="M77" i="3"/>
  <c r="I77" i="3"/>
  <c r="M76" i="3"/>
  <c r="I76" i="3"/>
  <c r="M75" i="3"/>
  <c r="I75" i="3"/>
  <c r="M74" i="3"/>
  <c r="I74" i="3"/>
  <c r="M73" i="3"/>
  <c r="I73" i="3"/>
  <c r="M72" i="3"/>
  <c r="I72" i="3"/>
  <c r="M71" i="3"/>
  <c r="I71" i="3"/>
  <c r="M70" i="3"/>
  <c r="I70" i="3"/>
  <c r="M69" i="3"/>
  <c r="I69" i="3"/>
  <c r="M68" i="3"/>
  <c r="I68" i="3"/>
  <c r="M67" i="3"/>
  <c r="I67" i="3"/>
  <c r="M66" i="3"/>
  <c r="I66" i="3"/>
  <c r="M65" i="3"/>
  <c r="I65" i="3"/>
  <c r="M64" i="3"/>
  <c r="I64" i="3"/>
  <c r="M63" i="3"/>
  <c r="I63" i="3"/>
  <c r="M62" i="3"/>
  <c r="I62" i="3"/>
  <c r="M61" i="3"/>
  <c r="I61" i="3"/>
  <c r="M60" i="3"/>
  <c r="I60" i="3"/>
  <c r="M59" i="3"/>
  <c r="I59" i="3"/>
  <c r="M58" i="3"/>
  <c r="I58" i="3"/>
  <c r="M57" i="3"/>
  <c r="I57" i="3"/>
  <c r="M56" i="3"/>
  <c r="I56" i="3"/>
  <c r="M55" i="3"/>
  <c r="I55" i="3"/>
  <c r="M54" i="3"/>
  <c r="I54" i="3"/>
  <c r="M53" i="3"/>
  <c r="I53" i="3"/>
  <c r="M52" i="3"/>
  <c r="I52" i="3"/>
  <c r="M51" i="3"/>
  <c r="I51" i="3"/>
  <c r="M50" i="3"/>
  <c r="I50" i="3"/>
  <c r="M49" i="3"/>
  <c r="I49" i="3"/>
  <c r="M48" i="3"/>
  <c r="I48" i="3"/>
  <c r="M47" i="3"/>
  <c r="I47" i="3"/>
  <c r="M46" i="3"/>
  <c r="I46" i="3"/>
  <c r="M45" i="3"/>
  <c r="I45" i="3"/>
  <c r="M44" i="3"/>
  <c r="I44" i="3"/>
  <c r="M43" i="3"/>
  <c r="I43" i="3"/>
  <c r="M42" i="3"/>
  <c r="I42" i="3"/>
  <c r="M41" i="3"/>
  <c r="I41" i="3"/>
  <c r="M40" i="3"/>
  <c r="I40" i="3"/>
  <c r="M39" i="3"/>
  <c r="I39" i="3"/>
  <c r="M38" i="3"/>
  <c r="I38" i="3"/>
  <c r="M37" i="3"/>
  <c r="I37" i="3"/>
  <c r="M36" i="3"/>
  <c r="I36" i="3"/>
  <c r="M35" i="3"/>
  <c r="I35" i="3"/>
  <c r="M34" i="3"/>
  <c r="I34" i="3"/>
  <c r="M33" i="3"/>
  <c r="I33" i="3"/>
  <c r="M32" i="3"/>
  <c r="I32" i="3"/>
  <c r="M31" i="3"/>
  <c r="I31" i="3"/>
  <c r="M30" i="3"/>
  <c r="I30" i="3"/>
  <c r="M29" i="3"/>
  <c r="I29" i="3"/>
  <c r="M28" i="3"/>
  <c r="I28" i="3"/>
  <c r="M27" i="3"/>
  <c r="I27" i="3"/>
  <c r="M26" i="3"/>
  <c r="I26" i="3"/>
  <c r="M25" i="3"/>
  <c r="I25" i="3"/>
  <c r="M24" i="3"/>
  <c r="I24" i="3"/>
  <c r="M23" i="3"/>
  <c r="I23" i="3"/>
  <c r="M22" i="3"/>
  <c r="I22" i="3"/>
  <c r="M21" i="3"/>
  <c r="I21" i="3"/>
  <c r="M20" i="3"/>
  <c r="I20" i="3"/>
  <c r="M19" i="3"/>
  <c r="I19" i="3"/>
  <c r="M18" i="3"/>
  <c r="I18" i="3"/>
  <c r="M17" i="3"/>
  <c r="I17" i="3"/>
  <c r="M16" i="3"/>
  <c r="I16" i="3"/>
  <c r="M15" i="3"/>
  <c r="I15" i="3"/>
  <c r="M14" i="3"/>
  <c r="I14" i="3"/>
  <c r="M13" i="3"/>
  <c r="I13" i="3"/>
  <c r="M12" i="3"/>
  <c r="I12" i="3"/>
  <c r="M11" i="3"/>
  <c r="I11" i="3"/>
  <c r="M10" i="3"/>
  <c r="I10" i="3"/>
  <c r="M9" i="3"/>
  <c r="I9" i="3"/>
  <c r="M8" i="3"/>
  <c r="I8" i="3"/>
  <c r="M1495" i="1"/>
  <c r="I1495" i="1"/>
  <c r="M1494" i="1"/>
  <c r="I1494" i="1"/>
  <c r="M1493" i="1"/>
  <c r="I1493" i="1"/>
  <c r="M1492" i="1"/>
  <c r="I1492" i="1"/>
  <c r="M1491" i="1"/>
  <c r="I1491" i="1"/>
  <c r="M1490" i="1"/>
  <c r="I1490" i="1"/>
  <c r="M1489" i="1"/>
  <c r="N1489" i="1" s="1"/>
  <c r="O1489" i="1" s="1"/>
  <c r="I1489" i="1"/>
  <c r="M1488" i="1"/>
  <c r="I1488" i="1"/>
  <c r="M1487" i="1"/>
  <c r="I1487" i="1"/>
  <c r="M1486" i="1"/>
  <c r="I1486" i="1"/>
  <c r="M1485" i="1"/>
  <c r="I1485" i="1"/>
  <c r="M1484" i="1"/>
  <c r="I1484" i="1"/>
  <c r="M1483" i="1"/>
  <c r="I1483" i="1"/>
  <c r="M1482" i="1"/>
  <c r="I1482" i="1"/>
  <c r="M1481" i="1"/>
  <c r="I1481" i="1"/>
  <c r="M1480" i="1"/>
  <c r="I1480" i="1"/>
  <c r="M1479" i="1"/>
  <c r="I1479" i="1"/>
  <c r="M1478" i="1"/>
  <c r="I1478" i="1"/>
  <c r="M1477" i="1"/>
  <c r="I1477" i="1"/>
  <c r="M1476" i="1"/>
  <c r="I1476" i="1"/>
  <c r="M1475" i="1"/>
  <c r="I1475" i="1"/>
  <c r="M1474" i="1"/>
  <c r="I1474" i="1"/>
  <c r="M1473" i="1"/>
  <c r="I1473" i="1"/>
  <c r="M1472" i="1"/>
  <c r="I1472" i="1"/>
  <c r="M1471" i="1"/>
  <c r="I1471" i="1"/>
  <c r="M1470" i="1"/>
  <c r="I1470" i="1"/>
  <c r="M1469" i="1"/>
  <c r="N1469" i="1" s="1"/>
  <c r="O1469" i="1" s="1"/>
  <c r="I1469" i="1"/>
  <c r="M1468" i="1"/>
  <c r="I1468" i="1"/>
  <c r="M1467" i="1"/>
  <c r="I1467" i="1"/>
  <c r="M1466" i="1"/>
  <c r="I1466" i="1"/>
  <c r="M1465" i="1"/>
  <c r="I1465" i="1"/>
  <c r="M1464" i="1"/>
  <c r="I1464" i="1"/>
  <c r="M1463" i="1"/>
  <c r="I1463" i="1"/>
  <c r="M1462" i="1"/>
  <c r="I1462" i="1"/>
  <c r="M1461" i="1"/>
  <c r="I1461" i="1"/>
  <c r="M1460" i="1"/>
  <c r="I1460" i="1"/>
  <c r="M1459" i="1"/>
  <c r="I1459" i="1"/>
  <c r="M1458" i="1"/>
  <c r="I1458" i="1"/>
  <c r="M1457" i="1"/>
  <c r="I1457" i="1"/>
  <c r="M1456" i="1"/>
  <c r="I1456" i="1"/>
  <c r="N1456" i="1" s="1"/>
  <c r="O1456" i="1" s="1"/>
  <c r="M1455" i="1"/>
  <c r="I1455" i="1"/>
  <c r="M1454" i="1"/>
  <c r="I1454" i="1"/>
  <c r="M1453" i="1"/>
  <c r="I1453" i="1"/>
  <c r="M1452" i="1"/>
  <c r="I1452" i="1"/>
  <c r="M1451" i="1"/>
  <c r="I1451" i="1"/>
  <c r="M1450" i="1"/>
  <c r="I1450" i="1"/>
  <c r="M1449" i="1"/>
  <c r="I1449" i="1"/>
  <c r="M1448" i="1"/>
  <c r="I1448" i="1"/>
  <c r="N1448" i="1" s="1"/>
  <c r="O1448" i="1" s="1"/>
  <c r="M1447" i="1"/>
  <c r="I1447" i="1"/>
  <c r="M1446" i="1"/>
  <c r="I1446" i="1"/>
  <c r="M1445" i="1"/>
  <c r="I1445" i="1"/>
  <c r="M1444" i="1"/>
  <c r="I1444" i="1"/>
  <c r="M1443" i="1"/>
  <c r="I1443" i="1"/>
  <c r="M1442" i="1"/>
  <c r="I1442" i="1"/>
  <c r="M1441" i="1"/>
  <c r="I1441" i="1"/>
  <c r="M1440" i="1"/>
  <c r="I1440" i="1"/>
  <c r="M1439" i="1"/>
  <c r="I1439" i="1"/>
  <c r="M1438" i="1"/>
  <c r="I1438" i="1"/>
  <c r="M1437" i="1"/>
  <c r="I1437" i="1"/>
  <c r="M1436" i="1"/>
  <c r="I1436" i="1"/>
  <c r="M1435" i="1"/>
  <c r="I1435" i="1"/>
  <c r="M1434" i="1"/>
  <c r="I1434" i="1"/>
  <c r="M1433" i="1"/>
  <c r="I1433" i="1"/>
  <c r="M1432" i="1"/>
  <c r="I1432" i="1"/>
  <c r="M1431" i="1"/>
  <c r="I1431" i="1"/>
  <c r="M1430" i="1"/>
  <c r="N1430" i="1" s="1"/>
  <c r="I1430" i="1"/>
  <c r="M1429" i="1"/>
  <c r="I1429" i="1"/>
  <c r="M1428" i="1"/>
  <c r="I1428" i="1"/>
  <c r="M1427" i="1"/>
  <c r="I1427" i="1"/>
  <c r="M1426" i="1"/>
  <c r="I1426" i="1"/>
  <c r="M1425" i="1"/>
  <c r="I1425" i="1"/>
  <c r="M1424" i="1"/>
  <c r="I1424" i="1"/>
  <c r="M1423" i="1"/>
  <c r="I1423" i="1"/>
  <c r="M1422" i="1"/>
  <c r="I1422" i="1"/>
  <c r="M1421" i="1"/>
  <c r="I1421" i="1"/>
  <c r="M1420" i="1"/>
  <c r="I1420" i="1"/>
  <c r="M1419" i="1"/>
  <c r="I1419" i="1"/>
  <c r="M1418" i="1"/>
  <c r="I1418" i="1"/>
  <c r="M1417" i="1"/>
  <c r="I1417" i="1"/>
  <c r="M1416" i="1"/>
  <c r="I1416" i="1"/>
  <c r="M1415" i="1"/>
  <c r="I1415" i="1"/>
  <c r="M1414" i="1"/>
  <c r="I1414" i="1"/>
  <c r="M1413" i="1"/>
  <c r="I1413" i="1"/>
  <c r="M1412" i="1"/>
  <c r="I1412" i="1"/>
  <c r="M1411" i="1"/>
  <c r="I1411" i="1"/>
  <c r="M1410" i="1"/>
  <c r="I1410" i="1"/>
  <c r="M1409" i="1"/>
  <c r="I1409" i="1"/>
  <c r="M1408" i="1"/>
  <c r="I1408" i="1"/>
  <c r="M1407" i="1"/>
  <c r="I1407" i="1"/>
  <c r="M1406" i="1"/>
  <c r="I1406" i="1"/>
  <c r="M1405" i="1"/>
  <c r="I1405" i="1"/>
  <c r="M1404" i="1"/>
  <c r="I1404" i="1"/>
  <c r="M1403" i="1"/>
  <c r="I1403" i="1"/>
  <c r="M1402" i="1"/>
  <c r="I1402" i="1"/>
  <c r="M1401" i="1"/>
  <c r="I1401" i="1"/>
  <c r="M1400" i="1"/>
  <c r="I1400" i="1"/>
  <c r="M1399" i="1"/>
  <c r="I1399" i="1"/>
  <c r="M1398" i="1"/>
  <c r="I1398" i="1"/>
  <c r="M1397" i="1"/>
  <c r="I1397" i="1"/>
  <c r="M1396" i="1"/>
  <c r="I1396" i="1"/>
  <c r="M1395" i="1"/>
  <c r="I1395" i="1"/>
  <c r="M1394" i="1"/>
  <c r="I1394" i="1"/>
  <c r="M1393" i="1"/>
  <c r="I1393" i="1"/>
  <c r="M1392" i="1"/>
  <c r="I1392" i="1"/>
  <c r="M1391" i="1"/>
  <c r="I1391" i="1"/>
  <c r="M1390" i="1"/>
  <c r="I1390" i="1"/>
  <c r="M1389" i="1"/>
  <c r="I1389" i="1"/>
  <c r="M1388" i="1"/>
  <c r="I1388" i="1"/>
  <c r="M1387" i="1"/>
  <c r="I1387" i="1"/>
  <c r="M1386" i="1"/>
  <c r="I1386" i="1"/>
  <c r="M1385" i="1"/>
  <c r="I1385" i="1"/>
  <c r="M1384" i="1"/>
  <c r="I1384" i="1"/>
  <c r="M1383" i="1"/>
  <c r="I1383" i="1"/>
  <c r="M1382" i="1"/>
  <c r="I1382" i="1"/>
  <c r="M1381" i="1"/>
  <c r="I1381" i="1"/>
  <c r="M1380" i="1"/>
  <c r="I1380" i="1"/>
  <c r="M1379" i="1"/>
  <c r="I1379" i="1"/>
  <c r="M1378" i="1"/>
  <c r="I1378" i="1"/>
  <c r="M1377" i="1"/>
  <c r="I1377" i="1"/>
  <c r="M1376" i="1"/>
  <c r="I1376" i="1"/>
  <c r="M1375" i="1"/>
  <c r="I1375" i="1"/>
  <c r="M1374" i="1"/>
  <c r="I1374" i="1"/>
  <c r="M1373" i="1"/>
  <c r="I1373" i="1"/>
  <c r="M1372" i="1"/>
  <c r="I1372" i="1"/>
  <c r="M1371" i="1"/>
  <c r="I1371" i="1"/>
  <c r="M1370" i="1"/>
  <c r="I1370" i="1"/>
  <c r="M1369" i="1"/>
  <c r="I1369" i="1"/>
  <c r="M1368" i="1"/>
  <c r="I1368" i="1"/>
  <c r="M1367" i="1"/>
  <c r="I1367" i="1"/>
  <c r="M1366" i="1"/>
  <c r="I1366" i="1"/>
  <c r="M1365" i="1"/>
  <c r="I1365" i="1"/>
  <c r="M1364" i="1"/>
  <c r="I1364" i="1"/>
  <c r="M1363" i="1"/>
  <c r="I1363" i="1"/>
  <c r="M1362" i="1"/>
  <c r="I1362" i="1"/>
  <c r="M1361" i="1"/>
  <c r="I1361" i="1"/>
  <c r="M1360" i="1"/>
  <c r="I1360" i="1"/>
  <c r="M1359" i="1"/>
  <c r="I1359" i="1"/>
  <c r="M1358" i="1"/>
  <c r="I1358" i="1"/>
  <c r="M1357" i="1"/>
  <c r="I1357" i="1"/>
  <c r="M1356" i="1"/>
  <c r="I1356" i="1"/>
  <c r="M1355" i="1"/>
  <c r="I1355" i="1"/>
  <c r="M1354" i="1"/>
  <c r="N1354" i="1" s="1"/>
  <c r="O1354" i="1" s="1"/>
  <c r="I1354" i="1"/>
  <c r="M1353" i="1"/>
  <c r="I1353" i="1"/>
  <c r="M1352" i="1"/>
  <c r="I1352" i="1"/>
  <c r="M1351" i="1"/>
  <c r="I1351" i="1"/>
  <c r="M1350" i="1"/>
  <c r="I1350" i="1"/>
  <c r="M1349" i="1"/>
  <c r="I1349" i="1"/>
  <c r="M1348" i="1"/>
  <c r="I1348" i="1"/>
  <c r="M1347" i="1"/>
  <c r="I1347" i="1"/>
  <c r="M1346" i="1"/>
  <c r="I1346" i="1"/>
  <c r="M1345" i="1"/>
  <c r="I1345" i="1"/>
  <c r="M1344" i="1"/>
  <c r="I1344" i="1"/>
  <c r="M1343" i="1"/>
  <c r="I1343" i="1"/>
  <c r="M1342" i="1"/>
  <c r="I1342" i="1"/>
  <c r="M1341" i="1"/>
  <c r="I1341" i="1"/>
  <c r="M1340" i="1"/>
  <c r="I1340" i="1"/>
  <c r="M1339" i="1"/>
  <c r="I1339" i="1"/>
  <c r="M1338" i="1"/>
  <c r="I1338" i="1"/>
  <c r="M1337" i="1"/>
  <c r="N1337" i="1" s="1"/>
  <c r="O1337" i="1" s="1"/>
  <c r="I1337" i="1"/>
  <c r="M1336" i="1"/>
  <c r="I1336" i="1"/>
  <c r="M1335" i="1"/>
  <c r="I1335" i="1"/>
  <c r="M1334" i="1"/>
  <c r="I1334" i="1"/>
  <c r="M1333" i="1"/>
  <c r="I1333" i="1"/>
  <c r="M1332" i="1"/>
  <c r="I1332" i="1"/>
  <c r="M1331" i="1"/>
  <c r="I1331" i="1"/>
  <c r="M1330" i="1"/>
  <c r="I1330" i="1"/>
  <c r="M1329" i="1"/>
  <c r="I1329" i="1"/>
  <c r="M1328" i="1"/>
  <c r="I1328" i="1"/>
  <c r="M1327" i="1"/>
  <c r="I1327" i="1"/>
  <c r="M1326" i="1"/>
  <c r="I1326" i="1"/>
  <c r="M1325" i="1"/>
  <c r="I1325" i="1"/>
  <c r="M1324" i="1"/>
  <c r="I1324" i="1"/>
  <c r="M1323" i="1"/>
  <c r="I1323" i="1"/>
  <c r="M1322" i="1"/>
  <c r="I1322" i="1"/>
  <c r="M1321" i="1"/>
  <c r="N1321" i="1" s="1"/>
  <c r="O1321" i="1" s="1"/>
  <c r="I1321" i="1"/>
  <c r="M1320" i="1"/>
  <c r="I1320" i="1"/>
  <c r="M1319" i="1"/>
  <c r="I1319" i="1"/>
  <c r="M1318" i="1"/>
  <c r="I1318" i="1"/>
  <c r="M1317" i="1"/>
  <c r="I1317" i="1"/>
  <c r="M1316" i="1"/>
  <c r="I1316" i="1"/>
  <c r="M1315" i="1"/>
  <c r="I1315" i="1"/>
  <c r="M1314" i="1"/>
  <c r="I1314" i="1"/>
  <c r="M1313" i="1"/>
  <c r="I1313" i="1"/>
  <c r="M1312" i="1"/>
  <c r="I1312" i="1"/>
  <c r="M1311" i="1"/>
  <c r="I1311" i="1"/>
  <c r="M1310" i="1"/>
  <c r="I1310" i="1"/>
  <c r="M1309" i="1"/>
  <c r="I1309" i="1"/>
  <c r="M1308" i="1"/>
  <c r="I1308" i="1"/>
  <c r="M1307" i="1"/>
  <c r="I1307" i="1"/>
  <c r="M1306" i="1"/>
  <c r="I1306" i="1"/>
  <c r="M1305" i="1"/>
  <c r="I1305" i="1"/>
  <c r="M1304" i="1"/>
  <c r="I1304" i="1"/>
  <c r="M1303" i="1"/>
  <c r="I1303" i="1"/>
  <c r="M1302" i="1"/>
  <c r="I1302" i="1"/>
  <c r="M1301" i="1"/>
  <c r="I1301" i="1"/>
  <c r="M1300" i="1"/>
  <c r="I1300" i="1"/>
  <c r="M1299" i="1"/>
  <c r="I1299" i="1"/>
  <c r="M1298" i="1"/>
  <c r="I1298" i="1"/>
  <c r="M1297" i="1"/>
  <c r="I1297" i="1"/>
  <c r="M1296" i="1"/>
  <c r="I1296" i="1"/>
  <c r="M1295" i="1"/>
  <c r="I1295" i="1"/>
  <c r="M1294" i="1"/>
  <c r="I1294" i="1"/>
  <c r="M1293" i="1"/>
  <c r="I1293" i="1"/>
  <c r="M1292" i="1"/>
  <c r="I1292" i="1"/>
  <c r="M1291" i="1"/>
  <c r="I1291" i="1"/>
  <c r="M1290" i="1"/>
  <c r="N1290" i="1" s="1"/>
  <c r="O1290" i="1" s="1"/>
  <c r="I1290" i="1"/>
  <c r="M1289" i="1"/>
  <c r="I1289" i="1"/>
  <c r="M1288" i="1"/>
  <c r="I1288" i="1"/>
  <c r="M1287" i="1"/>
  <c r="I1287" i="1"/>
  <c r="M1286" i="1"/>
  <c r="I1286" i="1"/>
  <c r="M1285" i="1"/>
  <c r="I1285" i="1"/>
  <c r="M1284" i="1"/>
  <c r="I1284" i="1"/>
  <c r="M1283" i="1"/>
  <c r="I1283" i="1"/>
  <c r="M1282" i="1"/>
  <c r="I1282" i="1"/>
  <c r="M1281" i="1"/>
  <c r="I1281" i="1"/>
  <c r="M1280" i="1"/>
  <c r="I1280" i="1"/>
  <c r="M1279" i="1"/>
  <c r="I1279" i="1"/>
  <c r="M1278" i="1"/>
  <c r="I1278" i="1"/>
  <c r="M1277" i="1"/>
  <c r="I1277" i="1"/>
  <c r="M1276" i="1"/>
  <c r="I1276" i="1"/>
  <c r="M1275" i="1"/>
  <c r="I1275" i="1"/>
  <c r="M1274" i="1"/>
  <c r="I1274" i="1"/>
  <c r="M1273" i="1"/>
  <c r="I1273" i="1"/>
  <c r="M1272" i="1"/>
  <c r="I1272" i="1"/>
  <c r="M1271" i="1"/>
  <c r="I1271" i="1"/>
  <c r="M1270" i="1"/>
  <c r="I1270" i="1"/>
  <c r="M1269" i="1"/>
  <c r="I1269" i="1"/>
  <c r="M1268" i="1"/>
  <c r="I1268" i="1"/>
  <c r="M1267" i="1"/>
  <c r="I1267" i="1"/>
  <c r="M1266" i="1"/>
  <c r="I1266" i="1"/>
  <c r="M1265" i="1"/>
  <c r="I1265" i="1"/>
  <c r="M1264" i="1"/>
  <c r="I1264" i="1"/>
  <c r="M1263" i="1"/>
  <c r="I1263" i="1"/>
  <c r="M1262" i="1"/>
  <c r="I1262" i="1"/>
  <c r="M1261" i="1"/>
  <c r="I1261" i="1"/>
  <c r="M1260" i="1"/>
  <c r="I1260" i="1"/>
  <c r="M1259" i="1"/>
  <c r="I1259" i="1"/>
  <c r="M1258" i="1"/>
  <c r="I1258" i="1"/>
  <c r="M1257" i="1"/>
  <c r="I1257" i="1"/>
  <c r="M1256" i="1"/>
  <c r="I1256" i="1"/>
  <c r="M1255" i="1"/>
  <c r="I1255" i="1"/>
  <c r="M1254" i="1"/>
  <c r="I1254" i="1"/>
  <c r="M1253" i="1"/>
  <c r="I1253" i="1"/>
  <c r="M1252" i="1"/>
  <c r="I1252" i="1"/>
  <c r="M1251" i="1"/>
  <c r="I1251" i="1"/>
  <c r="M1250" i="1"/>
  <c r="I1250" i="1"/>
  <c r="M1249" i="1"/>
  <c r="I1249" i="1"/>
  <c r="M1248" i="1"/>
  <c r="I1248" i="1"/>
  <c r="M1247" i="1"/>
  <c r="I1247" i="1"/>
  <c r="M1246" i="1"/>
  <c r="I1246" i="1"/>
  <c r="M1245" i="1"/>
  <c r="I1245" i="1"/>
  <c r="M1244" i="1"/>
  <c r="I1244" i="1"/>
  <c r="M1243" i="1"/>
  <c r="I1243" i="1"/>
  <c r="M1242" i="1"/>
  <c r="I1242" i="1"/>
  <c r="M1241" i="1"/>
  <c r="I1241" i="1"/>
  <c r="M1240" i="1"/>
  <c r="I1240" i="1"/>
  <c r="M1239" i="1"/>
  <c r="I1239" i="1"/>
  <c r="M1238" i="1"/>
  <c r="I1238" i="1"/>
  <c r="M1237" i="1"/>
  <c r="I1237" i="1"/>
  <c r="M1236" i="1"/>
  <c r="I1236" i="1"/>
  <c r="M1235" i="1"/>
  <c r="I1235" i="1"/>
  <c r="M1234" i="1"/>
  <c r="I1234" i="1"/>
  <c r="M1233" i="1"/>
  <c r="I1233" i="1"/>
  <c r="M1232" i="1"/>
  <c r="I1232" i="1"/>
  <c r="M1231" i="1"/>
  <c r="I1231" i="1"/>
  <c r="M1230" i="1"/>
  <c r="I1230" i="1"/>
  <c r="M1229" i="1"/>
  <c r="I1229" i="1"/>
  <c r="M1228" i="1"/>
  <c r="I1228" i="1"/>
  <c r="M1227" i="1"/>
  <c r="I1227" i="1"/>
  <c r="M1226" i="1"/>
  <c r="I1226" i="1"/>
  <c r="M1225" i="1"/>
  <c r="I1225" i="1"/>
  <c r="M1224" i="1"/>
  <c r="I1224" i="1"/>
  <c r="M1223" i="1"/>
  <c r="I1223" i="1"/>
  <c r="M1222" i="1"/>
  <c r="I1222" i="1"/>
  <c r="M1221" i="1"/>
  <c r="I1221" i="1"/>
  <c r="M1220" i="1"/>
  <c r="I1220" i="1"/>
  <c r="M1219" i="1"/>
  <c r="I1219" i="1"/>
  <c r="M1218" i="1"/>
  <c r="I1218" i="1"/>
  <c r="M1217" i="1"/>
  <c r="I1217" i="1"/>
  <c r="M1216" i="1"/>
  <c r="I1216" i="1"/>
  <c r="M1215" i="1"/>
  <c r="I1215" i="1"/>
  <c r="M1214" i="1"/>
  <c r="I1214" i="1"/>
  <c r="M1213" i="1"/>
  <c r="I1213" i="1"/>
  <c r="M1212" i="1"/>
  <c r="I1212" i="1"/>
  <c r="M1211" i="1"/>
  <c r="I1211" i="1"/>
  <c r="M1210" i="1"/>
  <c r="I1210" i="1"/>
  <c r="M1209" i="1"/>
  <c r="I1209" i="1"/>
  <c r="M1208" i="1"/>
  <c r="I1208" i="1"/>
  <c r="M1207" i="1"/>
  <c r="I1207" i="1"/>
  <c r="M1206" i="1"/>
  <c r="I1206" i="1"/>
  <c r="M1205" i="1"/>
  <c r="I1205" i="1"/>
  <c r="M1204" i="1"/>
  <c r="I1204" i="1"/>
  <c r="M1203" i="1"/>
  <c r="I1203" i="1"/>
  <c r="M1202" i="1"/>
  <c r="I1202" i="1"/>
  <c r="M1201" i="1"/>
  <c r="I1201" i="1"/>
  <c r="M1200" i="1"/>
  <c r="I1200" i="1"/>
  <c r="M1199" i="1"/>
  <c r="I1199" i="1"/>
  <c r="M1198" i="1"/>
  <c r="I1198" i="1"/>
  <c r="M1197" i="1"/>
  <c r="I1197" i="1"/>
  <c r="M1196" i="1"/>
  <c r="I1196" i="1"/>
  <c r="M1195" i="1"/>
  <c r="I1195" i="1"/>
  <c r="M1194" i="1"/>
  <c r="I1194" i="1"/>
  <c r="M1193" i="1"/>
  <c r="I1193" i="1"/>
  <c r="M1192" i="1"/>
  <c r="I1192" i="1"/>
  <c r="M1191" i="1"/>
  <c r="I1191" i="1"/>
  <c r="M1190" i="1"/>
  <c r="I1190" i="1"/>
  <c r="M1189" i="1"/>
  <c r="I1189" i="1"/>
  <c r="M1188" i="1"/>
  <c r="I1188" i="1"/>
  <c r="M1187" i="1"/>
  <c r="I1187" i="1"/>
  <c r="M1186" i="1"/>
  <c r="I1186" i="1"/>
  <c r="M1185" i="1"/>
  <c r="I1185" i="1"/>
  <c r="M1184" i="1"/>
  <c r="I1184" i="1"/>
  <c r="M1183" i="1"/>
  <c r="I1183" i="1"/>
  <c r="M1182" i="1"/>
  <c r="I1182" i="1"/>
  <c r="M1181" i="1"/>
  <c r="I1181" i="1"/>
  <c r="M1180" i="1"/>
  <c r="I1180" i="1"/>
  <c r="M1179" i="1"/>
  <c r="I1179" i="1"/>
  <c r="M1178" i="1"/>
  <c r="I1178" i="1"/>
  <c r="M1177" i="1"/>
  <c r="I1177" i="1"/>
  <c r="M1176" i="1"/>
  <c r="I1176" i="1"/>
  <c r="M1175" i="1"/>
  <c r="I1175" i="1"/>
  <c r="M1174" i="1"/>
  <c r="I1174" i="1"/>
  <c r="M1173" i="1"/>
  <c r="I1173" i="1"/>
  <c r="M1172" i="1"/>
  <c r="I1172" i="1"/>
  <c r="M1171" i="1"/>
  <c r="I1171" i="1"/>
  <c r="M1170" i="1"/>
  <c r="I1170" i="1"/>
  <c r="M1169" i="1"/>
  <c r="I1169" i="1"/>
  <c r="M1168" i="1"/>
  <c r="I1168" i="1"/>
  <c r="M1167" i="1"/>
  <c r="I1167" i="1"/>
  <c r="M1166" i="1"/>
  <c r="I1166" i="1"/>
  <c r="M1165" i="1"/>
  <c r="I1165" i="1"/>
  <c r="M1164" i="1"/>
  <c r="I1164" i="1"/>
  <c r="M1163" i="1"/>
  <c r="I1163" i="1"/>
  <c r="M1162" i="1"/>
  <c r="I1162" i="1"/>
  <c r="M1161" i="1"/>
  <c r="I1161" i="1"/>
  <c r="M1160" i="1"/>
  <c r="I1160" i="1"/>
  <c r="M1159" i="1"/>
  <c r="I1159" i="1"/>
  <c r="M1158" i="1"/>
  <c r="I1158" i="1"/>
  <c r="M1157" i="1"/>
  <c r="I1157" i="1"/>
  <c r="M1156" i="1"/>
  <c r="I1156" i="1"/>
  <c r="M1155" i="1"/>
  <c r="I1155" i="1"/>
  <c r="M1154" i="1"/>
  <c r="I1154" i="1"/>
  <c r="M1153" i="1"/>
  <c r="I1153" i="1"/>
  <c r="M1152" i="1"/>
  <c r="I1152" i="1"/>
  <c r="M1151" i="1"/>
  <c r="I1151" i="1"/>
  <c r="M1150" i="1"/>
  <c r="I1150" i="1"/>
  <c r="M1149" i="1"/>
  <c r="I1149" i="1"/>
  <c r="M1148" i="1"/>
  <c r="I1148" i="1"/>
  <c r="M1147" i="1"/>
  <c r="I1147" i="1"/>
  <c r="M1146" i="1"/>
  <c r="I1146" i="1"/>
  <c r="M1145" i="1"/>
  <c r="I1145" i="1"/>
  <c r="M1144" i="1"/>
  <c r="I1144" i="1"/>
  <c r="M1143" i="1"/>
  <c r="I1143" i="1"/>
  <c r="M1142" i="1"/>
  <c r="I1142" i="1"/>
  <c r="M1141" i="1"/>
  <c r="I1141" i="1"/>
  <c r="M1140" i="1"/>
  <c r="I1140" i="1"/>
  <c r="M1139" i="1"/>
  <c r="I1139" i="1"/>
  <c r="M1138" i="1"/>
  <c r="I1138" i="1"/>
  <c r="M1137" i="1"/>
  <c r="I1137" i="1"/>
  <c r="M1136" i="1"/>
  <c r="I1136" i="1"/>
  <c r="M1135" i="1"/>
  <c r="I1135" i="1"/>
  <c r="M1134" i="1"/>
  <c r="N1134" i="1" s="1"/>
  <c r="O1134" i="1" s="1"/>
  <c r="I1134" i="1"/>
  <c r="M1133" i="1"/>
  <c r="I1133" i="1"/>
  <c r="M1132" i="1"/>
  <c r="I1132" i="1"/>
  <c r="M1131" i="1"/>
  <c r="I1131" i="1"/>
  <c r="M1130" i="1"/>
  <c r="I1130" i="1"/>
  <c r="M1129" i="1"/>
  <c r="I1129" i="1"/>
  <c r="M1128" i="1"/>
  <c r="I1128" i="1"/>
  <c r="M1127" i="1"/>
  <c r="I1127" i="1"/>
  <c r="M1126" i="1"/>
  <c r="I1126" i="1"/>
  <c r="M1125" i="1"/>
  <c r="I1125" i="1"/>
  <c r="M1124" i="1"/>
  <c r="I1124" i="1"/>
  <c r="M1123" i="1"/>
  <c r="I1123" i="1"/>
  <c r="M1122" i="1"/>
  <c r="I1122" i="1"/>
  <c r="M1121" i="1"/>
  <c r="I1121" i="1"/>
  <c r="M1120" i="1"/>
  <c r="I1120" i="1"/>
  <c r="M1119" i="1"/>
  <c r="I1119" i="1"/>
  <c r="M1118" i="1"/>
  <c r="I1118" i="1"/>
  <c r="M1117" i="1"/>
  <c r="I1117" i="1"/>
  <c r="M1116" i="1"/>
  <c r="I1116" i="1"/>
  <c r="M1115" i="1"/>
  <c r="I1115" i="1"/>
  <c r="M1114" i="1"/>
  <c r="I1114" i="1"/>
  <c r="M1113" i="1"/>
  <c r="I1113" i="1"/>
  <c r="M1112" i="1"/>
  <c r="I1112" i="1"/>
  <c r="M1111" i="1"/>
  <c r="I1111" i="1"/>
  <c r="M1110" i="1"/>
  <c r="I1110" i="1"/>
  <c r="M1109" i="1"/>
  <c r="I1109" i="1"/>
  <c r="M1108" i="1"/>
  <c r="I1108" i="1"/>
  <c r="M1107" i="1"/>
  <c r="I1107" i="1"/>
  <c r="M1106" i="1"/>
  <c r="I1106" i="1"/>
  <c r="M1105" i="1"/>
  <c r="I1105" i="1"/>
  <c r="M1104" i="1"/>
  <c r="I1104" i="1"/>
  <c r="M1103" i="1"/>
  <c r="I1103" i="1"/>
  <c r="M1102" i="1"/>
  <c r="I1102" i="1"/>
  <c r="M1101" i="1"/>
  <c r="I1101" i="1"/>
  <c r="M1100" i="1"/>
  <c r="I1100" i="1"/>
  <c r="M1099" i="1"/>
  <c r="I1099" i="1"/>
  <c r="M1098" i="1"/>
  <c r="I1098" i="1"/>
  <c r="M1097" i="1"/>
  <c r="I1097" i="1"/>
  <c r="M1096" i="1"/>
  <c r="I1096" i="1"/>
  <c r="M1095" i="1"/>
  <c r="I1095" i="1"/>
  <c r="M1094" i="1"/>
  <c r="I1094" i="1"/>
  <c r="M1093" i="1"/>
  <c r="I1093" i="1"/>
  <c r="M1092" i="1"/>
  <c r="I1092" i="1"/>
  <c r="M1091" i="1"/>
  <c r="I1091" i="1"/>
  <c r="M1090" i="1"/>
  <c r="I1090" i="1"/>
  <c r="M1089" i="1"/>
  <c r="I1089" i="1"/>
  <c r="M1088" i="1"/>
  <c r="I1088" i="1"/>
  <c r="M1087" i="1"/>
  <c r="I1087" i="1"/>
  <c r="M1086" i="1"/>
  <c r="I1086" i="1"/>
  <c r="M1085" i="1"/>
  <c r="I1085" i="1"/>
  <c r="M1084" i="1"/>
  <c r="I1084" i="1"/>
  <c r="M1083" i="1"/>
  <c r="I1083" i="1"/>
  <c r="M1082" i="1"/>
  <c r="I1082" i="1"/>
  <c r="M1081" i="1"/>
  <c r="I1081" i="1"/>
  <c r="M1080" i="1"/>
  <c r="I1080" i="1"/>
  <c r="M1079" i="1"/>
  <c r="I1079" i="1"/>
  <c r="M1078" i="1"/>
  <c r="I1078" i="1"/>
  <c r="M1077" i="1"/>
  <c r="I1077" i="1"/>
  <c r="M1076" i="1"/>
  <c r="I1076" i="1"/>
  <c r="M1075" i="1"/>
  <c r="I1075" i="1"/>
  <c r="M1074" i="1"/>
  <c r="I1074" i="1"/>
  <c r="M1073" i="1"/>
  <c r="I1073" i="1"/>
  <c r="M1072" i="1"/>
  <c r="I1072" i="1"/>
  <c r="M1071" i="1"/>
  <c r="I1071" i="1"/>
  <c r="M1070" i="1"/>
  <c r="I1070" i="1"/>
  <c r="M1069" i="1"/>
  <c r="I1069" i="1"/>
  <c r="M1068" i="1"/>
  <c r="I1068" i="1"/>
  <c r="M1067" i="1"/>
  <c r="I1067" i="1"/>
  <c r="M1066" i="1"/>
  <c r="I1066" i="1"/>
  <c r="M1065" i="1"/>
  <c r="I1065" i="1"/>
  <c r="M1064" i="1"/>
  <c r="I1064" i="1"/>
  <c r="M1063" i="1"/>
  <c r="I1063" i="1"/>
  <c r="M1062" i="1"/>
  <c r="N1062" i="1" s="1"/>
  <c r="O1062" i="1" s="1"/>
  <c r="I1062" i="1"/>
  <c r="M1061" i="1"/>
  <c r="I1061" i="1"/>
  <c r="M1060" i="1"/>
  <c r="I1060" i="1"/>
  <c r="M1059" i="1"/>
  <c r="I1059" i="1"/>
  <c r="M1058" i="1"/>
  <c r="I1058" i="1"/>
  <c r="M1057" i="1"/>
  <c r="I1057" i="1"/>
  <c r="M1056" i="1"/>
  <c r="I1056" i="1"/>
  <c r="M1055" i="1"/>
  <c r="I1055" i="1"/>
  <c r="M1054" i="1"/>
  <c r="I1054" i="1"/>
  <c r="M1053" i="1"/>
  <c r="I1053" i="1"/>
  <c r="M1052" i="1"/>
  <c r="I1052" i="1"/>
  <c r="M1051" i="1"/>
  <c r="I1051" i="1"/>
  <c r="M1050" i="1"/>
  <c r="I1050" i="1"/>
  <c r="M1049" i="1"/>
  <c r="I1049" i="1"/>
  <c r="M1048" i="1"/>
  <c r="I1048" i="1"/>
  <c r="M1047" i="1"/>
  <c r="I1047" i="1"/>
  <c r="M1046" i="1"/>
  <c r="I1046" i="1"/>
  <c r="M1045" i="1"/>
  <c r="I1045" i="1"/>
  <c r="M1044" i="1"/>
  <c r="I1044" i="1"/>
  <c r="M1043" i="1"/>
  <c r="I1043" i="1"/>
  <c r="M1042" i="1"/>
  <c r="I1042" i="1"/>
  <c r="M1041" i="1"/>
  <c r="I1041" i="1"/>
  <c r="M1040" i="1"/>
  <c r="I1040" i="1"/>
  <c r="M1039" i="1"/>
  <c r="I1039" i="1"/>
  <c r="M1038" i="1"/>
  <c r="I1038" i="1"/>
  <c r="M1037" i="1"/>
  <c r="I1037" i="1"/>
  <c r="M1036" i="1"/>
  <c r="I1036" i="1"/>
  <c r="M1035" i="1"/>
  <c r="I1035" i="1"/>
  <c r="M1034" i="1"/>
  <c r="I1034" i="1"/>
  <c r="M1033" i="1"/>
  <c r="I1033" i="1"/>
  <c r="M1032" i="1"/>
  <c r="I1032" i="1"/>
  <c r="M1031" i="1"/>
  <c r="I1031" i="1"/>
  <c r="M1030" i="1"/>
  <c r="I1030" i="1"/>
  <c r="M1029" i="1"/>
  <c r="I1029" i="1"/>
  <c r="M1028" i="1"/>
  <c r="I1028" i="1"/>
  <c r="M1027" i="1"/>
  <c r="I1027" i="1"/>
  <c r="M1026" i="1"/>
  <c r="I1026" i="1"/>
  <c r="M1025" i="1"/>
  <c r="I1025" i="1"/>
  <c r="M1024" i="1"/>
  <c r="I1024" i="1"/>
  <c r="M1023" i="1"/>
  <c r="I1023" i="1"/>
  <c r="M1022" i="1"/>
  <c r="I1022" i="1"/>
  <c r="M1021" i="1"/>
  <c r="I1021" i="1"/>
  <c r="M1020" i="1"/>
  <c r="I1020" i="1"/>
  <c r="M1019" i="1"/>
  <c r="I1019" i="1"/>
  <c r="M1018" i="1"/>
  <c r="I1018" i="1"/>
  <c r="M1017" i="1"/>
  <c r="I1017" i="1"/>
  <c r="M1016" i="1"/>
  <c r="I1016" i="1"/>
  <c r="M1015" i="1"/>
  <c r="I1015" i="1"/>
  <c r="M1014" i="1"/>
  <c r="I1014" i="1"/>
  <c r="M1013" i="1"/>
  <c r="I1013" i="1"/>
  <c r="M1012" i="1"/>
  <c r="I1012" i="1"/>
  <c r="M1011" i="1"/>
  <c r="I1011" i="1"/>
  <c r="M1010" i="1"/>
  <c r="I1010" i="1"/>
  <c r="M1009" i="1"/>
  <c r="I1009" i="1"/>
  <c r="M1008" i="1"/>
  <c r="I1008" i="1"/>
  <c r="M1007" i="1"/>
  <c r="I1007" i="1"/>
  <c r="M1006" i="1"/>
  <c r="I1006" i="1"/>
  <c r="M1005" i="1"/>
  <c r="I1005" i="1"/>
  <c r="M1004" i="1"/>
  <c r="I1004" i="1"/>
  <c r="M1003" i="1"/>
  <c r="I1003" i="1"/>
  <c r="M1002" i="1"/>
  <c r="I1002" i="1"/>
  <c r="M1001" i="1"/>
  <c r="I1001" i="1"/>
  <c r="M1000" i="1"/>
  <c r="I1000" i="1"/>
  <c r="M999" i="1"/>
  <c r="I999" i="1"/>
  <c r="M998" i="1"/>
  <c r="I998" i="1"/>
  <c r="M997" i="1"/>
  <c r="I997" i="1"/>
  <c r="M996" i="1"/>
  <c r="I996" i="1"/>
  <c r="M995" i="1"/>
  <c r="I995" i="1"/>
  <c r="M994" i="1"/>
  <c r="I994" i="1"/>
  <c r="M993" i="1"/>
  <c r="I993" i="1"/>
  <c r="M992" i="1"/>
  <c r="I992" i="1"/>
  <c r="M991" i="1"/>
  <c r="I991" i="1"/>
  <c r="M990" i="1"/>
  <c r="I990" i="1"/>
  <c r="M989" i="1"/>
  <c r="I989" i="1"/>
  <c r="M988" i="1"/>
  <c r="I988" i="1"/>
  <c r="M987" i="1"/>
  <c r="I987" i="1"/>
  <c r="M986" i="1"/>
  <c r="I986" i="1"/>
  <c r="M985" i="1"/>
  <c r="I985" i="1"/>
  <c r="M984" i="1"/>
  <c r="I984" i="1"/>
  <c r="M983" i="1"/>
  <c r="I983" i="1"/>
  <c r="M982" i="1"/>
  <c r="I982" i="1"/>
  <c r="M981" i="1"/>
  <c r="I981" i="1"/>
  <c r="M980" i="1"/>
  <c r="I980" i="1"/>
  <c r="M979" i="1"/>
  <c r="I979" i="1"/>
  <c r="M978" i="1"/>
  <c r="I978" i="1"/>
  <c r="M977" i="1"/>
  <c r="I977" i="1"/>
  <c r="M976" i="1"/>
  <c r="I976" i="1"/>
  <c r="M975" i="1"/>
  <c r="I975" i="1"/>
  <c r="M974" i="1"/>
  <c r="I974" i="1"/>
  <c r="M973" i="1"/>
  <c r="I973" i="1"/>
  <c r="M972" i="1"/>
  <c r="I972" i="1"/>
  <c r="M971" i="1"/>
  <c r="I971" i="1"/>
  <c r="M970" i="1"/>
  <c r="I970" i="1"/>
  <c r="M969" i="1"/>
  <c r="I969" i="1"/>
  <c r="M968" i="1"/>
  <c r="I968" i="1"/>
  <c r="M967" i="1"/>
  <c r="I967" i="1"/>
  <c r="M966" i="1"/>
  <c r="I966" i="1"/>
  <c r="M965" i="1"/>
  <c r="I965" i="1"/>
  <c r="M964" i="1"/>
  <c r="I964" i="1"/>
  <c r="M963" i="1"/>
  <c r="I963" i="1"/>
  <c r="M962" i="1"/>
  <c r="I962" i="1"/>
  <c r="M961" i="1"/>
  <c r="I961" i="1"/>
  <c r="M960" i="1"/>
  <c r="I960" i="1"/>
  <c r="M959" i="1"/>
  <c r="I959" i="1"/>
  <c r="M958" i="1"/>
  <c r="I958" i="1"/>
  <c r="M957" i="1"/>
  <c r="I957" i="1"/>
  <c r="M956" i="1"/>
  <c r="I956" i="1"/>
  <c r="M955" i="1"/>
  <c r="I955" i="1"/>
  <c r="M954" i="1"/>
  <c r="I954" i="1"/>
  <c r="M953" i="1"/>
  <c r="I953" i="1"/>
  <c r="M952" i="1"/>
  <c r="I952" i="1"/>
  <c r="M951" i="1"/>
  <c r="I951" i="1"/>
  <c r="M950" i="1"/>
  <c r="I950" i="1"/>
  <c r="M949" i="1"/>
  <c r="I949" i="1"/>
  <c r="M948" i="1"/>
  <c r="I948" i="1"/>
  <c r="M947" i="1"/>
  <c r="I947" i="1"/>
  <c r="M946" i="1"/>
  <c r="I946" i="1"/>
  <c r="M945" i="1"/>
  <c r="I945" i="1"/>
  <c r="M944" i="1"/>
  <c r="I944" i="1"/>
  <c r="M943" i="1"/>
  <c r="I943" i="1"/>
  <c r="M942" i="1"/>
  <c r="I942" i="1"/>
  <c r="M941" i="1"/>
  <c r="I941" i="1"/>
  <c r="M940" i="1"/>
  <c r="I940" i="1"/>
  <c r="M939" i="1"/>
  <c r="I939" i="1"/>
  <c r="M938" i="1"/>
  <c r="I938" i="1"/>
  <c r="M937" i="1"/>
  <c r="I937" i="1"/>
  <c r="M936" i="1"/>
  <c r="I936" i="1"/>
  <c r="M935" i="1"/>
  <c r="I935" i="1"/>
  <c r="M934" i="1"/>
  <c r="I934" i="1"/>
  <c r="M933" i="1"/>
  <c r="I933" i="1"/>
  <c r="M932" i="1"/>
  <c r="I932" i="1"/>
  <c r="M931" i="1"/>
  <c r="I931" i="1"/>
  <c r="M930" i="1"/>
  <c r="I930" i="1"/>
  <c r="M929" i="1"/>
  <c r="I929" i="1"/>
  <c r="M928" i="1"/>
  <c r="I928" i="1"/>
  <c r="M927" i="1"/>
  <c r="I927" i="1"/>
  <c r="M926" i="1"/>
  <c r="I926" i="1"/>
  <c r="M925" i="1"/>
  <c r="I925" i="1"/>
  <c r="M924" i="1"/>
  <c r="I924" i="1"/>
  <c r="M923" i="1"/>
  <c r="I923" i="1"/>
  <c r="M922" i="1"/>
  <c r="I922" i="1"/>
  <c r="M921" i="1"/>
  <c r="I921" i="1"/>
  <c r="M920" i="1"/>
  <c r="I920" i="1"/>
  <c r="M919" i="1"/>
  <c r="I919" i="1"/>
  <c r="M918" i="1"/>
  <c r="I918" i="1"/>
  <c r="M917" i="1"/>
  <c r="I917" i="1"/>
  <c r="M916" i="1"/>
  <c r="I916" i="1"/>
  <c r="M915" i="1"/>
  <c r="I915" i="1"/>
  <c r="M914" i="1"/>
  <c r="I914" i="1"/>
  <c r="M913" i="1"/>
  <c r="I913" i="1"/>
  <c r="M912" i="1"/>
  <c r="I912" i="1"/>
  <c r="M911" i="1"/>
  <c r="I911" i="1"/>
  <c r="M910" i="1"/>
  <c r="I910" i="1"/>
  <c r="M909" i="1"/>
  <c r="I909" i="1"/>
  <c r="M908" i="1"/>
  <c r="I908" i="1"/>
  <c r="M907" i="1"/>
  <c r="I907" i="1"/>
  <c r="M906" i="1"/>
  <c r="I906" i="1"/>
  <c r="M905" i="1"/>
  <c r="I905" i="1"/>
  <c r="M904" i="1"/>
  <c r="I904" i="1"/>
  <c r="M903" i="1"/>
  <c r="I903" i="1"/>
  <c r="M902" i="1"/>
  <c r="I902" i="1"/>
  <c r="M901" i="1"/>
  <c r="I901" i="1"/>
  <c r="M900" i="1"/>
  <c r="I900" i="1"/>
  <c r="M899" i="1"/>
  <c r="I899" i="1"/>
  <c r="M898" i="1"/>
  <c r="I898" i="1"/>
  <c r="M897" i="1"/>
  <c r="I897" i="1"/>
  <c r="M896" i="1"/>
  <c r="I896" i="1"/>
  <c r="M895" i="1"/>
  <c r="I895" i="1"/>
  <c r="M894" i="1"/>
  <c r="I894" i="1"/>
  <c r="M893" i="1"/>
  <c r="I893" i="1"/>
  <c r="M892" i="1"/>
  <c r="I892" i="1"/>
  <c r="M891" i="1"/>
  <c r="I891" i="1"/>
  <c r="M890" i="1"/>
  <c r="I890" i="1"/>
  <c r="M889" i="1"/>
  <c r="I889" i="1"/>
  <c r="M888" i="1"/>
  <c r="I888" i="1"/>
  <c r="M887" i="1"/>
  <c r="I887" i="1"/>
  <c r="M886" i="1"/>
  <c r="I886" i="1"/>
  <c r="M885" i="1"/>
  <c r="I885" i="1"/>
  <c r="M884" i="1"/>
  <c r="I884" i="1"/>
  <c r="M883" i="1"/>
  <c r="I883" i="1"/>
  <c r="M882" i="1"/>
  <c r="I882" i="1"/>
  <c r="M881" i="1"/>
  <c r="I881" i="1"/>
  <c r="M880" i="1"/>
  <c r="I880" i="1"/>
  <c r="M879" i="1"/>
  <c r="I879" i="1"/>
  <c r="M878" i="1"/>
  <c r="I878" i="1"/>
  <c r="M877" i="1"/>
  <c r="I877" i="1"/>
  <c r="M876" i="1"/>
  <c r="I876" i="1"/>
  <c r="M875" i="1"/>
  <c r="I875" i="1"/>
  <c r="M874" i="1"/>
  <c r="I874" i="1"/>
  <c r="M873" i="1"/>
  <c r="I873" i="1"/>
  <c r="M872" i="1"/>
  <c r="I872" i="1"/>
  <c r="M871" i="1"/>
  <c r="I871" i="1"/>
  <c r="M870" i="1"/>
  <c r="I870" i="1"/>
  <c r="M869" i="1"/>
  <c r="I869" i="1"/>
  <c r="M868" i="1"/>
  <c r="I868" i="1"/>
  <c r="M867" i="1"/>
  <c r="I867" i="1"/>
  <c r="M866" i="1"/>
  <c r="I866" i="1"/>
  <c r="M865" i="1"/>
  <c r="I865" i="1"/>
  <c r="M864" i="1"/>
  <c r="I864" i="1"/>
  <c r="M863" i="1"/>
  <c r="I863" i="1"/>
  <c r="M862" i="1"/>
  <c r="I862" i="1"/>
  <c r="M861" i="1"/>
  <c r="I861" i="1"/>
  <c r="M860" i="1"/>
  <c r="I860" i="1"/>
  <c r="M859" i="1"/>
  <c r="I859" i="1"/>
  <c r="M858" i="1"/>
  <c r="I858" i="1"/>
  <c r="M857" i="1"/>
  <c r="I857" i="1"/>
  <c r="M856" i="1"/>
  <c r="I856" i="1"/>
  <c r="M855" i="1"/>
  <c r="I855" i="1"/>
  <c r="M854" i="1"/>
  <c r="I854" i="1"/>
  <c r="M853" i="1"/>
  <c r="I853" i="1"/>
  <c r="M852" i="1"/>
  <c r="I852" i="1"/>
  <c r="M851" i="1"/>
  <c r="I851" i="1"/>
  <c r="M850" i="1"/>
  <c r="I850" i="1"/>
  <c r="M849" i="1"/>
  <c r="I849" i="1"/>
  <c r="M848" i="1"/>
  <c r="I848" i="1"/>
  <c r="M847" i="1"/>
  <c r="I847" i="1"/>
  <c r="M846" i="1"/>
  <c r="I846" i="1"/>
  <c r="M845" i="1"/>
  <c r="I845" i="1"/>
  <c r="M844" i="1"/>
  <c r="I844" i="1"/>
  <c r="M843" i="1"/>
  <c r="I843" i="1"/>
  <c r="M842" i="1"/>
  <c r="I842" i="1"/>
  <c r="M841" i="1"/>
  <c r="I841" i="1"/>
  <c r="M840" i="1"/>
  <c r="I840" i="1"/>
  <c r="M839" i="1"/>
  <c r="I839" i="1"/>
  <c r="M838" i="1"/>
  <c r="I838" i="1"/>
  <c r="M837" i="1"/>
  <c r="I837" i="1"/>
  <c r="M836" i="1"/>
  <c r="I836" i="1"/>
  <c r="M835" i="1"/>
  <c r="I835" i="1"/>
  <c r="M834" i="1"/>
  <c r="I834" i="1"/>
  <c r="M833" i="1"/>
  <c r="I833" i="1"/>
  <c r="M832" i="1"/>
  <c r="I832" i="1"/>
  <c r="M831" i="1"/>
  <c r="I831" i="1"/>
  <c r="M830" i="1"/>
  <c r="I830" i="1"/>
  <c r="M829" i="1"/>
  <c r="I829" i="1"/>
  <c r="M828" i="1"/>
  <c r="I828" i="1"/>
  <c r="M827" i="1"/>
  <c r="I827" i="1"/>
  <c r="M826" i="1"/>
  <c r="I826" i="1"/>
  <c r="M825" i="1"/>
  <c r="I825" i="1"/>
  <c r="M824" i="1"/>
  <c r="I824" i="1"/>
  <c r="M823" i="1"/>
  <c r="I823" i="1"/>
  <c r="M822" i="1"/>
  <c r="I822" i="1"/>
  <c r="M821" i="1"/>
  <c r="I821" i="1"/>
  <c r="M820" i="1"/>
  <c r="I820" i="1"/>
  <c r="M819" i="1"/>
  <c r="I819" i="1"/>
  <c r="M818" i="1"/>
  <c r="I818" i="1"/>
  <c r="M817" i="1"/>
  <c r="I817" i="1"/>
  <c r="M816" i="1"/>
  <c r="I816" i="1"/>
  <c r="M815" i="1"/>
  <c r="I815" i="1"/>
  <c r="M814" i="1"/>
  <c r="I814" i="1"/>
  <c r="M813" i="1"/>
  <c r="I813" i="1"/>
  <c r="M812" i="1"/>
  <c r="I812" i="1"/>
  <c r="M811" i="1"/>
  <c r="I811" i="1"/>
  <c r="M810" i="1"/>
  <c r="I810" i="1"/>
  <c r="M809" i="1"/>
  <c r="I809" i="1"/>
  <c r="M808" i="1"/>
  <c r="I808" i="1"/>
  <c r="M807" i="1"/>
  <c r="I807" i="1"/>
  <c r="M806" i="1"/>
  <c r="I806" i="1"/>
  <c r="M805" i="1"/>
  <c r="I805" i="1"/>
  <c r="M804" i="1"/>
  <c r="I804" i="1"/>
  <c r="M803" i="1"/>
  <c r="I803" i="1"/>
  <c r="M802" i="1"/>
  <c r="I802" i="1"/>
  <c r="M801" i="1"/>
  <c r="I801" i="1"/>
  <c r="M800" i="1"/>
  <c r="I800" i="1"/>
  <c r="M799" i="1"/>
  <c r="I799" i="1"/>
  <c r="M798" i="1"/>
  <c r="I798" i="1"/>
  <c r="M797" i="1"/>
  <c r="I797" i="1"/>
  <c r="M796" i="1"/>
  <c r="I796" i="1"/>
  <c r="M795" i="1"/>
  <c r="I795" i="1"/>
  <c r="M794" i="1"/>
  <c r="I794" i="1"/>
  <c r="M793" i="1"/>
  <c r="I793" i="1"/>
  <c r="M792" i="1"/>
  <c r="I792" i="1"/>
  <c r="M791" i="1"/>
  <c r="I791" i="1"/>
  <c r="M790" i="1"/>
  <c r="I790" i="1"/>
  <c r="M789" i="1"/>
  <c r="I789" i="1"/>
  <c r="M788" i="1"/>
  <c r="I788" i="1"/>
  <c r="M787" i="1"/>
  <c r="I787" i="1"/>
  <c r="M786" i="1"/>
  <c r="I786" i="1"/>
  <c r="M785" i="1"/>
  <c r="I785" i="1"/>
  <c r="M784" i="1"/>
  <c r="I784" i="1"/>
  <c r="M783" i="1"/>
  <c r="I783" i="1"/>
  <c r="M782" i="1"/>
  <c r="I782" i="1"/>
  <c r="M781" i="1"/>
  <c r="I781" i="1"/>
  <c r="M780" i="1"/>
  <c r="I780" i="1"/>
  <c r="M779" i="1"/>
  <c r="I779" i="1"/>
  <c r="M778" i="1"/>
  <c r="I778" i="1"/>
  <c r="M777" i="1"/>
  <c r="I777" i="1"/>
  <c r="M776" i="1"/>
  <c r="I776" i="1"/>
  <c r="M775" i="1"/>
  <c r="I775" i="1"/>
  <c r="M774" i="1"/>
  <c r="I774" i="1"/>
  <c r="M773" i="1"/>
  <c r="I773" i="1"/>
  <c r="M772" i="1"/>
  <c r="I772" i="1"/>
  <c r="M771" i="1"/>
  <c r="I771" i="1"/>
  <c r="M770" i="1"/>
  <c r="I770" i="1"/>
  <c r="M769" i="1"/>
  <c r="I769" i="1"/>
  <c r="M768" i="1"/>
  <c r="I768" i="1"/>
  <c r="M767" i="1"/>
  <c r="I767" i="1"/>
  <c r="M766" i="1"/>
  <c r="I766" i="1"/>
  <c r="M765" i="1"/>
  <c r="I765" i="1"/>
  <c r="M764" i="1"/>
  <c r="I764" i="1"/>
  <c r="M763" i="1"/>
  <c r="I763" i="1"/>
  <c r="M762" i="1"/>
  <c r="I762" i="1"/>
  <c r="M761" i="1"/>
  <c r="I761" i="1"/>
  <c r="M760" i="1"/>
  <c r="I760" i="1"/>
  <c r="M759" i="1"/>
  <c r="I759" i="1"/>
  <c r="M758" i="1"/>
  <c r="I758" i="1"/>
  <c r="M757" i="1"/>
  <c r="I757" i="1"/>
  <c r="M756" i="1"/>
  <c r="I756" i="1"/>
  <c r="M755" i="1"/>
  <c r="I755" i="1"/>
  <c r="M754" i="1"/>
  <c r="I754" i="1"/>
  <c r="M753" i="1"/>
  <c r="I753" i="1"/>
  <c r="M752" i="1"/>
  <c r="I752" i="1"/>
  <c r="M751" i="1"/>
  <c r="I751" i="1"/>
  <c r="M750" i="1"/>
  <c r="I750" i="1"/>
  <c r="M749" i="1"/>
  <c r="I749" i="1"/>
  <c r="M748" i="1"/>
  <c r="I748" i="1"/>
  <c r="M747" i="1"/>
  <c r="I747" i="1"/>
  <c r="M746" i="1"/>
  <c r="I746" i="1"/>
  <c r="M745" i="1"/>
  <c r="I745" i="1"/>
  <c r="M744" i="1"/>
  <c r="I744" i="1"/>
  <c r="M743" i="1"/>
  <c r="I743" i="1"/>
  <c r="M742" i="1"/>
  <c r="I742" i="1"/>
  <c r="M741" i="1"/>
  <c r="I741" i="1"/>
  <c r="M740" i="1"/>
  <c r="I740" i="1"/>
  <c r="M739" i="1"/>
  <c r="I739" i="1"/>
  <c r="M738" i="1"/>
  <c r="I738" i="1"/>
  <c r="M737" i="1"/>
  <c r="I737" i="1"/>
  <c r="M736" i="1"/>
  <c r="I736" i="1"/>
  <c r="M735" i="1"/>
  <c r="I735" i="1"/>
  <c r="M734" i="1"/>
  <c r="I734" i="1"/>
  <c r="M733" i="1"/>
  <c r="I733" i="1"/>
  <c r="M732" i="1"/>
  <c r="I732" i="1"/>
  <c r="M731" i="1"/>
  <c r="I731" i="1"/>
  <c r="M730" i="1"/>
  <c r="I730" i="1"/>
  <c r="M729" i="1"/>
  <c r="I729" i="1"/>
  <c r="M728" i="1"/>
  <c r="I728" i="1"/>
  <c r="M727" i="1"/>
  <c r="I727" i="1"/>
  <c r="M726" i="1"/>
  <c r="I726" i="1"/>
  <c r="M725" i="1"/>
  <c r="I725" i="1"/>
  <c r="M724" i="1"/>
  <c r="I724" i="1"/>
  <c r="M723" i="1"/>
  <c r="I723" i="1"/>
  <c r="M722" i="1"/>
  <c r="I722" i="1"/>
  <c r="M721" i="1"/>
  <c r="I721" i="1"/>
  <c r="M720" i="1"/>
  <c r="I720" i="1"/>
  <c r="M719" i="1"/>
  <c r="I719" i="1"/>
  <c r="M718" i="1"/>
  <c r="I718" i="1"/>
  <c r="M717" i="1"/>
  <c r="I717" i="1"/>
  <c r="M716" i="1"/>
  <c r="I716" i="1"/>
  <c r="M715" i="1"/>
  <c r="I715" i="1"/>
  <c r="M714" i="1"/>
  <c r="I714" i="1"/>
  <c r="M713" i="1"/>
  <c r="I713" i="1"/>
  <c r="M712" i="1"/>
  <c r="I712" i="1"/>
  <c r="M711" i="1"/>
  <c r="I711" i="1"/>
  <c r="M710" i="1"/>
  <c r="I710" i="1"/>
  <c r="M709" i="1"/>
  <c r="I709" i="1"/>
  <c r="M708" i="1"/>
  <c r="I708" i="1"/>
  <c r="M707" i="1"/>
  <c r="I707" i="1"/>
  <c r="M706" i="1"/>
  <c r="I706" i="1"/>
  <c r="M705" i="1"/>
  <c r="I705" i="1"/>
  <c r="M704" i="1"/>
  <c r="I704" i="1"/>
  <c r="M703" i="1"/>
  <c r="I703" i="1"/>
  <c r="M702" i="1"/>
  <c r="N702" i="1" s="1"/>
  <c r="I702" i="1"/>
  <c r="M701" i="1"/>
  <c r="I701" i="1"/>
  <c r="M700" i="1"/>
  <c r="I700" i="1"/>
  <c r="M699" i="1"/>
  <c r="I699" i="1"/>
  <c r="M698" i="1"/>
  <c r="I698" i="1"/>
  <c r="M697" i="1"/>
  <c r="I697" i="1"/>
  <c r="M696" i="1"/>
  <c r="I696" i="1"/>
  <c r="M695" i="1"/>
  <c r="I695" i="1"/>
  <c r="M694" i="1"/>
  <c r="I694" i="1"/>
  <c r="M693" i="1"/>
  <c r="I693" i="1"/>
  <c r="M692" i="1"/>
  <c r="I692" i="1"/>
  <c r="M691" i="1"/>
  <c r="I691" i="1"/>
  <c r="M690" i="1"/>
  <c r="I690" i="1"/>
  <c r="M689" i="1"/>
  <c r="I689" i="1"/>
  <c r="M688" i="1"/>
  <c r="I688" i="1"/>
  <c r="M687" i="1"/>
  <c r="I687" i="1"/>
  <c r="M686" i="1"/>
  <c r="I686" i="1"/>
  <c r="M685" i="1"/>
  <c r="I685" i="1"/>
  <c r="M684" i="1"/>
  <c r="I684" i="1"/>
  <c r="M683" i="1"/>
  <c r="I683" i="1"/>
  <c r="M682" i="1"/>
  <c r="I682" i="1"/>
  <c r="M681" i="1"/>
  <c r="I681" i="1"/>
  <c r="M680" i="1"/>
  <c r="I680" i="1"/>
  <c r="M679" i="1"/>
  <c r="I679" i="1"/>
  <c r="M678" i="1"/>
  <c r="I678" i="1"/>
  <c r="M677" i="1"/>
  <c r="I677" i="1"/>
  <c r="M676" i="1"/>
  <c r="I676" i="1"/>
  <c r="M675" i="1"/>
  <c r="I675" i="1"/>
  <c r="M674" i="1"/>
  <c r="N674" i="1" s="1"/>
  <c r="I674" i="1"/>
  <c r="M673" i="1"/>
  <c r="I673" i="1"/>
  <c r="M672" i="1"/>
  <c r="I672" i="1"/>
  <c r="M671" i="1"/>
  <c r="I671" i="1"/>
  <c r="M670" i="1"/>
  <c r="I670" i="1"/>
  <c r="M669" i="1"/>
  <c r="I669" i="1"/>
  <c r="M668" i="1"/>
  <c r="I668" i="1"/>
  <c r="M667" i="1"/>
  <c r="I667" i="1"/>
  <c r="M666" i="1"/>
  <c r="I666" i="1"/>
  <c r="M665" i="1"/>
  <c r="I665" i="1"/>
  <c r="M664" i="1"/>
  <c r="I664" i="1"/>
  <c r="M663" i="1"/>
  <c r="I663" i="1"/>
  <c r="M662" i="1"/>
  <c r="I662" i="1"/>
  <c r="M661" i="1"/>
  <c r="I661" i="1"/>
  <c r="M660" i="1"/>
  <c r="I660" i="1"/>
  <c r="M659" i="1"/>
  <c r="I659" i="1"/>
  <c r="M658" i="1"/>
  <c r="I658" i="1"/>
  <c r="M657" i="1"/>
  <c r="I657" i="1"/>
  <c r="M656" i="1"/>
  <c r="I656" i="1"/>
  <c r="M655" i="1"/>
  <c r="I655" i="1"/>
  <c r="M654" i="1"/>
  <c r="I654" i="1"/>
  <c r="M653" i="1"/>
  <c r="I653" i="1"/>
  <c r="M652" i="1"/>
  <c r="I652" i="1"/>
  <c r="M651" i="1"/>
  <c r="I651" i="1"/>
  <c r="M650" i="1"/>
  <c r="I650" i="1"/>
  <c r="M649" i="1"/>
  <c r="I649" i="1"/>
  <c r="M648" i="1"/>
  <c r="I648" i="1"/>
  <c r="M647" i="1"/>
  <c r="I647" i="1"/>
  <c r="M646" i="1"/>
  <c r="I646" i="1"/>
  <c r="M645" i="1"/>
  <c r="I645" i="1"/>
  <c r="M644" i="1"/>
  <c r="I644" i="1"/>
  <c r="M643" i="1"/>
  <c r="I643" i="1"/>
  <c r="M642" i="1"/>
  <c r="I642" i="1"/>
  <c r="M641" i="1"/>
  <c r="I641" i="1"/>
  <c r="M640" i="1"/>
  <c r="I640" i="1"/>
  <c r="M639" i="1"/>
  <c r="I639" i="1"/>
  <c r="M638" i="1"/>
  <c r="I638" i="1"/>
  <c r="M637" i="1"/>
  <c r="I637" i="1"/>
  <c r="M636" i="1"/>
  <c r="I636" i="1"/>
  <c r="M635" i="1"/>
  <c r="I635" i="1"/>
  <c r="M634" i="1"/>
  <c r="I634" i="1"/>
  <c r="M633" i="1"/>
  <c r="I633" i="1"/>
  <c r="M632" i="1"/>
  <c r="I632" i="1"/>
  <c r="M631" i="1"/>
  <c r="I631" i="1"/>
  <c r="M630" i="1"/>
  <c r="I630" i="1"/>
  <c r="M629" i="1"/>
  <c r="I629" i="1"/>
  <c r="M628" i="1"/>
  <c r="I628" i="1"/>
  <c r="M627" i="1"/>
  <c r="I627" i="1"/>
  <c r="M626" i="1"/>
  <c r="N626" i="1" s="1"/>
  <c r="I626" i="1"/>
  <c r="M625" i="1"/>
  <c r="I625" i="1"/>
  <c r="M624" i="1"/>
  <c r="I624" i="1"/>
  <c r="M623" i="1"/>
  <c r="I623" i="1"/>
  <c r="M622" i="1"/>
  <c r="I622" i="1"/>
  <c r="M621" i="1"/>
  <c r="I621" i="1"/>
  <c r="M620" i="1"/>
  <c r="I620" i="1"/>
  <c r="M619" i="1"/>
  <c r="I619" i="1"/>
  <c r="M618" i="1"/>
  <c r="I618" i="1"/>
  <c r="M617" i="1"/>
  <c r="I617" i="1"/>
  <c r="M616" i="1"/>
  <c r="I616" i="1"/>
  <c r="M615" i="1"/>
  <c r="I615" i="1"/>
  <c r="M614" i="1"/>
  <c r="I614" i="1"/>
  <c r="M613" i="1"/>
  <c r="I613" i="1"/>
  <c r="M612" i="1"/>
  <c r="I612" i="1"/>
  <c r="M611" i="1"/>
  <c r="I611" i="1"/>
  <c r="M610" i="1"/>
  <c r="I610" i="1"/>
  <c r="M609" i="1"/>
  <c r="I609" i="1"/>
  <c r="M608" i="1"/>
  <c r="I608" i="1"/>
  <c r="M607" i="1"/>
  <c r="I607" i="1"/>
  <c r="M606" i="1"/>
  <c r="I606" i="1"/>
  <c r="M605" i="1"/>
  <c r="I605" i="1"/>
  <c r="M604" i="1"/>
  <c r="I604" i="1"/>
  <c r="M603" i="1"/>
  <c r="I603" i="1"/>
  <c r="M602" i="1"/>
  <c r="I602" i="1"/>
  <c r="M601" i="1"/>
  <c r="I601" i="1"/>
  <c r="M600" i="1"/>
  <c r="I600" i="1"/>
  <c r="M599" i="1"/>
  <c r="I599" i="1"/>
  <c r="M598" i="1"/>
  <c r="I598" i="1"/>
  <c r="M597" i="1"/>
  <c r="I597" i="1"/>
  <c r="M596" i="1"/>
  <c r="I596" i="1"/>
  <c r="M595" i="1"/>
  <c r="I595" i="1"/>
  <c r="M594" i="1"/>
  <c r="I594" i="1"/>
  <c r="M593" i="1"/>
  <c r="I593" i="1"/>
  <c r="M592" i="1"/>
  <c r="I592" i="1"/>
  <c r="M591" i="1"/>
  <c r="I591" i="1"/>
  <c r="M590" i="1"/>
  <c r="I590" i="1"/>
  <c r="M589" i="1"/>
  <c r="I589" i="1"/>
  <c r="M588" i="1"/>
  <c r="I588" i="1"/>
  <c r="M587" i="1"/>
  <c r="I587" i="1"/>
  <c r="M586" i="1"/>
  <c r="N586" i="1" s="1"/>
  <c r="O586" i="1" s="1"/>
  <c r="I586" i="1"/>
  <c r="M585" i="1"/>
  <c r="I585" i="1"/>
  <c r="M584" i="1"/>
  <c r="I584" i="1"/>
  <c r="M583" i="1"/>
  <c r="I583" i="1"/>
  <c r="M582" i="1"/>
  <c r="I582" i="1"/>
  <c r="M581" i="1"/>
  <c r="I581" i="1"/>
  <c r="M580" i="1"/>
  <c r="I580" i="1"/>
  <c r="M579" i="1"/>
  <c r="I579" i="1"/>
  <c r="M578" i="1"/>
  <c r="I578" i="1"/>
  <c r="M577" i="1"/>
  <c r="I577" i="1"/>
  <c r="M576" i="1"/>
  <c r="I576" i="1"/>
  <c r="M575" i="1"/>
  <c r="I575" i="1"/>
  <c r="M574" i="1"/>
  <c r="I574" i="1"/>
  <c r="M573" i="1"/>
  <c r="I573" i="1"/>
  <c r="M572" i="1"/>
  <c r="I572" i="1"/>
  <c r="M571" i="1"/>
  <c r="I571" i="1"/>
  <c r="M570" i="1"/>
  <c r="I570" i="1"/>
  <c r="M569" i="1"/>
  <c r="I569" i="1"/>
  <c r="M568" i="1"/>
  <c r="I568" i="1"/>
  <c r="M567" i="1"/>
  <c r="I567" i="1"/>
  <c r="M566" i="1"/>
  <c r="I566" i="1"/>
  <c r="M565" i="1"/>
  <c r="I565" i="1"/>
  <c r="M564" i="1"/>
  <c r="I564" i="1"/>
  <c r="M563" i="1"/>
  <c r="I563" i="1"/>
  <c r="M562" i="1"/>
  <c r="I562" i="1"/>
  <c r="M561" i="1"/>
  <c r="I561" i="1"/>
  <c r="M560" i="1"/>
  <c r="I560" i="1"/>
  <c r="M559" i="1"/>
  <c r="I559" i="1"/>
  <c r="M558" i="1"/>
  <c r="I558" i="1"/>
  <c r="M557" i="1"/>
  <c r="I557" i="1"/>
  <c r="M556" i="1"/>
  <c r="I556" i="1"/>
  <c r="M555" i="1"/>
  <c r="I555" i="1"/>
  <c r="M554" i="1"/>
  <c r="I554" i="1"/>
  <c r="M553" i="1"/>
  <c r="I553" i="1"/>
  <c r="M552" i="1"/>
  <c r="I552" i="1"/>
  <c r="M551" i="1"/>
  <c r="I551" i="1"/>
  <c r="M550" i="1"/>
  <c r="I550" i="1"/>
  <c r="M549" i="1"/>
  <c r="I549" i="1"/>
  <c r="M548" i="1"/>
  <c r="I548" i="1"/>
  <c r="M547" i="1"/>
  <c r="I547" i="1"/>
  <c r="M546" i="1"/>
  <c r="I546" i="1"/>
  <c r="M545" i="1"/>
  <c r="I545" i="1"/>
  <c r="M544" i="1"/>
  <c r="I544" i="1"/>
  <c r="M543" i="1"/>
  <c r="I543" i="1"/>
  <c r="M542" i="1"/>
  <c r="I542" i="1"/>
  <c r="M541" i="1"/>
  <c r="I541" i="1"/>
  <c r="M540" i="1"/>
  <c r="I540" i="1"/>
  <c r="M539" i="1"/>
  <c r="I539" i="1"/>
  <c r="M538" i="1"/>
  <c r="I538" i="1"/>
  <c r="M537" i="1"/>
  <c r="I537" i="1"/>
  <c r="M536" i="1"/>
  <c r="I536" i="1"/>
  <c r="M535" i="1"/>
  <c r="I535" i="1"/>
  <c r="M534" i="1"/>
  <c r="I534" i="1"/>
  <c r="M533" i="1"/>
  <c r="I533" i="1"/>
  <c r="M532" i="1"/>
  <c r="I532" i="1"/>
  <c r="M531" i="1"/>
  <c r="I531" i="1"/>
  <c r="M530" i="1"/>
  <c r="I530" i="1"/>
  <c r="M529" i="1"/>
  <c r="I529" i="1"/>
  <c r="M528" i="1"/>
  <c r="I528" i="1"/>
  <c r="M527" i="1"/>
  <c r="I527" i="1"/>
  <c r="M526" i="1"/>
  <c r="I526" i="1"/>
  <c r="M525" i="1"/>
  <c r="I525" i="1"/>
  <c r="M524" i="1"/>
  <c r="I524" i="1"/>
  <c r="M523" i="1"/>
  <c r="I523" i="1"/>
  <c r="M522" i="1"/>
  <c r="I522" i="1"/>
  <c r="M521" i="1"/>
  <c r="I521" i="1"/>
  <c r="M520" i="1"/>
  <c r="I520" i="1"/>
  <c r="M519" i="1"/>
  <c r="I519" i="1"/>
  <c r="M518" i="1"/>
  <c r="I518" i="1"/>
  <c r="M517" i="1"/>
  <c r="I517" i="1"/>
  <c r="M516" i="1"/>
  <c r="I516" i="1"/>
  <c r="M515" i="1"/>
  <c r="I515" i="1"/>
  <c r="M514" i="1"/>
  <c r="I514" i="1"/>
  <c r="M513" i="1"/>
  <c r="I513" i="1"/>
  <c r="M512" i="1"/>
  <c r="I512" i="1"/>
  <c r="M511" i="1"/>
  <c r="I511" i="1"/>
  <c r="M510" i="1"/>
  <c r="I510" i="1"/>
  <c r="M509" i="1"/>
  <c r="I509" i="1"/>
  <c r="M508" i="1"/>
  <c r="I508" i="1"/>
  <c r="M507" i="1"/>
  <c r="I507" i="1"/>
  <c r="M506" i="1"/>
  <c r="I506" i="1"/>
  <c r="M505" i="1"/>
  <c r="I505" i="1"/>
  <c r="M504" i="1"/>
  <c r="I504" i="1"/>
  <c r="M503" i="1"/>
  <c r="I503" i="1"/>
  <c r="M502" i="1"/>
  <c r="I502" i="1"/>
  <c r="M501" i="1"/>
  <c r="I501" i="1"/>
  <c r="M500" i="1"/>
  <c r="I500" i="1"/>
  <c r="M499" i="1"/>
  <c r="I499" i="1"/>
  <c r="M498" i="1"/>
  <c r="I498" i="1"/>
  <c r="M497" i="1"/>
  <c r="I497" i="1"/>
  <c r="M496" i="1"/>
  <c r="I496" i="1"/>
  <c r="M495" i="1"/>
  <c r="I495" i="1"/>
  <c r="M494" i="1"/>
  <c r="N494" i="1" s="1"/>
  <c r="O494" i="1" s="1"/>
  <c r="I494" i="1"/>
  <c r="M493" i="1"/>
  <c r="I493" i="1"/>
  <c r="M492" i="1"/>
  <c r="I492" i="1"/>
  <c r="M491" i="1"/>
  <c r="I491" i="1"/>
  <c r="M490" i="1"/>
  <c r="I490" i="1"/>
  <c r="M489" i="1"/>
  <c r="I489" i="1"/>
  <c r="M488" i="1"/>
  <c r="I488" i="1"/>
  <c r="M487" i="1"/>
  <c r="I487" i="1"/>
  <c r="M486" i="1"/>
  <c r="I486" i="1"/>
  <c r="M485" i="1"/>
  <c r="N485" i="1" s="1"/>
  <c r="O485" i="1" s="1"/>
  <c r="I485" i="1"/>
  <c r="M484" i="1"/>
  <c r="I484" i="1"/>
  <c r="M483" i="1"/>
  <c r="I483" i="1"/>
  <c r="M482" i="1"/>
  <c r="I482" i="1"/>
  <c r="M481" i="1"/>
  <c r="I481" i="1"/>
  <c r="M480" i="1"/>
  <c r="I480" i="1"/>
  <c r="M479" i="1"/>
  <c r="I479" i="1"/>
  <c r="M478" i="1"/>
  <c r="I478" i="1"/>
  <c r="M477" i="1"/>
  <c r="I477" i="1"/>
  <c r="M476" i="1"/>
  <c r="I476" i="1"/>
  <c r="M475" i="1"/>
  <c r="I475" i="1"/>
  <c r="M474" i="1"/>
  <c r="I474" i="1"/>
  <c r="M473" i="1"/>
  <c r="I473" i="1"/>
  <c r="M472" i="1"/>
  <c r="I472" i="1"/>
  <c r="M471" i="1"/>
  <c r="I471" i="1"/>
  <c r="M470" i="1"/>
  <c r="I470" i="1"/>
  <c r="M469" i="1"/>
  <c r="I469" i="1"/>
  <c r="M468" i="1"/>
  <c r="I468" i="1"/>
  <c r="M467" i="1"/>
  <c r="I467" i="1"/>
  <c r="M466" i="1"/>
  <c r="I466" i="1"/>
  <c r="M465" i="1"/>
  <c r="I465" i="1"/>
  <c r="M464" i="1"/>
  <c r="I464" i="1"/>
  <c r="M463" i="1"/>
  <c r="I463" i="1"/>
  <c r="M462" i="1"/>
  <c r="I462" i="1"/>
  <c r="M461" i="1"/>
  <c r="I461" i="1"/>
  <c r="M460" i="1"/>
  <c r="I460" i="1"/>
  <c r="M459" i="1"/>
  <c r="I459" i="1"/>
  <c r="M458" i="1"/>
  <c r="I458" i="1"/>
  <c r="M457" i="1"/>
  <c r="I457" i="1"/>
  <c r="M456" i="1"/>
  <c r="I456" i="1"/>
  <c r="M455" i="1"/>
  <c r="I455" i="1"/>
  <c r="M454" i="1"/>
  <c r="I454" i="1"/>
  <c r="M453" i="1"/>
  <c r="I453" i="1"/>
  <c r="M452" i="1"/>
  <c r="I452" i="1"/>
  <c r="M451" i="1"/>
  <c r="I451" i="1"/>
  <c r="M450" i="1"/>
  <c r="I450" i="1"/>
  <c r="M449" i="1"/>
  <c r="I449" i="1"/>
  <c r="M448" i="1"/>
  <c r="I448" i="1"/>
  <c r="M447" i="1"/>
  <c r="I447" i="1"/>
  <c r="M446" i="1"/>
  <c r="I446" i="1"/>
  <c r="M445" i="1"/>
  <c r="I445" i="1"/>
  <c r="M444" i="1"/>
  <c r="I444" i="1"/>
  <c r="M443" i="1"/>
  <c r="I443" i="1"/>
  <c r="M442" i="1"/>
  <c r="I442" i="1"/>
  <c r="M441" i="1"/>
  <c r="I441" i="1"/>
  <c r="M440" i="1"/>
  <c r="I440" i="1"/>
  <c r="M439" i="1"/>
  <c r="I439" i="1"/>
  <c r="M438" i="1"/>
  <c r="I438" i="1"/>
  <c r="M437" i="1"/>
  <c r="I437" i="1"/>
  <c r="M436" i="1"/>
  <c r="I436" i="1"/>
  <c r="M435" i="1"/>
  <c r="I435" i="1"/>
  <c r="M434" i="1"/>
  <c r="I434" i="1"/>
  <c r="M433" i="1"/>
  <c r="I433" i="1"/>
  <c r="M432" i="1"/>
  <c r="I432" i="1"/>
  <c r="M431" i="1"/>
  <c r="I431" i="1"/>
  <c r="M430" i="1"/>
  <c r="I430" i="1"/>
  <c r="M429" i="1"/>
  <c r="I429" i="1"/>
  <c r="M428" i="1"/>
  <c r="I428" i="1"/>
  <c r="M427" i="1"/>
  <c r="I427" i="1"/>
  <c r="M426" i="1"/>
  <c r="I426" i="1"/>
  <c r="M425" i="1"/>
  <c r="I425" i="1"/>
  <c r="M424" i="1"/>
  <c r="I424" i="1"/>
  <c r="M423" i="1"/>
  <c r="I423" i="1"/>
  <c r="M422" i="1"/>
  <c r="I422" i="1"/>
  <c r="M421" i="1"/>
  <c r="I421" i="1"/>
  <c r="M420" i="1"/>
  <c r="I420" i="1"/>
  <c r="M419" i="1"/>
  <c r="I419" i="1"/>
  <c r="M418" i="1"/>
  <c r="I418" i="1"/>
  <c r="M417" i="1"/>
  <c r="I417" i="1"/>
  <c r="M416" i="1"/>
  <c r="I416" i="1"/>
  <c r="M415" i="1"/>
  <c r="I415" i="1"/>
  <c r="M414" i="1"/>
  <c r="I414" i="1"/>
  <c r="M413" i="1"/>
  <c r="I413" i="1"/>
  <c r="M412" i="1"/>
  <c r="I412" i="1"/>
  <c r="M411" i="1"/>
  <c r="I411" i="1"/>
  <c r="M410" i="1"/>
  <c r="I410" i="1"/>
  <c r="M409" i="1"/>
  <c r="I409" i="1"/>
  <c r="M408" i="1"/>
  <c r="I408" i="1"/>
  <c r="M407" i="1"/>
  <c r="I407" i="1"/>
  <c r="M406" i="1"/>
  <c r="I406" i="1"/>
  <c r="M405" i="1"/>
  <c r="I405" i="1"/>
  <c r="M404" i="1"/>
  <c r="I404" i="1"/>
  <c r="M403" i="1"/>
  <c r="I403" i="1"/>
  <c r="M402" i="1"/>
  <c r="I402" i="1"/>
  <c r="M401" i="1"/>
  <c r="I401" i="1"/>
  <c r="M400" i="1"/>
  <c r="I400" i="1"/>
  <c r="M399" i="1"/>
  <c r="I399" i="1"/>
  <c r="M398" i="1"/>
  <c r="I398" i="1"/>
  <c r="M397" i="1"/>
  <c r="I397" i="1"/>
  <c r="M396" i="1"/>
  <c r="I396" i="1"/>
  <c r="M395" i="1"/>
  <c r="I395" i="1"/>
  <c r="M394" i="1"/>
  <c r="I394" i="1"/>
  <c r="M393" i="1"/>
  <c r="I393" i="1"/>
  <c r="M392" i="1"/>
  <c r="I392" i="1"/>
  <c r="M391" i="1"/>
  <c r="I391" i="1"/>
  <c r="M390" i="1"/>
  <c r="I390" i="1"/>
  <c r="M389" i="1"/>
  <c r="I389" i="1"/>
  <c r="M388" i="1"/>
  <c r="I388" i="1"/>
  <c r="M387" i="1"/>
  <c r="I387" i="1"/>
  <c r="M386" i="1"/>
  <c r="I386" i="1"/>
  <c r="M385" i="1"/>
  <c r="I385" i="1"/>
  <c r="M384" i="1"/>
  <c r="I384" i="1"/>
  <c r="M383" i="1"/>
  <c r="I383" i="1"/>
  <c r="M382" i="1"/>
  <c r="I382" i="1"/>
  <c r="M381" i="1"/>
  <c r="I381" i="1"/>
  <c r="M380" i="1"/>
  <c r="I380" i="1"/>
  <c r="M379" i="1"/>
  <c r="I379" i="1"/>
  <c r="M378" i="1"/>
  <c r="I378" i="1"/>
  <c r="M377" i="1"/>
  <c r="I377" i="1"/>
  <c r="M376" i="1"/>
  <c r="I376" i="1"/>
  <c r="M375" i="1"/>
  <c r="I375" i="1"/>
  <c r="M374" i="1"/>
  <c r="I374" i="1"/>
  <c r="M373" i="1"/>
  <c r="I373" i="1"/>
  <c r="M372" i="1"/>
  <c r="I372" i="1"/>
  <c r="M371" i="1"/>
  <c r="I371" i="1"/>
  <c r="M370" i="1"/>
  <c r="I370" i="1"/>
  <c r="M369" i="1"/>
  <c r="I369" i="1"/>
  <c r="M368" i="1"/>
  <c r="I368" i="1"/>
  <c r="M367" i="1"/>
  <c r="I367" i="1"/>
  <c r="M366" i="1"/>
  <c r="I366" i="1"/>
  <c r="M365" i="1"/>
  <c r="I365" i="1"/>
  <c r="M364" i="1"/>
  <c r="I364" i="1"/>
  <c r="M363" i="1"/>
  <c r="I363" i="1"/>
  <c r="M362" i="1"/>
  <c r="I362" i="1"/>
  <c r="M361" i="1"/>
  <c r="I361" i="1"/>
  <c r="M360" i="1"/>
  <c r="I360" i="1"/>
  <c r="M359" i="1"/>
  <c r="I359" i="1"/>
  <c r="M358" i="1"/>
  <c r="I358" i="1"/>
  <c r="M357" i="1"/>
  <c r="I357" i="1"/>
  <c r="M356" i="1"/>
  <c r="I356" i="1"/>
  <c r="M355" i="1"/>
  <c r="I355" i="1"/>
  <c r="M354" i="1"/>
  <c r="I354" i="1"/>
  <c r="M353" i="1"/>
  <c r="I353" i="1"/>
  <c r="M352" i="1"/>
  <c r="I352" i="1"/>
  <c r="M351" i="1"/>
  <c r="I351" i="1"/>
  <c r="M350" i="1"/>
  <c r="I350" i="1"/>
  <c r="M349" i="1"/>
  <c r="I349" i="1"/>
  <c r="M348" i="1"/>
  <c r="I348" i="1"/>
  <c r="M347" i="1"/>
  <c r="I347" i="1"/>
  <c r="M346" i="1"/>
  <c r="I346" i="1"/>
  <c r="M345" i="1"/>
  <c r="I345" i="1"/>
  <c r="M344" i="1"/>
  <c r="I344" i="1"/>
  <c r="M343" i="1"/>
  <c r="I343" i="1"/>
  <c r="M342" i="1"/>
  <c r="I342" i="1"/>
  <c r="M341" i="1"/>
  <c r="I341" i="1"/>
  <c r="M340" i="1"/>
  <c r="I340" i="1"/>
  <c r="M339" i="1"/>
  <c r="I339" i="1"/>
  <c r="M338" i="1"/>
  <c r="I338" i="1"/>
  <c r="M337" i="1"/>
  <c r="I337" i="1"/>
  <c r="M336" i="1"/>
  <c r="I336" i="1"/>
  <c r="M335" i="1"/>
  <c r="I335" i="1"/>
  <c r="M334" i="1"/>
  <c r="I334" i="1"/>
  <c r="M333" i="1"/>
  <c r="I333" i="1"/>
  <c r="M332" i="1"/>
  <c r="I332" i="1"/>
  <c r="M331" i="1"/>
  <c r="I331" i="1"/>
  <c r="M330" i="1"/>
  <c r="I330" i="1"/>
  <c r="M329" i="1"/>
  <c r="I329" i="1"/>
  <c r="M328" i="1"/>
  <c r="I328" i="1"/>
  <c r="M327" i="1"/>
  <c r="I327" i="1"/>
  <c r="M326" i="1"/>
  <c r="I326" i="1"/>
  <c r="M325" i="1"/>
  <c r="I325" i="1"/>
  <c r="M324" i="1"/>
  <c r="I324" i="1"/>
  <c r="M323" i="1"/>
  <c r="I323" i="1"/>
  <c r="M322" i="1"/>
  <c r="I322" i="1"/>
  <c r="M321" i="1"/>
  <c r="I321" i="1"/>
  <c r="M320" i="1"/>
  <c r="I320" i="1"/>
  <c r="M319" i="1"/>
  <c r="I319" i="1"/>
  <c r="M318" i="1"/>
  <c r="I318" i="1"/>
  <c r="M317" i="1"/>
  <c r="I317" i="1"/>
  <c r="M316" i="1"/>
  <c r="I316" i="1"/>
  <c r="M315" i="1"/>
  <c r="I315" i="1"/>
  <c r="M314" i="1"/>
  <c r="I314" i="1"/>
  <c r="M313" i="1"/>
  <c r="I313" i="1"/>
  <c r="M312" i="1"/>
  <c r="I312" i="1"/>
  <c r="M311" i="1"/>
  <c r="I311" i="1"/>
  <c r="M310" i="1"/>
  <c r="I310" i="1"/>
  <c r="M309" i="1"/>
  <c r="I309" i="1"/>
  <c r="M308" i="1"/>
  <c r="I308" i="1"/>
  <c r="M307" i="1"/>
  <c r="I307" i="1"/>
  <c r="M306" i="1"/>
  <c r="I306" i="1"/>
  <c r="M305" i="1"/>
  <c r="I305" i="1"/>
  <c r="M304" i="1"/>
  <c r="I304" i="1"/>
  <c r="M303" i="1"/>
  <c r="I303" i="1"/>
  <c r="M302" i="1"/>
  <c r="I302" i="1"/>
  <c r="M301" i="1"/>
  <c r="I301" i="1"/>
  <c r="M300" i="1"/>
  <c r="I300" i="1"/>
  <c r="M299" i="1"/>
  <c r="I299" i="1"/>
  <c r="M298" i="1"/>
  <c r="I298" i="1"/>
  <c r="M297" i="1"/>
  <c r="I297" i="1"/>
  <c r="M296" i="1"/>
  <c r="I296" i="1"/>
  <c r="M295" i="1"/>
  <c r="I295" i="1"/>
  <c r="M294" i="1"/>
  <c r="I294" i="1"/>
  <c r="M293" i="1"/>
  <c r="I293" i="1"/>
  <c r="M292" i="1"/>
  <c r="I292" i="1"/>
  <c r="M291" i="1"/>
  <c r="I291" i="1"/>
  <c r="M290" i="1"/>
  <c r="I290" i="1"/>
  <c r="M289" i="1"/>
  <c r="I289" i="1"/>
  <c r="M288" i="1"/>
  <c r="I288" i="1"/>
  <c r="M287" i="1"/>
  <c r="I287" i="1"/>
  <c r="M286" i="1"/>
  <c r="I286" i="1"/>
  <c r="M285" i="1"/>
  <c r="I285" i="1"/>
  <c r="M284" i="1"/>
  <c r="I284" i="1"/>
  <c r="M283" i="1"/>
  <c r="I283" i="1"/>
  <c r="M282" i="1"/>
  <c r="I282" i="1"/>
  <c r="M281" i="1"/>
  <c r="I281" i="1"/>
  <c r="M280" i="1"/>
  <c r="I280" i="1"/>
  <c r="M279" i="1"/>
  <c r="I279" i="1"/>
  <c r="M278" i="1"/>
  <c r="I278" i="1"/>
  <c r="M277" i="1"/>
  <c r="I277" i="1"/>
  <c r="M276" i="1"/>
  <c r="I276" i="1"/>
  <c r="M275" i="1"/>
  <c r="I275" i="1"/>
  <c r="M274" i="1"/>
  <c r="I274" i="1"/>
  <c r="M273" i="1"/>
  <c r="I273" i="1"/>
  <c r="M272" i="1"/>
  <c r="I272" i="1"/>
  <c r="M271" i="1"/>
  <c r="I271" i="1"/>
  <c r="M270" i="1"/>
  <c r="I270" i="1"/>
  <c r="M269" i="1"/>
  <c r="N269" i="1" s="1"/>
  <c r="O269" i="1" s="1"/>
  <c r="I269" i="1"/>
  <c r="M268" i="1"/>
  <c r="I268" i="1"/>
  <c r="M267" i="1"/>
  <c r="I267" i="1"/>
  <c r="M266" i="1"/>
  <c r="I266" i="1"/>
  <c r="M265" i="1"/>
  <c r="I265" i="1"/>
  <c r="M264" i="1"/>
  <c r="I264" i="1"/>
  <c r="M263" i="1"/>
  <c r="I263" i="1"/>
  <c r="M262" i="1"/>
  <c r="I262" i="1"/>
  <c r="M261" i="1"/>
  <c r="I261" i="1"/>
  <c r="M260" i="1"/>
  <c r="I260" i="1"/>
  <c r="M259" i="1"/>
  <c r="I259" i="1"/>
  <c r="M258" i="1"/>
  <c r="I258" i="1"/>
  <c r="M257" i="1"/>
  <c r="I257" i="1"/>
  <c r="M256" i="1"/>
  <c r="I256" i="1"/>
  <c r="M255" i="1"/>
  <c r="I255" i="1"/>
  <c r="M254" i="1"/>
  <c r="I254" i="1"/>
  <c r="M253" i="1"/>
  <c r="I253" i="1"/>
  <c r="M252" i="1"/>
  <c r="I252" i="1"/>
  <c r="M251" i="1"/>
  <c r="I251" i="1"/>
  <c r="M250" i="1"/>
  <c r="I250" i="1"/>
  <c r="M249" i="1"/>
  <c r="I249" i="1"/>
  <c r="M248" i="1"/>
  <c r="I248" i="1"/>
  <c r="M247" i="1"/>
  <c r="I247" i="1"/>
  <c r="M246" i="1"/>
  <c r="I246" i="1"/>
  <c r="M245" i="1"/>
  <c r="I245" i="1"/>
  <c r="M244" i="1"/>
  <c r="I244" i="1"/>
  <c r="M243" i="1"/>
  <c r="I243" i="1"/>
  <c r="M242" i="1"/>
  <c r="I242" i="1"/>
  <c r="M241" i="1"/>
  <c r="I241" i="1"/>
  <c r="M240" i="1"/>
  <c r="I240" i="1"/>
  <c r="M239" i="1"/>
  <c r="I239" i="1"/>
  <c r="M238" i="1"/>
  <c r="I238" i="1"/>
  <c r="M237" i="1"/>
  <c r="I237" i="1"/>
  <c r="M236" i="1"/>
  <c r="I236" i="1"/>
  <c r="M235" i="1"/>
  <c r="I235" i="1"/>
  <c r="M234" i="1"/>
  <c r="I234" i="1"/>
  <c r="M233" i="1"/>
  <c r="I233" i="1"/>
  <c r="M232" i="1"/>
  <c r="I232" i="1"/>
  <c r="M231" i="1"/>
  <c r="I231" i="1"/>
  <c r="M230" i="1"/>
  <c r="I230" i="1"/>
  <c r="M229" i="1"/>
  <c r="I229" i="1"/>
  <c r="M228" i="1"/>
  <c r="I228" i="1"/>
  <c r="M227" i="1"/>
  <c r="I227" i="1"/>
  <c r="M226" i="1"/>
  <c r="I226" i="1"/>
  <c r="M225" i="1"/>
  <c r="I225" i="1"/>
  <c r="M224" i="1"/>
  <c r="I224" i="1"/>
  <c r="M223" i="1"/>
  <c r="I223" i="1"/>
  <c r="M222" i="1"/>
  <c r="I222" i="1"/>
  <c r="M221" i="1"/>
  <c r="I221" i="1"/>
  <c r="M220" i="1"/>
  <c r="I220" i="1"/>
  <c r="M219" i="1"/>
  <c r="I219" i="1"/>
  <c r="M218" i="1"/>
  <c r="I218" i="1"/>
  <c r="M217" i="1"/>
  <c r="I217" i="1"/>
  <c r="M216" i="1"/>
  <c r="I216" i="1"/>
  <c r="M215" i="1"/>
  <c r="I215" i="1"/>
  <c r="M214" i="1"/>
  <c r="I214" i="1"/>
  <c r="M213" i="1"/>
  <c r="I213" i="1"/>
  <c r="M212" i="1"/>
  <c r="I212" i="1"/>
  <c r="M211" i="1"/>
  <c r="I211" i="1"/>
  <c r="M210" i="1"/>
  <c r="I210" i="1"/>
  <c r="M209" i="1"/>
  <c r="I209" i="1"/>
  <c r="M208" i="1"/>
  <c r="I208" i="1"/>
  <c r="M207" i="1"/>
  <c r="I207" i="1"/>
  <c r="M206" i="1"/>
  <c r="I206" i="1"/>
  <c r="M205" i="1"/>
  <c r="I205" i="1"/>
  <c r="M204" i="1"/>
  <c r="I204" i="1"/>
  <c r="M203" i="1"/>
  <c r="I203" i="1"/>
  <c r="M202" i="1"/>
  <c r="I202" i="1"/>
  <c r="M201" i="1"/>
  <c r="I201" i="1"/>
  <c r="M200" i="1"/>
  <c r="I200" i="1"/>
  <c r="M199" i="1"/>
  <c r="I199" i="1"/>
  <c r="M198" i="1"/>
  <c r="I198" i="1"/>
  <c r="M197" i="1"/>
  <c r="I197" i="1"/>
  <c r="M196" i="1"/>
  <c r="I196" i="1"/>
  <c r="M195" i="1"/>
  <c r="I195" i="1"/>
  <c r="M194" i="1"/>
  <c r="I194" i="1"/>
  <c r="M193" i="1"/>
  <c r="I193" i="1"/>
  <c r="M192" i="1"/>
  <c r="I192" i="1"/>
  <c r="M191" i="1"/>
  <c r="I191" i="1"/>
  <c r="M190" i="1"/>
  <c r="I190" i="1"/>
  <c r="M189" i="1"/>
  <c r="I189" i="1"/>
  <c r="M188" i="1"/>
  <c r="I188" i="1"/>
  <c r="M187" i="1"/>
  <c r="I187" i="1"/>
  <c r="M186" i="1"/>
  <c r="I186" i="1"/>
  <c r="M185" i="1"/>
  <c r="I185" i="1"/>
  <c r="M184" i="1"/>
  <c r="I184" i="1"/>
  <c r="M183" i="1"/>
  <c r="I183" i="1"/>
  <c r="M182" i="1"/>
  <c r="I182" i="1"/>
  <c r="M181" i="1"/>
  <c r="I181" i="1"/>
  <c r="M180" i="1"/>
  <c r="I180" i="1"/>
  <c r="M179" i="1"/>
  <c r="I179" i="1"/>
  <c r="M178" i="1"/>
  <c r="I178" i="1"/>
  <c r="M177" i="1"/>
  <c r="I177" i="1"/>
  <c r="M176" i="1"/>
  <c r="I176" i="1"/>
  <c r="M175" i="1"/>
  <c r="I175" i="1"/>
  <c r="M174" i="1"/>
  <c r="I174" i="1"/>
  <c r="M173" i="1"/>
  <c r="I173" i="1"/>
  <c r="M172" i="1"/>
  <c r="I172" i="1"/>
  <c r="M171" i="1"/>
  <c r="I171" i="1"/>
  <c r="M170" i="1"/>
  <c r="I170" i="1"/>
  <c r="M169" i="1"/>
  <c r="I169" i="1"/>
  <c r="M168" i="1"/>
  <c r="I168" i="1"/>
  <c r="M167" i="1"/>
  <c r="I167" i="1"/>
  <c r="M166" i="1"/>
  <c r="I166" i="1"/>
  <c r="M165" i="1"/>
  <c r="I165" i="1"/>
  <c r="M164" i="1"/>
  <c r="I164" i="1"/>
  <c r="M163" i="1"/>
  <c r="I163" i="1"/>
  <c r="M162" i="1"/>
  <c r="I162" i="1"/>
  <c r="M161" i="1"/>
  <c r="I161" i="1"/>
  <c r="M160" i="1"/>
  <c r="I160" i="1"/>
  <c r="M159" i="1"/>
  <c r="I159" i="1"/>
  <c r="M158" i="1"/>
  <c r="I158" i="1"/>
  <c r="M157" i="1"/>
  <c r="I157" i="1"/>
  <c r="M156" i="1"/>
  <c r="I156" i="1"/>
  <c r="M155" i="1"/>
  <c r="I155" i="1"/>
  <c r="M154" i="1"/>
  <c r="I154" i="1"/>
  <c r="M153" i="1"/>
  <c r="I153" i="1"/>
  <c r="M152" i="1"/>
  <c r="I152" i="1"/>
  <c r="M151" i="1"/>
  <c r="I151" i="1"/>
  <c r="M150" i="1"/>
  <c r="I150" i="1"/>
  <c r="M149" i="1"/>
  <c r="I149" i="1"/>
  <c r="M148" i="1"/>
  <c r="I148" i="1"/>
  <c r="M147" i="1"/>
  <c r="I147" i="1"/>
  <c r="M146" i="1"/>
  <c r="I146" i="1"/>
  <c r="M145" i="1"/>
  <c r="I145" i="1"/>
  <c r="M144" i="1"/>
  <c r="I144" i="1"/>
  <c r="M143" i="1"/>
  <c r="I143" i="1"/>
  <c r="M142" i="1"/>
  <c r="I142" i="1"/>
  <c r="M141" i="1"/>
  <c r="I141" i="1"/>
  <c r="M140" i="1"/>
  <c r="I140" i="1"/>
  <c r="M139" i="1"/>
  <c r="I139" i="1"/>
  <c r="M138" i="1"/>
  <c r="I138" i="1"/>
  <c r="M137" i="1"/>
  <c r="I137" i="1"/>
  <c r="M136" i="1"/>
  <c r="I136" i="1"/>
  <c r="M135" i="1"/>
  <c r="I135" i="1"/>
  <c r="M134" i="1"/>
  <c r="I134" i="1"/>
  <c r="M133" i="1"/>
  <c r="I133" i="1"/>
  <c r="M132" i="1"/>
  <c r="I132" i="1"/>
  <c r="M131" i="1"/>
  <c r="I131" i="1"/>
  <c r="M130" i="1"/>
  <c r="I130" i="1"/>
  <c r="M129" i="1"/>
  <c r="I129" i="1"/>
  <c r="M128" i="1"/>
  <c r="I128" i="1"/>
  <c r="M127" i="1"/>
  <c r="I127" i="1"/>
  <c r="M126" i="1"/>
  <c r="I126" i="1"/>
  <c r="M125" i="1"/>
  <c r="I125" i="1"/>
  <c r="M124" i="1"/>
  <c r="I124" i="1"/>
  <c r="M123" i="1"/>
  <c r="I123" i="1"/>
  <c r="M122" i="1"/>
  <c r="I122" i="1"/>
  <c r="M121" i="1"/>
  <c r="I121" i="1"/>
  <c r="M120" i="1"/>
  <c r="I120" i="1"/>
  <c r="M119" i="1"/>
  <c r="I119" i="1"/>
  <c r="M118" i="1"/>
  <c r="I118" i="1"/>
  <c r="M117" i="1"/>
  <c r="I117" i="1"/>
  <c r="M116" i="1"/>
  <c r="I116" i="1"/>
  <c r="M115" i="1"/>
  <c r="I115" i="1"/>
  <c r="M114" i="1"/>
  <c r="I114" i="1"/>
  <c r="M113" i="1"/>
  <c r="I113" i="1"/>
  <c r="M112" i="1"/>
  <c r="I112" i="1"/>
  <c r="M111" i="1"/>
  <c r="I111" i="1"/>
  <c r="M110" i="1"/>
  <c r="I110" i="1"/>
  <c r="M109" i="1"/>
  <c r="I109" i="1"/>
  <c r="M108" i="1"/>
  <c r="I108" i="1"/>
  <c r="M107" i="1"/>
  <c r="I107" i="1"/>
  <c r="M106" i="1"/>
  <c r="I106" i="1"/>
  <c r="M105" i="1"/>
  <c r="I105" i="1"/>
  <c r="M104" i="1"/>
  <c r="I104" i="1"/>
  <c r="M103" i="1"/>
  <c r="I103" i="1"/>
  <c r="M102" i="1"/>
  <c r="I102" i="1"/>
  <c r="M101" i="1"/>
  <c r="I101" i="1"/>
  <c r="M100" i="1"/>
  <c r="I100" i="1"/>
  <c r="M99" i="1"/>
  <c r="I99" i="1"/>
  <c r="M98" i="1"/>
  <c r="N98" i="1" s="1"/>
  <c r="O98" i="1" s="1"/>
  <c r="I98" i="1"/>
  <c r="M97" i="1"/>
  <c r="I97" i="1"/>
  <c r="M96" i="1"/>
  <c r="I96" i="1"/>
  <c r="M95" i="1"/>
  <c r="I95" i="1"/>
  <c r="M94" i="1"/>
  <c r="I94" i="1"/>
  <c r="M93" i="1"/>
  <c r="I93" i="1"/>
  <c r="M92" i="1"/>
  <c r="I92" i="1"/>
  <c r="M91" i="1"/>
  <c r="I91" i="1"/>
  <c r="M90" i="1"/>
  <c r="I90" i="1"/>
  <c r="M89" i="1"/>
  <c r="I89" i="1"/>
  <c r="M88" i="1"/>
  <c r="I88" i="1"/>
  <c r="M87" i="1"/>
  <c r="I87" i="1"/>
  <c r="M86" i="1"/>
  <c r="I86" i="1"/>
  <c r="M85" i="1"/>
  <c r="I85" i="1"/>
  <c r="M84" i="1"/>
  <c r="I84" i="1"/>
  <c r="M83" i="1"/>
  <c r="I83" i="1"/>
  <c r="M82" i="1"/>
  <c r="I82" i="1"/>
  <c r="M81" i="1"/>
  <c r="I81" i="1"/>
  <c r="M80" i="1"/>
  <c r="I80" i="1"/>
  <c r="M79" i="1"/>
  <c r="I79" i="1"/>
  <c r="M78" i="1"/>
  <c r="I78" i="1"/>
  <c r="M77" i="1"/>
  <c r="I77" i="1"/>
  <c r="M76" i="1"/>
  <c r="I76" i="1"/>
  <c r="M75" i="1"/>
  <c r="I75" i="1"/>
  <c r="M74" i="1"/>
  <c r="I74" i="1"/>
  <c r="M73" i="1"/>
  <c r="I73" i="1"/>
  <c r="M72" i="1"/>
  <c r="I72" i="1"/>
  <c r="M71" i="1"/>
  <c r="I71" i="1"/>
  <c r="M70" i="1"/>
  <c r="I70" i="1"/>
  <c r="M69" i="1"/>
  <c r="I69" i="1"/>
  <c r="M68" i="1"/>
  <c r="I68" i="1"/>
  <c r="M67" i="1"/>
  <c r="I67" i="1"/>
  <c r="M66" i="1"/>
  <c r="I66" i="1"/>
  <c r="M65" i="1"/>
  <c r="I65" i="1"/>
  <c r="M64" i="1"/>
  <c r="I64" i="1"/>
  <c r="M63" i="1"/>
  <c r="I63" i="1"/>
  <c r="M62" i="1"/>
  <c r="I62" i="1"/>
  <c r="M61" i="1"/>
  <c r="I61" i="1"/>
  <c r="M60" i="1"/>
  <c r="I60" i="1"/>
  <c r="M59" i="1"/>
  <c r="I59" i="1"/>
  <c r="M58" i="1"/>
  <c r="I58" i="1"/>
  <c r="M57" i="1"/>
  <c r="I57" i="1"/>
  <c r="M56" i="1"/>
  <c r="I56" i="1"/>
  <c r="M55" i="1"/>
  <c r="I55" i="1"/>
  <c r="M54" i="1"/>
  <c r="I54" i="1"/>
  <c r="M53" i="1"/>
  <c r="I53" i="1"/>
  <c r="M52" i="1"/>
  <c r="I52" i="1"/>
  <c r="M51" i="1"/>
  <c r="I51" i="1"/>
  <c r="M50" i="1"/>
  <c r="I50" i="1"/>
  <c r="M49" i="1"/>
  <c r="I49" i="1"/>
  <c r="M48" i="1"/>
  <c r="I48" i="1"/>
  <c r="M47" i="1"/>
  <c r="I47" i="1"/>
  <c r="M46" i="1"/>
  <c r="I46" i="1"/>
  <c r="M45" i="1"/>
  <c r="I45" i="1"/>
  <c r="M44" i="1"/>
  <c r="I44" i="1"/>
  <c r="M43" i="1"/>
  <c r="I43" i="1"/>
  <c r="M42" i="1"/>
  <c r="I42" i="1"/>
  <c r="M41" i="1"/>
  <c r="I41" i="1"/>
  <c r="M40" i="1"/>
  <c r="I40" i="1"/>
  <c r="M39" i="1"/>
  <c r="I39" i="1"/>
  <c r="M38" i="1"/>
  <c r="I38" i="1"/>
  <c r="M37" i="1"/>
  <c r="I37" i="1"/>
  <c r="M36" i="1"/>
  <c r="I36" i="1"/>
  <c r="M35" i="1"/>
  <c r="I35" i="1"/>
  <c r="M34" i="1"/>
  <c r="I34" i="1"/>
  <c r="M33" i="1"/>
  <c r="I33" i="1"/>
  <c r="M32" i="1"/>
  <c r="I32" i="1"/>
  <c r="M31" i="1"/>
  <c r="I31" i="1"/>
  <c r="M30" i="1"/>
  <c r="I30" i="1"/>
  <c r="M29" i="1"/>
  <c r="I29" i="1"/>
  <c r="M28" i="1"/>
  <c r="I28" i="1"/>
  <c r="M27" i="1"/>
  <c r="I27" i="1"/>
  <c r="M26" i="1"/>
  <c r="I26" i="1"/>
  <c r="M25" i="1"/>
  <c r="I25" i="1"/>
  <c r="M24" i="1"/>
  <c r="I24" i="1"/>
  <c r="M23" i="1"/>
  <c r="I23" i="1"/>
  <c r="M22" i="1"/>
  <c r="I22" i="1"/>
  <c r="M21" i="1"/>
  <c r="I21" i="1"/>
  <c r="M20" i="1"/>
  <c r="I20" i="1"/>
  <c r="M19" i="1"/>
  <c r="I19" i="1"/>
  <c r="M18" i="1"/>
  <c r="I18" i="1"/>
  <c r="M17" i="1"/>
  <c r="I17" i="1"/>
  <c r="M16" i="1"/>
  <c r="I16" i="1"/>
  <c r="M15" i="1"/>
  <c r="I15" i="1"/>
  <c r="M14" i="1"/>
  <c r="I14" i="1"/>
  <c r="M13" i="1"/>
  <c r="I13" i="1"/>
  <c r="M12" i="1"/>
  <c r="I12" i="1"/>
  <c r="M11" i="1"/>
  <c r="I11" i="1"/>
  <c r="M10" i="1"/>
  <c r="I10" i="1"/>
  <c r="M9" i="1"/>
  <c r="I9" i="1"/>
  <c r="M8" i="1"/>
  <c r="I8" i="1"/>
  <c r="N212" i="3" l="1"/>
  <c r="N211" i="3"/>
  <c r="N215" i="3"/>
  <c r="N513" i="3"/>
  <c r="O513" i="3" s="1"/>
  <c r="N488" i="1"/>
  <c r="N1056" i="1"/>
  <c r="O1056" i="1" s="1"/>
  <c r="N189" i="1"/>
  <c r="N201" i="1"/>
  <c r="O201" i="1" s="1"/>
  <c r="N229" i="1"/>
  <c r="O229" i="1" s="1"/>
  <c r="N629" i="1"/>
  <c r="O629" i="1" s="1"/>
  <c r="N1370" i="1"/>
  <c r="O1370" i="1" s="1"/>
  <c r="N1406" i="1"/>
  <c r="O1406" i="1" s="1"/>
  <c r="N95" i="1"/>
  <c r="O95" i="1" s="1"/>
  <c r="N299" i="1"/>
  <c r="N491" i="1"/>
  <c r="O491" i="1" s="1"/>
  <c r="N511" i="1"/>
  <c r="O511" i="1" s="1"/>
  <c r="N1059" i="1"/>
  <c r="O1059" i="1" s="1"/>
  <c r="N1327" i="1"/>
  <c r="O1327" i="1" s="1"/>
  <c r="N1427" i="1"/>
  <c r="O1427" i="1" s="1"/>
  <c r="N1447" i="1"/>
  <c r="O1447" i="1" s="1"/>
  <c r="N1455" i="1"/>
  <c r="O1455" i="1" s="1"/>
  <c r="N153" i="1"/>
  <c r="N1277" i="1"/>
  <c r="O1277" i="1" s="1"/>
  <c r="N1452" i="1"/>
  <c r="N1445" i="1"/>
  <c r="O1445" i="1" s="1"/>
  <c r="N170" i="1"/>
  <c r="N566" i="1"/>
  <c r="O566" i="1" s="1"/>
  <c r="N1266" i="1"/>
  <c r="O1266" i="1" s="1"/>
  <c r="N1366" i="1"/>
  <c r="O1366" i="1" s="1"/>
  <c r="N1454" i="1"/>
  <c r="O1454" i="1" s="1"/>
  <c r="N183" i="1"/>
  <c r="N195" i="1"/>
  <c r="O195" i="1" s="1"/>
  <c r="N967" i="1"/>
  <c r="O967" i="1" s="1"/>
  <c r="N1451" i="1"/>
  <c r="O1451" i="1" s="1"/>
  <c r="N84" i="1"/>
  <c r="N112" i="1"/>
  <c r="O112" i="1" s="1"/>
  <c r="N172" i="1"/>
  <c r="O172" i="1" s="1"/>
  <c r="N192" i="1"/>
  <c r="O192" i="1" s="1"/>
  <c r="N200" i="1"/>
  <c r="N220" i="1"/>
  <c r="O220" i="1" s="1"/>
  <c r="N240" i="1"/>
  <c r="N796" i="1"/>
  <c r="O796" i="1" s="1"/>
  <c r="N254" i="1"/>
  <c r="N256" i="1"/>
  <c r="O256" i="1" s="1"/>
  <c r="N446" i="1"/>
  <c r="O446" i="1" s="1"/>
  <c r="N686" i="1"/>
  <c r="O686" i="1" s="1"/>
  <c r="N703" i="1"/>
  <c r="O703" i="1" s="1"/>
  <c r="N971" i="1"/>
  <c r="O971" i="1" s="1"/>
  <c r="N1044" i="1"/>
  <c r="N1177" i="1"/>
  <c r="N1188" i="1"/>
  <c r="O1188" i="1" s="1"/>
  <c r="N1197" i="1"/>
  <c r="O1197" i="1" s="1"/>
  <c r="N1225" i="1"/>
  <c r="O1225" i="1" s="1"/>
  <c r="N500" i="1"/>
  <c r="O500" i="1" s="1"/>
  <c r="N528" i="1"/>
  <c r="N604" i="1"/>
  <c r="N613" i="1"/>
  <c r="O613" i="1" s="1"/>
  <c r="N619" i="1"/>
  <c r="O619" i="1" s="1"/>
  <c r="N966" i="1"/>
  <c r="N1014" i="1"/>
  <c r="O1014" i="1" s="1"/>
  <c r="N1361" i="1"/>
  <c r="O1361" i="1" s="1"/>
  <c r="N258" i="1"/>
  <c r="N382" i="1"/>
  <c r="O382" i="1" s="1"/>
  <c r="N399" i="1"/>
  <c r="O399" i="1" s="1"/>
  <c r="N419" i="1"/>
  <c r="O419" i="1" s="1"/>
  <c r="N656" i="1"/>
  <c r="O656" i="1" s="1"/>
  <c r="N684" i="1"/>
  <c r="O684" i="1" s="1"/>
  <c r="N693" i="1"/>
  <c r="O693" i="1" s="1"/>
  <c r="N704" i="1"/>
  <c r="O704" i="1" s="1"/>
  <c r="N712" i="1"/>
  <c r="O712" i="1" s="1"/>
  <c r="N933" i="1"/>
  <c r="O933" i="1" s="1"/>
  <c r="N944" i="1"/>
  <c r="O944" i="1" s="1"/>
  <c r="N157" i="1"/>
  <c r="N171" i="1"/>
  <c r="O171" i="1" s="1"/>
  <c r="N177" i="1"/>
  <c r="O177" i="1" s="1"/>
  <c r="N185" i="1"/>
  <c r="O185" i="1" s="1"/>
  <c r="N191" i="1"/>
  <c r="O191" i="1" s="1"/>
  <c r="N196" i="1"/>
  <c r="N242" i="1"/>
  <c r="N244" i="1"/>
  <c r="O244" i="1" s="1"/>
  <c r="N250" i="1"/>
  <c r="N253" i="1"/>
  <c r="O253" i="1" s="1"/>
  <c r="N264" i="1"/>
  <c r="N281" i="1"/>
  <c r="O281" i="1" s="1"/>
  <c r="N290" i="1"/>
  <c r="O290" i="1" s="1"/>
  <c r="N634" i="1"/>
  <c r="N1170" i="1"/>
  <c r="O1170" i="1" s="1"/>
  <c r="N1212" i="1"/>
  <c r="O1212" i="1" s="1"/>
  <c r="N1218" i="1"/>
  <c r="O1218" i="1" s="1"/>
  <c r="N1221" i="1"/>
  <c r="O1221" i="1" s="1"/>
  <c r="N1232" i="1"/>
  <c r="O1232" i="1" s="1"/>
  <c r="N1255" i="1"/>
  <c r="O1255" i="1" s="1"/>
  <c r="N1359" i="1"/>
  <c r="O1359" i="1" s="1"/>
  <c r="N964" i="1"/>
  <c r="N1230" i="1"/>
  <c r="N612" i="3"/>
  <c r="N29" i="3"/>
  <c r="O29" i="3" s="1"/>
  <c r="N548" i="3"/>
  <c r="O548" i="3" s="1"/>
  <c r="N576" i="3"/>
  <c r="O576" i="3" s="1"/>
  <c r="N579" i="3"/>
  <c r="O579" i="3" s="1"/>
  <c r="N585" i="3"/>
  <c r="O585" i="3" s="1"/>
  <c r="N593" i="3"/>
  <c r="O593" i="3" s="1"/>
  <c r="N606" i="3"/>
  <c r="O606" i="3" s="1"/>
  <c r="N617" i="3"/>
  <c r="O617" i="3" s="1"/>
  <c r="N620" i="3"/>
  <c r="O620" i="3" s="1"/>
  <c r="N422" i="1"/>
  <c r="O422" i="1" s="1"/>
  <c r="N106" i="1"/>
  <c r="O106" i="1" s="1"/>
  <c r="N225" i="1"/>
  <c r="O225" i="1" s="1"/>
  <c r="N444" i="1"/>
  <c r="O444" i="1" s="1"/>
  <c r="N273" i="1"/>
  <c r="O273" i="1" s="1"/>
  <c r="N605" i="1"/>
  <c r="O605" i="1" s="1"/>
  <c r="N608" i="1"/>
  <c r="O608" i="1" s="1"/>
  <c r="N622" i="1"/>
  <c r="O622" i="1" s="1"/>
  <c r="N641" i="1"/>
  <c r="N706" i="1"/>
  <c r="O706" i="1" s="1"/>
  <c r="N737" i="1"/>
  <c r="O737" i="1" s="1"/>
  <c r="N881" i="1"/>
  <c r="O881" i="1" s="1"/>
  <c r="N898" i="1"/>
  <c r="O898" i="1" s="1"/>
  <c r="N935" i="1"/>
  <c r="N1017" i="1"/>
  <c r="O1017" i="1" s="1"/>
  <c r="N1146" i="1"/>
  <c r="N1259" i="1"/>
  <c r="N1369" i="1"/>
  <c r="O1369" i="1" s="1"/>
  <c r="N1422" i="1"/>
  <c r="N1492" i="1"/>
  <c r="O1492" i="1" s="1"/>
  <c r="N100" i="1"/>
  <c r="O100" i="1" s="1"/>
  <c r="N271" i="1"/>
  <c r="O271" i="1" s="1"/>
  <c r="N327" i="1"/>
  <c r="O327" i="1" s="1"/>
  <c r="N333" i="1"/>
  <c r="O333" i="1" s="1"/>
  <c r="N395" i="1"/>
  <c r="O395" i="1" s="1"/>
  <c r="N456" i="1"/>
  <c r="O456" i="1" s="1"/>
  <c r="N524" i="1"/>
  <c r="O524" i="1" s="1"/>
  <c r="N538" i="1"/>
  <c r="O538" i="1" s="1"/>
  <c r="N541" i="1"/>
  <c r="O541" i="1" s="1"/>
  <c r="N561" i="1"/>
  <c r="N609" i="1"/>
  <c r="O609" i="1" s="1"/>
  <c r="N620" i="1"/>
  <c r="O620" i="1" s="1"/>
  <c r="N642" i="1"/>
  <c r="O642" i="1" s="1"/>
  <c r="N707" i="1"/>
  <c r="O707" i="1" s="1"/>
  <c r="N721" i="1"/>
  <c r="O721" i="1" s="1"/>
  <c r="N961" i="1"/>
  <c r="O961" i="1" s="1"/>
  <c r="N1347" i="1"/>
  <c r="O1347" i="1" s="1"/>
  <c r="N1364" i="1"/>
  <c r="O1364" i="1" s="1"/>
  <c r="N1380" i="1"/>
  <c r="O1380" i="1" s="1"/>
  <c r="N1465" i="1"/>
  <c r="O1465" i="1" s="1"/>
  <c r="N86" i="1"/>
  <c r="N288" i="1"/>
  <c r="N584" i="1"/>
  <c r="O584" i="1" s="1"/>
  <c r="N651" i="1"/>
  <c r="O651" i="1" s="1"/>
  <c r="N654" i="1"/>
  <c r="O654" i="1" s="1"/>
  <c r="N835" i="1"/>
  <c r="O835" i="1" s="1"/>
  <c r="N908" i="1"/>
  <c r="N1283" i="1"/>
  <c r="O1283" i="1" s="1"/>
  <c r="N1328" i="1"/>
  <c r="O1328" i="1" s="1"/>
  <c r="N1345" i="1"/>
  <c r="O1345" i="1" s="1"/>
  <c r="N1460" i="1"/>
  <c r="N1488" i="1"/>
  <c r="O1488" i="1" s="1"/>
  <c r="N1494" i="1"/>
  <c r="O1494" i="1" s="1"/>
  <c r="N280" i="1"/>
  <c r="N309" i="1"/>
  <c r="O309" i="1" s="1"/>
  <c r="N334" i="1"/>
  <c r="O334" i="1" s="1"/>
  <c r="N343" i="1"/>
  <c r="O343" i="1" s="1"/>
  <c r="N348" i="1"/>
  <c r="O348" i="1" s="1"/>
  <c r="N351" i="1"/>
  <c r="O351" i="1" s="1"/>
  <c r="N354" i="1"/>
  <c r="O354" i="1" s="1"/>
  <c r="N357" i="1"/>
  <c r="O357" i="1" s="1"/>
  <c r="N365" i="1"/>
  <c r="O365" i="1" s="1"/>
  <c r="N596" i="1"/>
  <c r="N694" i="1"/>
  <c r="O694" i="1" s="1"/>
  <c r="N714" i="1"/>
  <c r="O714" i="1" s="1"/>
  <c r="N1010" i="1"/>
  <c r="O1010" i="1" s="1"/>
  <c r="N1012" i="1"/>
  <c r="O1012" i="1" s="1"/>
  <c r="N1018" i="1"/>
  <c r="O1018" i="1" s="1"/>
  <c r="N1086" i="1"/>
  <c r="O1086" i="1" s="1"/>
  <c r="N277" i="3"/>
  <c r="O277" i="3" s="1"/>
  <c r="N314" i="3"/>
  <c r="O314" i="3" s="1"/>
  <c r="N528" i="3"/>
  <c r="O528" i="3" s="1"/>
  <c r="N534" i="3"/>
  <c r="O534" i="3" s="1"/>
  <c r="N619" i="3"/>
  <c r="O619" i="3" s="1"/>
  <c r="N60" i="3"/>
  <c r="O60" i="3" s="1"/>
  <c r="N77" i="3"/>
  <c r="O77" i="3" s="1"/>
  <c r="N83" i="3"/>
  <c r="O83" i="3" s="1"/>
  <c r="N88" i="3"/>
  <c r="O88" i="3" s="1"/>
  <c r="N540" i="3"/>
  <c r="N543" i="3"/>
  <c r="O543" i="3" s="1"/>
  <c r="N549" i="3"/>
  <c r="O549" i="3" s="1"/>
  <c r="N605" i="3"/>
  <c r="N476" i="3"/>
  <c r="O476" i="3" s="1"/>
  <c r="N490" i="3"/>
  <c r="O490" i="3" s="1"/>
  <c r="N56" i="3"/>
  <c r="O56" i="3" s="1"/>
  <c r="N521" i="3"/>
  <c r="N8" i="3"/>
  <c r="O8" i="3" s="1"/>
  <c r="N514" i="3"/>
  <c r="O514" i="3" s="1"/>
  <c r="N273" i="3"/>
  <c r="O273" i="3" s="1"/>
  <c r="N281" i="3"/>
  <c r="O281" i="3" s="1"/>
  <c r="N284" i="3"/>
  <c r="O284" i="3" s="1"/>
  <c r="N290" i="3"/>
  <c r="O290" i="3" s="1"/>
  <c r="N292" i="3"/>
  <c r="O292" i="3" s="1"/>
  <c r="N298" i="3"/>
  <c r="O298" i="3" s="1"/>
  <c r="N377" i="3"/>
  <c r="O377" i="3" s="1"/>
  <c r="N408" i="3"/>
  <c r="N425" i="3"/>
  <c r="O425" i="3" s="1"/>
  <c r="N90" i="3"/>
  <c r="O90" i="3" s="1"/>
  <c r="N110" i="3"/>
  <c r="O110" i="3" s="1"/>
  <c r="N112" i="3"/>
  <c r="O112" i="3" s="1"/>
  <c r="N510" i="3"/>
  <c r="O510" i="3" s="1"/>
  <c r="N32" i="3"/>
  <c r="O32" i="3" s="1"/>
  <c r="N511" i="3"/>
  <c r="N595" i="3"/>
  <c r="O595" i="3" s="1"/>
  <c r="N600" i="3"/>
  <c r="O600" i="3" s="1"/>
  <c r="N603" i="3"/>
  <c r="O603" i="3" s="1"/>
  <c r="N199" i="3"/>
  <c r="O199" i="3" s="1"/>
  <c r="N356" i="3"/>
  <c r="O356" i="3" s="1"/>
  <c r="N362" i="3"/>
  <c r="N364" i="3"/>
  <c r="O364" i="3" s="1"/>
  <c r="N379" i="3"/>
  <c r="O379" i="3" s="1"/>
  <c r="N469" i="3"/>
  <c r="O469" i="3" s="1"/>
  <c r="N559" i="3"/>
  <c r="O559" i="3" s="1"/>
  <c r="N592" i="3"/>
  <c r="N198" i="3"/>
  <c r="O198" i="3" s="1"/>
  <c r="N220" i="3"/>
  <c r="O220" i="3" s="1"/>
  <c r="N226" i="3"/>
  <c r="N240" i="3"/>
  <c r="N434" i="3"/>
  <c r="O434" i="3" s="1"/>
  <c r="N456" i="3"/>
  <c r="O456" i="3" s="1"/>
  <c r="N462" i="3"/>
  <c r="O462" i="3" s="1"/>
  <c r="N465" i="3"/>
  <c r="O465" i="3" s="1"/>
  <c r="N479" i="3"/>
  <c r="O479" i="3" s="1"/>
  <c r="N482" i="3"/>
  <c r="O482" i="3" s="1"/>
  <c r="N484" i="3"/>
  <c r="O484" i="3" s="1"/>
  <c r="N541" i="3"/>
  <c r="O541" i="3" s="1"/>
  <c r="N547" i="3"/>
  <c r="O547" i="3" s="1"/>
  <c r="N555" i="3"/>
  <c r="O555" i="3" s="1"/>
  <c r="N558" i="3"/>
  <c r="O558" i="3" s="1"/>
  <c r="N561" i="3"/>
  <c r="O561" i="3" s="1"/>
  <c r="N578" i="3"/>
  <c r="O578" i="3" s="1"/>
  <c r="N111" i="3"/>
  <c r="O111" i="3" s="1"/>
  <c r="N59" i="3"/>
  <c r="O59" i="3" s="1"/>
  <c r="N125" i="3"/>
  <c r="O125" i="3" s="1"/>
  <c r="N134" i="3"/>
  <c r="O134" i="3" s="1"/>
  <c r="N151" i="3"/>
  <c r="O151" i="3" s="1"/>
  <c r="N179" i="3"/>
  <c r="O179" i="3" s="1"/>
  <c r="N182" i="3"/>
  <c r="O182" i="3" s="1"/>
  <c r="N184" i="3"/>
  <c r="O184" i="3" s="1"/>
  <c r="N190" i="3"/>
  <c r="O190" i="3" s="1"/>
  <c r="N193" i="3"/>
  <c r="O193" i="3" s="1"/>
  <c r="N221" i="3"/>
  <c r="N232" i="3"/>
  <c r="O232" i="3" s="1"/>
  <c r="N238" i="3"/>
  <c r="O238" i="3" s="1"/>
  <c r="N255" i="3"/>
  <c r="N258" i="3"/>
  <c r="O258" i="3" s="1"/>
  <c r="N263" i="3"/>
  <c r="O263" i="3" s="1"/>
  <c r="N325" i="3"/>
  <c r="O325" i="3" s="1"/>
  <c r="N331" i="3"/>
  <c r="O331" i="3" s="1"/>
  <c r="N336" i="3"/>
  <c r="O336" i="3" s="1"/>
  <c r="N342" i="3"/>
  <c r="O342" i="3" s="1"/>
  <c r="N493" i="3"/>
  <c r="O493" i="3" s="1"/>
  <c r="N515" i="3"/>
  <c r="O515" i="3" s="1"/>
  <c r="N624" i="3"/>
  <c r="O624" i="3" s="1"/>
  <c r="N435" i="3"/>
  <c r="O435" i="3" s="1"/>
  <c r="N441" i="3"/>
  <c r="O441" i="3" s="1"/>
  <c r="N499" i="3"/>
  <c r="O499" i="3" s="1"/>
  <c r="N504" i="3"/>
  <c r="O504" i="3" s="1"/>
  <c r="N507" i="3"/>
  <c r="O507" i="3" s="1"/>
  <c r="N537" i="3"/>
  <c r="O537" i="3" s="1"/>
  <c r="N601" i="3"/>
  <c r="N614" i="3"/>
  <c r="O614" i="3" s="1"/>
  <c r="N14" i="3"/>
  <c r="O14" i="3" s="1"/>
  <c r="N16" i="3"/>
  <c r="O16" i="3" s="1"/>
  <c r="N22" i="3"/>
  <c r="O22" i="3" s="1"/>
  <c r="N118" i="3"/>
  <c r="O118" i="3" s="1"/>
  <c r="N121" i="3"/>
  <c r="O121" i="3" s="1"/>
  <c r="N169" i="3"/>
  <c r="O169" i="3" s="1"/>
  <c r="N180" i="3"/>
  <c r="O180" i="3" s="1"/>
  <c r="N183" i="3"/>
  <c r="O183" i="3" s="1"/>
  <c r="N186" i="3"/>
  <c r="O186" i="3" s="1"/>
  <c r="N189" i="3"/>
  <c r="O189" i="3" s="1"/>
  <c r="N197" i="3"/>
  <c r="O197" i="3" s="1"/>
  <c r="N231" i="3"/>
  <c r="N245" i="3"/>
  <c r="O245" i="3" s="1"/>
  <c r="N267" i="3"/>
  <c r="O267" i="3" s="1"/>
  <c r="N301" i="3"/>
  <c r="O301" i="3" s="1"/>
  <c r="N307" i="3"/>
  <c r="O307" i="3" s="1"/>
  <c r="N332" i="3"/>
  <c r="O332" i="3" s="1"/>
  <c r="N28" i="3"/>
  <c r="N31" i="3"/>
  <c r="O31" i="3" s="1"/>
  <c r="N55" i="3"/>
  <c r="O55" i="3" s="1"/>
  <c r="N84" i="3"/>
  <c r="O84" i="3" s="1"/>
  <c r="N114" i="3"/>
  <c r="O114" i="3" s="1"/>
  <c r="N117" i="3"/>
  <c r="O117" i="3" s="1"/>
  <c r="N141" i="3"/>
  <c r="O141" i="3" s="1"/>
  <c r="N149" i="3"/>
  <c r="O149" i="3" s="1"/>
  <c r="N201" i="3"/>
  <c r="N209" i="3"/>
  <c r="N218" i="3"/>
  <c r="O218" i="3" s="1"/>
  <c r="N291" i="3"/>
  <c r="O291" i="3" s="1"/>
  <c r="N312" i="3"/>
  <c r="O312" i="3" s="1"/>
  <c r="N315" i="3"/>
  <c r="O315" i="3" s="1"/>
  <c r="N318" i="3"/>
  <c r="O318" i="3" s="1"/>
  <c r="N349" i="3"/>
  <c r="O349" i="3" s="1"/>
  <c r="N360" i="3"/>
  <c r="O360" i="3" s="1"/>
  <c r="N427" i="3"/>
  <c r="O427" i="3" s="1"/>
  <c r="N517" i="3"/>
  <c r="O517" i="3" s="1"/>
  <c r="N569" i="3"/>
  <c r="O569" i="3" s="1"/>
  <c r="N572" i="3"/>
  <c r="O572" i="3" s="1"/>
  <c r="N591" i="3"/>
  <c r="O591" i="3" s="1"/>
  <c r="N599" i="3"/>
  <c r="O599" i="3" s="1"/>
  <c r="N608" i="3"/>
  <c r="N13" i="3"/>
  <c r="N21" i="3"/>
  <c r="O21" i="3" s="1"/>
  <c r="N36" i="3"/>
  <c r="O36" i="3" s="1"/>
  <c r="N42" i="3"/>
  <c r="O42" i="3" s="1"/>
  <c r="N128" i="3"/>
  <c r="O128" i="3" s="1"/>
  <c r="N155" i="3"/>
  <c r="O155" i="3" s="1"/>
  <c r="N158" i="3"/>
  <c r="O158" i="3" s="1"/>
  <c r="N243" i="3"/>
  <c r="N257" i="3"/>
  <c r="O257" i="3" s="1"/>
  <c r="N329" i="3"/>
  <c r="O329" i="3" s="1"/>
  <c r="N345" i="3"/>
  <c r="O345" i="3" s="1"/>
  <c r="N394" i="3"/>
  <c r="O394" i="3" s="1"/>
  <c r="N554" i="3"/>
  <c r="O554" i="3" s="1"/>
  <c r="N556" i="3"/>
  <c r="O556" i="3" s="1"/>
  <c r="N37" i="3"/>
  <c r="O37" i="3" s="1"/>
  <c r="N53" i="3"/>
  <c r="O53" i="3" s="1"/>
  <c r="N562" i="3"/>
  <c r="O562" i="3" s="1"/>
  <c r="N610" i="3"/>
  <c r="O610" i="3" s="1"/>
  <c r="N11" i="3"/>
  <c r="O11" i="3" s="1"/>
  <c r="N268" i="3"/>
  <c r="O268" i="3" s="1"/>
  <c r="N308" i="3"/>
  <c r="O308" i="3" s="1"/>
  <c r="N311" i="3"/>
  <c r="O311" i="3" s="1"/>
  <c r="N373" i="3"/>
  <c r="O373" i="3" s="1"/>
  <c r="N563" i="3"/>
  <c r="O563" i="3" s="1"/>
  <c r="N571" i="3"/>
  <c r="O571" i="3" s="1"/>
  <c r="N604" i="3"/>
  <c r="O604" i="3" s="1"/>
  <c r="O521" i="3"/>
  <c r="N524" i="3"/>
  <c r="O524" i="3" s="1"/>
  <c r="N529" i="3"/>
  <c r="O529" i="3" s="1"/>
  <c r="N25" i="3"/>
  <c r="O25" i="3" s="1"/>
  <c r="N35" i="3"/>
  <c r="O35" i="3" s="1"/>
  <c r="N38" i="3"/>
  <c r="O38" i="3" s="1"/>
  <c r="N40" i="3"/>
  <c r="O40" i="3" s="1"/>
  <c r="N46" i="3"/>
  <c r="O46" i="3" s="1"/>
  <c r="N73" i="3"/>
  <c r="O73" i="3" s="1"/>
  <c r="N97" i="3"/>
  <c r="O97" i="3" s="1"/>
  <c r="N127" i="3"/>
  <c r="O127" i="3" s="1"/>
  <c r="N132" i="3"/>
  <c r="O132" i="3" s="1"/>
  <c r="N156" i="3"/>
  <c r="O156" i="3" s="1"/>
  <c r="N162" i="3"/>
  <c r="O162" i="3" s="1"/>
  <c r="N206" i="3"/>
  <c r="O206" i="3" s="1"/>
  <c r="N214" i="3"/>
  <c r="O214" i="3" s="1"/>
  <c r="N264" i="3"/>
  <c r="O264" i="3" s="1"/>
  <c r="N283" i="3"/>
  <c r="O283" i="3" s="1"/>
  <c r="N335" i="3"/>
  <c r="O335" i="3" s="1"/>
  <c r="N393" i="3"/>
  <c r="O393" i="3" s="1"/>
  <c r="N407" i="3"/>
  <c r="O407" i="3" s="1"/>
  <c r="N577" i="3"/>
  <c r="O577" i="3" s="1"/>
  <c r="N623" i="3"/>
  <c r="O623" i="3" s="1"/>
  <c r="N18" i="3"/>
  <c r="O18" i="3" s="1"/>
  <c r="N39" i="3"/>
  <c r="O39" i="3" s="1"/>
  <c r="N64" i="3"/>
  <c r="O64" i="3" s="1"/>
  <c r="N103" i="3"/>
  <c r="O103" i="3" s="1"/>
  <c r="N107" i="3"/>
  <c r="O107" i="3" s="1"/>
  <c r="N131" i="3"/>
  <c r="O131" i="3" s="1"/>
  <c r="N138" i="3"/>
  <c r="O138" i="3" s="1"/>
  <c r="N145" i="3"/>
  <c r="O145" i="3" s="1"/>
  <c r="N176" i="3"/>
  <c r="O176" i="3" s="1"/>
  <c r="N204" i="3"/>
  <c r="O204" i="3" s="1"/>
  <c r="N223" i="3"/>
  <c r="O223" i="3" s="1"/>
  <c r="N227" i="3"/>
  <c r="O227" i="3" s="1"/>
  <c r="N229" i="3"/>
  <c r="O229" i="3" s="1"/>
  <c r="O231" i="3"/>
  <c r="N252" i="3"/>
  <c r="O252" i="3" s="1"/>
  <c r="N266" i="3"/>
  <c r="O266" i="3" s="1"/>
  <c r="N271" i="3"/>
  <c r="O271" i="3" s="1"/>
  <c r="N279" i="3"/>
  <c r="O279" i="3" s="1"/>
  <c r="N305" i="3"/>
  <c r="O305" i="3" s="1"/>
  <c r="N316" i="3"/>
  <c r="O316" i="3" s="1"/>
  <c r="N338" i="3"/>
  <c r="O338" i="3" s="1"/>
  <c r="N383" i="3"/>
  <c r="O383" i="3" s="1"/>
  <c r="N386" i="3"/>
  <c r="O386" i="3" s="1"/>
  <c r="N205" i="3"/>
  <c r="O205" i="3" s="1"/>
  <c r="N207" i="3"/>
  <c r="O207" i="3" s="1"/>
  <c r="N230" i="3"/>
  <c r="O230" i="3" s="1"/>
  <c r="N241" i="3"/>
  <c r="O241" i="3" s="1"/>
  <c r="N475" i="3"/>
  <c r="O475" i="3" s="1"/>
  <c r="N49" i="3"/>
  <c r="O49" i="3" s="1"/>
  <c r="N63" i="3"/>
  <c r="O63" i="3" s="1"/>
  <c r="N136" i="3"/>
  <c r="O136" i="3" s="1"/>
  <c r="N165" i="3"/>
  <c r="O165" i="3" s="1"/>
  <c r="N235" i="3"/>
  <c r="N353" i="3"/>
  <c r="O353" i="3" s="1"/>
  <c r="N9" i="3"/>
  <c r="O9" i="3" s="1"/>
  <c r="N12" i="3"/>
  <c r="O12" i="3" s="1"/>
  <c r="N45" i="3"/>
  <c r="O45" i="3" s="1"/>
  <c r="N66" i="3"/>
  <c r="O66" i="3" s="1"/>
  <c r="N70" i="3"/>
  <c r="O70" i="3" s="1"/>
  <c r="N80" i="3"/>
  <c r="O80" i="3" s="1"/>
  <c r="N87" i="3"/>
  <c r="O87" i="3" s="1"/>
  <c r="N94" i="3"/>
  <c r="O94" i="3" s="1"/>
  <c r="N101" i="3"/>
  <c r="O101" i="3" s="1"/>
  <c r="N104" i="3"/>
  <c r="O104" i="3" s="1"/>
  <c r="N108" i="3"/>
  <c r="O108" i="3" s="1"/>
  <c r="N160" i="3"/>
  <c r="O160" i="3" s="1"/>
  <c r="N175" i="3"/>
  <c r="O175" i="3" s="1"/>
  <c r="N203" i="3"/>
  <c r="O203" i="3" s="1"/>
  <c r="N219" i="3"/>
  <c r="O219" i="3" s="1"/>
  <c r="N247" i="3"/>
  <c r="O247" i="3" s="1"/>
  <c r="O255" i="3"/>
  <c r="N288" i="3"/>
  <c r="O288" i="3" s="1"/>
  <c r="N297" i="3"/>
  <c r="O297" i="3" s="1"/>
  <c r="N322" i="3"/>
  <c r="O322" i="3" s="1"/>
  <c r="N366" i="3"/>
  <c r="O366" i="3" s="1"/>
  <c r="N384" i="3"/>
  <c r="O384" i="3" s="1"/>
  <c r="N387" i="3"/>
  <c r="O387" i="3" s="1"/>
  <c r="N20" i="3"/>
  <c r="O20" i="3" s="1"/>
  <c r="O221" i="3"/>
  <c r="N224" i="3"/>
  <c r="O224" i="3" s="1"/>
  <c r="N254" i="3"/>
  <c r="O254" i="3" s="1"/>
  <c r="N276" i="3"/>
  <c r="O276" i="3" s="1"/>
  <c r="N285" i="3"/>
  <c r="O285" i="3" s="1"/>
  <c r="N296" i="3"/>
  <c r="O296" i="3" s="1"/>
  <c r="N359" i="3"/>
  <c r="O359" i="3" s="1"/>
  <c r="O362" i="3"/>
  <c r="O408" i="3"/>
  <c r="N15" i="3"/>
  <c r="O15" i="3" s="1"/>
  <c r="N62" i="3"/>
  <c r="O62" i="3" s="1"/>
  <c r="N69" i="3"/>
  <c r="O69" i="3" s="1"/>
  <c r="N79" i="3"/>
  <c r="O79" i="3" s="1"/>
  <c r="N86" i="3"/>
  <c r="O86" i="3" s="1"/>
  <c r="N93" i="3"/>
  <c r="O93" i="3" s="1"/>
  <c r="N135" i="3"/>
  <c r="O135" i="3" s="1"/>
  <c r="N142" i="3"/>
  <c r="O142" i="3" s="1"/>
  <c r="N152" i="3"/>
  <c r="O152" i="3" s="1"/>
  <c r="N159" i="3"/>
  <c r="O159" i="3" s="1"/>
  <c r="N166" i="3"/>
  <c r="O166" i="3" s="1"/>
  <c r="N173" i="3"/>
  <c r="O173" i="3" s="1"/>
  <c r="N213" i="3"/>
  <c r="O213" i="3" s="1"/>
  <c r="N270" i="3"/>
  <c r="O270" i="3" s="1"/>
  <c r="N274" i="3"/>
  <c r="O274" i="3" s="1"/>
  <c r="N287" i="3"/>
  <c r="O287" i="3" s="1"/>
  <c r="N294" i="3"/>
  <c r="O294" i="3" s="1"/>
  <c r="N321" i="3"/>
  <c r="O321" i="3" s="1"/>
  <c r="N438" i="3"/>
  <c r="O438" i="3" s="1"/>
  <c r="N340" i="3"/>
  <c r="O340" i="3" s="1"/>
  <c r="N355" i="3"/>
  <c r="O355" i="3" s="1"/>
  <c r="N432" i="3"/>
  <c r="O432" i="3" s="1"/>
  <c r="N442" i="3"/>
  <c r="O442" i="3" s="1"/>
  <c r="N483" i="3"/>
  <c r="O483" i="3" s="1"/>
  <c r="N497" i="3"/>
  <c r="O497" i="3" s="1"/>
  <c r="N506" i="3"/>
  <c r="O506" i="3" s="1"/>
  <c r="N527" i="3"/>
  <c r="O527" i="3" s="1"/>
  <c r="N531" i="3"/>
  <c r="O531" i="3" s="1"/>
  <c r="N536" i="3"/>
  <c r="O536" i="3" s="1"/>
  <c r="N544" i="3"/>
  <c r="O544" i="3" s="1"/>
  <c r="N575" i="3"/>
  <c r="O575" i="3" s="1"/>
  <c r="N582" i="3"/>
  <c r="O582" i="3" s="1"/>
  <c r="N589" i="3"/>
  <c r="O589" i="3" s="1"/>
  <c r="N596" i="3"/>
  <c r="O596" i="3" s="1"/>
  <c r="N602" i="3"/>
  <c r="O602" i="3" s="1"/>
  <c r="N609" i="3"/>
  <c r="O609" i="3" s="1"/>
  <c r="N626" i="3"/>
  <c r="O626" i="3" s="1"/>
  <c r="N628" i="3"/>
  <c r="O628" i="3" s="1"/>
  <c r="N634" i="3"/>
  <c r="O634" i="3" s="1"/>
  <c r="N637" i="3"/>
  <c r="O637" i="3" s="1"/>
  <c r="N643" i="3"/>
  <c r="O643" i="3" s="1"/>
  <c r="N660" i="3"/>
  <c r="O660" i="3" s="1"/>
  <c r="N663" i="3"/>
  <c r="O663" i="3" s="1"/>
  <c r="N666" i="3"/>
  <c r="O666" i="3" s="1"/>
  <c r="N669" i="3"/>
  <c r="O669" i="3" s="1"/>
  <c r="N677" i="3"/>
  <c r="O677" i="3" s="1"/>
  <c r="N680" i="3"/>
  <c r="O680" i="3" s="1"/>
  <c r="N683" i="3"/>
  <c r="O683" i="3" s="1"/>
  <c r="N686" i="3"/>
  <c r="O686" i="3" s="1"/>
  <c r="N688" i="3"/>
  <c r="O688" i="3" s="1"/>
  <c r="N646" i="3"/>
  <c r="O646" i="3" s="1"/>
  <c r="N649" i="3"/>
  <c r="O649" i="3" s="1"/>
  <c r="N655" i="3"/>
  <c r="O655" i="3" s="1"/>
  <c r="N568" i="3"/>
  <c r="O568" i="3" s="1"/>
  <c r="N583" i="3"/>
  <c r="O583" i="3" s="1"/>
  <c r="N590" i="3"/>
  <c r="O590" i="3" s="1"/>
  <c r="N370" i="3"/>
  <c r="O370" i="3" s="1"/>
  <c r="N380" i="3"/>
  <c r="O380" i="3" s="1"/>
  <c r="N401" i="3"/>
  <c r="O401" i="3" s="1"/>
  <c r="N404" i="3"/>
  <c r="O404" i="3" s="1"/>
  <c r="N411" i="3"/>
  <c r="O411" i="3" s="1"/>
  <c r="N414" i="3"/>
  <c r="O414" i="3" s="1"/>
  <c r="N428" i="3"/>
  <c r="O428" i="3" s="1"/>
  <c r="N473" i="3"/>
  <c r="O473" i="3" s="1"/>
  <c r="N530" i="3"/>
  <c r="O530" i="3" s="1"/>
  <c r="N580" i="3"/>
  <c r="O580" i="3" s="1"/>
  <c r="N339" i="3"/>
  <c r="O339" i="3" s="1"/>
  <c r="N363" i="3"/>
  <c r="O363" i="3" s="1"/>
  <c r="N390" i="3"/>
  <c r="O390" i="3" s="1"/>
  <c r="N397" i="3"/>
  <c r="O397" i="3" s="1"/>
  <c r="N418" i="3"/>
  <c r="O418" i="3" s="1"/>
  <c r="N421" i="3"/>
  <c r="O421" i="3" s="1"/>
  <c r="N431" i="3"/>
  <c r="O431" i="3" s="1"/>
  <c r="N449" i="3"/>
  <c r="O449" i="3" s="1"/>
  <c r="N452" i="3"/>
  <c r="O452" i="3" s="1"/>
  <c r="N455" i="3"/>
  <c r="O455" i="3" s="1"/>
  <c r="N458" i="3"/>
  <c r="O458" i="3" s="1"/>
  <c r="N460" i="3"/>
  <c r="O460" i="3" s="1"/>
  <c r="N480" i="3"/>
  <c r="O480" i="3" s="1"/>
  <c r="N486" i="3"/>
  <c r="O486" i="3" s="1"/>
  <c r="N489" i="3"/>
  <c r="O489" i="3" s="1"/>
  <c r="N500" i="3"/>
  <c r="O500" i="3" s="1"/>
  <c r="N503" i="3"/>
  <c r="O503" i="3" s="1"/>
  <c r="N508" i="3"/>
  <c r="O508" i="3" s="1"/>
  <c r="O511" i="3"/>
  <c r="N532" i="3"/>
  <c r="O532" i="3" s="1"/>
  <c r="N538" i="3"/>
  <c r="O538" i="3" s="1"/>
  <c r="O540" i="3"/>
  <c r="N545" i="3"/>
  <c r="O545" i="3" s="1"/>
  <c r="N552" i="3"/>
  <c r="O552" i="3" s="1"/>
  <c r="N560" i="3"/>
  <c r="O560" i="3" s="1"/>
  <c r="N567" i="3"/>
  <c r="O567" i="3" s="1"/>
  <c r="N581" i="3"/>
  <c r="O581" i="3" s="1"/>
  <c r="N588" i="3"/>
  <c r="O588" i="3" s="1"/>
  <c r="N597" i="3"/>
  <c r="N627" i="3"/>
  <c r="O627" i="3" s="1"/>
  <c r="N630" i="3"/>
  <c r="O630" i="3" s="1"/>
  <c r="N633" i="3"/>
  <c r="O633" i="3" s="1"/>
  <c r="N641" i="3"/>
  <c r="O641" i="3" s="1"/>
  <c r="N656" i="3"/>
  <c r="O656" i="3" s="1"/>
  <c r="N659" i="3"/>
  <c r="O659" i="3" s="1"/>
  <c r="N662" i="3"/>
  <c r="O662" i="3" s="1"/>
  <c r="N664" i="3"/>
  <c r="O664" i="3" s="1"/>
  <c r="N670" i="3"/>
  <c r="O670" i="3" s="1"/>
  <c r="N673" i="3"/>
  <c r="O673" i="3" s="1"/>
  <c r="N679" i="3"/>
  <c r="O679" i="3" s="1"/>
  <c r="N684" i="3"/>
  <c r="O684" i="3" s="1"/>
  <c r="N687" i="3"/>
  <c r="O687" i="3" s="1"/>
  <c r="N690" i="3"/>
  <c r="O690" i="3" s="1"/>
  <c r="N645" i="3"/>
  <c r="O645" i="3" s="1"/>
  <c r="N653" i="3"/>
  <c r="O653" i="3" s="1"/>
  <c r="N466" i="3"/>
  <c r="O466" i="3" s="1"/>
  <c r="N533" i="3"/>
  <c r="O533" i="3" s="1"/>
  <c r="N539" i="3"/>
  <c r="O539" i="3" s="1"/>
  <c r="N546" i="3"/>
  <c r="O546" i="3" s="1"/>
  <c r="N553" i="3"/>
  <c r="O553" i="3" s="1"/>
  <c r="N369" i="3"/>
  <c r="O369" i="3" s="1"/>
  <c r="N388" i="3"/>
  <c r="O388" i="3" s="1"/>
  <c r="N403" i="3"/>
  <c r="O403" i="3" s="1"/>
  <c r="N410" i="3"/>
  <c r="O410" i="3" s="1"/>
  <c r="N412" i="3"/>
  <c r="O412" i="3" s="1"/>
  <c r="N417" i="3"/>
  <c r="O417" i="3" s="1"/>
  <c r="N523" i="3"/>
  <c r="O523" i="3" s="1"/>
  <c r="N551" i="3"/>
  <c r="O551" i="3" s="1"/>
  <c r="N565" i="3"/>
  <c r="O565" i="3" s="1"/>
  <c r="N586" i="3"/>
  <c r="O586" i="3" s="1"/>
  <c r="N613" i="3"/>
  <c r="O613" i="3" s="1"/>
  <c r="N91" i="1"/>
  <c r="O91" i="1" s="1"/>
  <c r="N102" i="1"/>
  <c r="O102" i="1" s="1"/>
  <c r="N228" i="1"/>
  <c r="O228" i="1" s="1"/>
  <c r="N237" i="1"/>
  <c r="O237" i="1" s="1"/>
  <c r="N295" i="1"/>
  <c r="O295" i="1" s="1"/>
  <c r="N322" i="1"/>
  <c r="O322" i="1" s="1"/>
  <c r="N375" i="1"/>
  <c r="O375" i="1" s="1"/>
  <c r="N423" i="1"/>
  <c r="O423" i="1" s="1"/>
  <c r="N429" i="1"/>
  <c r="O429" i="1" s="1"/>
  <c r="N437" i="1"/>
  <c r="O437" i="1" s="1"/>
  <c r="N473" i="1"/>
  <c r="O473" i="1" s="1"/>
  <c r="N476" i="1"/>
  <c r="O476" i="1" s="1"/>
  <c r="N594" i="1"/>
  <c r="O594" i="1" s="1"/>
  <c r="N616" i="1"/>
  <c r="O616" i="1" s="1"/>
  <c r="N625" i="1"/>
  <c r="O625" i="1" s="1"/>
  <c r="N630" i="1"/>
  <c r="O630" i="1" s="1"/>
  <c r="N649" i="1"/>
  <c r="O649" i="1" s="1"/>
  <c r="N677" i="1"/>
  <c r="O677" i="1" s="1"/>
  <c r="N739" i="1"/>
  <c r="O739" i="1" s="1"/>
  <c r="N977" i="1"/>
  <c r="O977" i="1" s="1"/>
  <c r="N980" i="1"/>
  <c r="O980" i="1" s="1"/>
  <c r="N986" i="1"/>
  <c r="O986" i="1" s="1"/>
  <c r="N1011" i="1"/>
  <c r="O1011" i="1" s="1"/>
  <c r="N1032" i="1"/>
  <c r="O1032" i="1" s="1"/>
  <c r="N1069" i="1"/>
  <c r="O1069" i="1" s="1"/>
  <c r="N1125" i="1"/>
  <c r="N1136" i="1"/>
  <c r="O1136" i="1" s="1"/>
  <c r="N1209" i="1"/>
  <c r="O1209" i="1" s="1"/>
  <c r="N1256" i="1"/>
  <c r="O1256" i="1" s="1"/>
  <c r="N1292" i="1"/>
  <c r="O1292" i="1" s="1"/>
  <c r="N1325" i="1"/>
  <c r="O1325" i="1" s="1"/>
  <c r="N542" i="1"/>
  <c r="O542" i="1" s="1"/>
  <c r="N550" i="1"/>
  <c r="O550" i="1" s="1"/>
  <c r="N595" i="1"/>
  <c r="N761" i="1"/>
  <c r="O761" i="1" s="1"/>
  <c r="N772" i="1"/>
  <c r="O772" i="1" s="1"/>
  <c r="N781" i="1"/>
  <c r="O781" i="1" s="1"/>
  <c r="N815" i="1"/>
  <c r="N950" i="1"/>
  <c r="O950" i="1" s="1"/>
  <c r="N1080" i="1"/>
  <c r="O1080" i="1" s="1"/>
  <c r="N1190" i="1"/>
  <c r="O1190" i="1" s="1"/>
  <c r="N1264" i="1"/>
  <c r="O1264" i="1" s="1"/>
  <c r="N1307" i="1"/>
  <c r="O1307" i="1" s="1"/>
  <c r="N1334" i="1"/>
  <c r="O1334" i="1" s="1"/>
  <c r="N1396" i="1"/>
  <c r="O1396" i="1" s="1"/>
  <c r="N147" i="1"/>
  <c r="O147" i="1" s="1"/>
  <c r="N89" i="1"/>
  <c r="O89" i="1" s="1"/>
  <c r="N190" i="1"/>
  <c r="O190" i="1" s="1"/>
  <c r="N396" i="1"/>
  <c r="O396" i="1" s="1"/>
  <c r="N402" i="1"/>
  <c r="O402" i="1" s="1"/>
  <c r="N405" i="1"/>
  <c r="O405" i="1" s="1"/>
  <c r="N413" i="1"/>
  <c r="O413" i="1" s="1"/>
  <c r="N416" i="1"/>
  <c r="O416" i="1" s="1"/>
  <c r="N452" i="1"/>
  <c r="O452" i="1" s="1"/>
  <c r="N497" i="1"/>
  <c r="O497" i="1" s="1"/>
  <c r="N600" i="1"/>
  <c r="O600" i="1" s="1"/>
  <c r="N645" i="1"/>
  <c r="O645" i="1" s="1"/>
  <c r="N653" i="1"/>
  <c r="O653" i="1" s="1"/>
  <c r="N661" i="1"/>
  <c r="O661" i="1" s="1"/>
  <c r="N734" i="1"/>
  <c r="O734" i="1" s="1"/>
  <c r="N762" i="1"/>
  <c r="N866" i="1"/>
  <c r="N945" i="1"/>
  <c r="N956" i="1"/>
  <c r="O956" i="1" s="1"/>
  <c r="O1044" i="1"/>
  <c r="N1397" i="1"/>
  <c r="O1397" i="1" s="1"/>
  <c r="N1433" i="1"/>
  <c r="O1433" i="1" s="1"/>
  <c r="N1484" i="1"/>
  <c r="O1484" i="1" s="1"/>
  <c r="N123" i="1"/>
  <c r="O123" i="1" s="1"/>
  <c r="N277" i="1"/>
  <c r="N424" i="1"/>
  <c r="O424" i="1" s="1"/>
  <c r="N601" i="1"/>
  <c r="O601" i="1" s="1"/>
  <c r="N612" i="1"/>
  <c r="O612" i="1" s="1"/>
  <c r="N984" i="1"/>
  <c r="O984" i="1" s="1"/>
  <c r="N1285" i="1"/>
  <c r="O1285" i="1" s="1"/>
  <c r="N1381" i="1"/>
  <c r="O1381" i="1" s="1"/>
  <c r="N1387" i="1"/>
  <c r="O1387" i="1" s="1"/>
  <c r="N137" i="1"/>
  <c r="O137" i="1" s="1"/>
  <c r="N222" i="1"/>
  <c r="O222" i="1" s="1"/>
  <c r="N297" i="1"/>
  <c r="N347" i="1"/>
  <c r="O347" i="1" s="1"/>
  <c r="N352" i="1"/>
  <c r="O352" i="1" s="1"/>
  <c r="N361" i="1"/>
  <c r="O361" i="1" s="1"/>
  <c r="N380" i="1"/>
  <c r="O380" i="1" s="1"/>
  <c r="N383" i="1"/>
  <c r="O383" i="1" s="1"/>
  <c r="N386" i="1"/>
  <c r="O386" i="1" s="1"/>
  <c r="N445" i="1"/>
  <c r="O445" i="1" s="1"/>
  <c r="N470" i="1"/>
  <c r="O470" i="1" s="1"/>
  <c r="N498" i="1"/>
  <c r="O498" i="1" s="1"/>
  <c r="N501" i="1"/>
  <c r="N512" i="1"/>
  <c r="O512" i="1" s="1"/>
  <c r="N515" i="1"/>
  <c r="O515" i="1" s="1"/>
  <c r="N518" i="1"/>
  <c r="N540" i="1"/>
  <c r="O540" i="1" s="1"/>
  <c r="N610" i="1"/>
  <c r="O610" i="1" s="1"/>
  <c r="N632" i="1"/>
  <c r="O632" i="1" s="1"/>
  <c r="N668" i="1"/>
  <c r="O668" i="1" s="1"/>
  <c r="N719" i="1"/>
  <c r="N727" i="1"/>
  <c r="O727" i="1" s="1"/>
  <c r="N735" i="1"/>
  <c r="O735" i="1" s="1"/>
  <c r="N743" i="1"/>
  <c r="O743" i="1" s="1"/>
  <c r="N757" i="1"/>
  <c r="O757" i="1" s="1"/>
  <c r="N1082" i="1"/>
  <c r="O1082" i="1" s="1"/>
  <c r="N1214" i="1"/>
  <c r="O1214" i="1" s="1"/>
  <c r="N1216" i="1"/>
  <c r="O1216" i="1" s="1"/>
  <c r="N1222" i="1"/>
  <c r="O1222" i="1" s="1"/>
  <c r="N1352" i="1"/>
  <c r="O1352" i="1" s="1"/>
  <c r="N1368" i="1"/>
  <c r="O1368" i="1" s="1"/>
  <c r="N1395" i="1"/>
  <c r="O1395" i="1" s="1"/>
  <c r="N1479" i="1"/>
  <c r="O1479" i="1" s="1"/>
  <c r="N335" i="1"/>
  <c r="O335" i="1" s="1"/>
  <c r="N202" i="1"/>
  <c r="N205" i="1"/>
  <c r="O205" i="1" s="1"/>
  <c r="N644" i="1"/>
  <c r="O644" i="1" s="1"/>
  <c r="N289" i="1"/>
  <c r="O289" i="1" s="1"/>
  <c r="N403" i="1"/>
  <c r="O403" i="1" s="1"/>
  <c r="N408" i="1"/>
  <c r="O408" i="1" s="1"/>
  <c r="N593" i="1"/>
  <c r="N340" i="1"/>
  <c r="O340" i="1" s="1"/>
  <c r="N85" i="1"/>
  <c r="O85" i="1" s="1"/>
  <c r="N101" i="1"/>
  <c r="N129" i="1"/>
  <c r="O129" i="1" s="1"/>
  <c r="N161" i="1"/>
  <c r="O161" i="1" s="1"/>
  <c r="N181" i="1"/>
  <c r="O181" i="1" s="1"/>
  <c r="N211" i="1"/>
  <c r="O211" i="1" s="1"/>
  <c r="N239" i="1"/>
  <c r="N324" i="1"/>
  <c r="O324" i="1" s="1"/>
  <c r="N344" i="1"/>
  <c r="O344" i="1" s="1"/>
  <c r="N428" i="1"/>
  <c r="O428" i="1" s="1"/>
  <c r="N431" i="1"/>
  <c r="O431" i="1" s="1"/>
  <c r="N436" i="1"/>
  <c r="O436" i="1" s="1"/>
  <c r="N439" i="1"/>
  <c r="O439" i="1" s="1"/>
  <c r="N471" i="1"/>
  <c r="O471" i="1" s="1"/>
  <c r="N474" i="1"/>
  <c r="O474" i="1" s="1"/>
  <c r="N510" i="1"/>
  <c r="O510" i="1" s="1"/>
  <c r="N521" i="1"/>
  <c r="O521" i="1" s="1"/>
  <c r="N571" i="1"/>
  <c r="O571" i="1" s="1"/>
  <c r="N607" i="1"/>
  <c r="O607" i="1" s="1"/>
  <c r="N636" i="1"/>
  <c r="O636" i="1" s="1"/>
  <c r="N660" i="1"/>
  <c r="O660" i="1" s="1"/>
  <c r="N696" i="1"/>
  <c r="O696" i="1" s="1"/>
  <c r="N708" i="1"/>
  <c r="O708" i="1" s="1"/>
  <c r="N729" i="1"/>
  <c r="O729" i="1" s="1"/>
  <c r="N782" i="1"/>
  <c r="N843" i="1"/>
  <c r="N924" i="1"/>
  <c r="O924" i="1" s="1"/>
  <c r="N930" i="1"/>
  <c r="O930" i="1" s="1"/>
  <c r="N941" i="1"/>
  <c r="O941" i="1" s="1"/>
  <c r="N946" i="1"/>
  <c r="O946" i="1" s="1"/>
  <c r="N965" i="1"/>
  <c r="O965" i="1" s="1"/>
  <c r="N968" i="1"/>
  <c r="O968" i="1" s="1"/>
  <c r="N1052" i="1"/>
  <c r="O1052" i="1" s="1"/>
  <c r="N1055" i="1"/>
  <c r="O1055" i="1" s="1"/>
  <c r="N1238" i="1"/>
  <c r="O1238" i="1" s="1"/>
  <c r="N1271" i="1"/>
  <c r="O1271" i="1" s="1"/>
  <c r="N1284" i="1"/>
  <c r="O1284" i="1" s="1"/>
  <c r="N1311" i="1"/>
  <c r="O1311" i="1" s="1"/>
  <c r="N1314" i="1"/>
  <c r="O1314" i="1" s="1"/>
  <c r="N1346" i="1"/>
  <c r="O1346" i="1" s="1"/>
  <c r="N1394" i="1"/>
  <c r="O1394" i="1" s="1"/>
  <c r="N121" i="1"/>
  <c r="O121" i="1" s="1"/>
  <c r="N266" i="1"/>
  <c r="O266" i="1" s="1"/>
  <c r="N268" i="1"/>
  <c r="O268" i="1" s="1"/>
  <c r="N274" i="1"/>
  <c r="O274" i="1" s="1"/>
  <c r="N368" i="1"/>
  <c r="O368" i="1" s="1"/>
  <c r="N374" i="1"/>
  <c r="O374" i="1" s="1"/>
  <c r="N376" i="1"/>
  <c r="O376" i="1" s="1"/>
  <c r="N385" i="1"/>
  <c r="O385" i="1" s="1"/>
  <c r="N420" i="1"/>
  <c r="O420" i="1" s="1"/>
  <c r="N450" i="1"/>
  <c r="O450" i="1" s="1"/>
  <c r="N469" i="1"/>
  <c r="O469" i="1" s="1"/>
  <c r="N637" i="1"/>
  <c r="O637" i="1" s="1"/>
  <c r="N716" i="1"/>
  <c r="N746" i="1"/>
  <c r="O746" i="1" s="1"/>
  <c r="N763" i="1"/>
  <c r="O763" i="1" s="1"/>
  <c r="N868" i="1"/>
  <c r="O868" i="1" s="1"/>
  <c r="N888" i="1"/>
  <c r="N891" i="1"/>
  <c r="O891" i="1" s="1"/>
  <c r="N1025" i="1"/>
  <c r="O1025" i="1" s="1"/>
  <c r="N1144" i="1"/>
  <c r="O1144" i="1" s="1"/>
  <c r="N1208" i="1"/>
  <c r="O1208" i="1" s="1"/>
  <c r="N1293" i="1"/>
  <c r="O1293" i="1" s="1"/>
  <c r="N1386" i="1"/>
  <c r="O1386" i="1" s="1"/>
  <c r="N97" i="1"/>
  <c r="N122" i="1"/>
  <c r="O122" i="1" s="1"/>
  <c r="N130" i="1"/>
  <c r="O130" i="1" s="1"/>
  <c r="N154" i="1"/>
  <c r="O154" i="1" s="1"/>
  <c r="N209" i="1"/>
  <c r="O209" i="1" s="1"/>
  <c r="N215" i="1"/>
  <c r="O215" i="1" s="1"/>
  <c r="N275" i="1"/>
  <c r="N285" i="1"/>
  <c r="N298" i="1"/>
  <c r="N326" i="1"/>
  <c r="O326" i="1" s="1"/>
  <c r="N328" i="1"/>
  <c r="O328" i="1" s="1"/>
  <c r="N342" i="1"/>
  <c r="O342" i="1" s="1"/>
  <c r="N461" i="1"/>
  <c r="O461" i="1" s="1"/>
  <c r="N506" i="1"/>
  <c r="O506" i="1" s="1"/>
  <c r="N547" i="1"/>
  <c r="O547" i="1" s="1"/>
  <c r="N563" i="1"/>
  <c r="O563" i="1" s="1"/>
  <c r="N576" i="1"/>
  <c r="O576" i="1" s="1"/>
  <c r="N579" i="1"/>
  <c r="O579" i="1" s="1"/>
  <c r="N581" i="1"/>
  <c r="O581" i="1" s="1"/>
  <c r="N638" i="1"/>
  <c r="O638" i="1" s="1"/>
  <c r="N640" i="1"/>
  <c r="O640" i="1" s="1"/>
  <c r="N685" i="1"/>
  <c r="O685" i="1" s="1"/>
  <c r="N690" i="1"/>
  <c r="O690" i="1" s="1"/>
  <c r="N697" i="1"/>
  <c r="O697" i="1" s="1"/>
  <c r="N760" i="1"/>
  <c r="N825" i="1"/>
  <c r="N1026" i="1"/>
  <c r="O1026" i="1" s="1"/>
  <c r="N1031" i="1"/>
  <c r="O1031" i="1" s="1"/>
  <c r="N1181" i="1"/>
  <c r="O1181" i="1" s="1"/>
  <c r="N1333" i="1"/>
  <c r="O1333" i="1" s="1"/>
  <c r="N1378" i="1"/>
  <c r="O1378" i="1" s="1"/>
  <c r="N1400" i="1"/>
  <c r="O1400" i="1" s="1"/>
  <c r="N1442" i="1"/>
  <c r="N937" i="1"/>
  <c r="N1280" i="1"/>
  <c r="O1280" i="1" s="1"/>
  <c r="N1318" i="1"/>
  <c r="O1318" i="1" s="1"/>
  <c r="N1331" i="1"/>
  <c r="O1331" i="1" s="1"/>
  <c r="N1336" i="1"/>
  <c r="O1336" i="1" s="1"/>
  <c r="N1360" i="1"/>
  <c r="O1360" i="1" s="1"/>
  <c r="N1373" i="1"/>
  <c r="O1373" i="1" s="1"/>
  <c r="N1392" i="1"/>
  <c r="O1392" i="1" s="1"/>
  <c r="N1403" i="1"/>
  <c r="O1403" i="1" s="1"/>
  <c r="N1414" i="1"/>
  <c r="O1414" i="1" s="1"/>
  <c r="N1428" i="1"/>
  <c r="O1428" i="1" s="1"/>
  <c r="N131" i="1"/>
  <c r="O131" i="1" s="1"/>
  <c r="N139" i="1"/>
  <c r="O139" i="1" s="1"/>
  <c r="N174" i="1"/>
  <c r="O174" i="1" s="1"/>
  <c r="N213" i="1"/>
  <c r="N291" i="1"/>
  <c r="N294" i="1"/>
  <c r="O294" i="1" s="1"/>
  <c r="N318" i="1"/>
  <c r="O318" i="1" s="1"/>
  <c r="N367" i="1"/>
  <c r="O367" i="1" s="1"/>
  <c r="N388" i="1"/>
  <c r="O388" i="1" s="1"/>
  <c r="N394" i="1"/>
  <c r="O394" i="1" s="1"/>
  <c r="N435" i="1"/>
  <c r="O435" i="1" s="1"/>
  <c r="N438" i="1"/>
  <c r="O438" i="1" s="1"/>
  <c r="N448" i="1"/>
  <c r="O448" i="1" s="1"/>
  <c r="N465" i="1"/>
  <c r="O465" i="1" s="1"/>
  <c r="N478" i="1"/>
  <c r="O478" i="1" s="1"/>
  <c r="N492" i="1"/>
  <c r="O492" i="1" s="1"/>
  <c r="N531" i="1"/>
  <c r="O531" i="1" s="1"/>
  <c r="N534" i="1"/>
  <c r="O534" i="1" s="1"/>
  <c r="N572" i="1"/>
  <c r="O572" i="1" s="1"/>
  <c r="N582" i="1"/>
  <c r="O582" i="1" s="1"/>
  <c r="N585" i="1"/>
  <c r="O585" i="1" s="1"/>
  <c r="N606" i="1"/>
  <c r="O606" i="1" s="1"/>
  <c r="N615" i="1"/>
  <c r="O615" i="1" s="1"/>
  <c r="N628" i="1"/>
  <c r="O628" i="1" s="1"/>
  <c r="N698" i="1"/>
  <c r="O698" i="1" s="1"/>
  <c r="N750" i="1"/>
  <c r="O750" i="1" s="1"/>
  <c r="N753" i="1"/>
  <c r="O753" i="1" s="1"/>
  <c r="N764" i="1"/>
  <c r="O764" i="1" s="1"/>
  <c r="N767" i="1"/>
  <c r="O767" i="1" s="1"/>
  <c r="N867" i="1"/>
  <c r="O867" i="1" s="1"/>
  <c r="N948" i="1"/>
  <c r="O948" i="1" s="1"/>
  <c r="N1019" i="1"/>
  <c r="O1019" i="1" s="1"/>
  <c r="N1130" i="1"/>
  <c r="O1130" i="1" s="1"/>
  <c r="N1168" i="1"/>
  <c r="O1168" i="1" s="1"/>
  <c r="N1174" i="1"/>
  <c r="O1174" i="1" s="1"/>
  <c r="N1201" i="1"/>
  <c r="O1201" i="1" s="1"/>
  <c r="N1281" i="1"/>
  <c r="N1286" i="1"/>
  <c r="O1286" i="1" s="1"/>
  <c r="N1288" i="1"/>
  <c r="O1288" i="1" s="1"/>
  <c r="N1294" i="1"/>
  <c r="O1294" i="1" s="1"/>
  <c r="N1471" i="1"/>
  <c r="O1471" i="1" s="1"/>
  <c r="N430" i="1"/>
  <c r="O430" i="1" s="1"/>
  <c r="N433" i="1"/>
  <c r="O433" i="1" s="1"/>
  <c r="N441" i="1"/>
  <c r="O441" i="1" s="1"/>
  <c r="N454" i="1"/>
  <c r="O454" i="1" s="1"/>
  <c r="N457" i="1"/>
  <c r="O457" i="1" s="1"/>
  <c r="N493" i="1"/>
  <c r="O493" i="1" s="1"/>
  <c r="N567" i="1"/>
  <c r="O567" i="1" s="1"/>
  <c r="N575" i="1"/>
  <c r="O575" i="1" s="1"/>
  <c r="N646" i="1"/>
  <c r="O646" i="1" s="1"/>
  <c r="N725" i="1"/>
  <c r="O725" i="1" s="1"/>
  <c r="N728" i="1"/>
  <c r="O728" i="1" s="1"/>
  <c r="N801" i="1"/>
  <c r="O801" i="1" s="1"/>
  <c r="N818" i="1"/>
  <c r="O818" i="1" s="1"/>
  <c r="N992" i="1"/>
  <c r="N1038" i="1"/>
  <c r="O1038" i="1" s="1"/>
  <c r="N1193" i="1"/>
  <c r="O1193" i="1" s="1"/>
  <c r="N1254" i="1"/>
  <c r="N1273" i="1"/>
  <c r="O1273" i="1" s="1"/>
  <c r="N1297" i="1"/>
  <c r="O1297" i="1" s="1"/>
  <c r="N1371" i="1"/>
  <c r="O1371" i="1" s="1"/>
  <c r="N1374" i="1"/>
  <c r="O1374" i="1" s="1"/>
  <c r="N1384" i="1"/>
  <c r="O1384" i="1" s="1"/>
  <c r="N1390" i="1"/>
  <c r="O1390" i="1" s="1"/>
  <c r="N1431" i="1"/>
  <c r="O1431" i="1" s="1"/>
  <c r="N1434" i="1"/>
  <c r="O1434" i="1" s="1"/>
  <c r="N1462" i="1"/>
  <c r="O1462" i="1" s="1"/>
  <c r="N113" i="1"/>
  <c r="O113" i="1" s="1"/>
  <c r="O170" i="1"/>
  <c r="N179" i="1"/>
  <c r="O179" i="1" s="1"/>
  <c r="N199" i="1"/>
  <c r="N260" i="1"/>
  <c r="O260" i="1" s="1"/>
  <c r="N378" i="1"/>
  <c r="O378" i="1" s="1"/>
  <c r="N415" i="1"/>
  <c r="O415" i="1" s="1"/>
  <c r="N440" i="1"/>
  <c r="O440" i="1" s="1"/>
  <c r="N453" i="1"/>
  <c r="O453" i="1" s="1"/>
  <c r="N527" i="1"/>
  <c r="O527" i="1" s="1"/>
  <c r="N1477" i="1"/>
  <c r="O1477" i="1" s="1"/>
  <c r="N82" i="1"/>
  <c r="O82" i="1" s="1"/>
  <c r="N119" i="1"/>
  <c r="O119" i="1" s="1"/>
  <c r="N142" i="1"/>
  <c r="O142" i="1" s="1"/>
  <c r="N150" i="1"/>
  <c r="O150" i="1" s="1"/>
  <c r="N162" i="1"/>
  <c r="N208" i="1"/>
  <c r="O208" i="1" s="1"/>
  <c r="N216" i="1"/>
  <c r="O216" i="1" s="1"/>
  <c r="N221" i="1"/>
  <c r="O221" i="1" s="1"/>
  <c r="N263" i="1"/>
  <c r="O263" i="1" s="1"/>
  <c r="N323" i="1"/>
  <c r="O323" i="1" s="1"/>
  <c r="N341" i="1"/>
  <c r="O341" i="1" s="1"/>
  <c r="N381" i="1"/>
  <c r="O381" i="1" s="1"/>
  <c r="N709" i="1"/>
  <c r="O709" i="1" s="1"/>
  <c r="N94" i="1"/>
  <c r="O94" i="1" s="1"/>
  <c r="N138" i="1"/>
  <c r="O138" i="1" s="1"/>
  <c r="N163" i="1"/>
  <c r="O163" i="1" s="1"/>
  <c r="N168" i="1"/>
  <c r="O168" i="1" s="1"/>
  <c r="N188" i="1"/>
  <c r="O188" i="1" s="1"/>
  <c r="N217" i="1"/>
  <c r="O217" i="1" s="1"/>
  <c r="N224" i="1"/>
  <c r="N233" i="1"/>
  <c r="O233" i="1" s="1"/>
  <c r="N236" i="1"/>
  <c r="O236" i="1" s="1"/>
  <c r="N243" i="1"/>
  <c r="O243" i="1" s="1"/>
  <c r="N261" i="1"/>
  <c r="O261" i="1" s="1"/>
  <c r="N276" i="1"/>
  <c r="N306" i="1"/>
  <c r="O306" i="1" s="1"/>
  <c r="N356" i="1"/>
  <c r="O356" i="1" s="1"/>
  <c r="N363" i="1"/>
  <c r="O363" i="1" s="1"/>
  <c r="N371" i="1"/>
  <c r="O371" i="1" s="1"/>
  <c r="N392" i="1"/>
  <c r="O392" i="1" s="1"/>
  <c r="N397" i="1"/>
  <c r="O397" i="1" s="1"/>
  <c r="N552" i="1"/>
  <c r="O552" i="1" s="1"/>
  <c r="N555" i="1"/>
  <c r="O555" i="1" s="1"/>
  <c r="N621" i="1"/>
  <c r="O621" i="1" s="1"/>
  <c r="N730" i="1"/>
  <c r="O730" i="1" s="1"/>
  <c r="N115" i="1"/>
  <c r="O115" i="1" s="1"/>
  <c r="N120" i="1"/>
  <c r="O120" i="1" s="1"/>
  <c r="N126" i="1"/>
  <c r="O126" i="1" s="1"/>
  <c r="N134" i="1"/>
  <c r="O134" i="1" s="1"/>
  <c r="N143" i="1"/>
  <c r="O143" i="1" s="1"/>
  <c r="N166" i="1"/>
  <c r="O166" i="1" s="1"/>
  <c r="N186" i="1"/>
  <c r="O186" i="1" s="1"/>
  <c r="N193" i="1"/>
  <c r="O193" i="1" s="1"/>
  <c r="N218" i="1"/>
  <c r="O218" i="1" s="1"/>
  <c r="N226" i="1"/>
  <c r="N249" i="1"/>
  <c r="N282" i="1"/>
  <c r="O282" i="1" s="1"/>
  <c r="N296" i="1"/>
  <c r="O296" i="1" s="1"/>
  <c r="N332" i="1"/>
  <c r="O332" i="1" s="1"/>
  <c r="N337" i="1"/>
  <c r="O337" i="1" s="1"/>
  <c r="N349" i="1"/>
  <c r="O349" i="1" s="1"/>
  <c r="N359" i="1"/>
  <c r="O359" i="1" s="1"/>
  <c r="N400" i="1"/>
  <c r="O400" i="1" s="1"/>
  <c r="N667" i="1"/>
  <c r="O667" i="1" s="1"/>
  <c r="N671" i="1"/>
  <c r="O671" i="1" s="1"/>
  <c r="N720" i="1"/>
  <c r="O720" i="1" s="1"/>
  <c r="N1383" i="1"/>
  <c r="O1383" i="1" s="1"/>
  <c r="O97" i="1"/>
  <c r="O242" i="1"/>
  <c r="O264" i="1"/>
  <c r="O561" i="1"/>
  <c r="O596" i="1"/>
  <c r="N8" i="1"/>
  <c r="O8" i="1" s="1"/>
  <c r="N11" i="1"/>
  <c r="O11" i="1" s="1"/>
  <c r="N14" i="1"/>
  <c r="O14" i="1" s="1"/>
  <c r="N16" i="1"/>
  <c r="O16" i="1" s="1"/>
  <c r="N22" i="1"/>
  <c r="O22" i="1" s="1"/>
  <c r="N25" i="1"/>
  <c r="O25" i="1" s="1"/>
  <c r="N31" i="1"/>
  <c r="O31" i="1" s="1"/>
  <c r="N36" i="1"/>
  <c r="O36" i="1" s="1"/>
  <c r="N39" i="1"/>
  <c r="O39" i="1" s="1"/>
  <c r="N42" i="1"/>
  <c r="O42" i="1" s="1"/>
  <c r="N45" i="1"/>
  <c r="O45" i="1" s="1"/>
  <c r="N53" i="1"/>
  <c r="O53" i="1" s="1"/>
  <c r="N56" i="1"/>
  <c r="O56" i="1" s="1"/>
  <c r="N59" i="1"/>
  <c r="O59" i="1" s="1"/>
  <c r="N62" i="1"/>
  <c r="O62" i="1" s="1"/>
  <c r="N64" i="1"/>
  <c r="O64" i="1" s="1"/>
  <c r="N70" i="1"/>
  <c r="O70" i="1" s="1"/>
  <c r="N73" i="1"/>
  <c r="O73" i="1" s="1"/>
  <c r="N105" i="1"/>
  <c r="O105" i="1" s="1"/>
  <c r="N149" i="1"/>
  <c r="O149" i="1" s="1"/>
  <c r="N164" i="1"/>
  <c r="O164" i="1" s="1"/>
  <c r="N167" i="1"/>
  <c r="O167" i="1" s="1"/>
  <c r="N187" i="1"/>
  <c r="O187" i="1" s="1"/>
  <c r="N194" i="1"/>
  <c r="O194" i="1" s="1"/>
  <c r="N232" i="1"/>
  <c r="N235" i="1"/>
  <c r="O235" i="1" s="1"/>
  <c r="N320" i="1"/>
  <c r="O320" i="1" s="1"/>
  <c r="N330" i="1"/>
  <c r="O330" i="1" s="1"/>
  <c r="N345" i="1"/>
  <c r="O345" i="1" s="1"/>
  <c r="N355" i="1"/>
  <c r="O355" i="1" s="1"/>
  <c r="N364" i="1"/>
  <c r="O364" i="1" s="1"/>
  <c r="N372" i="1"/>
  <c r="O372" i="1" s="1"/>
  <c r="N377" i="1"/>
  <c r="O377" i="1" s="1"/>
  <c r="N391" i="1"/>
  <c r="O391" i="1" s="1"/>
  <c r="N417" i="1"/>
  <c r="O417" i="1" s="1"/>
  <c r="N427" i="1"/>
  <c r="O427" i="1" s="1"/>
  <c r="N447" i="1"/>
  <c r="O447" i="1" s="1"/>
  <c r="N662" i="1"/>
  <c r="O662" i="1" s="1"/>
  <c r="N745" i="1"/>
  <c r="O745" i="1" s="1"/>
  <c r="N442" i="1"/>
  <c r="O442" i="1" s="1"/>
  <c r="N449" i="1"/>
  <c r="O449" i="1" s="1"/>
  <c r="N468" i="1"/>
  <c r="O468" i="1" s="1"/>
  <c r="N482" i="1"/>
  <c r="O482" i="1" s="1"/>
  <c r="N484" i="1"/>
  <c r="O484" i="1" s="1"/>
  <c r="N490" i="1"/>
  <c r="O490" i="1" s="1"/>
  <c r="O501" i="1"/>
  <c r="N508" i="1"/>
  <c r="O508" i="1" s="1"/>
  <c r="N514" i="1"/>
  <c r="O514" i="1" s="1"/>
  <c r="N516" i="1"/>
  <c r="O516" i="1" s="1"/>
  <c r="N519" i="1"/>
  <c r="O519" i="1" s="1"/>
  <c r="N526" i="1"/>
  <c r="O526" i="1" s="1"/>
  <c r="N577" i="1"/>
  <c r="O577" i="1" s="1"/>
  <c r="N587" i="1"/>
  <c r="O587" i="1" s="1"/>
  <c r="N591" i="1"/>
  <c r="O591" i="1" s="1"/>
  <c r="N669" i="1"/>
  <c r="O669" i="1" s="1"/>
  <c r="N675" i="1"/>
  <c r="O675" i="1" s="1"/>
  <c r="N680" i="1"/>
  <c r="O680" i="1" s="1"/>
  <c r="N687" i="1"/>
  <c r="O687" i="1" s="1"/>
  <c r="N689" i="1"/>
  <c r="O689" i="1" s="1"/>
  <c r="N711" i="1"/>
  <c r="O711" i="1" s="1"/>
  <c r="N722" i="1"/>
  <c r="O722" i="1" s="1"/>
  <c r="N726" i="1"/>
  <c r="O726" i="1" s="1"/>
  <c r="N732" i="1"/>
  <c r="O732" i="1" s="1"/>
  <c r="N765" i="1"/>
  <c r="O765" i="1" s="1"/>
  <c r="N787" i="1"/>
  <c r="O787" i="1" s="1"/>
  <c r="N795" i="1"/>
  <c r="O795" i="1" s="1"/>
  <c r="N798" i="1"/>
  <c r="O798" i="1" s="1"/>
  <c r="N939" i="1"/>
  <c r="O939" i="1" s="1"/>
  <c r="N963" i="1"/>
  <c r="N979" i="1"/>
  <c r="N1000" i="1"/>
  <c r="O1000" i="1" s="1"/>
  <c r="N1149" i="1"/>
  <c r="O1149" i="1" s="1"/>
  <c r="N1242" i="1"/>
  <c r="O1242" i="1" s="1"/>
  <c r="N1438" i="1"/>
  <c r="O1438" i="1" s="1"/>
  <c r="N434" i="1"/>
  <c r="O434" i="1" s="1"/>
  <c r="N443" i="1"/>
  <c r="O443" i="1" s="1"/>
  <c r="N459" i="1"/>
  <c r="O459" i="1" s="1"/>
  <c r="N477" i="1"/>
  <c r="O477" i="1" s="1"/>
  <c r="O488" i="1"/>
  <c r="N529" i="1"/>
  <c r="O529" i="1" s="1"/>
  <c r="N568" i="1"/>
  <c r="O568" i="1" s="1"/>
  <c r="N573" i="1"/>
  <c r="O573" i="1" s="1"/>
  <c r="N578" i="1"/>
  <c r="O578" i="1" s="1"/>
  <c r="N590" i="1"/>
  <c r="O590" i="1" s="1"/>
  <c r="O595" i="1"/>
  <c r="N599" i="1"/>
  <c r="O599" i="1" s="1"/>
  <c r="N623" i="1"/>
  <c r="O623" i="1" s="1"/>
  <c r="N683" i="1"/>
  <c r="O683" i="1" s="1"/>
  <c r="N705" i="1"/>
  <c r="N718" i="1"/>
  <c r="O718" i="1" s="1"/>
  <c r="N738" i="1"/>
  <c r="O738" i="1" s="1"/>
  <c r="N776" i="1"/>
  <c r="N1270" i="1"/>
  <c r="O1270" i="1" s="1"/>
  <c r="O518" i="1"/>
  <c r="N530" i="1"/>
  <c r="O530" i="1" s="1"/>
  <c r="N532" i="1"/>
  <c r="O532" i="1" s="1"/>
  <c r="N558" i="1"/>
  <c r="O558" i="1" s="1"/>
  <c r="N592" i="1"/>
  <c r="O592" i="1" s="1"/>
  <c r="N597" i="1"/>
  <c r="O597" i="1" s="1"/>
  <c r="N647" i="1"/>
  <c r="O647" i="1" s="1"/>
  <c r="N679" i="1"/>
  <c r="O679" i="1" s="1"/>
  <c r="N951" i="1"/>
  <c r="O951" i="1" s="1"/>
  <c r="N425" i="1"/>
  <c r="O425" i="1" s="1"/>
  <c r="N451" i="1"/>
  <c r="O451" i="1" s="1"/>
  <c r="N462" i="1"/>
  <c r="O462" i="1" s="1"/>
  <c r="N480" i="1"/>
  <c r="O480" i="1" s="1"/>
  <c r="N489" i="1"/>
  <c r="O489" i="1" s="1"/>
  <c r="N496" i="1"/>
  <c r="O496" i="1" s="1"/>
  <c r="N513" i="1"/>
  <c r="O513" i="1" s="1"/>
  <c r="N551" i="1"/>
  <c r="O551" i="1" s="1"/>
  <c r="N588" i="1"/>
  <c r="O588" i="1" s="1"/>
  <c r="N614" i="1"/>
  <c r="O614" i="1" s="1"/>
  <c r="N639" i="1"/>
  <c r="O639" i="1" s="1"/>
  <c r="N699" i="1"/>
  <c r="O699" i="1" s="1"/>
  <c r="N710" i="1"/>
  <c r="O710" i="1" s="1"/>
  <c r="N731" i="1"/>
  <c r="O731" i="1" s="1"/>
  <c r="N777" i="1"/>
  <c r="O777" i="1" s="1"/>
  <c r="N788" i="1"/>
  <c r="O788" i="1" s="1"/>
  <c r="N1205" i="1"/>
  <c r="O1205" i="1" s="1"/>
  <c r="N1324" i="1"/>
  <c r="O1324" i="1" s="1"/>
  <c r="O593" i="1"/>
  <c r="N1016" i="1"/>
  <c r="O1016" i="1" s="1"/>
  <c r="N409" i="1"/>
  <c r="O409" i="1" s="1"/>
  <c r="N411" i="1"/>
  <c r="O411" i="1" s="1"/>
  <c r="N414" i="1"/>
  <c r="O414" i="1" s="1"/>
  <c r="N421" i="1"/>
  <c r="O421" i="1" s="1"/>
  <c r="N426" i="1"/>
  <c r="O426" i="1" s="1"/>
  <c r="N458" i="1"/>
  <c r="O458" i="1" s="1"/>
  <c r="N463" i="1"/>
  <c r="O463" i="1" s="1"/>
  <c r="N502" i="1"/>
  <c r="O502" i="1" s="1"/>
  <c r="N505" i="1"/>
  <c r="O505" i="1" s="1"/>
  <c r="N533" i="1"/>
  <c r="O533" i="1" s="1"/>
  <c r="N543" i="1"/>
  <c r="O543" i="1" s="1"/>
  <c r="N546" i="1"/>
  <c r="O546" i="1" s="1"/>
  <c r="N556" i="1"/>
  <c r="O556" i="1" s="1"/>
  <c r="N559" i="1"/>
  <c r="O559" i="1" s="1"/>
  <c r="N589" i="1"/>
  <c r="O589" i="1" s="1"/>
  <c r="N624" i="1"/>
  <c r="O624" i="1" s="1"/>
  <c r="N633" i="1"/>
  <c r="O633" i="1" s="1"/>
  <c r="N650" i="1"/>
  <c r="O650" i="1" s="1"/>
  <c r="N663" i="1"/>
  <c r="O663" i="1" s="1"/>
  <c r="N666" i="1"/>
  <c r="O666" i="1" s="1"/>
  <c r="N670" i="1"/>
  <c r="O670" i="1" s="1"/>
  <c r="N691" i="1"/>
  <c r="O691" i="1" s="1"/>
  <c r="N717" i="1"/>
  <c r="O717" i="1" s="1"/>
  <c r="N736" i="1"/>
  <c r="O736" i="1" s="1"/>
  <c r="N748" i="1"/>
  <c r="O748" i="1" s="1"/>
  <c r="N754" i="1"/>
  <c r="O754" i="1" s="1"/>
  <c r="N988" i="1"/>
  <c r="O988" i="1" s="1"/>
  <c r="N1129" i="1"/>
  <c r="O1129" i="1" s="1"/>
  <c r="N1341" i="1"/>
  <c r="O1341" i="1" s="1"/>
  <c r="N905" i="1"/>
  <c r="O905" i="1" s="1"/>
  <c r="N1008" i="1"/>
  <c r="O1008" i="1" s="1"/>
  <c r="N1023" i="1"/>
  <c r="O1023" i="1" s="1"/>
  <c r="N1042" i="1"/>
  <c r="O1042" i="1" s="1"/>
  <c r="N1083" i="1"/>
  <c r="O1083" i="1" s="1"/>
  <c r="N1119" i="1"/>
  <c r="N1163" i="1"/>
  <c r="O1163" i="1" s="1"/>
  <c r="N1192" i="1"/>
  <c r="O1192" i="1" s="1"/>
  <c r="N1200" i="1"/>
  <c r="O1200" i="1" s="1"/>
  <c r="N1211" i="1"/>
  <c r="O1211" i="1" s="1"/>
  <c r="N1229" i="1"/>
  <c r="O1229" i="1" s="1"/>
  <c r="N1237" i="1"/>
  <c r="N1253" i="1"/>
  <c r="O1253" i="1" s="1"/>
  <c r="N1263" i="1"/>
  <c r="O1263" i="1" s="1"/>
  <c r="N1310" i="1"/>
  <c r="O1310" i="1" s="1"/>
  <c r="N1312" i="1"/>
  <c r="O1312" i="1" s="1"/>
  <c r="N1339" i="1"/>
  <c r="O1339" i="1" s="1"/>
  <c r="N1349" i="1"/>
  <c r="O1349" i="1" s="1"/>
  <c r="N1357" i="1"/>
  <c r="O1357" i="1" s="1"/>
  <c r="N1393" i="1"/>
  <c r="O1393" i="1" s="1"/>
  <c r="N1470" i="1"/>
  <c r="N916" i="1"/>
  <c r="O916" i="1" s="1"/>
  <c r="N925" i="1"/>
  <c r="O925" i="1" s="1"/>
  <c r="N931" i="1"/>
  <c r="N957" i="1"/>
  <c r="O957" i="1" s="1"/>
  <c r="N969" i="1"/>
  <c r="O969" i="1" s="1"/>
  <c r="N1114" i="1"/>
  <c r="O1114" i="1" s="1"/>
  <c r="N1123" i="1"/>
  <c r="O1123" i="1" s="1"/>
  <c r="N1140" i="1"/>
  <c r="N1143" i="1"/>
  <c r="O1143" i="1" s="1"/>
  <c r="N1267" i="1"/>
  <c r="O1267" i="1" s="1"/>
  <c r="N1269" i="1"/>
  <c r="O1269" i="1" s="1"/>
  <c r="N1282" i="1"/>
  <c r="N1329" i="1"/>
  <c r="O1329" i="1" s="1"/>
  <c r="N1344" i="1"/>
  <c r="O1344" i="1" s="1"/>
  <c r="N1377" i="1"/>
  <c r="O1377" i="1" s="1"/>
  <c r="N1391" i="1"/>
  <c r="O1391" i="1" s="1"/>
  <c r="N1408" i="1"/>
  <c r="O1408" i="1" s="1"/>
  <c r="N1480" i="1"/>
  <c r="O1480" i="1" s="1"/>
  <c r="O1259" i="1"/>
  <c r="N928" i="1"/>
  <c r="O928" i="1" s="1"/>
  <c r="N936" i="1"/>
  <c r="O936" i="1" s="1"/>
  <c r="N955" i="1"/>
  <c r="O955" i="1" s="1"/>
  <c r="N1004" i="1"/>
  <c r="O1004" i="1" s="1"/>
  <c r="N1073" i="1"/>
  <c r="O1073" i="1" s="1"/>
  <c r="N1115" i="1"/>
  <c r="N1120" i="1"/>
  <c r="N1141" i="1"/>
  <c r="O1141" i="1" s="1"/>
  <c r="N1151" i="1"/>
  <c r="N1164" i="1"/>
  <c r="O1164" i="1" s="1"/>
  <c r="N1173" i="1"/>
  <c r="O1173" i="1" s="1"/>
  <c r="N1198" i="1"/>
  <c r="O1198" i="1" s="1"/>
  <c r="N1235" i="1"/>
  <c r="O1235" i="1" s="1"/>
  <c r="N1240" i="1"/>
  <c r="O1240" i="1" s="1"/>
  <c r="N1262" i="1"/>
  <c r="O1262" i="1" s="1"/>
  <c r="N1272" i="1"/>
  <c r="O1272" i="1" s="1"/>
  <c r="N1308" i="1"/>
  <c r="O1308" i="1" s="1"/>
  <c r="N1320" i="1"/>
  <c r="O1320" i="1" s="1"/>
  <c r="N1353" i="1"/>
  <c r="O1353" i="1" s="1"/>
  <c r="N1365" i="1"/>
  <c r="O1365" i="1" s="1"/>
  <c r="N1379" i="1"/>
  <c r="O1379" i="1" s="1"/>
  <c r="N1382" i="1"/>
  <c r="O1382" i="1" s="1"/>
  <c r="O1430" i="1"/>
  <c r="N1437" i="1"/>
  <c r="O1437" i="1" s="1"/>
  <c r="O1452" i="1"/>
  <c r="N1476" i="1"/>
  <c r="O1476" i="1" s="1"/>
  <c r="N1487" i="1"/>
  <c r="O1487" i="1" s="1"/>
  <c r="N1034" i="1"/>
  <c r="O1034" i="1" s="1"/>
  <c r="N1036" i="1"/>
  <c r="O1036" i="1" s="1"/>
  <c r="N1131" i="1"/>
  <c r="O1131" i="1" s="1"/>
  <c r="N1194" i="1"/>
  <c r="O1194" i="1" s="1"/>
  <c r="N1202" i="1"/>
  <c r="O1202" i="1" s="1"/>
  <c r="N1220" i="1"/>
  <c r="N1231" i="1"/>
  <c r="O1231" i="1" s="1"/>
  <c r="N1246" i="1"/>
  <c r="O1246" i="1" s="1"/>
  <c r="N1278" i="1"/>
  <c r="O1278" i="1" s="1"/>
  <c r="N1332" i="1"/>
  <c r="O1332" i="1" s="1"/>
  <c r="N1340" i="1"/>
  <c r="O1340" i="1" s="1"/>
  <c r="N1351" i="1"/>
  <c r="O1351" i="1" s="1"/>
  <c r="N1417" i="1"/>
  <c r="O1417" i="1" s="1"/>
  <c r="O1422" i="1"/>
  <c r="N790" i="1"/>
  <c r="O790" i="1" s="1"/>
  <c r="N793" i="1"/>
  <c r="O793" i="1" s="1"/>
  <c r="N844" i="1"/>
  <c r="N918" i="1"/>
  <c r="O918" i="1" s="1"/>
  <c r="N929" i="1"/>
  <c r="N952" i="1"/>
  <c r="O952" i="1" s="1"/>
  <c r="N994" i="1"/>
  <c r="O994" i="1" s="1"/>
  <c r="N1003" i="1"/>
  <c r="O1003" i="1" s="1"/>
  <c r="N1027" i="1"/>
  <c r="O1027" i="1" s="1"/>
  <c r="N1037" i="1"/>
  <c r="O1037" i="1" s="1"/>
  <c r="N1066" i="1"/>
  <c r="O1066" i="1" s="1"/>
  <c r="N1075" i="1"/>
  <c r="O1075" i="1" s="1"/>
  <c r="N1090" i="1"/>
  <c r="O1090" i="1" s="1"/>
  <c r="N1093" i="1"/>
  <c r="O1093" i="1" s="1"/>
  <c r="N1099" i="1"/>
  <c r="O1099" i="1" s="1"/>
  <c r="N1104" i="1"/>
  <c r="O1104" i="1" s="1"/>
  <c r="N1107" i="1"/>
  <c r="O1107" i="1" s="1"/>
  <c r="N1110" i="1"/>
  <c r="O1110" i="1" s="1"/>
  <c r="N1113" i="1"/>
  <c r="O1113" i="1" s="1"/>
  <c r="N1157" i="1"/>
  <c r="O1157" i="1" s="1"/>
  <c r="N1184" i="1"/>
  <c r="O1184" i="1" s="1"/>
  <c r="N1210" i="1"/>
  <c r="N1228" i="1"/>
  <c r="N1239" i="1"/>
  <c r="O1239" i="1" s="1"/>
  <c r="N1247" i="1"/>
  <c r="N1252" i="1"/>
  <c r="O1252" i="1" s="1"/>
  <c r="N1317" i="1"/>
  <c r="O1317" i="1" s="1"/>
  <c r="N1319" i="1"/>
  <c r="O1319" i="1" s="1"/>
  <c r="N1326" i="1"/>
  <c r="O1326" i="1" s="1"/>
  <c r="N1343" i="1"/>
  <c r="O1343" i="1" s="1"/>
  <c r="N1348" i="1"/>
  <c r="O1348" i="1" s="1"/>
  <c r="N1385" i="1"/>
  <c r="O1385" i="1" s="1"/>
  <c r="N1388" i="1"/>
  <c r="O1388" i="1" s="1"/>
  <c r="N1405" i="1"/>
  <c r="N1410" i="1"/>
  <c r="O1410" i="1" s="1"/>
  <c r="N1423" i="1"/>
  <c r="O1423" i="1" s="1"/>
  <c r="N1461" i="1"/>
  <c r="O1461" i="1" s="1"/>
  <c r="N1493" i="1"/>
  <c r="O1493" i="1" s="1"/>
  <c r="N319" i="1"/>
  <c r="O319" i="1" s="1"/>
  <c r="N303" i="1"/>
  <c r="O303" i="1" s="1"/>
  <c r="N554" i="1"/>
  <c r="O554" i="1" s="1"/>
  <c r="N676" i="1"/>
  <c r="O676" i="1" s="1"/>
  <c r="N116" i="1"/>
  <c r="O116" i="1" s="1"/>
  <c r="N198" i="1"/>
  <c r="O198" i="1" s="1"/>
  <c r="O202" i="1"/>
  <c r="N287" i="1"/>
  <c r="O287" i="1" s="1"/>
  <c r="N314" i="1"/>
  <c r="O314" i="1" s="1"/>
  <c r="N114" i="1"/>
  <c r="O114" i="1" s="1"/>
  <c r="N212" i="1"/>
  <c r="O212" i="1" s="1"/>
  <c r="O249" i="1"/>
  <c r="N259" i="1"/>
  <c r="O259" i="1" s="1"/>
  <c r="N272" i="1"/>
  <c r="O272" i="1" s="1"/>
  <c r="N283" i="1"/>
  <c r="O283" i="1" s="1"/>
  <c r="N301" i="1"/>
  <c r="O301" i="1" s="1"/>
  <c r="N88" i="1"/>
  <c r="O88" i="1" s="1"/>
  <c r="N125" i="1"/>
  <c r="O125" i="1" s="1"/>
  <c r="N270" i="1"/>
  <c r="O270" i="1" s="1"/>
  <c r="N109" i="1"/>
  <c r="O109" i="1" s="1"/>
  <c r="O157" i="1"/>
  <c r="O196" i="1"/>
  <c r="N292" i="1"/>
  <c r="O292" i="1" s="1"/>
  <c r="N302" i="1"/>
  <c r="O302" i="1" s="1"/>
  <c r="O153" i="1"/>
  <c r="N206" i="1"/>
  <c r="O206" i="1" s="1"/>
  <c r="O239" i="1"/>
  <c r="N279" i="1"/>
  <c r="O279" i="1" s="1"/>
  <c r="O288" i="1"/>
  <c r="N312" i="1"/>
  <c r="O312" i="1" s="1"/>
  <c r="N580" i="1"/>
  <c r="O580" i="1" s="1"/>
  <c r="N310" i="1"/>
  <c r="O310" i="1" s="1"/>
  <c r="N146" i="1"/>
  <c r="O146" i="1" s="1"/>
  <c r="N80" i="1"/>
  <c r="O80" i="1" s="1"/>
  <c r="N118" i="1"/>
  <c r="O118" i="1" s="1"/>
  <c r="N151" i="1"/>
  <c r="O151" i="1" s="1"/>
  <c r="N257" i="1"/>
  <c r="O257" i="1" s="1"/>
  <c r="N284" i="1"/>
  <c r="O284" i="1" s="1"/>
  <c r="N293" i="1"/>
  <c r="O293" i="1" s="1"/>
  <c r="N305" i="1"/>
  <c r="O305" i="1" s="1"/>
  <c r="N15" i="1"/>
  <c r="O15" i="1" s="1"/>
  <c r="N32" i="1"/>
  <c r="O32" i="1" s="1"/>
  <c r="N35" i="1"/>
  <c r="O35" i="1" s="1"/>
  <c r="N40" i="1"/>
  <c r="O40" i="1" s="1"/>
  <c r="N46" i="1"/>
  <c r="O46" i="1" s="1"/>
  <c r="N60" i="1"/>
  <c r="O60" i="1" s="1"/>
  <c r="N77" i="1"/>
  <c r="O77" i="1" s="1"/>
  <c r="N140" i="1"/>
  <c r="O140" i="1" s="1"/>
  <c r="N178" i="1"/>
  <c r="O178" i="1" s="1"/>
  <c r="N238" i="1"/>
  <c r="O238" i="1" s="1"/>
  <c r="O240" i="1"/>
  <c r="N246" i="1"/>
  <c r="O246" i="1" s="1"/>
  <c r="N251" i="1"/>
  <c r="O251" i="1" s="1"/>
  <c r="O298" i="1"/>
  <c r="N317" i="1"/>
  <c r="O317" i="1" s="1"/>
  <c r="N418" i="1"/>
  <c r="O418" i="1" s="1"/>
  <c r="N455" i="1"/>
  <c r="O455" i="1" s="1"/>
  <c r="N12" i="1"/>
  <c r="O12" i="1" s="1"/>
  <c r="N18" i="1"/>
  <c r="O18" i="1" s="1"/>
  <c r="N21" i="1"/>
  <c r="O21" i="1" s="1"/>
  <c r="N29" i="1"/>
  <c r="O29" i="1" s="1"/>
  <c r="N38" i="1"/>
  <c r="O38" i="1" s="1"/>
  <c r="N49" i="1"/>
  <c r="O49" i="1" s="1"/>
  <c r="N55" i="1"/>
  <c r="O55" i="1" s="1"/>
  <c r="N63" i="1"/>
  <c r="O63" i="1" s="1"/>
  <c r="N66" i="1"/>
  <c r="O66" i="1" s="1"/>
  <c r="N69" i="1"/>
  <c r="O69" i="1" s="1"/>
  <c r="N92" i="1"/>
  <c r="O92" i="1" s="1"/>
  <c r="N96" i="1"/>
  <c r="O96" i="1" s="1"/>
  <c r="N104" i="1"/>
  <c r="O104" i="1" s="1"/>
  <c r="N133" i="1"/>
  <c r="O133" i="1" s="1"/>
  <c r="N144" i="1"/>
  <c r="O144" i="1" s="1"/>
  <c r="N158" i="1"/>
  <c r="O158" i="1" s="1"/>
  <c r="N203" i="1"/>
  <c r="O203" i="1" s="1"/>
  <c r="N214" i="1"/>
  <c r="O214" i="1" s="1"/>
  <c r="N230" i="1"/>
  <c r="N234" i="1"/>
  <c r="O234" i="1" s="1"/>
  <c r="N248" i="1"/>
  <c r="O248" i="1" s="1"/>
  <c r="N265" i="1"/>
  <c r="O265" i="1" s="1"/>
  <c r="N307" i="1"/>
  <c r="O307" i="1" s="1"/>
  <c r="N315" i="1"/>
  <c r="O315" i="1" s="1"/>
  <c r="N350" i="1"/>
  <c r="O350" i="1" s="1"/>
  <c r="N406" i="1"/>
  <c r="O406" i="1" s="1"/>
  <c r="N432" i="1"/>
  <c r="O432" i="1" s="1"/>
  <c r="O297" i="1"/>
  <c r="N311" i="1"/>
  <c r="O311" i="1" s="1"/>
  <c r="N81" i="1"/>
  <c r="O81" i="1" s="1"/>
  <c r="N93" i="1"/>
  <c r="N99" i="1"/>
  <c r="O99" i="1" s="1"/>
  <c r="N124" i="1"/>
  <c r="O124" i="1" s="1"/>
  <c r="N207" i="1"/>
  <c r="N223" i="1"/>
  <c r="O223" i="1" s="1"/>
  <c r="O226" i="1"/>
  <c r="N241" i="1"/>
  <c r="O241" i="1" s="1"/>
  <c r="N247" i="1"/>
  <c r="O247" i="1" s="1"/>
  <c r="N255" i="1"/>
  <c r="O255" i="1" s="1"/>
  <c r="N267" i="1"/>
  <c r="O267" i="1" s="1"/>
  <c r="O276" i="1"/>
  <c r="N278" i="1"/>
  <c r="O278" i="1" s="1"/>
  <c r="O285" i="1"/>
  <c r="N286" i="1"/>
  <c r="O286" i="1" s="1"/>
  <c r="O299" i="1"/>
  <c r="N300" i="1"/>
  <c r="O300" i="1" s="1"/>
  <c r="N304" i="1"/>
  <c r="O304" i="1" s="1"/>
  <c r="N313" i="1"/>
  <c r="O313" i="1" s="1"/>
  <c r="N369" i="1"/>
  <c r="O369" i="1" s="1"/>
  <c r="N389" i="1"/>
  <c r="O389" i="1" s="1"/>
  <c r="N460" i="1"/>
  <c r="O460" i="1" s="1"/>
  <c r="N617" i="1"/>
  <c r="O617" i="1" s="1"/>
  <c r="N692" i="1"/>
  <c r="O692" i="1" s="1"/>
  <c r="O250" i="1"/>
  <c r="O275" i="1"/>
  <c r="O280" i="1"/>
  <c r="N336" i="1"/>
  <c r="O336" i="1" s="1"/>
  <c r="N110" i="1"/>
  <c r="N148" i="1"/>
  <c r="O148" i="1" s="1"/>
  <c r="N155" i="1"/>
  <c r="O155" i="1" s="1"/>
  <c r="N159" i="1"/>
  <c r="N175" i="1"/>
  <c r="O175" i="1" s="1"/>
  <c r="N197" i="1"/>
  <c r="O197" i="1" s="1"/>
  <c r="N204" i="1"/>
  <c r="N210" i="1"/>
  <c r="O210" i="1" s="1"/>
  <c r="N219" i="1"/>
  <c r="O219" i="1" s="1"/>
  <c r="N227" i="1"/>
  <c r="O227" i="1" s="1"/>
  <c r="N231" i="1"/>
  <c r="O231" i="1" s="1"/>
  <c r="N245" i="1"/>
  <c r="O245" i="1" s="1"/>
  <c r="O277" i="1"/>
  <c r="O291" i="1"/>
  <c r="N308" i="1"/>
  <c r="O308" i="1" s="1"/>
  <c r="N358" i="1"/>
  <c r="O358" i="1" s="1"/>
  <c r="N360" i="1"/>
  <c r="O360" i="1" s="1"/>
  <c r="N398" i="1"/>
  <c r="O398" i="1" s="1"/>
  <c r="N548" i="1"/>
  <c r="O548" i="1" s="1"/>
  <c r="N562" i="1"/>
  <c r="O562" i="1" s="1"/>
  <c r="N681" i="1"/>
  <c r="O681" i="1" s="1"/>
  <c r="N379" i="1"/>
  <c r="O379" i="1" s="1"/>
  <c r="N387" i="1"/>
  <c r="O387" i="1" s="1"/>
  <c r="N472" i="1"/>
  <c r="O472" i="1" s="1"/>
  <c r="N487" i="1"/>
  <c r="O487" i="1" s="1"/>
  <c r="N507" i="1"/>
  <c r="O507" i="1" s="1"/>
  <c r="N509" i="1"/>
  <c r="O509" i="1" s="1"/>
  <c r="N523" i="1"/>
  <c r="O523" i="1" s="1"/>
  <c r="N564" i="1"/>
  <c r="O564" i="1" s="1"/>
  <c r="N570" i="1"/>
  <c r="O570" i="1" s="1"/>
  <c r="N602" i="1"/>
  <c r="O602" i="1" s="1"/>
  <c r="N627" i="1"/>
  <c r="O627" i="1" s="1"/>
  <c r="N631" i="1"/>
  <c r="O631" i="1" s="1"/>
  <c r="O641" i="1"/>
  <c r="N643" i="1"/>
  <c r="O643" i="1" s="1"/>
  <c r="N713" i="1"/>
  <c r="O713" i="1" s="1"/>
  <c r="N816" i="1"/>
  <c r="O816" i="1" s="1"/>
  <c r="N857" i="1"/>
  <c r="O857" i="1" s="1"/>
  <c r="N890" i="1"/>
  <c r="O890" i="1" s="1"/>
  <c r="N321" i="1"/>
  <c r="O321" i="1" s="1"/>
  <c r="N329" i="1"/>
  <c r="O329" i="1" s="1"/>
  <c r="N338" i="1"/>
  <c r="O338" i="1" s="1"/>
  <c r="N346" i="1"/>
  <c r="O346" i="1" s="1"/>
  <c r="N366" i="1"/>
  <c r="O366" i="1" s="1"/>
  <c r="O528" i="1"/>
  <c r="O626" i="1"/>
  <c r="N657" i="1"/>
  <c r="O657" i="1" s="1"/>
  <c r="N665" i="1"/>
  <c r="O665" i="1" s="1"/>
  <c r="N758" i="1"/>
  <c r="O758" i="1" s="1"/>
  <c r="N252" i="1"/>
  <c r="O252" i="1" s="1"/>
  <c r="N262" i="1"/>
  <c r="O262" i="1" s="1"/>
  <c r="N325" i="1"/>
  <c r="O325" i="1" s="1"/>
  <c r="N353" i="1"/>
  <c r="O353" i="1" s="1"/>
  <c r="N362" i="1"/>
  <c r="O362" i="1" s="1"/>
  <c r="N370" i="1"/>
  <c r="O370" i="1" s="1"/>
  <c r="N390" i="1"/>
  <c r="O390" i="1" s="1"/>
  <c r="N407" i="1"/>
  <c r="O407" i="1" s="1"/>
  <c r="N466" i="1"/>
  <c r="O466" i="1" s="1"/>
  <c r="N479" i="1"/>
  <c r="O479" i="1" s="1"/>
  <c r="N481" i="1"/>
  <c r="O481" i="1" s="1"/>
  <c r="N495" i="1"/>
  <c r="O495" i="1" s="1"/>
  <c r="N503" i="1"/>
  <c r="O503" i="1" s="1"/>
  <c r="N517" i="1"/>
  <c r="O517" i="1" s="1"/>
  <c r="N520" i="1"/>
  <c r="O520" i="1" s="1"/>
  <c r="N535" i="1"/>
  <c r="O535" i="1" s="1"/>
  <c r="N565" i="1"/>
  <c r="O565" i="1" s="1"/>
  <c r="O604" i="1"/>
  <c r="N618" i="1"/>
  <c r="O618" i="1" s="1"/>
  <c r="N648" i="1"/>
  <c r="O648" i="1" s="1"/>
  <c r="N688" i="1"/>
  <c r="O688" i="1" s="1"/>
  <c r="N733" i="1"/>
  <c r="O733" i="1" s="1"/>
  <c r="N836" i="1"/>
  <c r="O836" i="1" s="1"/>
  <c r="N874" i="1"/>
  <c r="O874" i="1" s="1"/>
  <c r="O634" i="1"/>
  <c r="N751" i="1"/>
  <c r="O751" i="1" s="1"/>
  <c r="N373" i="1"/>
  <c r="O373" i="1" s="1"/>
  <c r="N401" i="1"/>
  <c r="O401" i="1" s="1"/>
  <c r="N410" i="1"/>
  <c r="O410" i="1" s="1"/>
  <c r="N467" i="1"/>
  <c r="O467" i="1" s="1"/>
  <c r="N545" i="1"/>
  <c r="O545" i="1" s="1"/>
  <c r="N549" i="1"/>
  <c r="O549" i="1" s="1"/>
  <c r="N603" i="1"/>
  <c r="O603" i="1" s="1"/>
  <c r="N611" i="1"/>
  <c r="O611" i="1" s="1"/>
  <c r="N652" i="1"/>
  <c r="O652" i="1" s="1"/>
  <c r="N655" i="1"/>
  <c r="O655" i="1" s="1"/>
  <c r="O702" i="1"/>
  <c r="N715" i="1"/>
  <c r="O715" i="1" s="1"/>
  <c r="N316" i="1"/>
  <c r="O316" i="1" s="1"/>
  <c r="N331" i="1"/>
  <c r="O331" i="1" s="1"/>
  <c r="N339" i="1"/>
  <c r="O339" i="1" s="1"/>
  <c r="N384" i="1"/>
  <c r="O384" i="1" s="1"/>
  <c r="N393" i="1"/>
  <c r="O393" i="1" s="1"/>
  <c r="N404" i="1"/>
  <c r="O404" i="1" s="1"/>
  <c r="N412" i="1"/>
  <c r="O412" i="1" s="1"/>
  <c r="N464" i="1"/>
  <c r="O464" i="1" s="1"/>
  <c r="N486" i="1"/>
  <c r="O486" i="1" s="1"/>
  <c r="N499" i="1"/>
  <c r="O499" i="1" s="1"/>
  <c r="N504" i="1"/>
  <c r="O504" i="1" s="1"/>
  <c r="N537" i="1"/>
  <c r="O537" i="1" s="1"/>
  <c r="N569" i="1"/>
  <c r="O569" i="1" s="1"/>
  <c r="N574" i="1"/>
  <c r="O574" i="1" s="1"/>
  <c r="N598" i="1"/>
  <c r="O598" i="1" s="1"/>
  <c r="N635" i="1"/>
  <c r="O635" i="1" s="1"/>
  <c r="N911" i="1"/>
  <c r="O911" i="1" s="1"/>
  <c r="N522" i="1"/>
  <c r="O522" i="1" s="1"/>
  <c r="N525" i="1"/>
  <c r="O525" i="1" s="1"/>
  <c r="N536" i="1"/>
  <c r="O536" i="1" s="1"/>
  <c r="N539" i="1"/>
  <c r="O539" i="1" s="1"/>
  <c r="N544" i="1"/>
  <c r="O544" i="1" s="1"/>
  <c r="N553" i="1"/>
  <c r="O553" i="1" s="1"/>
  <c r="N560" i="1"/>
  <c r="O560" i="1" s="1"/>
  <c r="N583" i="1"/>
  <c r="O583" i="1" s="1"/>
  <c r="N658" i="1"/>
  <c r="O658" i="1" s="1"/>
  <c r="O674" i="1"/>
  <c r="N695" i="1"/>
  <c r="O695" i="1" s="1"/>
  <c r="N700" i="1"/>
  <c r="O700" i="1" s="1"/>
  <c r="N741" i="1"/>
  <c r="N770" i="1"/>
  <c r="N983" i="1"/>
  <c r="O983" i="1" s="1"/>
  <c r="N993" i="1"/>
  <c r="O993" i="1" s="1"/>
  <c r="N972" i="1"/>
  <c r="O972" i="1" s="1"/>
  <c r="N1121" i="1"/>
  <c r="O1121" i="1" s="1"/>
  <c r="N1330" i="1"/>
  <c r="O1330" i="1" s="1"/>
  <c r="N784" i="1"/>
  <c r="O784" i="1" s="1"/>
  <c r="N557" i="1"/>
  <c r="O557" i="1" s="1"/>
  <c r="N659" i="1"/>
  <c r="O659" i="1" s="1"/>
  <c r="N672" i="1"/>
  <c r="O672" i="1" s="1"/>
  <c r="N701" i="1"/>
  <c r="O701" i="1" s="1"/>
  <c r="O716" i="1"/>
  <c r="O719" i="1"/>
  <c r="N744" i="1"/>
  <c r="O744" i="1" s="1"/>
  <c r="N820" i="1"/>
  <c r="O820" i="1" s="1"/>
  <c r="N853" i="1"/>
  <c r="O853" i="1" s="1"/>
  <c r="N894" i="1"/>
  <c r="O894" i="1" s="1"/>
  <c r="N897" i="1"/>
  <c r="O897" i="1" s="1"/>
  <c r="N958" i="1"/>
  <c r="O958" i="1" s="1"/>
  <c r="O979" i="1"/>
  <c r="N1116" i="1"/>
  <c r="O1116" i="1" s="1"/>
  <c r="N664" i="1"/>
  <c r="O664" i="1" s="1"/>
  <c r="N678" i="1"/>
  <c r="O678" i="1" s="1"/>
  <c r="N682" i="1"/>
  <c r="O682" i="1" s="1"/>
  <c r="O705" i="1"/>
  <c r="N724" i="1"/>
  <c r="O724" i="1" s="1"/>
  <c r="N742" i="1"/>
  <c r="N785" i="1"/>
  <c r="N794" i="1"/>
  <c r="O794" i="1" s="1"/>
  <c r="N943" i="1"/>
  <c r="O943" i="1" s="1"/>
  <c r="N997" i="1"/>
  <c r="O997" i="1" s="1"/>
  <c r="N1005" i="1"/>
  <c r="O1005" i="1" s="1"/>
  <c r="N1046" i="1"/>
  <c r="O1046" i="1" s="1"/>
  <c r="N1150" i="1"/>
  <c r="O1150" i="1" s="1"/>
  <c r="N673" i="1"/>
  <c r="O673" i="1" s="1"/>
  <c r="N723" i="1"/>
  <c r="O723" i="1" s="1"/>
  <c r="N747" i="1"/>
  <c r="O747" i="1" s="1"/>
  <c r="N755" i="1"/>
  <c r="O755" i="1" s="1"/>
  <c r="N769" i="1"/>
  <c r="O769" i="1" s="1"/>
  <c r="N797" i="1"/>
  <c r="O797" i="1" s="1"/>
  <c r="N1138" i="1"/>
  <c r="O1138" i="1" s="1"/>
  <c r="N1227" i="1"/>
  <c r="O1227" i="1" s="1"/>
  <c r="N1251" i="1"/>
  <c r="O1251" i="1" s="1"/>
  <c r="N1399" i="1"/>
  <c r="O1399" i="1" s="1"/>
  <c r="N1439" i="1"/>
  <c r="O1439" i="1" s="1"/>
  <c r="N809" i="1"/>
  <c r="O809" i="1" s="1"/>
  <c r="N826" i="1"/>
  <c r="O826" i="1" s="1"/>
  <c r="N846" i="1"/>
  <c r="O846" i="1" s="1"/>
  <c r="N863" i="1"/>
  <c r="O863" i="1" s="1"/>
  <c r="O866" i="1"/>
  <c r="N883" i="1"/>
  <c r="O883" i="1" s="1"/>
  <c r="N947" i="1"/>
  <c r="O947" i="1" s="1"/>
  <c r="N981" i="1"/>
  <c r="O981" i="1" s="1"/>
  <c r="N987" i="1"/>
  <c r="O987" i="1" s="1"/>
  <c r="N1024" i="1"/>
  <c r="O1024" i="1" s="1"/>
  <c r="N1039" i="1"/>
  <c r="O1039" i="1" s="1"/>
  <c r="N1065" i="1"/>
  <c r="O1065" i="1" s="1"/>
  <c r="N1079" i="1"/>
  <c r="O1079" i="1" s="1"/>
  <c r="N1089" i="1"/>
  <c r="O1089" i="1" s="1"/>
  <c r="N1097" i="1"/>
  <c r="O1097" i="1" s="1"/>
  <c r="N1100" i="1"/>
  <c r="O1100" i="1" s="1"/>
  <c r="N1103" i="1"/>
  <c r="O1103" i="1" s="1"/>
  <c r="N1106" i="1"/>
  <c r="O1106" i="1" s="1"/>
  <c r="N1108" i="1"/>
  <c r="O1108" i="1" s="1"/>
  <c r="N1132" i="1"/>
  <c r="O1132" i="1" s="1"/>
  <c r="N1147" i="1"/>
  <c r="O1147" i="1" s="1"/>
  <c r="N1161" i="1"/>
  <c r="O1161" i="1" s="1"/>
  <c r="N1322" i="1"/>
  <c r="O1322" i="1" s="1"/>
  <c r="N1402" i="1"/>
  <c r="O1402" i="1" s="1"/>
  <c r="N1274" i="1"/>
  <c r="O1274" i="1" s="1"/>
  <c r="N1472" i="1"/>
  <c r="O1472" i="1" s="1"/>
  <c r="N752" i="1"/>
  <c r="O752" i="1" s="1"/>
  <c r="N812" i="1"/>
  <c r="O812" i="1" s="1"/>
  <c r="O815" i="1"/>
  <c r="N829" i="1"/>
  <c r="O829" i="1" s="1"/>
  <c r="N849" i="1"/>
  <c r="O849" i="1" s="1"/>
  <c r="O888" i="1"/>
  <c r="O908" i="1"/>
  <c r="N1058" i="1"/>
  <c r="O1058" i="1" s="1"/>
  <c r="N1084" i="1"/>
  <c r="O1084" i="1" s="1"/>
  <c r="N1124" i="1"/>
  <c r="O1124" i="1" s="1"/>
  <c r="N1159" i="1"/>
  <c r="O1159" i="1" s="1"/>
  <c r="O1177" i="1"/>
  <c r="N1182" i="1"/>
  <c r="O1182" i="1" s="1"/>
  <c r="N1219" i="1"/>
  <c r="O1219" i="1" s="1"/>
  <c r="N1421" i="1"/>
  <c r="O1421" i="1" s="1"/>
  <c r="N756" i="1"/>
  <c r="O756" i="1" s="1"/>
  <c r="N774" i="1"/>
  <c r="O774" i="1" s="1"/>
  <c r="O776" i="1"/>
  <c r="N778" i="1"/>
  <c r="O778" i="1" s="1"/>
  <c r="N791" i="1"/>
  <c r="O791" i="1" s="1"/>
  <c r="N802" i="1"/>
  <c r="O802" i="1" s="1"/>
  <c r="N822" i="1"/>
  <c r="O822" i="1" s="1"/>
  <c r="O825" i="1"/>
  <c r="N839" i="1"/>
  <c r="O839" i="1" s="1"/>
  <c r="O844" i="1"/>
  <c r="N859" i="1"/>
  <c r="O859" i="1" s="1"/>
  <c r="N912" i="1"/>
  <c r="O912" i="1" s="1"/>
  <c r="N973" i="1"/>
  <c r="O973" i="1" s="1"/>
  <c r="N990" i="1"/>
  <c r="O990" i="1" s="1"/>
  <c r="O992" i="1"/>
  <c r="N996" i="1"/>
  <c r="O996" i="1" s="1"/>
  <c r="N1009" i="1"/>
  <c r="O1009" i="1" s="1"/>
  <c r="N1021" i="1"/>
  <c r="O1021" i="1" s="1"/>
  <c r="N1035" i="1"/>
  <c r="O1035" i="1" s="1"/>
  <c r="N1051" i="1"/>
  <c r="O1051" i="1" s="1"/>
  <c r="N1060" i="1"/>
  <c r="O1060" i="1" s="1"/>
  <c r="N1117" i="1"/>
  <c r="O1117" i="1" s="1"/>
  <c r="O1151" i="1"/>
  <c r="N1007" i="1"/>
  <c r="O1007" i="1" s="1"/>
  <c r="N1076" i="1"/>
  <c r="O1076" i="1" s="1"/>
  <c r="N1160" i="1"/>
  <c r="O1160" i="1" s="1"/>
  <c r="N1291" i="1"/>
  <c r="O1291" i="1" s="1"/>
  <c r="N740" i="1"/>
  <c r="O740" i="1" s="1"/>
  <c r="N749" i="1"/>
  <c r="O749" i="1" s="1"/>
  <c r="N759" i="1"/>
  <c r="O759" i="1" s="1"/>
  <c r="N792" i="1"/>
  <c r="O792" i="1" s="1"/>
  <c r="N840" i="1"/>
  <c r="O840" i="1" s="1"/>
  <c r="O843" i="1"/>
  <c r="N860" i="1"/>
  <c r="O860" i="1" s="1"/>
  <c r="N877" i="1"/>
  <c r="O877" i="1" s="1"/>
  <c r="N914" i="1"/>
  <c r="O914" i="1" s="1"/>
  <c r="N938" i="1"/>
  <c r="O938" i="1" s="1"/>
  <c r="N1001" i="1"/>
  <c r="O1001" i="1" s="1"/>
  <c r="N1028" i="1"/>
  <c r="O1028" i="1" s="1"/>
  <c r="N1041" i="1"/>
  <c r="O1041" i="1" s="1"/>
  <c r="N1043" i="1"/>
  <c r="O1043" i="1" s="1"/>
  <c r="N1045" i="1"/>
  <c r="O1045" i="1" s="1"/>
  <c r="N1049" i="1"/>
  <c r="O1049" i="1" s="1"/>
  <c r="N1166" i="1"/>
  <c r="O1166" i="1" s="1"/>
  <c r="N1199" i="1"/>
  <c r="O1199" i="1" s="1"/>
  <c r="N1249" i="1"/>
  <c r="O1249" i="1" s="1"/>
  <c r="N1372" i="1"/>
  <c r="O1372" i="1" s="1"/>
  <c r="N1458" i="1"/>
  <c r="O1458" i="1" s="1"/>
  <c r="N1180" i="1"/>
  <c r="O1180" i="1" s="1"/>
  <c r="N1183" i="1"/>
  <c r="O1183" i="1" s="1"/>
  <c r="N1189" i="1"/>
  <c r="N1191" i="1"/>
  <c r="O1191" i="1" s="1"/>
  <c r="N1217" i="1"/>
  <c r="O1217" i="1" s="1"/>
  <c r="N1226" i="1"/>
  <c r="O1226" i="1" s="1"/>
  <c r="N1234" i="1"/>
  <c r="O1234" i="1" s="1"/>
  <c r="N1236" i="1"/>
  <c r="O1236" i="1" s="1"/>
  <c r="N1245" i="1"/>
  <c r="O1245" i="1" s="1"/>
  <c r="N1301" i="1"/>
  <c r="O1301" i="1" s="1"/>
  <c r="N1304" i="1"/>
  <c r="O1304" i="1" s="1"/>
  <c r="N1323" i="1"/>
  <c r="O1323" i="1" s="1"/>
  <c r="N1375" i="1"/>
  <c r="O1375" i="1" s="1"/>
  <c r="N1389" i="1"/>
  <c r="O1389" i="1" s="1"/>
  <c r="N1404" i="1"/>
  <c r="O1404" i="1" s="1"/>
  <c r="N1415" i="1"/>
  <c r="O1415" i="1" s="1"/>
  <c r="N1419" i="1"/>
  <c r="O1419" i="1" s="1"/>
  <c r="N1441" i="1"/>
  <c r="O1441" i="1" s="1"/>
  <c r="N1482" i="1"/>
  <c r="O1482" i="1" s="1"/>
  <c r="N1495" i="1"/>
  <c r="O1495" i="1" s="1"/>
  <c r="N1342" i="1"/>
  <c r="O1342" i="1" s="1"/>
  <c r="N1367" i="1"/>
  <c r="O1367" i="1" s="1"/>
  <c r="N1478" i="1"/>
  <c r="O1478" i="1" s="1"/>
  <c r="N1153" i="1"/>
  <c r="O1153" i="1" s="1"/>
  <c r="N1167" i="1"/>
  <c r="O1167" i="1" s="1"/>
  <c r="N1172" i="1"/>
  <c r="N1187" i="1"/>
  <c r="O1187" i="1" s="1"/>
  <c r="N1207" i="1"/>
  <c r="O1207" i="1" s="1"/>
  <c r="N1215" i="1"/>
  <c r="O1215" i="1" s="1"/>
  <c r="N1289" i="1"/>
  <c r="O1289" i="1" s="1"/>
  <c r="N1362" i="1"/>
  <c r="O1362" i="1" s="1"/>
  <c r="N1413" i="1"/>
  <c r="O1413" i="1" s="1"/>
  <c r="O1460" i="1"/>
  <c r="N1464" i="1"/>
  <c r="O1464" i="1" s="1"/>
  <c r="N1468" i="1"/>
  <c r="O1468" i="1" s="1"/>
  <c r="N1483" i="1"/>
  <c r="O1483" i="1" s="1"/>
  <c r="N1486" i="1"/>
  <c r="O1486" i="1" s="1"/>
  <c r="N1179" i="1"/>
  <c r="O1179" i="1" s="1"/>
  <c r="O1220" i="1"/>
  <c r="N1224" i="1"/>
  <c r="O1224" i="1" s="1"/>
  <c r="O1228" i="1"/>
  <c r="N1233" i="1"/>
  <c r="O1237" i="1"/>
  <c r="N1244" i="1"/>
  <c r="N1279" i="1"/>
  <c r="O1279" i="1" s="1"/>
  <c r="N1407" i="1"/>
  <c r="O1407" i="1" s="1"/>
  <c r="N1450" i="1"/>
  <c r="O1450" i="1" s="1"/>
  <c r="N1459" i="1"/>
  <c r="O1459" i="1" s="1"/>
  <c r="N1474" i="1"/>
  <c r="N1287" i="1"/>
  <c r="O1287" i="1" s="1"/>
  <c r="N1303" i="1"/>
  <c r="O1303" i="1" s="1"/>
  <c r="N1398" i="1"/>
  <c r="O1398" i="1" s="1"/>
  <c r="N1424" i="1"/>
  <c r="O1424" i="1" s="1"/>
  <c r="N1435" i="1"/>
  <c r="O1435" i="1" s="1"/>
  <c r="N1440" i="1"/>
  <c r="O1440" i="1" s="1"/>
  <c r="N1260" i="1"/>
  <c r="O1260" i="1" s="1"/>
  <c r="N1467" i="1"/>
  <c r="O1467" i="1" s="1"/>
  <c r="N1485" i="1"/>
  <c r="O1485" i="1" s="1"/>
  <c r="N1186" i="1"/>
  <c r="O1186" i="1" s="1"/>
  <c r="N1206" i="1"/>
  <c r="O1206" i="1" s="1"/>
  <c r="N1223" i="1"/>
  <c r="O1223" i="1" s="1"/>
  <c r="N1243" i="1"/>
  <c r="O1243" i="1" s="1"/>
  <c r="N1261" i="1"/>
  <c r="O1261" i="1" s="1"/>
  <c r="N1265" i="1"/>
  <c r="O1265" i="1" s="1"/>
  <c r="N1275" i="1"/>
  <c r="N1335" i="1"/>
  <c r="O1335" i="1" s="1"/>
  <c r="N1350" i="1"/>
  <c r="O1350" i="1" s="1"/>
  <c r="N1363" i="1"/>
  <c r="O1363" i="1" s="1"/>
  <c r="N1376" i="1"/>
  <c r="O1376" i="1" s="1"/>
  <c r="N1411" i="1"/>
  <c r="N1432" i="1"/>
  <c r="O1432" i="1" s="1"/>
  <c r="N1443" i="1"/>
  <c r="O1443" i="1" s="1"/>
  <c r="N1449" i="1"/>
  <c r="O1449" i="1" s="1"/>
  <c r="N1473" i="1"/>
  <c r="O1473" i="1" s="1"/>
  <c r="N1475" i="1"/>
  <c r="O1475" i="1" s="1"/>
  <c r="N10" i="3"/>
  <c r="O10" i="3" s="1"/>
  <c r="O13" i="3"/>
  <c r="N30" i="3"/>
  <c r="O30" i="3" s="1"/>
  <c r="N44" i="3"/>
  <c r="O44" i="3" s="1"/>
  <c r="N47" i="3"/>
  <c r="O47" i="3" s="1"/>
  <c r="N52" i="3"/>
  <c r="O52" i="3" s="1"/>
  <c r="N234" i="3"/>
  <c r="O234" i="3" s="1"/>
  <c r="N248" i="3"/>
  <c r="O248" i="3" s="1"/>
  <c r="N275" i="3"/>
  <c r="O275" i="3" s="1"/>
  <c r="N334" i="3"/>
  <c r="O334" i="3" s="1"/>
  <c r="N19" i="3"/>
  <c r="O19" i="3" s="1"/>
  <c r="N27" i="3"/>
  <c r="O27" i="3" s="1"/>
  <c r="N43" i="3"/>
  <c r="O43" i="3" s="1"/>
  <c r="N51" i="3"/>
  <c r="O51" i="3" s="1"/>
  <c r="N196" i="3"/>
  <c r="O196" i="3" s="1"/>
  <c r="N246" i="3"/>
  <c r="O246" i="3" s="1"/>
  <c r="N17" i="3"/>
  <c r="O17" i="3" s="1"/>
  <c r="N26" i="3"/>
  <c r="O26" i="3" s="1"/>
  <c r="O28" i="3"/>
  <c r="N34" i="3"/>
  <c r="O34" i="3" s="1"/>
  <c r="N237" i="3"/>
  <c r="O237" i="3" s="1"/>
  <c r="N260" i="3"/>
  <c r="O260" i="3" s="1"/>
  <c r="N295" i="3"/>
  <c r="O295" i="3" s="1"/>
  <c r="N24" i="3"/>
  <c r="O24" i="3" s="1"/>
  <c r="N33" i="3"/>
  <c r="O33" i="3" s="1"/>
  <c r="N41" i="3"/>
  <c r="O41" i="3" s="1"/>
  <c r="N50" i="3"/>
  <c r="O50" i="3" s="1"/>
  <c r="N217" i="3"/>
  <c r="O217" i="3" s="1"/>
  <c r="N251" i="3"/>
  <c r="O251" i="3" s="1"/>
  <c r="N23" i="3"/>
  <c r="O23" i="3" s="1"/>
  <c r="N208" i="3"/>
  <c r="O208" i="3" s="1"/>
  <c r="N228" i="3"/>
  <c r="O228" i="3" s="1"/>
  <c r="N249" i="3"/>
  <c r="O249" i="3" s="1"/>
  <c r="N272" i="3"/>
  <c r="O272" i="3" s="1"/>
  <c r="N48" i="3"/>
  <c r="O48" i="3" s="1"/>
  <c r="N200" i="3"/>
  <c r="O200" i="3" s="1"/>
  <c r="N320" i="3"/>
  <c r="O320" i="3" s="1"/>
  <c r="N256" i="3"/>
  <c r="O256" i="3" s="1"/>
  <c r="N573" i="3"/>
  <c r="O573" i="3" s="1"/>
  <c r="N618" i="3"/>
  <c r="O618" i="3" s="1"/>
  <c r="N629" i="3"/>
  <c r="O629" i="3" s="1"/>
  <c r="N632" i="3"/>
  <c r="O632" i="3" s="1"/>
  <c r="N635" i="3"/>
  <c r="O635" i="3" s="1"/>
  <c r="N638" i="3"/>
  <c r="O638" i="3" s="1"/>
  <c r="N640" i="3"/>
  <c r="O640" i="3" s="1"/>
  <c r="N658" i="3"/>
  <c r="O658" i="3" s="1"/>
  <c r="N661" i="3"/>
  <c r="O661" i="3" s="1"/>
  <c r="N667" i="3"/>
  <c r="O667" i="3" s="1"/>
  <c r="N672" i="3"/>
  <c r="O672" i="3" s="1"/>
  <c r="N675" i="3"/>
  <c r="O675" i="3" s="1"/>
  <c r="N678" i="3"/>
  <c r="O678" i="3" s="1"/>
  <c r="N681" i="3"/>
  <c r="O681" i="3" s="1"/>
  <c r="N689" i="3"/>
  <c r="O689" i="3" s="1"/>
  <c r="N644" i="3"/>
  <c r="O644" i="3" s="1"/>
  <c r="N647" i="3"/>
  <c r="O647" i="3" s="1"/>
  <c r="N650" i="3"/>
  <c r="O650" i="3" s="1"/>
  <c r="N652" i="3"/>
  <c r="O652" i="3" s="1"/>
  <c r="N54" i="3"/>
  <c r="O54" i="3" s="1"/>
  <c r="N57" i="3"/>
  <c r="O57" i="3" s="1"/>
  <c r="N58" i="3"/>
  <c r="O58" i="3" s="1"/>
  <c r="N61" i="3"/>
  <c r="O61" i="3" s="1"/>
  <c r="N65" i="3"/>
  <c r="O65" i="3" s="1"/>
  <c r="N67" i="3"/>
  <c r="O67" i="3" s="1"/>
  <c r="N68" i="3"/>
  <c r="O68" i="3" s="1"/>
  <c r="N71" i="3"/>
  <c r="O71" i="3" s="1"/>
  <c r="N72" i="3"/>
  <c r="O72" i="3" s="1"/>
  <c r="N74" i="3"/>
  <c r="O74" i="3" s="1"/>
  <c r="N75" i="3"/>
  <c r="O75" i="3" s="1"/>
  <c r="N76" i="3"/>
  <c r="O76" i="3" s="1"/>
  <c r="N78" i="3"/>
  <c r="O78" i="3" s="1"/>
  <c r="N81" i="3"/>
  <c r="O81" i="3" s="1"/>
  <c r="N82" i="3"/>
  <c r="O82" i="3" s="1"/>
  <c r="N85" i="3"/>
  <c r="O85" i="3" s="1"/>
  <c r="N89" i="3"/>
  <c r="O89" i="3" s="1"/>
  <c r="N91" i="3"/>
  <c r="O91" i="3" s="1"/>
  <c r="N92" i="3"/>
  <c r="O92" i="3" s="1"/>
  <c r="N95" i="3"/>
  <c r="O95" i="3" s="1"/>
  <c r="N96" i="3"/>
  <c r="O96" i="3" s="1"/>
  <c r="N98" i="3"/>
  <c r="O98" i="3" s="1"/>
  <c r="N99" i="3"/>
  <c r="O99" i="3" s="1"/>
  <c r="N100" i="3"/>
  <c r="O100" i="3" s="1"/>
  <c r="N102" i="3"/>
  <c r="O102" i="3" s="1"/>
  <c r="N105" i="3"/>
  <c r="O105" i="3" s="1"/>
  <c r="N106" i="3"/>
  <c r="O106" i="3" s="1"/>
  <c r="N109" i="3"/>
  <c r="O109" i="3" s="1"/>
  <c r="N113" i="3"/>
  <c r="O113" i="3" s="1"/>
  <c r="N115" i="3"/>
  <c r="O115" i="3" s="1"/>
  <c r="N116" i="3"/>
  <c r="O116" i="3" s="1"/>
  <c r="N119" i="3"/>
  <c r="O119" i="3" s="1"/>
  <c r="N120" i="3"/>
  <c r="O120" i="3" s="1"/>
  <c r="N122" i="3"/>
  <c r="O122" i="3" s="1"/>
  <c r="N123" i="3"/>
  <c r="O123" i="3" s="1"/>
  <c r="N124" i="3"/>
  <c r="O124" i="3" s="1"/>
  <c r="N126" i="3"/>
  <c r="O126" i="3" s="1"/>
  <c r="N129" i="3"/>
  <c r="O129" i="3" s="1"/>
  <c r="N130" i="3"/>
  <c r="O130" i="3" s="1"/>
  <c r="N133" i="3"/>
  <c r="O133" i="3" s="1"/>
  <c r="N137" i="3"/>
  <c r="O137" i="3" s="1"/>
  <c r="N139" i="3"/>
  <c r="O139" i="3" s="1"/>
  <c r="N140" i="3"/>
  <c r="O140" i="3" s="1"/>
  <c r="N143" i="3"/>
  <c r="O143" i="3" s="1"/>
  <c r="N144" i="3"/>
  <c r="O144" i="3" s="1"/>
  <c r="N146" i="3"/>
  <c r="O146" i="3" s="1"/>
  <c r="N147" i="3"/>
  <c r="O147" i="3" s="1"/>
  <c r="N148" i="3"/>
  <c r="O148" i="3" s="1"/>
  <c r="N150" i="3"/>
  <c r="O150" i="3" s="1"/>
  <c r="N153" i="3"/>
  <c r="O153" i="3" s="1"/>
  <c r="N154" i="3"/>
  <c r="O154" i="3" s="1"/>
  <c r="N157" i="3"/>
  <c r="O157" i="3" s="1"/>
  <c r="N161" i="3"/>
  <c r="O161" i="3" s="1"/>
  <c r="N163" i="3"/>
  <c r="O163" i="3" s="1"/>
  <c r="N164" i="3"/>
  <c r="O164" i="3" s="1"/>
  <c r="N167" i="3"/>
  <c r="O167" i="3" s="1"/>
  <c r="N168" i="3"/>
  <c r="O168" i="3" s="1"/>
  <c r="N170" i="3"/>
  <c r="O170" i="3" s="1"/>
  <c r="N171" i="3"/>
  <c r="O171" i="3" s="1"/>
  <c r="N172" i="3"/>
  <c r="O172" i="3" s="1"/>
  <c r="N174" i="3"/>
  <c r="O174" i="3" s="1"/>
  <c r="N177" i="3"/>
  <c r="O177" i="3" s="1"/>
  <c r="N178" i="3"/>
  <c r="O178" i="3" s="1"/>
  <c r="N181" i="3"/>
  <c r="O181" i="3" s="1"/>
  <c r="N185" i="3"/>
  <c r="O185" i="3" s="1"/>
  <c r="N187" i="3"/>
  <c r="O187" i="3" s="1"/>
  <c r="N188" i="3"/>
  <c r="O188" i="3" s="1"/>
  <c r="N191" i="3"/>
  <c r="O191" i="3" s="1"/>
  <c r="N192" i="3"/>
  <c r="O192" i="3" s="1"/>
  <c r="N194" i="3"/>
  <c r="O194" i="3" s="1"/>
  <c r="N195" i="3"/>
  <c r="O195" i="3" s="1"/>
  <c r="N210" i="3"/>
  <c r="O210" i="3" s="1"/>
  <c r="N302" i="3"/>
  <c r="O302" i="3" s="1"/>
  <c r="N306" i="3"/>
  <c r="O306" i="3" s="1"/>
  <c r="N343" i="3"/>
  <c r="O343" i="3" s="1"/>
  <c r="O201" i="3"/>
  <c r="O212" i="3"/>
  <c r="N265" i="3"/>
  <c r="O265" i="3" s="1"/>
  <c r="N324" i="3"/>
  <c r="O324" i="3" s="1"/>
  <c r="N328" i="3"/>
  <c r="O328" i="3" s="1"/>
  <c r="N202" i="3"/>
  <c r="O202" i="3" s="1"/>
  <c r="O211" i="3"/>
  <c r="N222" i="3"/>
  <c r="O222" i="3" s="1"/>
  <c r="N225" i="3"/>
  <c r="O225" i="3" s="1"/>
  <c r="O235" i="3"/>
  <c r="N236" i="3"/>
  <c r="O236" i="3" s="1"/>
  <c r="N239" i="3"/>
  <c r="O239" i="3" s="1"/>
  <c r="O243" i="3"/>
  <c r="N244" i="3"/>
  <c r="O244" i="3" s="1"/>
  <c r="N253" i="3"/>
  <c r="O253" i="3" s="1"/>
  <c r="N259" i="3"/>
  <c r="O259" i="3" s="1"/>
  <c r="N293" i="3"/>
  <c r="O293" i="3" s="1"/>
  <c r="N310" i="3"/>
  <c r="O310" i="3" s="1"/>
  <c r="N347" i="3"/>
  <c r="O347" i="3" s="1"/>
  <c r="O209" i="3"/>
  <c r="N300" i="3"/>
  <c r="O300" i="3" s="1"/>
  <c r="N317" i="3"/>
  <c r="O317" i="3" s="1"/>
  <c r="N333" i="3"/>
  <c r="O333" i="3" s="1"/>
  <c r="N337" i="3"/>
  <c r="O337" i="3" s="1"/>
  <c r="N303" i="3"/>
  <c r="O303" i="3" s="1"/>
  <c r="N323" i="3"/>
  <c r="O323" i="3" s="1"/>
  <c r="O215" i="3"/>
  <c r="N261" i="3"/>
  <c r="O261" i="3" s="1"/>
  <c r="N309" i="3"/>
  <c r="O309" i="3" s="1"/>
  <c r="N326" i="3"/>
  <c r="O326" i="3" s="1"/>
  <c r="N344" i="3"/>
  <c r="O344" i="3" s="1"/>
  <c r="N216" i="3"/>
  <c r="O216" i="3" s="1"/>
  <c r="O226" i="3"/>
  <c r="N233" i="3"/>
  <c r="O233" i="3" s="1"/>
  <c r="O240" i="3"/>
  <c r="N242" i="3"/>
  <c r="O242" i="3" s="1"/>
  <c r="N250" i="3"/>
  <c r="O250" i="3" s="1"/>
  <c r="N330" i="3"/>
  <c r="O330" i="3" s="1"/>
  <c r="N262" i="3"/>
  <c r="O262" i="3" s="1"/>
  <c r="N282" i="3"/>
  <c r="O282" i="3" s="1"/>
  <c r="N299" i="3"/>
  <c r="O299" i="3" s="1"/>
  <c r="N304" i="3"/>
  <c r="O304" i="3" s="1"/>
  <c r="N313" i="3"/>
  <c r="O313" i="3" s="1"/>
  <c r="N319" i="3"/>
  <c r="O319" i="3" s="1"/>
  <c r="N327" i="3"/>
  <c r="O327" i="3" s="1"/>
  <c r="N341" i="3"/>
  <c r="O341" i="3" s="1"/>
  <c r="N280" i="3"/>
  <c r="O280" i="3" s="1"/>
  <c r="N289" i="3"/>
  <c r="O289" i="3" s="1"/>
  <c r="N269" i="3"/>
  <c r="O269" i="3" s="1"/>
  <c r="N278" i="3"/>
  <c r="O278" i="3" s="1"/>
  <c r="N286" i="3"/>
  <c r="O286" i="3" s="1"/>
  <c r="N512" i="3"/>
  <c r="O512" i="3" s="1"/>
  <c r="N348" i="3"/>
  <c r="O348" i="3" s="1"/>
  <c r="N350" i="3"/>
  <c r="O350" i="3" s="1"/>
  <c r="N351" i="3"/>
  <c r="O351" i="3" s="1"/>
  <c r="N352" i="3"/>
  <c r="O352" i="3" s="1"/>
  <c r="N354" i="3"/>
  <c r="O354" i="3" s="1"/>
  <c r="N357" i="3"/>
  <c r="O357" i="3" s="1"/>
  <c r="N358" i="3"/>
  <c r="O358" i="3" s="1"/>
  <c r="N361" i="3"/>
  <c r="O361" i="3" s="1"/>
  <c r="N365" i="3"/>
  <c r="O365" i="3" s="1"/>
  <c r="N367" i="3"/>
  <c r="O367" i="3" s="1"/>
  <c r="N368" i="3"/>
  <c r="O368" i="3" s="1"/>
  <c r="N371" i="3"/>
  <c r="O371" i="3" s="1"/>
  <c r="N372" i="3"/>
  <c r="O372" i="3" s="1"/>
  <c r="N374" i="3"/>
  <c r="O374" i="3" s="1"/>
  <c r="N375" i="3"/>
  <c r="O375" i="3" s="1"/>
  <c r="N376" i="3"/>
  <c r="O376" i="3" s="1"/>
  <c r="N378" i="3"/>
  <c r="O378" i="3" s="1"/>
  <c r="N381" i="3"/>
  <c r="O381" i="3" s="1"/>
  <c r="N382" i="3"/>
  <c r="O382" i="3" s="1"/>
  <c r="N385" i="3"/>
  <c r="O385" i="3" s="1"/>
  <c r="N389" i="3"/>
  <c r="O389" i="3" s="1"/>
  <c r="N391" i="3"/>
  <c r="O391" i="3" s="1"/>
  <c r="N392" i="3"/>
  <c r="O392" i="3" s="1"/>
  <c r="N395" i="3"/>
  <c r="O395" i="3" s="1"/>
  <c r="N396" i="3"/>
  <c r="O396" i="3" s="1"/>
  <c r="N398" i="3"/>
  <c r="O398" i="3" s="1"/>
  <c r="N399" i="3"/>
  <c r="O399" i="3" s="1"/>
  <c r="N400" i="3"/>
  <c r="O400" i="3" s="1"/>
  <c r="N402" i="3"/>
  <c r="O402" i="3" s="1"/>
  <c r="N405" i="3"/>
  <c r="O405" i="3" s="1"/>
  <c r="N406" i="3"/>
  <c r="O406" i="3" s="1"/>
  <c r="N409" i="3"/>
  <c r="O409" i="3" s="1"/>
  <c r="N413" i="3"/>
  <c r="O413" i="3" s="1"/>
  <c r="N415" i="3"/>
  <c r="O415" i="3" s="1"/>
  <c r="N416" i="3"/>
  <c r="O416" i="3" s="1"/>
  <c r="N419" i="3"/>
  <c r="O419" i="3" s="1"/>
  <c r="N420" i="3"/>
  <c r="O420" i="3" s="1"/>
  <c r="N422" i="3"/>
  <c r="O422" i="3" s="1"/>
  <c r="N423" i="3"/>
  <c r="O423" i="3" s="1"/>
  <c r="N424" i="3"/>
  <c r="O424" i="3" s="1"/>
  <c r="N426" i="3"/>
  <c r="O426" i="3" s="1"/>
  <c r="N429" i="3"/>
  <c r="O429" i="3" s="1"/>
  <c r="N430" i="3"/>
  <c r="O430" i="3" s="1"/>
  <c r="N433" i="3"/>
  <c r="O433" i="3" s="1"/>
  <c r="N436" i="3"/>
  <c r="O436" i="3" s="1"/>
  <c r="N439" i="3"/>
  <c r="O439" i="3" s="1"/>
  <c r="N445" i="3"/>
  <c r="O445" i="3" s="1"/>
  <c r="N447" i="3"/>
  <c r="O447" i="3" s="1"/>
  <c r="N451" i="3"/>
  <c r="O451" i="3" s="1"/>
  <c r="N459" i="3"/>
  <c r="O459" i="3" s="1"/>
  <c r="N461" i="3"/>
  <c r="O461" i="3" s="1"/>
  <c r="N470" i="3"/>
  <c r="O470" i="3" s="1"/>
  <c r="N478" i="3"/>
  <c r="O478" i="3" s="1"/>
  <c r="N492" i="3"/>
  <c r="O492" i="3" s="1"/>
  <c r="N498" i="3"/>
  <c r="O498" i="3" s="1"/>
  <c r="N501" i="3"/>
  <c r="O501" i="3" s="1"/>
  <c r="N519" i="3"/>
  <c r="O519" i="3" s="1"/>
  <c r="N526" i="3"/>
  <c r="O526" i="3" s="1"/>
  <c r="N535" i="3"/>
  <c r="O535" i="3" s="1"/>
  <c r="N557" i="3"/>
  <c r="O557" i="3" s="1"/>
  <c r="N437" i="3"/>
  <c r="O437" i="3" s="1"/>
  <c r="N446" i="3"/>
  <c r="O446" i="3" s="1"/>
  <c r="N454" i="3"/>
  <c r="O454" i="3" s="1"/>
  <c r="N468" i="3"/>
  <c r="O468" i="3" s="1"/>
  <c r="N474" i="3"/>
  <c r="O474" i="3" s="1"/>
  <c r="N477" i="3"/>
  <c r="O477" i="3" s="1"/>
  <c r="N488" i="3"/>
  <c r="O488" i="3" s="1"/>
  <c r="N491" i="3"/>
  <c r="O491" i="3" s="1"/>
  <c r="N496" i="3"/>
  <c r="O496" i="3" s="1"/>
  <c r="N505" i="3"/>
  <c r="O505" i="3" s="1"/>
  <c r="N550" i="3"/>
  <c r="O550" i="3" s="1"/>
  <c r="N564" i="3"/>
  <c r="O564" i="3" s="1"/>
  <c r="N518" i="3"/>
  <c r="O518" i="3" s="1"/>
  <c r="N525" i="3"/>
  <c r="O525" i="3" s="1"/>
  <c r="N574" i="3"/>
  <c r="O574" i="3" s="1"/>
  <c r="N444" i="3"/>
  <c r="O444" i="3" s="1"/>
  <c r="N450" i="3"/>
  <c r="O450" i="3" s="1"/>
  <c r="N453" i="3"/>
  <c r="O453" i="3" s="1"/>
  <c r="N464" i="3"/>
  <c r="O464" i="3" s="1"/>
  <c r="N467" i="3"/>
  <c r="O467" i="3" s="1"/>
  <c r="N472" i="3"/>
  <c r="O472" i="3" s="1"/>
  <c r="N481" i="3"/>
  <c r="O481" i="3" s="1"/>
  <c r="N487" i="3"/>
  <c r="O487" i="3" s="1"/>
  <c r="N495" i="3"/>
  <c r="O495" i="3" s="1"/>
  <c r="N509" i="3"/>
  <c r="O509" i="3" s="1"/>
  <c r="N570" i="3"/>
  <c r="O570" i="3" s="1"/>
  <c r="N584" i="3"/>
  <c r="O584" i="3" s="1"/>
  <c r="N516" i="3"/>
  <c r="O516" i="3" s="1"/>
  <c r="N542" i="3"/>
  <c r="O542" i="3" s="1"/>
  <c r="N594" i="3"/>
  <c r="O594" i="3" s="1"/>
  <c r="N440" i="3"/>
  <c r="O440" i="3" s="1"/>
  <c r="N443" i="3"/>
  <c r="O443" i="3" s="1"/>
  <c r="N448" i="3"/>
  <c r="O448" i="3" s="1"/>
  <c r="N457" i="3"/>
  <c r="O457" i="3" s="1"/>
  <c r="N463" i="3"/>
  <c r="O463" i="3" s="1"/>
  <c r="N471" i="3"/>
  <c r="O471" i="3" s="1"/>
  <c r="N485" i="3"/>
  <c r="O485" i="3" s="1"/>
  <c r="N494" i="3"/>
  <c r="O494" i="3" s="1"/>
  <c r="N502" i="3"/>
  <c r="O502" i="3" s="1"/>
  <c r="N566" i="3"/>
  <c r="O566" i="3" s="1"/>
  <c r="N587" i="3"/>
  <c r="O587" i="3" s="1"/>
  <c r="O601" i="3"/>
  <c r="N616" i="3"/>
  <c r="O616" i="3" s="1"/>
  <c r="N522" i="3"/>
  <c r="O522" i="3" s="1"/>
  <c r="N625" i="3"/>
  <c r="O625" i="3" s="1"/>
  <c r="N631" i="3"/>
  <c r="O631" i="3" s="1"/>
  <c r="N636" i="3"/>
  <c r="O636" i="3" s="1"/>
  <c r="N639" i="3"/>
  <c r="O639" i="3" s="1"/>
  <c r="N642" i="3"/>
  <c r="O642" i="3" s="1"/>
  <c r="N657" i="3"/>
  <c r="O657" i="3" s="1"/>
  <c r="N665" i="3"/>
  <c r="O665" i="3" s="1"/>
  <c r="N668" i="3"/>
  <c r="O668" i="3" s="1"/>
  <c r="N671" i="3"/>
  <c r="O671" i="3" s="1"/>
  <c r="N674" i="3"/>
  <c r="O674" i="3" s="1"/>
  <c r="N676" i="3"/>
  <c r="O676" i="3" s="1"/>
  <c r="N682" i="3"/>
  <c r="O682" i="3" s="1"/>
  <c r="N685" i="3"/>
  <c r="O685" i="3" s="1"/>
  <c r="N691" i="3"/>
  <c r="O691" i="3" s="1"/>
  <c r="N648" i="3"/>
  <c r="O648" i="3" s="1"/>
  <c r="N651" i="3"/>
  <c r="O651" i="3" s="1"/>
  <c r="N654" i="3"/>
  <c r="O654" i="3" s="1"/>
  <c r="N520" i="3"/>
  <c r="O520" i="3" s="1"/>
  <c r="O592" i="3"/>
  <c r="N598" i="3"/>
  <c r="O598" i="3" s="1"/>
  <c r="N615" i="3"/>
  <c r="O615" i="3" s="1"/>
  <c r="N621" i="3"/>
  <c r="O621" i="3" s="1"/>
  <c r="N607" i="3"/>
  <c r="O607" i="3" s="1"/>
  <c r="O605" i="3"/>
  <c r="O612" i="3"/>
  <c r="N622" i="3"/>
  <c r="O622" i="3" s="1"/>
  <c r="N611" i="3"/>
  <c r="O611" i="3" s="1"/>
  <c r="O597" i="3"/>
  <c r="O608" i="3"/>
  <c r="N108" i="1"/>
  <c r="O108" i="1" s="1"/>
  <c r="N117" i="1"/>
  <c r="O117" i="1" s="1"/>
  <c r="N128" i="1"/>
  <c r="O128" i="1" s="1"/>
  <c r="N136" i="1"/>
  <c r="O136" i="1" s="1"/>
  <c r="N145" i="1"/>
  <c r="O145" i="1" s="1"/>
  <c r="N173" i="1"/>
  <c r="O173" i="1" s="1"/>
  <c r="N182" i="1"/>
  <c r="O182" i="1" s="1"/>
  <c r="O230" i="1"/>
  <c r="O258" i="1"/>
  <c r="N9" i="1"/>
  <c r="O9" i="1" s="1"/>
  <c r="N10" i="1"/>
  <c r="O10" i="1" s="1"/>
  <c r="N13" i="1"/>
  <c r="O13" i="1" s="1"/>
  <c r="N17" i="1"/>
  <c r="O17" i="1" s="1"/>
  <c r="N19" i="1"/>
  <c r="O19" i="1" s="1"/>
  <c r="N20" i="1"/>
  <c r="O20" i="1" s="1"/>
  <c r="N23" i="1"/>
  <c r="O23" i="1" s="1"/>
  <c r="N24" i="1"/>
  <c r="O24" i="1" s="1"/>
  <c r="N26" i="1"/>
  <c r="O26" i="1" s="1"/>
  <c r="N27" i="1"/>
  <c r="O27" i="1" s="1"/>
  <c r="N28" i="1"/>
  <c r="O28" i="1" s="1"/>
  <c r="N30" i="1"/>
  <c r="O30" i="1" s="1"/>
  <c r="N33" i="1"/>
  <c r="O33" i="1" s="1"/>
  <c r="N34" i="1"/>
  <c r="O34" i="1" s="1"/>
  <c r="N37" i="1"/>
  <c r="O37" i="1" s="1"/>
  <c r="N41" i="1"/>
  <c r="O41" i="1" s="1"/>
  <c r="N43" i="1"/>
  <c r="O43" i="1" s="1"/>
  <c r="N44" i="1"/>
  <c r="O44" i="1" s="1"/>
  <c r="N47" i="1"/>
  <c r="O47" i="1" s="1"/>
  <c r="N48" i="1"/>
  <c r="O48" i="1" s="1"/>
  <c r="N50" i="1"/>
  <c r="O50" i="1" s="1"/>
  <c r="N51" i="1"/>
  <c r="O51" i="1" s="1"/>
  <c r="N52" i="1"/>
  <c r="O52" i="1" s="1"/>
  <c r="N54" i="1"/>
  <c r="O54" i="1" s="1"/>
  <c r="N57" i="1"/>
  <c r="O57" i="1" s="1"/>
  <c r="N58" i="1"/>
  <c r="O58" i="1" s="1"/>
  <c r="N61" i="1"/>
  <c r="O61" i="1" s="1"/>
  <c r="N65" i="1"/>
  <c r="O65" i="1" s="1"/>
  <c r="N67" i="1"/>
  <c r="O67" i="1" s="1"/>
  <c r="N68" i="1"/>
  <c r="O68" i="1" s="1"/>
  <c r="N71" i="1"/>
  <c r="O71" i="1" s="1"/>
  <c r="N72" i="1"/>
  <c r="O72" i="1" s="1"/>
  <c r="N74" i="1"/>
  <c r="O74" i="1" s="1"/>
  <c r="N75" i="1"/>
  <c r="O75" i="1" s="1"/>
  <c r="N76" i="1"/>
  <c r="O76" i="1" s="1"/>
  <c r="N78" i="1"/>
  <c r="O78" i="1" s="1"/>
  <c r="N90" i="1"/>
  <c r="O90" i="1" s="1"/>
  <c r="O101" i="1"/>
  <c r="N107" i="1"/>
  <c r="O107" i="1" s="1"/>
  <c r="O110" i="1"/>
  <c r="N127" i="1"/>
  <c r="O127" i="1" s="1"/>
  <c r="N135" i="1"/>
  <c r="O135" i="1" s="1"/>
  <c r="N180" i="1"/>
  <c r="O180" i="1" s="1"/>
  <c r="O183" i="1"/>
  <c r="N79" i="1"/>
  <c r="O79" i="1" s="1"/>
  <c r="N87" i="1"/>
  <c r="O87" i="1" s="1"/>
  <c r="N132" i="1"/>
  <c r="O132" i="1" s="1"/>
  <c r="N141" i="1"/>
  <c r="O141" i="1" s="1"/>
  <c r="N152" i="1"/>
  <c r="O152" i="1" s="1"/>
  <c r="N160" i="1"/>
  <c r="O160" i="1" s="1"/>
  <c r="N169" i="1"/>
  <c r="O169" i="1" s="1"/>
  <c r="O189" i="1"/>
  <c r="O200" i="1"/>
  <c r="O254" i="1"/>
  <c r="O162" i="1"/>
  <c r="O199" i="1"/>
  <c r="O207" i="1"/>
  <c r="N83" i="1"/>
  <c r="O83" i="1" s="1"/>
  <c r="O86" i="1"/>
  <c r="N103" i="1"/>
  <c r="O103" i="1" s="1"/>
  <c r="N111" i="1"/>
  <c r="O111" i="1" s="1"/>
  <c r="N156" i="1"/>
  <c r="O156" i="1" s="1"/>
  <c r="O159" i="1"/>
  <c r="N165" i="1"/>
  <c r="O165" i="1" s="1"/>
  <c r="N176" i="1"/>
  <c r="O176" i="1" s="1"/>
  <c r="N184" i="1"/>
  <c r="O184" i="1" s="1"/>
  <c r="O204" i="1"/>
  <c r="O213" i="1"/>
  <c r="O224" i="1"/>
  <c r="O232" i="1"/>
  <c r="O84" i="1"/>
  <c r="O93" i="1"/>
  <c r="N475" i="1"/>
  <c r="O475" i="1" s="1"/>
  <c r="N483" i="1"/>
  <c r="O483" i="1" s="1"/>
  <c r="O741" i="1"/>
  <c r="O760" i="1"/>
  <c r="N766" i="1"/>
  <c r="O766" i="1" s="1"/>
  <c r="N768" i="1"/>
  <c r="O768" i="1" s="1"/>
  <c r="O785" i="1"/>
  <c r="N771" i="1"/>
  <c r="O771" i="1" s="1"/>
  <c r="N773" i="1"/>
  <c r="O773" i="1" s="1"/>
  <c r="N786" i="1"/>
  <c r="O786" i="1" s="1"/>
  <c r="O742" i="1"/>
  <c r="O762" i="1"/>
  <c r="O770" i="1"/>
  <c r="N780" i="1"/>
  <c r="O780" i="1" s="1"/>
  <c r="N789" i="1"/>
  <c r="O789" i="1" s="1"/>
  <c r="N800" i="1"/>
  <c r="O800" i="1" s="1"/>
  <c r="N806" i="1"/>
  <c r="O806" i="1" s="1"/>
  <c r="N814" i="1"/>
  <c r="O814" i="1" s="1"/>
  <c r="N828" i="1"/>
  <c r="O828" i="1" s="1"/>
  <c r="N834" i="1"/>
  <c r="O834" i="1" s="1"/>
  <c r="N837" i="1"/>
  <c r="O837" i="1" s="1"/>
  <c r="N848" i="1"/>
  <c r="O848" i="1" s="1"/>
  <c r="N851" i="1"/>
  <c r="O851" i="1" s="1"/>
  <c r="N856" i="1"/>
  <c r="O856" i="1" s="1"/>
  <c r="N865" i="1"/>
  <c r="O865" i="1" s="1"/>
  <c r="N871" i="1"/>
  <c r="O871" i="1" s="1"/>
  <c r="N879" i="1"/>
  <c r="O879" i="1" s="1"/>
  <c r="N893" i="1"/>
  <c r="O893" i="1" s="1"/>
  <c r="N902" i="1"/>
  <c r="O902" i="1" s="1"/>
  <c r="N910" i="1"/>
  <c r="O910" i="1" s="1"/>
  <c r="N934" i="1"/>
  <c r="O934" i="1" s="1"/>
  <c r="N940" i="1"/>
  <c r="O940" i="1" s="1"/>
  <c r="N954" i="1"/>
  <c r="O954" i="1" s="1"/>
  <c r="N779" i="1"/>
  <c r="O779" i="1" s="1"/>
  <c r="O782" i="1"/>
  <c r="N799" i="1"/>
  <c r="O799" i="1" s="1"/>
  <c r="N921" i="1"/>
  <c r="O921" i="1" s="1"/>
  <c r="N923" i="1"/>
  <c r="O923" i="1" s="1"/>
  <c r="N978" i="1"/>
  <c r="O978" i="1" s="1"/>
  <c r="N1064" i="1"/>
  <c r="O1064" i="1" s="1"/>
  <c r="N1071" i="1"/>
  <c r="O1071" i="1" s="1"/>
  <c r="N1088" i="1"/>
  <c r="O1088" i="1" s="1"/>
  <c r="N804" i="1"/>
  <c r="O804" i="1" s="1"/>
  <c r="N810" i="1"/>
  <c r="O810" i="1" s="1"/>
  <c r="N813" i="1"/>
  <c r="O813" i="1" s="1"/>
  <c r="N824" i="1"/>
  <c r="O824" i="1" s="1"/>
  <c r="N827" i="1"/>
  <c r="O827" i="1" s="1"/>
  <c r="N832" i="1"/>
  <c r="O832" i="1" s="1"/>
  <c r="N841" i="1"/>
  <c r="O841" i="1" s="1"/>
  <c r="N847" i="1"/>
  <c r="O847" i="1" s="1"/>
  <c r="N855" i="1"/>
  <c r="O855" i="1" s="1"/>
  <c r="N869" i="1"/>
  <c r="O869" i="1" s="1"/>
  <c r="N878" i="1"/>
  <c r="O878" i="1" s="1"/>
  <c r="N886" i="1"/>
  <c r="O886" i="1" s="1"/>
  <c r="N900" i="1"/>
  <c r="O900" i="1" s="1"/>
  <c r="N906" i="1"/>
  <c r="O906" i="1" s="1"/>
  <c r="N909" i="1"/>
  <c r="O909" i="1" s="1"/>
  <c r="O937" i="1"/>
  <c r="N920" i="1"/>
  <c r="O920" i="1" s="1"/>
  <c r="N995" i="1"/>
  <c r="O995" i="1" s="1"/>
  <c r="N803" i="1"/>
  <c r="O803" i="1" s="1"/>
  <c r="N808" i="1"/>
  <c r="O808" i="1" s="1"/>
  <c r="N817" i="1"/>
  <c r="O817" i="1" s="1"/>
  <c r="N823" i="1"/>
  <c r="O823" i="1" s="1"/>
  <c r="N831" i="1"/>
  <c r="O831" i="1" s="1"/>
  <c r="N845" i="1"/>
  <c r="O845" i="1" s="1"/>
  <c r="N854" i="1"/>
  <c r="O854" i="1" s="1"/>
  <c r="N862" i="1"/>
  <c r="O862" i="1" s="1"/>
  <c r="N876" i="1"/>
  <c r="O876" i="1" s="1"/>
  <c r="N882" i="1"/>
  <c r="O882" i="1" s="1"/>
  <c r="N885" i="1"/>
  <c r="O885" i="1" s="1"/>
  <c r="N896" i="1"/>
  <c r="O896" i="1" s="1"/>
  <c r="N899" i="1"/>
  <c r="O899" i="1" s="1"/>
  <c r="N904" i="1"/>
  <c r="O904" i="1" s="1"/>
  <c r="N913" i="1"/>
  <c r="O913" i="1" s="1"/>
  <c r="N919" i="1"/>
  <c r="O919" i="1" s="1"/>
  <c r="N949" i="1"/>
  <c r="O949" i="1" s="1"/>
  <c r="N926" i="1"/>
  <c r="O926" i="1" s="1"/>
  <c r="N932" i="1"/>
  <c r="O932" i="1" s="1"/>
  <c r="N1015" i="1"/>
  <c r="O1015" i="1" s="1"/>
  <c r="N1053" i="1"/>
  <c r="O1053" i="1" s="1"/>
  <c r="N775" i="1"/>
  <c r="O775" i="1" s="1"/>
  <c r="N783" i="1"/>
  <c r="O783" i="1" s="1"/>
  <c r="N805" i="1"/>
  <c r="O805" i="1" s="1"/>
  <c r="N807" i="1"/>
  <c r="O807" i="1" s="1"/>
  <c r="N811" i="1"/>
  <c r="O811" i="1" s="1"/>
  <c r="N819" i="1"/>
  <c r="O819" i="1" s="1"/>
  <c r="N821" i="1"/>
  <c r="O821" i="1" s="1"/>
  <c r="N830" i="1"/>
  <c r="O830" i="1" s="1"/>
  <c r="N833" i="1"/>
  <c r="O833" i="1" s="1"/>
  <c r="N838" i="1"/>
  <c r="O838" i="1" s="1"/>
  <c r="N842" i="1"/>
  <c r="O842" i="1" s="1"/>
  <c r="N850" i="1"/>
  <c r="O850" i="1" s="1"/>
  <c r="N852" i="1"/>
  <c r="O852" i="1" s="1"/>
  <c r="N858" i="1"/>
  <c r="O858" i="1" s="1"/>
  <c r="N861" i="1"/>
  <c r="O861" i="1" s="1"/>
  <c r="N864" i="1"/>
  <c r="O864" i="1" s="1"/>
  <c r="N870" i="1"/>
  <c r="O870" i="1" s="1"/>
  <c r="N872" i="1"/>
  <c r="O872" i="1" s="1"/>
  <c r="N873" i="1"/>
  <c r="O873" i="1" s="1"/>
  <c r="N875" i="1"/>
  <c r="O875" i="1" s="1"/>
  <c r="N880" i="1"/>
  <c r="O880" i="1" s="1"/>
  <c r="N884" i="1"/>
  <c r="O884" i="1" s="1"/>
  <c r="N887" i="1"/>
  <c r="O887" i="1" s="1"/>
  <c r="N889" i="1"/>
  <c r="O889" i="1" s="1"/>
  <c r="N892" i="1"/>
  <c r="O892" i="1" s="1"/>
  <c r="N895" i="1"/>
  <c r="O895" i="1" s="1"/>
  <c r="N901" i="1"/>
  <c r="O901" i="1" s="1"/>
  <c r="N903" i="1"/>
  <c r="O903" i="1" s="1"/>
  <c r="N907" i="1"/>
  <c r="O907" i="1" s="1"/>
  <c r="N915" i="1"/>
  <c r="O915" i="1" s="1"/>
  <c r="N917" i="1"/>
  <c r="O917" i="1" s="1"/>
  <c r="N942" i="1"/>
  <c r="O942" i="1" s="1"/>
  <c r="N959" i="1"/>
  <c r="O959" i="1" s="1"/>
  <c r="N960" i="1"/>
  <c r="O960" i="1" s="1"/>
  <c r="N922" i="1"/>
  <c r="O922" i="1" s="1"/>
  <c r="N1033" i="1"/>
  <c r="O1033" i="1" s="1"/>
  <c r="N927" i="1"/>
  <c r="O927" i="1" s="1"/>
  <c r="O931" i="1"/>
  <c r="O929" i="1"/>
  <c r="O966" i="1"/>
  <c r="N976" i="1"/>
  <c r="O976" i="1" s="1"/>
  <c r="N985" i="1"/>
  <c r="O985" i="1" s="1"/>
  <c r="N1013" i="1"/>
  <c r="O1013" i="1" s="1"/>
  <c r="N1081" i="1"/>
  <c r="O1081" i="1" s="1"/>
  <c r="O945" i="1"/>
  <c r="O964" i="1"/>
  <c r="N1022" i="1"/>
  <c r="O1022" i="1" s="1"/>
  <c r="O935" i="1"/>
  <c r="O963" i="1"/>
  <c r="N975" i="1"/>
  <c r="O975" i="1" s="1"/>
  <c r="N989" i="1"/>
  <c r="O989" i="1" s="1"/>
  <c r="N998" i="1"/>
  <c r="O998" i="1" s="1"/>
  <c r="N1006" i="1"/>
  <c r="O1006" i="1" s="1"/>
  <c r="N1030" i="1"/>
  <c r="O1030" i="1" s="1"/>
  <c r="N1050" i="1"/>
  <c r="O1050" i="1" s="1"/>
  <c r="N1077" i="1"/>
  <c r="O1077" i="1" s="1"/>
  <c r="N1020" i="1"/>
  <c r="O1020" i="1" s="1"/>
  <c r="N1072" i="1"/>
  <c r="O1072" i="1" s="1"/>
  <c r="N1029" i="1"/>
  <c r="O1029" i="1" s="1"/>
  <c r="N953" i="1"/>
  <c r="O953" i="1" s="1"/>
  <c r="N962" i="1"/>
  <c r="O962" i="1" s="1"/>
  <c r="N970" i="1"/>
  <c r="O970" i="1" s="1"/>
  <c r="N1040" i="1"/>
  <c r="O1040" i="1" s="1"/>
  <c r="N1048" i="1"/>
  <c r="O1048" i="1" s="1"/>
  <c r="N1068" i="1"/>
  <c r="O1068" i="1" s="1"/>
  <c r="N1085" i="1"/>
  <c r="O1085" i="1" s="1"/>
  <c r="N974" i="1"/>
  <c r="O974" i="1" s="1"/>
  <c r="N982" i="1"/>
  <c r="O982" i="1" s="1"/>
  <c r="N1002" i="1"/>
  <c r="O1002" i="1" s="1"/>
  <c r="N1047" i="1"/>
  <c r="O1047" i="1" s="1"/>
  <c r="N1061" i="1"/>
  <c r="O1061" i="1" s="1"/>
  <c r="N1067" i="1"/>
  <c r="O1067" i="1" s="1"/>
  <c r="N1087" i="1"/>
  <c r="O1087" i="1" s="1"/>
  <c r="N1074" i="1"/>
  <c r="O1074" i="1" s="1"/>
  <c r="N1135" i="1"/>
  <c r="O1135" i="1" s="1"/>
  <c r="N991" i="1"/>
  <c r="O991" i="1" s="1"/>
  <c r="N999" i="1"/>
  <c r="O999" i="1" s="1"/>
  <c r="N1054" i="1"/>
  <c r="O1054" i="1" s="1"/>
  <c r="N1070" i="1"/>
  <c r="O1070" i="1" s="1"/>
  <c r="N1078" i="1"/>
  <c r="O1078" i="1" s="1"/>
  <c r="N1092" i="1"/>
  <c r="O1092" i="1" s="1"/>
  <c r="N1095" i="1"/>
  <c r="O1095" i="1" s="1"/>
  <c r="N1098" i="1"/>
  <c r="O1098" i="1" s="1"/>
  <c r="N1101" i="1"/>
  <c r="O1101" i="1" s="1"/>
  <c r="N1109" i="1"/>
  <c r="O1109" i="1" s="1"/>
  <c r="N1112" i="1"/>
  <c r="O1112" i="1" s="1"/>
  <c r="N1133" i="1"/>
  <c r="O1133" i="1" s="1"/>
  <c r="N1142" i="1"/>
  <c r="O1142" i="1" s="1"/>
  <c r="N1155" i="1"/>
  <c r="O1155" i="1" s="1"/>
  <c r="N1057" i="1"/>
  <c r="O1057" i="1" s="1"/>
  <c r="N1063" i="1"/>
  <c r="O1063" i="1" s="1"/>
  <c r="N1091" i="1"/>
  <c r="O1091" i="1" s="1"/>
  <c r="N1094" i="1"/>
  <c r="O1094" i="1" s="1"/>
  <c r="N1096" i="1"/>
  <c r="O1096" i="1" s="1"/>
  <c r="N1102" i="1"/>
  <c r="O1102" i="1" s="1"/>
  <c r="N1105" i="1"/>
  <c r="O1105" i="1" s="1"/>
  <c r="N1111" i="1"/>
  <c r="O1111" i="1" s="1"/>
  <c r="N1127" i="1"/>
  <c r="O1127" i="1" s="1"/>
  <c r="N1128" i="1"/>
  <c r="O1128" i="1" s="1"/>
  <c r="N1137" i="1"/>
  <c r="O1137" i="1" s="1"/>
  <c r="O1140" i="1"/>
  <c r="N1169" i="1"/>
  <c r="O1169" i="1" s="1"/>
  <c r="N1178" i="1"/>
  <c r="O1178" i="1" s="1"/>
  <c r="O1233" i="1"/>
  <c r="O1244" i="1"/>
  <c r="N1257" i="1"/>
  <c r="O1257" i="1" s="1"/>
  <c r="N1250" i="1"/>
  <c r="O1250" i="1" s="1"/>
  <c r="O1120" i="1"/>
  <c r="O1146" i="1"/>
  <c r="N1176" i="1"/>
  <c r="O1176" i="1" s="1"/>
  <c r="N1185" i="1"/>
  <c r="O1185" i="1" s="1"/>
  <c r="N1196" i="1"/>
  <c r="O1196" i="1" s="1"/>
  <c r="N1204" i="1"/>
  <c r="O1204" i="1" s="1"/>
  <c r="N1213" i="1"/>
  <c r="O1213" i="1" s="1"/>
  <c r="N1241" i="1"/>
  <c r="O1241" i="1" s="1"/>
  <c r="O1119" i="1"/>
  <c r="N1122" i="1"/>
  <c r="O1122" i="1" s="1"/>
  <c r="N1139" i="1"/>
  <c r="O1139" i="1" s="1"/>
  <c r="N1152" i="1"/>
  <c r="O1152" i="1" s="1"/>
  <c r="N1158" i="1"/>
  <c r="O1158" i="1" s="1"/>
  <c r="N1175" i="1"/>
  <c r="O1175" i="1" s="1"/>
  <c r="N1195" i="1"/>
  <c r="O1195" i="1" s="1"/>
  <c r="N1203" i="1"/>
  <c r="O1203" i="1" s="1"/>
  <c r="N1248" i="1"/>
  <c r="O1248" i="1" s="1"/>
  <c r="N1268" i="1"/>
  <c r="O1268" i="1" s="1"/>
  <c r="N1299" i="1"/>
  <c r="O1299" i="1" s="1"/>
  <c r="O1125" i="1"/>
  <c r="N1258" i="1"/>
  <c r="O1258" i="1" s="1"/>
  <c r="O1115" i="1"/>
  <c r="N1118" i="1"/>
  <c r="O1118" i="1" s="1"/>
  <c r="N1126" i="1"/>
  <c r="O1126" i="1" s="1"/>
  <c r="N1171" i="1"/>
  <c r="O1171" i="1" s="1"/>
  <c r="O1172" i="1"/>
  <c r="O1189" i="1"/>
  <c r="N1276" i="1"/>
  <c r="O1276" i="1" s="1"/>
  <c r="N1148" i="1"/>
  <c r="O1148" i="1" s="1"/>
  <c r="N1156" i="1"/>
  <c r="O1156" i="1" s="1"/>
  <c r="N1165" i="1"/>
  <c r="O1165" i="1" s="1"/>
  <c r="O1282" i="1"/>
  <c r="N1295" i="1"/>
  <c r="O1295" i="1" s="1"/>
  <c r="N1315" i="1"/>
  <c r="O1315" i="1" s="1"/>
  <c r="N1412" i="1"/>
  <c r="O1412" i="1" s="1"/>
  <c r="N1491" i="1"/>
  <c r="O1491" i="1" s="1"/>
  <c r="N1302" i="1"/>
  <c r="O1302" i="1" s="1"/>
  <c r="N1145" i="1"/>
  <c r="O1145" i="1" s="1"/>
  <c r="N1154" i="1"/>
  <c r="O1154" i="1" s="1"/>
  <c r="N1162" i="1"/>
  <c r="O1162" i="1" s="1"/>
  <c r="O1210" i="1"/>
  <c r="O1230" i="1"/>
  <c r="O1247" i="1"/>
  <c r="O1275" i="1"/>
  <c r="O1281" i="1"/>
  <c r="N1298" i="1"/>
  <c r="O1298" i="1" s="1"/>
  <c r="N1306" i="1"/>
  <c r="O1306" i="1" s="1"/>
  <c r="N1355" i="1"/>
  <c r="O1355" i="1" s="1"/>
  <c r="N1420" i="1"/>
  <c r="O1420" i="1" s="1"/>
  <c r="N1457" i="1"/>
  <c r="O1457" i="1" s="1"/>
  <c r="N1313" i="1"/>
  <c r="O1313" i="1" s="1"/>
  <c r="N1300" i="1"/>
  <c r="O1300" i="1" s="1"/>
  <c r="N1309" i="1"/>
  <c r="O1309" i="1" s="1"/>
  <c r="N1429" i="1"/>
  <c r="O1429" i="1" s="1"/>
  <c r="N1466" i="1"/>
  <c r="O1466" i="1" s="1"/>
  <c r="O1254" i="1"/>
  <c r="N1296" i="1"/>
  <c r="O1296" i="1" s="1"/>
  <c r="N1305" i="1"/>
  <c r="O1305" i="1" s="1"/>
  <c r="N1316" i="1"/>
  <c r="O1316" i="1" s="1"/>
  <c r="N1338" i="1"/>
  <c r="O1338" i="1" s="1"/>
  <c r="N1358" i="1"/>
  <c r="O1358" i="1" s="1"/>
  <c r="N1401" i="1"/>
  <c r="O1401" i="1" s="1"/>
  <c r="N1356" i="1"/>
  <c r="O1356" i="1" s="1"/>
  <c r="N1481" i="1"/>
  <c r="O1481" i="1" s="1"/>
  <c r="N1490" i="1"/>
  <c r="O1490" i="1" s="1"/>
  <c r="O1411" i="1"/>
  <c r="N1409" i="1"/>
  <c r="O1409" i="1" s="1"/>
  <c r="N1418" i="1"/>
  <c r="O1418" i="1" s="1"/>
  <c r="N1426" i="1"/>
  <c r="O1426" i="1" s="1"/>
  <c r="N1446" i="1"/>
  <c r="O1446" i="1" s="1"/>
  <c r="N1463" i="1"/>
  <c r="O1463" i="1" s="1"/>
  <c r="N1416" i="1"/>
  <c r="O1416" i="1" s="1"/>
  <c r="N1425" i="1"/>
  <c r="O1425" i="1" s="1"/>
  <c r="N1436" i="1"/>
  <c r="O1436" i="1" s="1"/>
  <c r="N1444" i="1"/>
  <c r="O1444" i="1" s="1"/>
  <c r="N1453" i="1"/>
  <c r="O1453" i="1" s="1"/>
  <c r="O1405" i="1"/>
  <c r="O1442" i="1"/>
  <c r="O1470" i="1"/>
  <c r="O1474" i="1"/>
</calcChain>
</file>

<file path=xl/sharedStrings.xml><?xml version="1.0" encoding="utf-8"?>
<sst xmlns="http://schemas.openxmlformats.org/spreadsheetml/2006/main" count="12381" uniqueCount="298">
  <si>
    <t>2017 ACTUAL AND 2020 PROJECTION INVENTORY</t>
  </si>
  <si>
    <t>AREA SOURCES</t>
  </si>
  <si>
    <t>VOC SUMMER TONS PER DAY</t>
  </si>
  <si>
    <t>EMISSIONS Summer tpd</t>
  </si>
  <si>
    <t>CONTROL EFFICIENCY</t>
  </si>
  <si>
    <t>RULE EFFECTIVENESS</t>
  </si>
  <si>
    <t>RULE PENETRATION</t>
  </si>
  <si>
    <t>CONTROL FACTOR</t>
  </si>
  <si>
    <t>BENEFITS Summer tpd</t>
  </si>
  <si>
    <t>FIPS</t>
  </si>
  <si>
    <t>COUNTY</t>
  </si>
  <si>
    <t>SCC DESCRIPTION</t>
  </si>
  <si>
    <t>SCC</t>
  </si>
  <si>
    <t>GROWTH FACTOR INDICATOR</t>
  </si>
  <si>
    <t>GROWTH FACTOR 2017-2020</t>
  </si>
  <si>
    <t>CONTROL MEASURE</t>
  </si>
  <si>
    <t>VOC 2017</t>
  </si>
  <si>
    <t>VOC 2020 GROWTH ONLY</t>
  </si>
  <si>
    <t>VOC 2020 CE</t>
  </si>
  <si>
    <t>VOC 2020 RE</t>
  </si>
  <si>
    <t>VOC 2020 RP</t>
  </si>
  <si>
    <t>VOC 2020 CF (1-CE*RE*RP)</t>
  </si>
  <si>
    <t>VOC 2020 GROWTH AND CONTROL</t>
  </si>
  <si>
    <t>VOC 2020 EMISSION REDUCTIONS</t>
  </si>
  <si>
    <t>Stationary Fuel Comb /Industrial /Anthracite Coal /Total: All Boiler Types</t>
  </si>
  <si>
    <t>AEO2018_MA_IND_COAL</t>
  </si>
  <si>
    <t>34003</t>
  </si>
  <si>
    <t>Bergen</t>
  </si>
  <si>
    <t>34013</t>
  </si>
  <si>
    <t>Essex</t>
  </si>
  <si>
    <t>34017</t>
  </si>
  <si>
    <t>Hudson</t>
  </si>
  <si>
    <t>34019</t>
  </si>
  <si>
    <t>Hunterdon</t>
  </si>
  <si>
    <t>34023</t>
  </si>
  <si>
    <t>Middlesex</t>
  </si>
  <si>
    <t>34025</t>
  </si>
  <si>
    <t>Monmouth</t>
  </si>
  <si>
    <t>34027</t>
  </si>
  <si>
    <t>Morris</t>
  </si>
  <si>
    <t>34031</t>
  </si>
  <si>
    <t>Passaic</t>
  </si>
  <si>
    <t>34035</t>
  </si>
  <si>
    <t>Somerset</t>
  </si>
  <si>
    <t>34037</t>
  </si>
  <si>
    <t>Sussex</t>
  </si>
  <si>
    <t>34039</t>
  </si>
  <si>
    <t>Union</t>
  </si>
  <si>
    <t>34041</t>
  </si>
  <si>
    <t>Warren</t>
  </si>
  <si>
    <t>Stationary Fuel Comb /Industrial /Bituminous/Subbituminous Coal /Total: All Boiler Types</t>
  </si>
  <si>
    <t>Industrial Combustion Distillate Oil/Boilers</t>
  </si>
  <si>
    <t>2102004001</t>
  </si>
  <si>
    <t>AEO2018_MA_IND_DISTILLATE</t>
  </si>
  <si>
    <t>Industrial Combustion Distillate Oil / Engines</t>
  </si>
  <si>
    <t>2102004002</t>
  </si>
  <si>
    <t>RICE MACT</t>
  </si>
  <si>
    <t>Stationary Fuel Comb /Industrial /Residual Oil /Total: All Boiler Types</t>
  </si>
  <si>
    <t>AEO2018_MA_IND_RESIDUAL</t>
  </si>
  <si>
    <t>Stationary Fuel Comb /Industrial /Natural Gas /Total: Boilers and IC Engines</t>
  </si>
  <si>
    <t>AEO2018_MA_IND_NATGAS</t>
  </si>
  <si>
    <t>Stationary Fuel Comb /Industrial /Liquified Petroleum Gas /Total: All Boiler Types</t>
  </si>
  <si>
    <t>AEO2018_MA_IND_LPG</t>
  </si>
  <si>
    <t>Stationary Fuel Comb /Industrial /Wood /Total: All Boiler Types</t>
  </si>
  <si>
    <t>NOGROWTH</t>
  </si>
  <si>
    <t>Stationary Fuel Comb /Industrial /Kerosene /Total: All Boiler Types</t>
  </si>
  <si>
    <t>Stationary Fuel Comb /Commercial/Institutional /Anthracite Coal /Total: All Boiler Types</t>
  </si>
  <si>
    <t>AEO2018_MA_COM_COAL</t>
  </si>
  <si>
    <t>Stationary Fuel Comb /Commercial/Institutional /Bituminous/Subbituminous Coal /Total: All Boiler Types</t>
  </si>
  <si>
    <t>Commercial/Institutional Combustion Distillate Oil - Boilers</t>
  </si>
  <si>
    <t>2103004001</t>
  </si>
  <si>
    <t>AEO2018_MA_COM_DISTILLATE</t>
  </si>
  <si>
    <t>Commercial/Institutional Combustion Distillate Oil - Engines</t>
  </si>
  <si>
    <t>2103004002</t>
  </si>
  <si>
    <t>Stationary Fuel Comb /Commercial/Institutional /Residual Oil /Total: All Boiler Types</t>
  </si>
  <si>
    <t>Stationary Fuel Comb /Commercial/Institutional /Natural Gas /Total: Boilers and IC Engines</t>
  </si>
  <si>
    <t>AEO2018_MA_COM_NATGAS</t>
  </si>
  <si>
    <t>Stationary Fuel Comb /Commercial/Institutional /Liquified Petroleum Gas /Total: All Combustor Types</t>
  </si>
  <si>
    <t>AEO2018_MA_COM_PROPANE</t>
  </si>
  <si>
    <t>Stationary Fuel Comb /Commercial/Institutional /Wood /Total: All Boiler Types</t>
  </si>
  <si>
    <t>Stationary Fuel Comb /Commercial/Institutional /Kerosene /Total: All Combustor Types</t>
  </si>
  <si>
    <t>Stationary Fuel Comb /Residential /Anthracite Coal /Total: All Combustor Types</t>
  </si>
  <si>
    <t>AEO2018_MA_RES_COAL</t>
  </si>
  <si>
    <t>Stationary Fuel Comb /Residential /Distillate Oil /Total: All Combustor Types</t>
  </si>
  <si>
    <t>AEO2018_MA_RES_DISTILLATE</t>
  </si>
  <si>
    <t>Stationary Fuel Comb /Residential /Natural Gas /Total: All Combustor Types</t>
  </si>
  <si>
    <t>AEO2018_MA_RES_NATGAS</t>
  </si>
  <si>
    <t>Stationary Fuel Comb /Residential /Liquified Petroleum Gas /Total: All Combustor Types</t>
  </si>
  <si>
    <t>AEO2018_MA_RES_PROPANE</t>
  </si>
  <si>
    <t>Fireplace: general</t>
  </si>
  <si>
    <t>EPA_RWC_FIREPLACE</t>
  </si>
  <si>
    <t>EPA Combined Growth and Control Factor</t>
  </si>
  <si>
    <t>Woodstove: fireplace inserts; non-EPA certified</t>
  </si>
  <si>
    <t>EPA_RWC_INSERTS_NONCERT</t>
  </si>
  <si>
    <t>Woodstove: fireplace inserts; EPA certified; non-catalytic</t>
  </si>
  <si>
    <t>EPA_RWC_INSERTS_CERT_NONCAT</t>
  </si>
  <si>
    <t>Woodstove: fireplace inserts; EPA certified; catalytic</t>
  </si>
  <si>
    <t>EPA_RWC_INSERTS_CERT_CAT</t>
  </si>
  <si>
    <t>Woodstove: freestanding, non-EPA certified</t>
  </si>
  <si>
    <t>EPA_RWC_FREESTAND_NONCERT_VOC</t>
  </si>
  <si>
    <t>Woodstove: freestanding, EPA certified, non-catalytic</t>
  </si>
  <si>
    <t>EPA_RWC_FREESTAND_CERT_NONCAT</t>
  </si>
  <si>
    <t>Woodstove: freestanding, EPA certified, catalytic</t>
  </si>
  <si>
    <t>EPA_RWC_FREESTAND_CERT_CAT</t>
  </si>
  <si>
    <t>Woodstove: pellet-fired, general</t>
  </si>
  <si>
    <t>EPA_RWC_PELLET</t>
  </si>
  <si>
    <t>Furnace: Indoor, cordwood-fired, non-EPA certified</t>
  </si>
  <si>
    <t>EPA_RWC_FURNACE_NONCERT_VOC</t>
  </si>
  <si>
    <t xml:space="preserve">Furnace: Indoor, pellet -fired, non-EPA certified </t>
  </si>
  <si>
    <t>2104008530</t>
  </si>
  <si>
    <t>Hydronic heater: outdoor</t>
  </si>
  <si>
    <t>EPA_RWC_HYDRONIC</t>
  </si>
  <si>
    <t>Hydronic heater: indoor</t>
  </si>
  <si>
    <t>2104008620</t>
  </si>
  <si>
    <t>Hydronic heater: pellet fired</t>
  </si>
  <si>
    <t>2104008630</t>
  </si>
  <si>
    <t>Outdoor wood burning device, NEC</t>
  </si>
  <si>
    <t>EPA_RWC_OUTDOOR</t>
  </si>
  <si>
    <t>Firelog-Total: All Combustor Types</t>
  </si>
  <si>
    <t>2104009000</t>
  </si>
  <si>
    <t>EPA_RWC_FIRELOG</t>
  </si>
  <si>
    <t>Stationary Fuel Comb /Residential /Kerosene /Total: All Heater Types</t>
  </si>
  <si>
    <t>AEO2018_MA_RES_KEROSENE</t>
  </si>
  <si>
    <t>Highway Vehicles - Gasoline Refueling - Total Spillage and Displacement</t>
  </si>
  <si>
    <t>AEO2018_MA_TOT_GASOLINE</t>
  </si>
  <si>
    <t>Highway Vehicles - Diesel Refueling - Total Spillage and Displacement</t>
  </si>
  <si>
    <t>AEO2018_MA_TRANS_DIESEL</t>
  </si>
  <si>
    <t>Highway Vehicles - Ethanol (E85) Refueling - Total Spillage and Displacement</t>
  </si>
  <si>
    <t>Food &amp; Kindred Products /Commercial Cooking - Charbroiling /Conveyorized Charbroiling</t>
  </si>
  <si>
    <t>POP_34003</t>
  </si>
  <si>
    <t>POP_34013</t>
  </si>
  <si>
    <t>POP_34017</t>
  </si>
  <si>
    <t>POP_34019</t>
  </si>
  <si>
    <t>POP_34023</t>
  </si>
  <si>
    <t>POP_34025</t>
  </si>
  <si>
    <t>POP_34027</t>
  </si>
  <si>
    <t>POP_34031</t>
  </si>
  <si>
    <t>POP_34035</t>
  </si>
  <si>
    <t>POP_34037</t>
  </si>
  <si>
    <t>POP_34039</t>
  </si>
  <si>
    <t>POP_34041</t>
  </si>
  <si>
    <t>Food &amp; Kindred Products /Commercial Cooking - Charbroiling /Under-fired Charbroiling</t>
  </si>
  <si>
    <t>Food &amp; Kindred Products /Commercial Cooking - Frying /Deep Fat Fying</t>
  </si>
  <si>
    <t>Food &amp; Kindred Products /Commercial Cooking - Frying /Flat Griddle Frying</t>
  </si>
  <si>
    <t>Food &amp; Kindred Products /Commercial Cooking - Frying /Clamshell Griddle Frying</t>
  </si>
  <si>
    <t>Food &amp; Kindred Products /Bakery Products /Total</t>
  </si>
  <si>
    <t>EMP_34_SOC=51-3011</t>
  </si>
  <si>
    <t>Food &amp; Kindred Products /Fermentation/Beverages /Breweries</t>
  </si>
  <si>
    <t>NJ BREWERIES</t>
  </si>
  <si>
    <t>Food &amp; Kindred Products /Fermentation/Beverages /Wineries</t>
  </si>
  <si>
    <t>EMP_34_NAICS=722</t>
  </si>
  <si>
    <t>Food &amp; Kindred Products /Fermentation/Beverages /Distilleries</t>
  </si>
  <si>
    <t>Surface Coating /Architectural Coatings /Total: All Solvent Types</t>
  </si>
  <si>
    <t>Auto Refinishing-Painting and Cleaning</t>
  </si>
  <si>
    <t>2401005000</t>
  </si>
  <si>
    <t>NJ Employment, NAICS=811, Repair and Maintenance</t>
  </si>
  <si>
    <t>Traffic Paint</t>
  </si>
  <si>
    <t>2401008000</t>
  </si>
  <si>
    <t>Surface Coating /Factory Finished Wood /Total: All Solvent Types</t>
  </si>
  <si>
    <t>2401015000</t>
  </si>
  <si>
    <t>EMP_34_NAICS=321</t>
  </si>
  <si>
    <t>Surface Coating-Wood Furniture &amp; Fixtures</t>
  </si>
  <si>
    <t>2401020000</t>
  </si>
  <si>
    <t>NJ Employment, NAICS=329, Durable Goods Manufacturing, All Other</t>
  </si>
  <si>
    <t>Surface Coating /Metal Furniture /Total: All Solvent Types</t>
  </si>
  <si>
    <t>EMP_34_NAICS=337</t>
  </si>
  <si>
    <t>Surface Coating /Paper /Total: All Solvent Types</t>
  </si>
  <si>
    <t>EMP_34_NAICS=322</t>
  </si>
  <si>
    <t>Surface Coating /Metal Cans /Total: All Solvent Types</t>
  </si>
  <si>
    <t>EMP_34_NAICS=332</t>
  </si>
  <si>
    <t>Surface Coating /Misc Finished Metals /Total: All Solvent Types</t>
  </si>
  <si>
    <t>Surface Coating /Machinery &amp; Equipment /Total: All Solvent Types</t>
  </si>
  <si>
    <t>EMP_34_NAICS=333</t>
  </si>
  <si>
    <t>Surface Coating /Large Appliances /Total: All Solvent Types</t>
  </si>
  <si>
    <t>2401060000</t>
  </si>
  <si>
    <t>EMP_34_NAICS=335</t>
  </si>
  <si>
    <t>Surface Coating /Electronic &amp; Other Electrical /Total: All Solvent Types</t>
  </si>
  <si>
    <t>EMP_34_NAICS=334</t>
  </si>
  <si>
    <t>Surface Coating /Motor Vehicles /Total: All Solvent Types</t>
  </si>
  <si>
    <t>Surface Coating /Aircraft /Total: All Solvent Types</t>
  </si>
  <si>
    <t>EMP_34_NAICS=336</t>
  </si>
  <si>
    <t>Surface Coating /Marine /Total: All Solvent Types</t>
  </si>
  <si>
    <t>Surface Coating /Railroad /Total: All Solvent Types</t>
  </si>
  <si>
    <t>Surface Coating /Misc Manufacturing /Total: All Solvent Types</t>
  </si>
  <si>
    <t>EMP_34_NAICS=339</t>
  </si>
  <si>
    <t>Surface Coating /Industrial Maintenance Coatings /Total: All Solvent Types</t>
  </si>
  <si>
    <t>Surface Coating /Other Special Purpose Coatings /Total: All Solvent Types</t>
  </si>
  <si>
    <t>Degreasing /All Processes/All Industries /Total: All Solvent Types</t>
  </si>
  <si>
    <t>EMP_34_NAICS=31-33_441_811</t>
  </si>
  <si>
    <t>Dry Cleaning /All Processes /Total: All Solvent Types</t>
  </si>
  <si>
    <t>EMP_34_SOC=51-6011</t>
  </si>
  <si>
    <t xml:space="preserve">Graphic Arts/All Processes/ All Solvent Types </t>
  </si>
  <si>
    <t>2425000000</t>
  </si>
  <si>
    <t>Adhesives</t>
  </si>
  <si>
    <t>Misc Non-indus: Consumer &amp; Comm /All Processes /Total: All Solvent Types</t>
  </si>
  <si>
    <t>Misc Non-industrial: Commercial /Asphalt Application: All Processes /Total: All Solvent Types</t>
  </si>
  <si>
    <t>Misc Non-industrial: Commercial /Cutback Asphalt /Total: All Solvent Types</t>
  </si>
  <si>
    <t>Misc Non-industrial: Commercial /Emulsified Asphalt /Total: All Solvent Types</t>
  </si>
  <si>
    <t>Misc Non-industrial: Commercial /Asphalt Roofing /Total: All Solvent Types</t>
  </si>
  <si>
    <t>Misc Non-industrial: Commercial /Pesticide Application: All Processes /Surface Application</t>
  </si>
  <si>
    <t>Misc Non-industrial: Commercial /Pesticide Application: Agricultural /All Processes</t>
  </si>
  <si>
    <t>Residential Portable Gas Cans /Permeation</t>
  </si>
  <si>
    <t>! PFC Rule Incremental Reduction   from 2017; Residential Portable Gas Cans /Permeation</t>
  </si>
  <si>
    <t>Gasoline Service Stations /Underground Tank: Breathing and Emptying</t>
  </si>
  <si>
    <t>Storage and Transport; Petroleum and Petroleum Product Storage; Diesel Service Stations; Stage 1: Balanced Submerged Filling</t>
  </si>
  <si>
    <t>Petrol &amp; Petrol Product Storage /Airports : Aviation Gasoline /Phase 1: Total</t>
  </si>
  <si>
    <t>AEO2018_MA_TRANS_AVGAS</t>
  </si>
  <si>
    <t>Petrol &amp; Petrol Product Storage /Airports : Aviation Gasoline /Phase 2: Total</t>
  </si>
  <si>
    <t>Petrol &amp; Petrol Product Transport /Marine Vessel /Crude Oil</t>
  </si>
  <si>
    <t>AEO2018_MA_TOT_PETROLEUM LIQUIDS</t>
  </si>
  <si>
    <t>Petrol &amp; Petrol Product Transport /Marine Vessel /Residual Oil</t>
  </si>
  <si>
    <t>AEO2018_MA_TOT_RESIDUAL</t>
  </si>
  <si>
    <t>Petrol &amp; Petrol Product Transport /Marine Vessel /Distillate Oil</t>
  </si>
  <si>
    <t>AEO2018_MA_TOT_DISTILLATE</t>
  </si>
  <si>
    <t>Petrol &amp; Petrol Product Transport /Marine Vessel /Gasoline</t>
  </si>
  <si>
    <t>Petrol &amp; Petrol Product Transport /Marine Vessel /Jet Naphtha</t>
  </si>
  <si>
    <t>AEO2018_MA_TOT_JET</t>
  </si>
  <si>
    <t>Petrol &amp; Petrol Product Transport /Marine Vessel /Kerosene</t>
  </si>
  <si>
    <t>AEO2018_MA_TOT_KEROSENE</t>
  </si>
  <si>
    <t>Petrol &amp; Petrol Product Transport /Truck /Gasoline</t>
  </si>
  <si>
    <t>Petrol &amp; Petrol Product Transport /Pipeline /Gasoline</t>
  </si>
  <si>
    <t>On-site Incineration /All Categories /Total</t>
  </si>
  <si>
    <t>On-site Incineration /Industrial /Total</t>
  </si>
  <si>
    <t>On-site Incineration /Commercial/Institutional /Total</t>
  </si>
  <si>
    <t>Open Burning /All Categories /Yard Waste - Leaf Species Unspecified</t>
  </si>
  <si>
    <t>Open Burning /All Categories /Yard Waste - Brush Species Unspecified</t>
  </si>
  <si>
    <t>Open Burning /Residential /Household Waste (use 26-10-000-xxx for Yard Wastes)</t>
  </si>
  <si>
    <t>Waste Disposal /Treatment /Recovery /Landfills; Municipal; Total</t>
  </si>
  <si>
    <t>2620030000</t>
  </si>
  <si>
    <t>Wastewater Treatment /Industrial /Total Processed</t>
  </si>
  <si>
    <t>EMP_34_NAICS=31-33</t>
  </si>
  <si>
    <t>Wastewater Treatment /Public Owned /Total Processed</t>
  </si>
  <si>
    <t>Leaking Underground Storage Tanks /Leaking Underground Storage Tanks /Total: All Storage Types</t>
  </si>
  <si>
    <t>Composting</t>
  </si>
  <si>
    <t>Agricultural Field Burning of Infested Matter</t>
  </si>
  <si>
    <t>2801500000</t>
  </si>
  <si>
    <t>Agricultural Field Burning of Herbacous Matter</t>
  </si>
  <si>
    <t>2801500170</t>
  </si>
  <si>
    <t>Agricultural Field Burning of Orchards</t>
  </si>
  <si>
    <t>2801500300</t>
  </si>
  <si>
    <t>Agricultural Field Burning- Land Clearing</t>
  </si>
  <si>
    <t>2801500600</t>
  </si>
  <si>
    <t>Beef cattle production composite - Not Elsewhere Classified</t>
  </si>
  <si>
    <t>Beef Cattle-34</t>
  </si>
  <si>
    <t>Poultry production - layers with dry manure management systems - Confinement</t>
  </si>
  <si>
    <t>Poultry-34</t>
  </si>
  <si>
    <t>Poultry production - broilers - Confinement</t>
  </si>
  <si>
    <t>Poultry production - turkeys - Confinement</t>
  </si>
  <si>
    <t>Turkeys-34</t>
  </si>
  <si>
    <t>Dairy cattle composite - Not Elsewhere Classified</t>
  </si>
  <si>
    <t>Dairy Cattle-34</t>
  </si>
  <si>
    <t>Swine production composite - Not Elsewhere Classified</t>
  </si>
  <si>
    <t>Swine-34</t>
  </si>
  <si>
    <t>Horses and Ponies Waste Emissions - Not Elsewhere Classified</t>
  </si>
  <si>
    <t>Horses-34</t>
  </si>
  <si>
    <t>Sheep and Lambs Waste Emissions - Total</t>
  </si>
  <si>
    <t>Sheep-34</t>
  </si>
  <si>
    <t>Goats Waste Emissions - Not Elsewhere Classified</t>
  </si>
  <si>
    <t>Goats-34</t>
  </si>
  <si>
    <t>Cigarette Smoke /Total</t>
  </si>
  <si>
    <t xml:space="preserve">Residential Grilling </t>
  </si>
  <si>
    <t>Structural Fires</t>
  </si>
  <si>
    <t>2810030000</t>
  </si>
  <si>
    <t>Motor Vehicle Fires /Unspecified</t>
  </si>
  <si>
    <t>Cremation /Humans</t>
  </si>
  <si>
    <t>Cremation /Animal</t>
  </si>
  <si>
    <t>2810060200</t>
  </si>
  <si>
    <t>NORTHERN NEW JERSEY-NEW YORK-CONNECTICUT OZONE NONATTAINMENT AREA</t>
  </si>
  <si>
    <t>NOx SUMMER TONS PER DAY</t>
  </si>
  <si>
    <t xml:space="preserve">RULE EFFECTIVENESS </t>
  </si>
  <si>
    <t xml:space="preserve">RULE PENETRATION </t>
  </si>
  <si>
    <t xml:space="preserve">CONTROL FACTOR </t>
  </si>
  <si>
    <t xml:space="preserve"> EMISSIONS Summer tpd</t>
  </si>
  <si>
    <t xml:space="preserve"> BENEFITS Summer tpd</t>
  </si>
  <si>
    <t>NOx 2017</t>
  </si>
  <si>
    <t>NOx 2020 GROWTH ONLY</t>
  </si>
  <si>
    <t>NOx 2020 CE</t>
  </si>
  <si>
    <t>NOx 2020 RE</t>
  </si>
  <si>
    <t>NOx 2020 RP</t>
  </si>
  <si>
    <t>NOx 2020 CF (1-CE*RE*RP)</t>
  </si>
  <si>
    <t>NOx 2020 GROWTH AND CONTROL</t>
  </si>
  <si>
    <t>NOx 2020 EMISSION REDUCTIONS</t>
  </si>
  <si>
    <t>EPA_RWC_FREESTAND_NONCERT</t>
  </si>
  <si>
    <t>EPA_RWC_FURNACE_NONCERT</t>
  </si>
  <si>
    <t>Commercial/Institutional Combustion Distillate Oil/ Boilers</t>
  </si>
  <si>
    <t>Commercial/Institutional Combustion Distillate Oil/Engines</t>
  </si>
  <si>
    <t>CO SUMMER TONS PER DAY</t>
  </si>
  <si>
    <t>CO 2017</t>
  </si>
  <si>
    <t>CO 2020 GROWTH ONLY</t>
  </si>
  <si>
    <t>CO 2020 CE</t>
  </si>
  <si>
    <t>CO 2020 RE</t>
  </si>
  <si>
    <t>CO 2020 RP</t>
  </si>
  <si>
    <t>CO 2020 CF (1-CE*RE*RP)</t>
  </si>
  <si>
    <t>CO 2020 GROWTH AND CONTROL</t>
  </si>
  <si>
    <t>CO 2020 EMISSION REDUCTIONS</t>
  </si>
  <si>
    <t>Commercial/Institutional Combustion Distillate Oil/ Engines</t>
  </si>
  <si>
    <t>EPA_RWC_FREESTAND_NONCERT_CO</t>
  </si>
  <si>
    <t>EPA_RWC_FURNACE_NONCERT_CO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</si>
</sst>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000"/>
    <numFmt numFmtId="165" formatCode="0.00000"/>
    <numFmt numFmtId="166" formatCode="0.0"/>
  </numFmts>
  <fonts count="10" x14ac:knownFonts="1">
    <font>
      <sz val="11"/>
      <color theme="1"/>
      <name val="Calibri"/>
      <family val="2"/>
      <scheme val="minor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  <font>
      <sz val="8"/>
      <color rgb="FF000000"/>
      <name val="Arial"/>
      <family val="2"/>
    </font>
    <font>
      <b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6">
    <xf numFmtId="0" fontId="0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75">
    <xf numFmtId="0" fontId="0" fillId="0" borderId="0" xfId="0"/>
    <xf numFmtId="0" fontId="1" fillId="0" borderId="0" xfId="0" applyFont="1"/>
    <xf numFmtId="1" fontId="2" fillId="0" borderId="0" xfId="0" applyNumberFormat="1" applyFont="1" applyAlignment="1">
      <alignment wrapText="1"/>
    </xf>
    <xf numFmtId="1" fontId="3" fillId="0" borderId="0" xfId="0" applyNumberFormat="1" applyFont="1" applyAlignment="1">
      <alignment wrapText="1"/>
    </xf>
    <xf numFmtId="164" fontId="3" fillId="0" borderId="0" xfId="0" applyNumberFormat="1" applyFont="1" applyAlignment="1">
      <alignment horizontal="center" wrapText="1"/>
    </xf>
    <xf numFmtId="165" fontId="2" fillId="0" borderId="0" xfId="0" applyNumberFormat="1" applyFont="1" applyAlignment="1">
      <alignment wrapText="1"/>
    </xf>
    <xf numFmtId="2" fontId="2" fillId="0" borderId="0" xfId="0" applyNumberFormat="1" applyFont="1" applyAlignment="1">
      <alignment wrapText="1"/>
    </xf>
    <xf numFmtId="164" fontId="2" fillId="0" borderId="0" xfId="0" applyNumberFormat="1" applyFont="1" applyAlignment="1">
      <alignment wrapText="1"/>
    </xf>
    <xf numFmtId="14" fontId="1" fillId="0" borderId="0" xfId="0" applyNumberFormat="1" applyFont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1" fontId="1" fillId="0" borderId="0" xfId="0" applyNumberFormat="1" applyFont="1" applyAlignment="1">
      <alignment horizontal="center" vertical="center" wrapText="1"/>
    </xf>
    <xf numFmtId="1" fontId="4" fillId="0" borderId="0" xfId="0" applyNumberFormat="1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165" fontId="1" fillId="0" borderId="0" xfId="0" applyNumberFormat="1" applyFont="1" applyAlignment="1">
      <alignment horizontal="center" vertical="center" wrapText="1"/>
    </xf>
    <xf numFmtId="2" fontId="1" fillId="0" borderId="0" xfId="0" applyNumberFormat="1" applyFont="1" applyAlignment="1">
      <alignment horizontal="center" vertical="center" wrapText="1"/>
    </xf>
    <xf numFmtId="164" fontId="1" fillId="0" borderId="0" xfId="0" applyNumberFormat="1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2" fillId="0" borderId="1" xfId="1" applyFont="1" applyBorder="1" applyAlignment="1">
      <alignment horizontal="center" vertical="center" wrapText="1"/>
    </xf>
    <xf numFmtId="49" fontId="2" fillId="0" borderId="1" xfId="1" applyNumberFormat="1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164" fontId="5" fillId="0" borderId="0" xfId="0" applyNumberFormat="1" applyFont="1" applyAlignment="1">
      <alignment horizontal="center" vertical="center" wrapText="1"/>
    </xf>
    <xf numFmtId="2" fontId="5" fillId="0" borderId="0" xfId="0" applyNumberFormat="1" applyFont="1" applyAlignment="1">
      <alignment horizontal="center" vertical="center"/>
    </xf>
    <xf numFmtId="2" fontId="2" fillId="0" borderId="0" xfId="0" applyNumberFormat="1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2" fontId="3" fillId="0" borderId="0" xfId="0" applyNumberFormat="1" applyFont="1"/>
    <xf numFmtId="2" fontId="5" fillId="0" borderId="1" xfId="0" applyNumberFormat="1" applyFont="1" applyBorder="1" applyAlignment="1">
      <alignment horizontal="center" vertical="center"/>
    </xf>
    <xf numFmtId="4" fontId="5" fillId="0" borderId="0" xfId="0" applyNumberFormat="1" applyFont="1" applyAlignment="1">
      <alignment horizontal="center" vertical="center"/>
    </xf>
    <xf numFmtId="0" fontId="2" fillId="0" borderId="1" xfId="2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0" fontId="2" fillId="0" borderId="1" xfId="3" applyFont="1" applyBorder="1" applyAlignment="1">
      <alignment horizontal="center" vertical="center" wrapText="1"/>
    </xf>
    <xf numFmtId="164" fontId="5" fillId="0" borderId="1" xfId="0" applyNumberFormat="1" applyFont="1" applyBorder="1" applyAlignment="1">
      <alignment horizontal="center" vertical="center" wrapText="1"/>
    </xf>
    <xf numFmtId="0" fontId="2" fillId="0" borderId="1" xfId="4" applyFont="1" applyBorder="1" applyAlignment="1">
      <alignment horizontal="center" vertical="center" wrapText="1"/>
    </xf>
    <xf numFmtId="0" fontId="2" fillId="0" borderId="0" xfId="2" applyFont="1" applyAlignment="1">
      <alignment horizontal="center" vertical="center" wrapText="1"/>
    </xf>
    <xf numFmtId="0" fontId="2" fillId="0" borderId="0" xfId="4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49" fontId="2" fillId="0" borderId="1" xfId="3" applyNumberFormat="1" applyFont="1" applyBorder="1" applyAlignment="1">
      <alignment horizontal="center" vertical="center" wrapText="1"/>
    </xf>
    <xf numFmtId="0" fontId="2" fillId="0" borderId="0" xfId="1" applyFont="1" applyAlignment="1">
      <alignment horizontal="center" vertical="center" wrapText="1"/>
    </xf>
    <xf numFmtId="0" fontId="2" fillId="0" borderId="0" xfId="3" applyFont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3" fillId="0" borderId="0" xfId="1" applyFont="1" applyAlignment="1">
      <alignment horizontal="center" vertical="center" wrapText="1"/>
    </xf>
    <xf numFmtId="0" fontId="2" fillId="0" borderId="2" xfId="3" applyFont="1" applyBorder="1" applyAlignment="1">
      <alignment horizontal="center" vertical="center" wrapText="1"/>
    </xf>
    <xf numFmtId="49" fontId="2" fillId="0" borderId="2" xfId="3" applyNumberFormat="1" applyFont="1" applyBorder="1" applyAlignment="1">
      <alignment horizontal="center" vertical="center" wrapText="1"/>
    </xf>
    <xf numFmtId="49" fontId="2" fillId="0" borderId="0" xfId="3" applyNumberFormat="1" applyFont="1" applyAlignment="1">
      <alignment horizontal="center" vertical="center" wrapText="1"/>
    </xf>
    <xf numFmtId="49" fontId="2" fillId="0" borderId="0" xfId="1" applyNumberFormat="1" applyFont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164" fontId="5" fillId="0" borderId="0" xfId="0" applyNumberFormat="1" applyFont="1" applyAlignment="1">
      <alignment horizontal="center" vertical="center"/>
    </xf>
    <xf numFmtId="1" fontId="2" fillId="0" borderId="0" xfId="2" applyNumberFormat="1" applyFont="1" applyAlignment="1">
      <alignment horizontal="center" vertical="center" wrapText="1"/>
    </xf>
    <xf numFmtId="166" fontId="2" fillId="0" borderId="0" xfId="2" applyNumberFormat="1" applyFont="1" applyAlignment="1">
      <alignment horizontal="center" vertical="center" wrapText="1"/>
    </xf>
    <xf numFmtId="0" fontId="7" fillId="0" borderId="0" xfId="0" applyFont="1"/>
    <xf numFmtId="164" fontId="5" fillId="0" borderId="1" xfId="0" applyNumberFormat="1" applyFont="1" applyBorder="1" applyAlignment="1">
      <alignment horizontal="center" vertical="center"/>
    </xf>
    <xf numFmtId="164" fontId="2" fillId="0" borderId="0" xfId="2" applyNumberFormat="1" applyFont="1" applyAlignment="1">
      <alignment horizontal="center" vertical="center" wrapText="1"/>
    </xf>
    <xf numFmtId="0" fontId="2" fillId="0" borderId="1" xfId="5" applyFont="1" applyBorder="1" applyAlignment="1">
      <alignment horizontal="center" vertical="center" wrapText="1"/>
    </xf>
    <xf numFmtId="1" fontId="5" fillId="0" borderId="0" xfId="0" applyNumberFormat="1" applyFont="1" applyAlignment="1">
      <alignment horizontal="center" vertical="center"/>
    </xf>
    <xf numFmtId="164" fontId="3" fillId="0" borderId="0" xfId="0" applyNumberFormat="1" applyFont="1"/>
    <xf numFmtId="164" fontId="2" fillId="0" borderId="1" xfId="3" applyNumberFormat="1" applyFont="1" applyBorder="1" applyAlignment="1">
      <alignment horizontal="center" vertical="center" wrapText="1"/>
    </xf>
    <xf numFmtId="164" fontId="2" fillId="0" borderId="0" xfId="3" applyNumberFormat="1" applyFont="1" applyAlignment="1">
      <alignment horizontal="center" vertical="center" wrapText="1"/>
    </xf>
    <xf numFmtId="0" fontId="2" fillId="0" borderId="0" xfId="1" applyFont="1" applyBorder="1" applyAlignment="1">
      <alignment horizontal="center" vertical="center" wrapText="1"/>
    </xf>
    <xf numFmtId="49" fontId="2" fillId="0" borderId="0" xfId="1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164" fontId="5" fillId="0" borderId="0" xfId="0" applyNumberFormat="1" applyFont="1" applyBorder="1" applyAlignment="1">
      <alignment horizontal="center" vertical="center"/>
    </xf>
    <xf numFmtId="0" fontId="2" fillId="0" borderId="0" xfId="2" applyFont="1" applyBorder="1" applyAlignment="1">
      <alignment horizontal="center" vertical="center" wrapText="1"/>
    </xf>
    <xf numFmtId="2" fontId="5" fillId="0" borderId="0" xfId="0" applyNumberFormat="1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  <xf numFmtId="0" fontId="5" fillId="0" borderId="0" xfId="0" applyFont="1"/>
    <xf numFmtId="0" fontId="5" fillId="0" borderId="0" xfId="0" applyFont="1" applyAlignment="1">
      <alignment wrapText="1"/>
    </xf>
    <xf numFmtId="2" fontId="9" fillId="0" borderId="0" xfId="0" applyNumberFormat="1" applyFont="1" applyAlignment="1">
      <alignment horizontal="center"/>
    </xf>
    <xf numFmtId="2" fontId="9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9" fillId="0" borderId="0" xfId="0" applyFont="1"/>
  </cellXfs>
  <cellStyles count="6">
    <cellStyle name="Normal" xfId="0" builtinId="0"/>
    <cellStyle name="Normal_CO Data 1_1" xfId="5" xr:uid="{F33C4CDB-0DC7-46FE-A340-5112A25BDA5C}"/>
    <cellStyle name="Normal_CO Data 2" xfId="4" xr:uid="{D79E9B0B-090D-419D-B677-BC938291BA0B}"/>
    <cellStyle name="Normal_NOx Data 2" xfId="2" xr:uid="{879504E0-A0D2-429B-8D02-7DBD972DC27A}"/>
    <cellStyle name="Normal_VOC Data 1" xfId="3" xr:uid="{EB12BD81-D5DD-4297-AE81-88A255BD9BD2}"/>
    <cellStyle name="Normal_VOC Data 2" xfId="1" xr:uid="{F8BAE1B3-96B4-4825-B22D-D64D0BF8E04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496"/>
  <sheetViews>
    <sheetView workbookViewId="0">
      <pane ySplit="7" topLeftCell="A74" activePane="bottomLeft" state="frozen"/>
      <selection pane="bottomLeft" activeCell="A2" sqref="A2"/>
    </sheetView>
  </sheetViews>
  <sheetFormatPr defaultRowHeight="10.199999999999999" x14ac:dyDescent="0.2"/>
  <cols>
    <col min="1" max="1" width="9" style="69" bestFit="1" customWidth="1"/>
    <col min="2" max="2" width="8.88671875" style="69"/>
    <col min="3" max="3" width="24.33203125" style="69" customWidth="1"/>
    <col min="4" max="4" width="12.109375" style="69" bestFit="1" customWidth="1"/>
    <col min="5" max="5" width="21.6640625" style="70" customWidth="1"/>
    <col min="6" max="6" width="9" style="69" bestFit="1" customWidth="1"/>
    <col min="7" max="7" width="14.33203125" style="69" customWidth="1"/>
    <col min="8" max="10" width="9" style="69" bestFit="1" customWidth="1"/>
    <col min="11" max="11" width="13" style="69" customWidth="1"/>
    <col min="12" max="12" width="11.6640625" style="69" customWidth="1"/>
    <col min="13" max="13" width="11.109375" style="69" customWidth="1"/>
    <col min="14" max="14" width="9" style="69" bestFit="1" customWidth="1"/>
    <col min="15" max="15" width="12.6640625" style="69" customWidth="1"/>
    <col min="16" max="16384" width="8.88671875" style="69"/>
  </cols>
  <sheetData>
    <row r="1" spans="1:15" x14ac:dyDescent="0.2">
      <c r="A1" s="1" t="s">
        <v>0</v>
      </c>
      <c r="B1" s="2"/>
      <c r="C1" s="2"/>
      <c r="D1" s="2"/>
      <c r="E1" s="3"/>
      <c r="F1" s="4"/>
      <c r="G1" s="5"/>
      <c r="H1" s="6"/>
      <c r="I1" s="7"/>
      <c r="J1" s="7"/>
      <c r="K1" s="7"/>
      <c r="L1" s="7"/>
      <c r="M1" s="7"/>
      <c r="N1" s="7"/>
      <c r="O1" s="7"/>
    </row>
    <row r="2" spans="1:15" x14ac:dyDescent="0.2">
      <c r="A2" s="1" t="s">
        <v>267</v>
      </c>
      <c r="B2" s="2"/>
      <c r="C2" s="2"/>
      <c r="D2" s="2"/>
      <c r="E2" s="3"/>
      <c r="F2" s="4"/>
      <c r="G2" s="5"/>
      <c r="H2" s="6"/>
      <c r="I2" s="7"/>
      <c r="J2" s="7"/>
      <c r="K2" s="7"/>
      <c r="L2" s="7"/>
      <c r="M2" s="7"/>
      <c r="N2" s="7"/>
      <c r="O2" s="7"/>
    </row>
    <row r="3" spans="1:15" x14ac:dyDescent="0.2">
      <c r="A3" s="1" t="s">
        <v>1</v>
      </c>
      <c r="B3" s="2"/>
      <c r="C3" s="2"/>
      <c r="D3" s="2"/>
      <c r="E3" s="3"/>
      <c r="F3" s="4"/>
      <c r="G3" s="5"/>
      <c r="H3" s="6"/>
      <c r="I3" s="7"/>
      <c r="J3" s="7"/>
      <c r="K3" s="7"/>
      <c r="L3" s="7"/>
      <c r="M3" s="7"/>
      <c r="N3" s="7"/>
      <c r="O3" s="7"/>
    </row>
    <row r="4" spans="1:15" x14ac:dyDescent="0.2">
      <c r="A4" s="1" t="s">
        <v>2</v>
      </c>
      <c r="B4" s="2"/>
      <c r="C4" s="2"/>
      <c r="D4" s="2"/>
      <c r="E4" s="3"/>
      <c r="F4" s="4"/>
      <c r="G4" s="5"/>
      <c r="H4" s="6"/>
      <c r="I4" s="7"/>
      <c r="J4" s="7"/>
      <c r="K4" s="7"/>
      <c r="L4" s="7"/>
      <c r="M4" s="7"/>
      <c r="N4" s="7"/>
      <c r="O4" s="7"/>
    </row>
    <row r="5" spans="1:15" x14ac:dyDescent="0.2">
      <c r="A5" s="8">
        <v>43969</v>
      </c>
      <c r="B5" s="2"/>
      <c r="C5" s="2"/>
      <c r="D5" s="2"/>
      <c r="E5" s="3"/>
      <c r="F5" s="4"/>
      <c r="G5" s="5"/>
      <c r="H5" s="6"/>
      <c r="I5" s="7"/>
      <c r="J5" s="7"/>
      <c r="K5" s="7"/>
      <c r="L5" s="7"/>
      <c r="M5" s="7"/>
      <c r="N5" s="7"/>
      <c r="O5" s="7"/>
    </row>
    <row r="6" spans="1:15" ht="30.6" x14ac:dyDescent="0.2">
      <c r="A6" s="9"/>
      <c r="B6" s="10"/>
      <c r="C6" s="10"/>
      <c r="D6" s="10"/>
      <c r="E6" s="11"/>
      <c r="F6" s="12"/>
      <c r="G6" s="13"/>
      <c r="H6" s="14" t="s">
        <v>3</v>
      </c>
      <c r="I6" s="9" t="s">
        <v>3</v>
      </c>
      <c r="J6" s="9" t="s">
        <v>4</v>
      </c>
      <c r="K6" s="9" t="s">
        <v>5</v>
      </c>
      <c r="L6" s="9" t="s">
        <v>6</v>
      </c>
      <c r="M6" s="9" t="s">
        <v>7</v>
      </c>
      <c r="N6" s="9" t="s">
        <v>3</v>
      </c>
      <c r="O6" s="9" t="s">
        <v>8</v>
      </c>
    </row>
    <row r="7" spans="1:15" ht="40.799999999999997" x14ac:dyDescent="0.2">
      <c r="A7" s="10" t="s">
        <v>9</v>
      </c>
      <c r="B7" s="10" t="s">
        <v>10</v>
      </c>
      <c r="C7" s="10" t="s">
        <v>11</v>
      </c>
      <c r="D7" s="10" t="s">
        <v>12</v>
      </c>
      <c r="E7" s="11" t="s">
        <v>13</v>
      </c>
      <c r="F7" s="12" t="s">
        <v>14</v>
      </c>
      <c r="G7" s="13" t="s">
        <v>15</v>
      </c>
      <c r="H7" s="14" t="s">
        <v>16</v>
      </c>
      <c r="I7" s="15" t="s">
        <v>17</v>
      </c>
      <c r="J7" s="15" t="s">
        <v>18</v>
      </c>
      <c r="K7" s="15" t="s">
        <v>19</v>
      </c>
      <c r="L7" s="15" t="s">
        <v>20</v>
      </c>
      <c r="M7" s="15" t="s">
        <v>21</v>
      </c>
      <c r="N7" s="15" t="s">
        <v>22</v>
      </c>
      <c r="O7" s="15" t="s">
        <v>23</v>
      </c>
    </row>
    <row r="8" spans="1:15" ht="30.6" x14ac:dyDescent="0.2">
      <c r="A8" s="16" t="s">
        <v>26</v>
      </c>
      <c r="B8" s="16" t="s">
        <v>27</v>
      </c>
      <c r="C8" s="17" t="s">
        <v>24</v>
      </c>
      <c r="D8" s="18">
        <v>2102001000</v>
      </c>
      <c r="E8" s="19" t="s">
        <v>25</v>
      </c>
      <c r="F8" s="20">
        <v>1.0124710575181679</v>
      </c>
      <c r="G8" s="17"/>
      <c r="H8" s="21">
        <v>0</v>
      </c>
      <c r="I8" s="22">
        <f t="shared" ref="I8:I43" si="0">F8*H8</f>
        <v>0</v>
      </c>
      <c r="J8" s="16">
        <v>0</v>
      </c>
      <c r="K8" s="16">
        <v>0.8</v>
      </c>
      <c r="L8" s="16">
        <v>1</v>
      </c>
      <c r="M8" s="22">
        <f t="shared" ref="M8:M43" si="1">(1-J8*K8*L8)</f>
        <v>1</v>
      </c>
      <c r="N8" s="22">
        <f t="shared" ref="N8:N43" si="2">I8*M8</f>
        <v>0</v>
      </c>
      <c r="O8" s="22">
        <f t="shared" ref="O8:O43" si="3">I8-N8</f>
        <v>0</v>
      </c>
    </row>
    <row r="9" spans="1:15" ht="30.6" x14ac:dyDescent="0.2">
      <c r="A9" s="16" t="s">
        <v>28</v>
      </c>
      <c r="B9" s="16" t="s">
        <v>29</v>
      </c>
      <c r="C9" s="17" t="s">
        <v>24</v>
      </c>
      <c r="D9" s="18">
        <v>2102001000</v>
      </c>
      <c r="E9" s="19" t="s">
        <v>25</v>
      </c>
      <c r="F9" s="20">
        <v>1.0124710575181679</v>
      </c>
      <c r="G9" s="17"/>
      <c r="H9" s="21">
        <v>0</v>
      </c>
      <c r="I9" s="22">
        <f t="shared" si="0"/>
        <v>0</v>
      </c>
      <c r="J9" s="16">
        <v>0</v>
      </c>
      <c r="K9" s="16">
        <v>0.8</v>
      </c>
      <c r="L9" s="16">
        <v>1</v>
      </c>
      <c r="M9" s="22">
        <f t="shared" si="1"/>
        <v>1</v>
      </c>
      <c r="N9" s="22">
        <f t="shared" si="2"/>
        <v>0</v>
      </c>
      <c r="O9" s="22">
        <f t="shared" si="3"/>
        <v>0</v>
      </c>
    </row>
    <row r="10" spans="1:15" ht="30.6" x14ac:dyDescent="0.2">
      <c r="A10" s="16" t="s">
        <v>30</v>
      </c>
      <c r="B10" s="16" t="s">
        <v>31</v>
      </c>
      <c r="C10" s="17" t="s">
        <v>24</v>
      </c>
      <c r="D10" s="18">
        <v>2102001000</v>
      </c>
      <c r="E10" s="19" t="s">
        <v>25</v>
      </c>
      <c r="F10" s="20">
        <v>1.0124710575181679</v>
      </c>
      <c r="G10" s="17"/>
      <c r="H10" s="21">
        <v>0</v>
      </c>
      <c r="I10" s="22">
        <f t="shared" si="0"/>
        <v>0</v>
      </c>
      <c r="J10" s="16">
        <v>0</v>
      </c>
      <c r="K10" s="16">
        <v>0.8</v>
      </c>
      <c r="L10" s="16">
        <v>1</v>
      </c>
      <c r="M10" s="22">
        <f t="shared" si="1"/>
        <v>1</v>
      </c>
      <c r="N10" s="22">
        <f t="shared" si="2"/>
        <v>0</v>
      </c>
      <c r="O10" s="22">
        <f t="shared" si="3"/>
        <v>0</v>
      </c>
    </row>
    <row r="11" spans="1:15" ht="30.6" x14ac:dyDescent="0.2">
      <c r="A11" s="16" t="s">
        <v>32</v>
      </c>
      <c r="B11" s="16" t="s">
        <v>33</v>
      </c>
      <c r="C11" s="17" t="s">
        <v>24</v>
      </c>
      <c r="D11" s="18">
        <v>2102001000</v>
      </c>
      <c r="E11" s="19" t="s">
        <v>25</v>
      </c>
      <c r="F11" s="20">
        <v>1.0124710575181679</v>
      </c>
      <c r="G11" s="17"/>
      <c r="H11" s="21">
        <v>0</v>
      </c>
      <c r="I11" s="22">
        <f t="shared" si="0"/>
        <v>0</v>
      </c>
      <c r="J11" s="16">
        <v>0</v>
      </c>
      <c r="K11" s="16">
        <v>0.8</v>
      </c>
      <c r="L11" s="16">
        <v>1</v>
      </c>
      <c r="M11" s="22">
        <f t="shared" si="1"/>
        <v>1</v>
      </c>
      <c r="N11" s="22">
        <f t="shared" si="2"/>
        <v>0</v>
      </c>
      <c r="O11" s="22">
        <f t="shared" si="3"/>
        <v>0</v>
      </c>
    </row>
    <row r="12" spans="1:15" ht="30.6" x14ac:dyDescent="0.2">
      <c r="A12" s="16" t="s">
        <v>34</v>
      </c>
      <c r="B12" s="16" t="s">
        <v>35</v>
      </c>
      <c r="C12" s="17" t="s">
        <v>24</v>
      </c>
      <c r="D12" s="18">
        <v>2102001000</v>
      </c>
      <c r="E12" s="19" t="s">
        <v>25</v>
      </c>
      <c r="F12" s="20">
        <v>1.0124710575181679</v>
      </c>
      <c r="G12" s="17"/>
      <c r="H12" s="21">
        <v>0</v>
      </c>
      <c r="I12" s="22">
        <f t="shared" si="0"/>
        <v>0</v>
      </c>
      <c r="J12" s="16">
        <v>0</v>
      </c>
      <c r="K12" s="16">
        <v>0.8</v>
      </c>
      <c r="L12" s="16">
        <v>1</v>
      </c>
      <c r="M12" s="22">
        <f t="shared" si="1"/>
        <v>1</v>
      </c>
      <c r="N12" s="22">
        <f t="shared" si="2"/>
        <v>0</v>
      </c>
      <c r="O12" s="22">
        <f t="shared" si="3"/>
        <v>0</v>
      </c>
    </row>
    <row r="13" spans="1:15" ht="30.6" x14ac:dyDescent="0.2">
      <c r="A13" s="16" t="s">
        <v>36</v>
      </c>
      <c r="B13" s="16" t="s">
        <v>37</v>
      </c>
      <c r="C13" s="17" t="s">
        <v>24</v>
      </c>
      <c r="D13" s="18">
        <v>2102001000</v>
      </c>
      <c r="E13" s="19" t="s">
        <v>25</v>
      </c>
      <c r="F13" s="20">
        <v>1.0124710575181679</v>
      </c>
      <c r="G13" s="17"/>
      <c r="H13" s="21">
        <v>0</v>
      </c>
      <c r="I13" s="22">
        <f t="shared" si="0"/>
        <v>0</v>
      </c>
      <c r="J13" s="16">
        <v>0</v>
      </c>
      <c r="K13" s="16">
        <v>0.8</v>
      </c>
      <c r="L13" s="16">
        <v>1</v>
      </c>
      <c r="M13" s="22">
        <f t="shared" si="1"/>
        <v>1</v>
      </c>
      <c r="N13" s="22">
        <f t="shared" si="2"/>
        <v>0</v>
      </c>
      <c r="O13" s="22">
        <f t="shared" si="3"/>
        <v>0</v>
      </c>
    </row>
    <row r="14" spans="1:15" ht="30.6" x14ac:dyDescent="0.2">
      <c r="A14" s="16" t="s">
        <v>38</v>
      </c>
      <c r="B14" s="16" t="s">
        <v>39</v>
      </c>
      <c r="C14" s="17" t="s">
        <v>24</v>
      </c>
      <c r="D14" s="18">
        <v>2102001000</v>
      </c>
      <c r="E14" s="19" t="s">
        <v>25</v>
      </c>
      <c r="F14" s="20">
        <v>1.0124710575181679</v>
      </c>
      <c r="G14" s="17"/>
      <c r="H14" s="21">
        <v>0</v>
      </c>
      <c r="I14" s="22">
        <f t="shared" si="0"/>
        <v>0</v>
      </c>
      <c r="J14" s="16">
        <v>0</v>
      </c>
      <c r="K14" s="16">
        <v>0.8</v>
      </c>
      <c r="L14" s="16">
        <v>1</v>
      </c>
      <c r="M14" s="22">
        <f t="shared" si="1"/>
        <v>1</v>
      </c>
      <c r="N14" s="22">
        <f t="shared" si="2"/>
        <v>0</v>
      </c>
      <c r="O14" s="22">
        <f t="shared" si="3"/>
        <v>0</v>
      </c>
    </row>
    <row r="15" spans="1:15" ht="30.6" x14ac:dyDescent="0.2">
      <c r="A15" s="16" t="s">
        <v>40</v>
      </c>
      <c r="B15" s="16" t="s">
        <v>41</v>
      </c>
      <c r="C15" s="17" t="s">
        <v>24</v>
      </c>
      <c r="D15" s="18">
        <v>2102001000</v>
      </c>
      <c r="E15" s="19" t="s">
        <v>25</v>
      </c>
      <c r="F15" s="20">
        <v>1.0124710575181679</v>
      </c>
      <c r="G15" s="17"/>
      <c r="H15" s="21">
        <v>0</v>
      </c>
      <c r="I15" s="22">
        <f t="shared" si="0"/>
        <v>0</v>
      </c>
      <c r="J15" s="16">
        <v>0</v>
      </c>
      <c r="K15" s="16">
        <v>0.8</v>
      </c>
      <c r="L15" s="16">
        <v>1</v>
      </c>
      <c r="M15" s="22">
        <f t="shared" si="1"/>
        <v>1</v>
      </c>
      <c r="N15" s="22">
        <f t="shared" si="2"/>
        <v>0</v>
      </c>
      <c r="O15" s="22">
        <f t="shared" si="3"/>
        <v>0</v>
      </c>
    </row>
    <row r="16" spans="1:15" ht="30.6" x14ac:dyDescent="0.2">
      <c r="A16" s="16" t="s">
        <v>42</v>
      </c>
      <c r="B16" s="16" t="s">
        <v>43</v>
      </c>
      <c r="C16" s="17" t="s">
        <v>24</v>
      </c>
      <c r="D16" s="18">
        <v>2102001000</v>
      </c>
      <c r="E16" s="19" t="s">
        <v>25</v>
      </c>
      <c r="F16" s="20">
        <v>1.0124710575181679</v>
      </c>
      <c r="G16" s="17"/>
      <c r="H16" s="21">
        <v>0</v>
      </c>
      <c r="I16" s="22">
        <f t="shared" si="0"/>
        <v>0</v>
      </c>
      <c r="J16" s="16">
        <v>0</v>
      </c>
      <c r="K16" s="16">
        <v>0.8</v>
      </c>
      <c r="L16" s="16">
        <v>1</v>
      </c>
      <c r="M16" s="22">
        <f t="shared" si="1"/>
        <v>1</v>
      </c>
      <c r="N16" s="22">
        <f t="shared" si="2"/>
        <v>0</v>
      </c>
      <c r="O16" s="22">
        <f t="shared" si="3"/>
        <v>0</v>
      </c>
    </row>
    <row r="17" spans="1:15" ht="30.6" x14ac:dyDescent="0.2">
      <c r="A17" s="16" t="s">
        <v>44</v>
      </c>
      <c r="B17" s="16" t="s">
        <v>45</v>
      </c>
      <c r="C17" s="17" t="s">
        <v>24</v>
      </c>
      <c r="D17" s="18">
        <v>2102001000</v>
      </c>
      <c r="E17" s="19" t="s">
        <v>25</v>
      </c>
      <c r="F17" s="20">
        <v>1.0124710575181679</v>
      </c>
      <c r="G17" s="17"/>
      <c r="H17" s="21">
        <v>0</v>
      </c>
      <c r="I17" s="22">
        <f t="shared" si="0"/>
        <v>0</v>
      </c>
      <c r="J17" s="16">
        <v>0</v>
      </c>
      <c r="K17" s="16">
        <v>0.8</v>
      </c>
      <c r="L17" s="16">
        <v>1</v>
      </c>
      <c r="M17" s="22">
        <f t="shared" si="1"/>
        <v>1</v>
      </c>
      <c r="N17" s="22">
        <f t="shared" si="2"/>
        <v>0</v>
      </c>
      <c r="O17" s="22">
        <f t="shared" si="3"/>
        <v>0</v>
      </c>
    </row>
    <row r="18" spans="1:15" ht="30.6" x14ac:dyDescent="0.2">
      <c r="A18" s="16" t="s">
        <v>46</v>
      </c>
      <c r="B18" s="16" t="s">
        <v>47</v>
      </c>
      <c r="C18" s="17" t="s">
        <v>24</v>
      </c>
      <c r="D18" s="18">
        <v>2102001000</v>
      </c>
      <c r="E18" s="19" t="s">
        <v>25</v>
      </c>
      <c r="F18" s="20">
        <v>1.0124710575181679</v>
      </c>
      <c r="G18" s="17"/>
      <c r="H18" s="21">
        <v>0</v>
      </c>
      <c r="I18" s="22">
        <f t="shared" si="0"/>
        <v>0</v>
      </c>
      <c r="J18" s="16">
        <v>0</v>
      </c>
      <c r="K18" s="16">
        <v>0.8</v>
      </c>
      <c r="L18" s="16">
        <v>1</v>
      </c>
      <c r="M18" s="22">
        <f t="shared" si="1"/>
        <v>1</v>
      </c>
      <c r="N18" s="22">
        <f t="shared" si="2"/>
        <v>0</v>
      </c>
      <c r="O18" s="22">
        <f t="shared" si="3"/>
        <v>0</v>
      </c>
    </row>
    <row r="19" spans="1:15" ht="30.6" x14ac:dyDescent="0.2">
      <c r="A19" s="16" t="s">
        <v>48</v>
      </c>
      <c r="B19" s="16" t="s">
        <v>49</v>
      </c>
      <c r="C19" s="17" t="s">
        <v>24</v>
      </c>
      <c r="D19" s="18">
        <v>2102001000</v>
      </c>
      <c r="E19" s="19" t="s">
        <v>25</v>
      </c>
      <c r="F19" s="20">
        <v>1.0124710575181679</v>
      </c>
      <c r="G19" s="17"/>
      <c r="H19" s="21">
        <v>0</v>
      </c>
      <c r="I19" s="22">
        <f t="shared" si="0"/>
        <v>0</v>
      </c>
      <c r="J19" s="16">
        <v>0</v>
      </c>
      <c r="K19" s="16">
        <v>0.8</v>
      </c>
      <c r="L19" s="16">
        <v>1</v>
      </c>
      <c r="M19" s="22">
        <f t="shared" si="1"/>
        <v>1</v>
      </c>
      <c r="N19" s="22">
        <f t="shared" si="2"/>
        <v>0</v>
      </c>
      <c r="O19" s="22">
        <f t="shared" si="3"/>
        <v>0</v>
      </c>
    </row>
    <row r="20" spans="1:15" ht="30.6" x14ac:dyDescent="0.2">
      <c r="A20" s="16" t="s">
        <v>26</v>
      </c>
      <c r="B20" s="16" t="s">
        <v>27</v>
      </c>
      <c r="C20" s="17" t="s">
        <v>50</v>
      </c>
      <c r="D20" s="18">
        <v>2102002000</v>
      </c>
      <c r="E20" s="19" t="s">
        <v>25</v>
      </c>
      <c r="F20" s="20">
        <v>1.0124710575181679</v>
      </c>
      <c r="G20" s="17"/>
      <c r="H20" s="21">
        <v>0</v>
      </c>
      <c r="I20" s="22">
        <f t="shared" si="0"/>
        <v>0</v>
      </c>
      <c r="J20" s="16">
        <v>0</v>
      </c>
      <c r="K20" s="16">
        <v>0.8</v>
      </c>
      <c r="L20" s="16">
        <v>1</v>
      </c>
      <c r="M20" s="22">
        <f t="shared" si="1"/>
        <v>1</v>
      </c>
      <c r="N20" s="22">
        <f t="shared" si="2"/>
        <v>0</v>
      </c>
      <c r="O20" s="22">
        <f t="shared" si="3"/>
        <v>0</v>
      </c>
    </row>
    <row r="21" spans="1:15" ht="30.6" x14ac:dyDescent="0.2">
      <c r="A21" s="16" t="s">
        <v>28</v>
      </c>
      <c r="B21" s="16" t="s">
        <v>29</v>
      </c>
      <c r="C21" s="17" t="s">
        <v>50</v>
      </c>
      <c r="D21" s="18">
        <v>2102002000</v>
      </c>
      <c r="E21" s="19" t="s">
        <v>25</v>
      </c>
      <c r="F21" s="20">
        <v>1.0124710575181679</v>
      </c>
      <c r="G21" s="17"/>
      <c r="H21" s="21">
        <v>0</v>
      </c>
      <c r="I21" s="22">
        <f t="shared" si="0"/>
        <v>0</v>
      </c>
      <c r="J21" s="16">
        <v>0</v>
      </c>
      <c r="K21" s="16">
        <v>0.8</v>
      </c>
      <c r="L21" s="16">
        <v>1</v>
      </c>
      <c r="M21" s="22">
        <f t="shared" si="1"/>
        <v>1</v>
      </c>
      <c r="N21" s="22">
        <f t="shared" si="2"/>
        <v>0</v>
      </c>
      <c r="O21" s="22">
        <f t="shared" si="3"/>
        <v>0</v>
      </c>
    </row>
    <row r="22" spans="1:15" ht="30.6" x14ac:dyDescent="0.2">
      <c r="A22" s="16" t="s">
        <v>30</v>
      </c>
      <c r="B22" s="16" t="s">
        <v>31</v>
      </c>
      <c r="C22" s="17" t="s">
        <v>50</v>
      </c>
      <c r="D22" s="18">
        <v>2102002000</v>
      </c>
      <c r="E22" s="19" t="s">
        <v>25</v>
      </c>
      <c r="F22" s="20">
        <v>1.0124710575181679</v>
      </c>
      <c r="G22" s="17"/>
      <c r="H22" s="21">
        <v>0</v>
      </c>
      <c r="I22" s="22">
        <f t="shared" si="0"/>
        <v>0</v>
      </c>
      <c r="J22" s="16">
        <v>0</v>
      </c>
      <c r="K22" s="16">
        <v>0.8</v>
      </c>
      <c r="L22" s="16">
        <v>1</v>
      </c>
      <c r="M22" s="22">
        <f t="shared" si="1"/>
        <v>1</v>
      </c>
      <c r="N22" s="22">
        <f t="shared" si="2"/>
        <v>0</v>
      </c>
      <c r="O22" s="22">
        <f t="shared" si="3"/>
        <v>0</v>
      </c>
    </row>
    <row r="23" spans="1:15" ht="30.6" x14ac:dyDescent="0.2">
      <c r="A23" s="16" t="s">
        <v>32</v>
      </c>
      <c r="B23" s="16" t="s">
        <v>33</v>
      </c>
      <c r="C23" s="17" t="s">
        <v>50</v>
      </c>
      <c r="D23" s="18">
        <v>2102002000</v>
      </c>
      <c r="E23" s="19" t="s">
        <v>25</v>
      </c>
      <c r="F23" s="20">
        <v>1.0124710575181679</v>
      </c>
      <c r="G23" s="17"/>
      <c r="H23" s="21">
        <v>0</v>
      </c>
      <c r="I23" s="22">
        <f t="shared" si="0"/>
        <v>0</v>
      </c>
      <c r="J23" s="16">
        <v>0</v>
      </c>
      <c r="K23" s="16">
        <v>0.8</v>
      </c>
      <c r="L23" s="16">
        <v>1</v>
      </c>
      <c r="M23" s="22">
        <f t="shared" si="1"/>
        <v>1</v>
      </c>
      <c r="N23" s="22">
        <f t="shared" si="2"/>
        <v>0</v>
      </c>
      <c r="O23" s="22">
        <f t="shared" si="3"/>
        <v>0</v>
      </c>
    </row>
    <row r="24" spans="1:15" ht="30.6" x14ac:dyDescent="0.2">
      <c r="A24" s="16" t="s">
        <v>34</v>
      </c>
      <c r="B24" s="16" t="s">
        <v>35</v>
      </c>
      <c r="C24" s="17" t="s">
        <v>50</v>
      </c>
      <c r="D24" s="18">
        <v>2102002000</v>
      </c>
      <c r="E24" s="19" t="s">
        <v>25</v>
      </c>
      <c r="F24" s="20">
        <v>1.0124710575181679</v>
      </c>
      <c r="G24" s="17"/>
      <c r="H24" s="21">
        <v>0</v>
      </c>
      <c r="I24" s="22">
        <f t="shared" si="0"/>
        <v>0</v>
      </c>
      <c r="J24" s="16">
        <v>0</v>
      </c>
      <c r="K24" s="16">
        <v>0.8</v>
      </c>
      <c r="L24" s="16">
        <v>1</v>
      </c>
      <c r="M24" s="22">
        <f t="shared" si="1"/>
        <v>1</v>
      </c>
      <c r="N24" s="22">
        <f t="shared" si="2"/>
        <v>0</v>
      </c>
      <c r="O24" s="22">
        <f t="shared" si="3"/>
        <v>0</v>
      </c>
    </row>
    <row r="25" spans="1:15" ht="30.6" x14ac:dyDescent="0.2">
      <c r="A25" s="16" t="s">
        <v>36</v>
      </c>
      <c r="B25" s="16" t="s">
        <v>37</v>
      </c>
      <c r="C25" s="17" t="s">
        <v>50</v>
      </c>
      <c r="D25" s="18">
        <v>2102002000</v>
      </c>
      <c r="E25" s="19" t="s">
        <v>25</v>
      </c>
      <c r="F25" s="20">
        <v>1.0124710575181679</v>
      </c>
      <c r="G25" s="17"/>
      <c r="H25" s="21">
        <v>0</v>
      </c>
      <c r="I25" s="22">
        <f t="shared" si="0"/>
        <v>0</v>
      </c>
      <c r="J25" s="16">
        <v>0</v>
      </c>
      <c r="K25" s="16">
        <v>0.8</v>
      </c>
      <c r="L25" s="16">
        <v>1</v>
      </c>
      <c r="M25" s="22">
        <f t="shared" si="1"/>
        <v>1</v>
      </c>
      <c r="N25" s="22">
        <f t="shared" si="2"/>
        <v>0</v>
      </c>
      <c r="O25" s="22">
        <f t="shared" si="3"/>
        <v>0</v>
      </c>
    </row>
    <row r="26" spans="1:15" ht="30.6" x14ac:dyDescent="0.2">
      <c r="A26" s="16" t="s">
        <v>38</v>
      </c>
      <c r="B26" s="16" t="s">
        <v>39</v>
      </c>
      <c r="C26" s="17" t="s">
        <v>50</v>
      </c>
      <c r="D26" s="18">
        <v>2102002000</v>
      </c>
      <c r="E26" s="19" t="s">
        <v>25</v>
      </c>
      <c r="F26" s="20">
        <v>1.0124710575181679</v>
      </c>
      <c r="G26" s="17"/>
      <c r="H26" s="21">
        <v>0</v>
      </c>
      <c r="I26" s="22">
        <f t="shared" si="0"/>
        <v>0</v>
      </c>
      <c r="J26" s="16">
        <v>0</v>
      </c>
      <c r="K26" s="16">
        <v>0.8</v>
      </c>
      <c r="L26" s="16">
        <v>1</v>
      </c>
      <c r="M26" s="22">
        <f t="shared" si="1"/>
        <v>1</v>
      </c>
      <c r="N26" s="22">
        <f t="shared" si="2"/>
        <v>0</v>
      </c>
      <c r="O26" s="22">
        <f t="shared" si="3"/>
        <v>0</v>
      </c>
    </row>
    <row r="27" spans="1:15" ht="30.6" x14ac:dyDescent="0.2">
      <c r="A27" s="16" t="s">
        <v>40</v>
      </c>
      <c r="B27" s="16" t="s">
        <v>41</v>
      </c>
      <c r="C27" s="17" t="s">
        <v>50</v>
      </c>
      <c r="D27" s="18">
        <v>2102002000</v>
      </c>
      <c r="E27" s="19" t="s">
        <v>25</v>
      </c>
      <c r="F27" s="20">
        <v>1.0124710575181679</v>
      </c>
      <c r="G27" s="17"/>
      <c r="H27" s="21">
        <v>0</v>
      </c>
      <c r="I27" s="22">
        <f t="shared" si="0"/>
        <v>0</v>
      </c>
      <c r="J27" s="16">
        <v>0</v>
      </c>
      <c r="K27" s="16">
        <v>0.8</v>
      </c>
      <c r="L27" s="16">
        <v>1</v>
      </c>
      <c r="M27" s="22">
        <f t="shared" si="1"/>
        <v>1</v>
      </c>
      <c r="N27" s="22">
        <f t="shared" si="2"/>
        <v>0</v>
      </c>
      <c r="O27" s="22">
        <f t="shared" si="3"/>
        <v>0</v>
      </c>
    </row>
    <row r="28" spans="1:15" ht="30.6" x14ac:dyDescent="0.2">
      <c r="A28" s="16" t="s">
        <v>42</v>
      </c>
      <c r="B28" s="16" t="s">
        <v>43</v>
      </c>
      <c r="C28" s="17" t="s">
        <v>50</v>
      </c>
      <c r="D28" s="18">
        <v>2102002000</v>
      </c>
      <c r="E28" s="19" t="s">
        <v>25</v>
      </c>
      <c r="F28" s="20">
        <v>1.0124710575181679</v>
      </c>
      <c r="G28" s="17"/>
      <c r="H28" s="21">
        <v>0</v>
      </c>
      <c r="I28" s="22">
        <f t="shared" si="0"/>
        <v>0</v>
      </c>
      <c r="J28" s="16">
        <v>0</v>
      </c>
      <c r="K28" s="16">
        <v>0.8</v>
      </c>
      <c r="L28" s="16">
        <v>1</v>
      </c>
      <c r="M28" s="22">
        <f t="shared" si="1"/>
        <v>1</v>
      </c>
      <c r="N28" s="22">
        <f t="shared" si="2"/>
        <v>0</v>
      </c>
      <c r="O28" s="22">
        <f t="shared" si="3"/>
        <v>0</v>
      </c>
    </row>
    <row r="29" spans="1:15" ht="30.6" x14ac:dyDescent="0.2">
      <c r="A29" s="16" t="s">
        <v>44</v>
      </c>
      <c r="B29" s="16" t="s">
        <v>45</v>
      </c>
      <c r="C29" s="17" t="s">
        <v>50</v>
      </c>
      <c r="D29" s="18">
        <v>2102002000</v>
      </c>
      <c r="E29" s="19" t="s">
        <v>25</v>
      </c>
      <c r="F29" s="20">
        <v>1.0124710575181679</v>
      </c>
      <c r="G29" s="17"/>
      <c r="H29" s="21">
        <v>0</v>
      </c>
      <c r="I29" s="22">
        <f t="shared" si="0"/>
        <v>0</v>
      </c>
      <c r="J29" s="16">
        <v>0</v>
      </c>
      <c r="K29" s="16">
        <v>0.8</v>
      </c>
      <c r="L29" s="16">
        <v>1</v>
      </c>
      <c r="M29" s="22">
        <f t="shared" si="1"/>
        <v>1</v>
      </c>
      <c r="N29" s="22">
        <f t="shared" si="2"/>
        <v>0</v>
      </c>
      <c r="O29" s="22">
        <f t="shared" si="3"/>
        <v>0</v>
      </c>
    </row>
    <row r="30" spans="1:15" ht="30.6" x14ac:dyDescent="0.2">
      <c r="A30" s="16" t="s">
        <v>46</v>
      </c>
      <c r="B30" s="16" t="s">
        <v>47</v>
      </c>
      <c r="C30" s="17" t="s">
        <v>50</v>
      </c>
      <c r="D30" s="18">
        <v>2102002000</v>
      </c>
      <c r="E30" s="19" t="s">
        <v>25</v>
      </c>
      <c r="F30" s="20">
        <v>1.0124710575181679</v>
      </c>
      <c r="G30" s="17"/>
      <c r="H30" s="21">
        <v>0</v>
      </c>
      <c r="I30" s="22">
        <f t="shared" si="0"/>
        <v>0</v>
      </c>
      <c r="J30" s="16">
        <v>0</v>
      </c>
      <c r="K30" s="16">
        <v>0.8</v>
      </c>
      <c r="L30" s="16">
        <v>1</v>
      </c>
      <c r="M30" s="22">
        <f t="shared" si="1"/>
        <v>1</v>
      </c>
      <c r="N30" s="22">
        <f t="shared" si="2"/>
        <v>0</v>
      </c>
      <c r="O30" s="22">
        <f t="shared" si="3"/>
        <v>0</v>
      </c>
    </row>
    <row r="31" spans="1:15" ht="30.6" x14ac:dyDescent="0.2">
      <c r="A31" s="16" t="s">
        <v>48</v>
      </c>
      <c r="B31" s="16" t="s">
        <v>49</v>
      </c>
      <c r="C31" s="17" t="s">
        <v>50</v>
      </c>
      <c r="D31" s="18">
        <v>2102002000</v>
      </c>
      <c r="E31" s="19" t="s">
        <v>25</v>
      </c>
      <c r="F31" s="20">
        <v>1.0124710575181679</v>
      </c>
      <c r="G31" s="17"/>
      <c r="H31" s="21">
        <v>0</v>
      </c>
      <c r="I31" s="22">
        <f t="shared" si="0"/>
        <v>0</v>
      </c>
      <c r="J31" s="16">
        <v>0</v>
      </c>
      <c r="K31" s="16">
        <v>0.8</v>
      </c>
      <c r="L31" s="16">
        <v>1</v>
      </c>
      <c r="M31" s="22">
        <f t="shared" si="1"/>
        <v>1</v>
      </c>
      <c r="N31" s="22">
        <f t="shared" si="2"/>
        <v>0</v>
      </c>
      <c r="O31" s="22">
        <f t="shared" si="3"/>
        <v>0</v>
      </c>
    </row>
    <row r="32" spans="1:15" ht="20.399999999999999" x14ac:dyDescent="0.2">
      <c r="A32" s="16" t="s">
        <v>26</v>
      </c>
      <c r="B32" s="16" t="s">
        <v>27</v>
      </c>
      <c r="C32" s="23" t="s">
        <v>51</v>
      </c>
      <c r="D32" s="23" t="s">
        <v>52</v>
      </c>
      <c r="E32" s="19" t="s">
        <v>53</v>
      </c>
      <c r="F32" s="20">
        <v>1.0375217108839478</v>
      </c>
      <c r="G32" s="24"/>
      <c r="H32" s="21">
        <v>0</v>
      </c>
      <c r="I32" s="22">
        <f t="shared" si="0"/>
        <v>0</v>
      </c>
      <c r="J32" s="16">
        <v>0</v>
      </c>
      <c r="K32" s="16">
        <v>0.8</v>
      </c>
      <c r="L32" s="16">
        <v>1</v>
      </c>
      <c r="M32" s="22">
        <f t="shared" si="1"/>
        <v>1</v>
      </c>
      <c r="N32" s="22">
        <f t="shared" si="2"/>
        <v>0</v>
      </c>
      <c r="O32" s="22">
        <f t="shared" si="3"/>
        <v>0</v>
      </c>
    </row>
    <row r="33" spans="1:15" ht="20.399999999999999" x14ac:dyDescent="0.2">
      <c r="A33" s="16" t="s">
        <v>28</v>
      </c>
      <c r="B33" s="16" t="s">
        <v>29</v>
      </c>
      <c r="C33" s="23" t="s">
        <v>51</v>
      </c>
      <c r="D33" s="23" t="s">
        <v>52</v>
      </c>
      <c r="E33" s="19" t="s">
        <v>53</v>
      </c>
      <c r="F33" s="20">
        <v>1.0375217108839478</v>
      </c>
      <c r="G33" s="24"/>
      <c r="H33" s="21">
        <v>0</v>
      </c>
      <c r="I33" s="22">
        <f t="shared" si="0"/>
        <v>0</v>
      </c>
      <c r="J33" s="16">
        <v>0</v>
      </c>
      <c r="K33" s="16">
        <v>0.8</v>
      </c>
      <c r="L33" s="16">
        <v>1</v>
      </c>
      <c r="M33" s="22">
        <f t="shared" si="1"/>
        <v>1</v>
      </c>
      <c r="N33" s="22">
        <f t="shared" si="2"/>
        <v>0</v>
      </c>
      <c r="O33" s="22">
        <f t="shared" si="3"/>
        <v>0</v>
      </c>
    </row>
    <row r="34" spans="1:15" ht="20.399999999999999" x14ac:dyDescent="0.2">
      <c r="A34" s="16" t="s">
        <v>30</v>
      </c>
      <c r="B34" s="16" t="s">
        <v>31</v>
      </c>
      <c r="C34" s="23" t="s">
        <v>51</v>
      </c>
      <c r="D34" s="23" t="s">
        <v>52</v>
      </c>
      <c r="E34" s="19" t="s">
        <v>53</v>
      </c>
      <c r="F34" s="20">
        <v>1.0375217108839478</v>
      </c>
      <c r="G34" s="24"/>
      <c r="H34" s="21">
        <v>0</v>
      </c>
      <c r="I34" s="22">
        <f t="shared" si="0"/>
        <v>0</v>
      </c>
      <c r="J34" s="16">
        <v>0</v>
      </c>
      <c r="K34" s="16">
        <v>0.8</v>
      </c>
      <c r="L34" s="16">
        <v>1</v>
      </c>
      <c r="M34" s="22">
        <f t="shared" si="1"/>
        <v>1</v>
      </c>
      <c r="N34" s="22">
        <f t="shared" si="2"/>
        <v>0</v>
      </c>
      <c r="O34" s="22">
        <f t="shared" si="3"/>
        <v>0</v>
      </c>
    </row>
    <row r="35" spans="1:15" ht="20.399999999999999" x14ac:dyDescent="0.2">
      <c r="A35" s="16" t="s">
        <v>32</v>
      </c>
      <c r="B35" s="16" t="s">
        <v>33</v>
      </c>
      <c r="C35" s="23" t="s">
        <v>51</v>
      </c>
      <c r="D35" s="23" t="s">
        <v>52</v>
      </c>
      <c r="E35" s="19" t="s">
        <v>53</v>
      </c>
      <c r="F35" s="20">
        <v>1.0375217108839478</v>
      </c>
      <c r="G35" s="24"/>
      <c r="H35" s="21">
        <v>0</v>
      </c>
      <c r="I35" s="22">
        <f t="shared" si="0"/>
        <v>0</v>
      </c>
      <c r="J35" s="16">
        <v>0</v>
      </c>
      <c r="K35" s="16">
        <v>0.8</v>
      </c>
      <c r="L35" s="16">
        <v>1</v>
      </c>
      <c r="M35" s="22">
        <f t="shared" si="1"/>
        <v>1</v>
      </c>
      <c r="N35" s="22">
        <f t="shared" si="2"/>
        <v>0</v>
      </c>
      <c r="O35" s="22">
        <f t="shared" si="3"/>
        <v>0</v>
      </c>
    </row>
    <row r="36" spans="1:15" ht="20.399999999999999" x14ac:dyDescent="0.2">
      <c r="A36" s="16" t="s">
        <v>34</v>
      </c>
      <c r="B36" s="16" t="s">
        <v>35</v>
      </c>
      <c r="C36" s="23" t="s">
        <v>51</v>
      </c>
      <c r="D36" s="23" t="s">
        <v>52</v>
      </c>
      <c r="E36" s="19" t="s">
        <v>53</v>
      </c>
      <c r="F36" s="20">
        <v>1.0375217108839478</v>
      </c>
      <c r="G36" s="24"/>
      <c r="H36" s="21">
        <v>0</v>
      </c>
      <c r="I36" s="22">
        <f t="shared" si="0"/>
        <v>0</v>
      </c>
      <c r="J36" s="16">
        <v>0</v>
      </c>
      <c r="K36" s="16">
        <v>0.8</v>
      </c>
      <c r="L36" s="16">
        <v>1</v>
      </c>
      <c r="M36" s="22">
        <f t="shared" si="1"/>
        <v>1</v>
      </c>
      <c r="N36" s="22">
        <f t="shared" si="2"/>
        <v>0</v>
      </c>
      <c r="O36" s="22">
        <f t="shared" si="3"/>
        <v>0</v>
      </c>
    </row>
    <row r="37" spans="1:15" ht="20.399999999999999" x14ac:dyDescent="0.2">
      <c r="A37" s="16" t="s">
        <v>36</v>
      </c>
      <c r="B37" s="16" t="s">
        <v>37</v>
      </c>
      <c r="C37" s="23" t="s">
        <v>51</v>
      </c>
      <c r="D37" s="23" t="s">
        <v>52</v>
      </c>
      <c r="E37" s="19" t="s">
        <v>53</v>
      </c>
      <c r="F37" s="20">
        <v>1.0375217108839478</v>
      </c>
      <c r="G37" s="24"/>
      <c r="H37" s="21">
        <v>0</v>
      </c>
      <c r="I37" s="22">
        <f t="shared" si="0"/>
        <v>0</v>
      </c>
      <c r="J37" s="16">
        <v>0</v>
      </c>
      <c r="K37" s="16">
        <v>0.8</v>
      </c>
      <c r="L37" s="16">
        <v>1</v>
      </c>
      <c r="M37" s="22">
        <f t="shared" si="1"/>
        <v>1</v>
      </c>
      <c r="N37" s="22">
        <f t="shared" si="2"/>
        <v>0</v>
      </c>
      <c r="O37" s="22">
        <f t="shared" si="3"/>
        <v>0</v>
      </c>
    </row>
    <row r="38" spans="1:15" ht="20.399999999999999" x14ac:dyDescent="0.2">
      <c r="A38" s="16" t="s">
        <v>38</v>
      </c>
      <c r="B38" s="16" t="s">
        <v>39</v>
      </c>
      <c r="C38" s="23" t="s">
        <v>51</v>
      </c>
      <c r="D38" s="23" t="s">
        <v>52</v>
      </c>
      <c r="E38" s="19" t="s">
        <v>53</v>
      </c>
      <c r="F38" s="20">
        <v>1.0375217108839478</v>
      </c>
      <c r="G38" s="24"/>
      <c r="H38" s="21">
        <v>0</v>
      </c>
      <c r="I38" s="22">
        <f t="shared" si="0"/>
        <v>0</v>
      </c>
      <c r="J38" s="16">
        <v>0</v>
      </c>
      <c r="K38" s="16">
        <v>0.8</v>
      </c>
      <c r="L38" s="16">
        <v>1</v>
      </c>
      <c r="M38" s="22">
        <f t="shared" si="1"/>
        <v>1</v>
      </c>
      <c r="N38" s="22">
        <f t="shared" si="2"/>
        <v>0</v>
      </c>
      <c r="O38" s="22">
        <f t="shared" si="3"/>
        <v>0</v>
      </c>
    </row>
    <row r="39" spans="1:15" ht="20.399999999999999" x14ac:dyDescent="0.2">
      <c r="A39" s="16" t="s">
        <v>40</v>
      </c>
      <c r="B39" s="16" t="s">
        <v>41</v>
      </c>
      <c r="C39" s="23" t="s">
        <v>51</v>
      </c>
      <c r="D39" s="23" t="s">
        <v>52</v>
      </c>
      <c r="E39" s="19" t="s">
        <v>53</v>
      </c>
      <c r="F39" s="20">
        <v>1.0375217108839478</v>
      </c>
      <c r="G39" s="24"/>
      <c r="H39" s="21">
        <v>0</v>
      </c>
      <c r="I39" s="22">
        <f t="shared" si="0"/>
        <v>0</v>
      </c>
      <c r="J39" s="16">
        <v>0</v>
      </c>
      <c r="K39" s="16">
        <v>0.8</v>
      </c>
      <c r="L39" s="16">
        <v>1</v>
      </c>
      <c r="M39" s="22">
        <f t="shared" si="1"/>
        <v>1</v>
      </c>
      <c r="N39" s="22">
        <f t="shared" si="2"/>
        <v>0</v>
      </c>
      <c r="O39" s="22">
        <f t="shared" si="3"/>
        <v>0</v>
      </c>
    </row>
    <row r="40" spans="1:15" ht="20.399999999999999" x14ac:dyDescent="0.2">
      <c r="A40" s="16" t="s">
        <v>42</v>
      </c>
      <c r="B40" s="16" t="s">
        <v>43</v>
      </c>
      <c r="C40" s="23" t="s">
        <v>51</v>
      </c>
      <c r="D40" s="23" t="s">
        <v>52</v>
      </c>
      <c r="E40" s="19" t="s">
        <v>53</v>
      </c>
      <c r="F40" s="20">
        <v>1.0375217108839478</v>
      </c>
      <c r="G40" s="24"/>
      <c r="H40" s="21">
        <v>0</v>
      </c>
      <c r="I40" s="22">
        <f t="shared" si="0"/>
        <v>0</v>
      </c>
      <c r="J40" s="16">
        <v>0</v>
      </c>
      <c r="K40" s="16">
        <v>0.8</v>
      </c>
      <c r="L40" s="16">
        <v>1</v>
      </c>
      <c r="M40" s="22">
        <f t="shared" si="1"/>
        <v>1</v>
      </c>
      <c r="N40" s="22">
        <f t="shared" si="2"/>
        <v>0</v>
      </c>
      <c r="O40" s="22">
        <f t="shared" si="3"/>
        <v>0</v>
      </c>
    </row>
    <row r="41" spans="1:15" ht="20.399999999999999" x14ac:dyDescent="0.2">
      <c r="A41" s="16" t="s">
        <v>44</v>
      </c>
      <c r="B41" s="16" t="s">
        <v>45</v>
      </c>
      <c r="C41" s="23" t="s">
        <v>51</v>
      </c>
      <c r="D41" s="23" t="s">
        <v>52</v>
      </c>
      <c r="E41" s="19" t="s">
        <v>53</v>
      </c>
      <c r="F41" s="20">
        <v>1.0375217108839478</v>
      </c>
      <c r="G41" s="24"/>
      <c r="H41" s="21">
        <v>0</v>
      </c>
      <c r="I41" s="22">
        <f t="shared" si="0"/>
        <v>0</v>
      </c>
      <c r="J41" s="16">
        <v>0</v>
      </c>
      <c r="K41" s="16">
        <v>0.8</v>
      </c>
      <c r="L41" s="16">
        <v>1</v>
      </c>
      <c r="M41" s="22">
        <f t="shared" si="1"/>
        <v>1</v>
      </c>
      <c r="N41" s="22">
        <f t="shared" si="2"/>
        <v>0</v>
      </c>
      <c r="O41" s="22">
        <f t="shared" si="3"/>
        <v>0</v>
      </c>
    </row>
    <row r="42" spans="1:15" ht="20.399999999999999" x14ac:dyDescent="0.2">
      <c r="A42" s="16" t="s">
        <v>46</v>
      </c>
      <c r="B42" s="16" t="s">
        <v>47</v>
      </c>
      <c r="C42" s="23" t="s">
        <v>51</v>
      </c>
      <c r="D42" s="23" t="s">
        <v>52</v>
      </c>
      <c r="E42" s="19" t="s">
        <v>53</v>
      </c>
      <c r="F42" s="20">
        <v>1.0375217108839478</v>
      </c>
      <c r="G42" s="24"/>
      <c r="H42" s="21">
        <v>0</v>
      </c>
      <c r="I42" s="22">
        <f t="shared" si="0"/>
        <v>0</v>
      </c>
      <c r="J42" s="16">
        <v>0</v>
      </c>
      <c r="K42" s="16">
        <v>0.8</v>
      </c>
      <c r="L42" s="16">
        <v>1</v>
      </c>
      <c r="M42" s="22">
        <f t="shared" si="1"/>
        <v>1</v>
      </c>
      <c r="N42" s="22">
        <f t="shared" si="2"/>
        <v>0</v>
      </c>
      <c r="O42" s="22">
        <f t="shared" si="3"/>
        <v>0</v>
      </c>
    </row>
    <row r="43" spans="1:15" ht="20.399999999999999" x14ac:dyDescent="0.2">
      <c r="A43" s="16" t="s">
        <v>48</v>
      </c>
      <c r="B43" s="16" t="s">
        <v>49</v>
      </c>
      <c r="C43" s="23" t="s">
        <v>51</v>
      </c>
      <c r="D43" s="23" t="s">
        <v>52</v>
      </c>
      <c r="E43" s="19" t="s">
        <v>53</v>
      </c>
      <c r="F43" s="20">
        <v>1.0375217108839478</v>
      </c>
      <c r="G43" s="24"/>
      <c r="H43" s="21">
        <v>0</v>
      </c>
      <c r="I43" s="22">
        <f t="shared" si="0"/>
        <v>0</v>
      </c>
      <c r="J43" s="16">
        <v>0</v>
      </c>
      <c r="K43" s="16">
        <v>0.8</v>
      </c>
      <c r="L43" s="16">
        <v>1</v>
      </c>
      <c r="M43" s="22">
        <f t="shared" si="1"/>
        <v>1</v>
      </c>
      <c r="N43" s="22">
        <f t="shared" si="2"/>
        <v>0</v>
      </c>
      <c r="O43" s="22">
        <f t="shared" si="3"/>
        <v>0</v>
      </c>
    </row>
    <row r="44" spans="1:15" ht="20.399999999999999" x14ac:dyDescent="0.2">
      <c r="A44" s="16" t="s">
        <v>26</v>
      </c>
      <c r="B44" s="16" t="s">
        <v>27</v>
      </c>
      <c r="C44" s="23" t="s">
        <v>54</v>
      </c>
      <c r="D44" s="23" t="s">
        <v>55</v>
      </c>
      <c r="E44" s="19" t="s">
        <v>53</v>
      </c>
      <c r="F44" s="20">
        <v>1.0375217108839478</v>
      </c>
      <c r="G44" s="24" t="s">
        <v>56</v>
      </c>
      <c r="H44" s="21">
        <v>0</v>
      </c>
      <c r="I44" s="22">
        <f t="shared" ref="I44:I80" si="4">F44*H44</f>
        <v>0</v>
      </c>
      <c r="J44" s="25">
        <v>0.33942349779999997</v>
      </c>
      <c r="K44" s="16">
        <v>0.8</v>
      </c>
      <c r="L44" s="16">
        <v>1</v>
      </c>
      <c r="M44" s="22">
        <f t="shared" ref="M44:M80" si="5">(1-J44*K44*L44)</f>
        <v>0.72846120176000007</v>
      </c>
      <c r="N44" s="22">
        <f t="shared" ref="N44:N80" si="6">I44*M44</f>
        <v>0</v>
      </c>
      <c r="O44" s="22">
        <f t="shared" ref="O44:O80" si="7">I44-N44</f>
        <v>0</v>
      </c>
    </row>
    <row r="45" spans="1:15" ht="20.399999999999999" x14ac:dyDescent="0.2">
      <c r="A45" s="16" t="s">
        <v>28</v>
      </c>
      <c r="B45" s="16" t="s">
        <v>29</v>
      </c>
      <c r="C45" s="23" t="s">
        <v>54</v>
      </c>
      <c r="D45" s="23" t="s">
        <v>55</v>
      </c>
      <c r="E45" s="19" t="s">
        <v>53</v>
      </c>
      <c r="F45" s="20">
        <v>1.0375217108839478</v>
      </c>
      <c r="G45" s="24" t="s">
        <v>56</v>
      </c>
      <c r="H45" s="21">
        <v>0</v>
      </c>
      <c r="I45" s="22">
        <f t="shared" si="4"/>
        <v>0</v>
      </c>
      <c r="J45" s="25">
        <v>0.33942349779999997</v>
      </c>
      <c r="K45" s="16">
        <v>0.8</v>
      </c>
      <c r="L45" s="16">
        <v>1</v>
      </c>
      <c r="M45" s="22">
        <f t="shared" si="5"/>
        <v>0.72846120176000007</v>
      </c>
      <c r="N45" s="22">
        <f t="shared" si="6"/>
        <v>0</v>
      </c>
      <c r="O45" s="22">
        <f t="shared" si="7"/>
        <v>0</v>
      </c>
    </row>
    <row r="46" spans="1:15" ht="20.399999999999999" x14ac:dyDescent="0.2">
      <c r="A46" s="16" t="s">
        <v>30</v>
      </c>
      <c r="B46" s="16" t="s">
        <v>31</v>
      </c>
      <c r="C46" s="23" t="s">
        <v>54</v>
      </c>
      <c r="D46" s="23" t="s">
        <v>55</v>
      </c>
      <c r="E46" s="19" t="s">
        <v>53</v>
      </c>
      <c r="F46" s="20">
        <v>1.0375217108839478</v>
      </c>
      <c r="G46" s="24" t="s">
        <v>56</v>
      </c>
      <c r="H46" s="21">
        <v>0</v>
      </c>
      <c r="I46" s="22">
        <f t="shared" si="4"/>
        <v>0</v>
      </c>
      <c r="J46" s="25">
        <v>0.33942349779999997</v>
      </c>
      <c r="K46" s="16">
        <v>0.8</v>
      </c>
      <c r="L46" s="16">
        <v>1</v>
      </c>
      <c r="M46" s="22">
        <f t="shared" si="5"/>
        <v>0.72846120176000007</v>
      </c>
      <c r="N46" s="22">
        <f t="shared" si="6"/>
        <v>0</v>
      </c>
      <c r="O46" s="22">
        <f t="shared" si="7"/>
        <v>0</v>
      </c>
    </row>
    <row r="47" spans="1:15" ht="20.399999999999999" x14ac:dyDescent="0.2">
      <c r="A47" s="16" t="s">
        <v>32</v>
      </c>
      <c r="B47" s="16" t="s">
        <v>33</v>
      </c>
      <c r="C47" s="23" t="s">
        <v>54</v>
      </c>
      <c r="D47" s="23" t="s">
        <v>55</v>
      </c>
      <c r="E47" s="19" t="s">
        <v>53</v>
      </c>
      <c r="F47" s="20">
        <v>1.0375217108839478</v>
      </c>
      <c r="G47" s="24" t="s">
        <v>56</v>
      </c>
      <c r="H47" s="21">
        <v>0</v>
      </c>
      <c r="I47" s="22">
        <f t="shared" si="4"/>
        <v>0</v>
      </c>
      <c r="J47" s="25">
        <v>0.33942349779999997</v>
      </c>
      <c r="K47" s="16">
        <v>0.8</v>
      </c>
      <c r="L47" s="16">
        <v>1</v>
      </c>
      <c r="M47" s="22">
        <f t="shared" si="5"/>
        <v>0.72846120176000007</v>
      </c>
      <c r="N47" s="22">
        <f t="shared" si="6"/>
        <v>0</v>
      </c>
      <c r="O47" s="22">
        <f t="shared" si="7"/>
        <v>0</v>
      </c>
    </row>
    <row r="48" spans="1:15" ht="20.399999999999999" x14ac:dyDescent="0.2">
      <c r="A48" s="16" t="s">
        <v>34</v>
      </c>
      <c r="B48" s="16" t="s">
        <v>35</v>
      </c>
      <c r="C48" s="23" t="s">
        <v>54</v>
      </c>
      <c r="D48" s="23" t="s">
        <v>55</v>
      </c>
      <c r="E48" s="19" t="s">
        <v>53</v>
      </c>
      <c r="F48" s="20">
        <v>1.0375217108839478</v>
      </c>
      <c r="G48" s="24" t="s">
        <v>56</v>
      </c>
      <c r="H48" s="21">
        <v>0</v>
      </c>
      <c r="I48" s="22">
        <f t="shared" si="4"/>
        <v>0</v>
      </c>
      <c r="J48" s="25">
        <v>0.33942349779999997</v>
      </c>
      <c r="K48" s="16">
        <v>0.8</v>
      </c>
      <c r="L48" s="16">
        <v>1</v>
      </c>
      <c r="M48" s="22">
        <f t="shared" si="5"/>
        <v>0.72846120176000007</v>
      </c>
      <c r="N48" s="22">
        <f t="shared" si="6"/>
        <v>0</v>
      </c>
      <c r="O48" s="22">
        <f t="shared" si="7"/>
        <v>0</v>
      </c>
    </row>
    <row r="49" spans="1:15" ht="20.399999999999999" x14ac:dyDescent="0.2">
      <c r="A49" s="16" t="s">
        <v>36</v>
      </c>
      <c r="B49" s="16" t="s">
        <v>37</v>
      </c>
      <c r="C49" s="23" t="s">
        <v>54</v>
      </c>
      <c r="D49" s="23" t="s">
        <v>55</v>
      </c>
      <c r="E49" s="19" t="s">
        <v>53</v>
      </c>
      <c r="F49" s="20">
        <v>1.0375217108839478</v>
      </c>
      <c r="G49" s="24" t="s">
        <v>56</v>
      </c>
      <c r="H49" s="21">
        <v>0</v>
      </c>
      <c r="I49" s="22">
        <f t="shared" si="4"/>
        <v>0</v>
      </c>
      <c r="J49" s="25">
        <v>0.33942349779999997</v>
      </c>
      <c r="K49" s="16">
        <v>0.8</v>
      </c>
      <c r="L49" s="16">
        <v>1</v>
      </c>
      <c r="M49" s="22">
        <f t="shared" si="5"/>
        <v>0.72846120176000007</v>
      </c>
      <c r="N49" s="22">
        <f t="shared" si="6"/>
        <v>0</v>
      </c>
      <c r="O49" s="22">
        <f t="shared" si="7"/>
        <v>0</v>
      </c>
    </row>
    <row r="50" spans="1:15" ht="20.399999999999999" x14ac:dyDescent="0.2">
      <c r="A50" s="16" t="s">
        <v>38</v>
      </c>
      <c r="B50" s="16" t="s">
        <v>39</v>
      </c>
      <c r="C50" s="23" t="s">
        <v>54</v>
      </c>
      <c r="D50" s="23" t="s">
        <v>55</v>
      </c>
      <c r="E50" s="19" t="s">
        <v>53</v>
      </c>
      <c r="F50" s="20">
        <v>1.0375217108839478</v>
      </c>
      <c r="G50" s="24" t="s">
        <v>56</v>
      </c>
      <c r="H50" s="21">
        <v>0</v>
      </c>
      <c r="I50" s="22">
        <f t="shared" si="4"/>
        <v>0</v>
      </c>
      <c r="J50" s="25">
        <v>0.33942349779999997</v>
      </c>
      <c r="K50" s="16">
        <v>0.8</v>
      </c>
      <c r="L50" s="16">
        <v>1</v>
      </c>
      <c r="M50" s="22">
        <f t="shared" si="5"/>
        <v>0.72846120176000007</v>
      </c>
      <c r="N50" s="22">
        <f t="shared" si="6"/>
        <v>0</v>
      </c>
      <c r="O50" s="22">
        <f t="shared" si="7"/>
        <v>0</v>
      </c>
    </row>
    <row r="51" spans="1:15" ht="20.399999999999999" x14ac:dyDescent="0.2">
      <c r="A51" s="16" t="s">
        <v>40</v>
      </c>
      <c r="B51" s="16" t="s">
        <v>41</v>
      </c>
      <c r="C51" s="23" t="s">
        <v>54</v>
      </c>
      <c r="D51" s="23" t="s">
        <v>55</v>
      </c>
      <c r="E51" s="19" t="s">
        <v>53</v>
      </c>
      <c r="F51" s="20">
        <v>1.0375217108839478</v>
      </c>
      <c r="G51" s="24" t="s">
        <v>56</v>
      </c>
      <c r="H51" s="21">
        <v>0</v>
      </c>
      <c r="I51" s="22">
        <f t="shared" si="4"/>
        <v>0</v>
      </c>
      <c r="J51" s="25">
        <v>0.33942349779999997</v>
      </c>
      <c r="K51" s="16">
        <v>0.8</v>
      </c>
      <c r="L51" s="16">
        <v>1</v>
      </c>
      <c r="M51" s="22">
        <f t="shared" si="5"/>
        <v>0.72846120176000007</v>
      </c>
      <c r="N51" s="22">
        <f t="shared" si="6"/>
        <v>0</v>
      </c>
      <c r="O51" s="22">
        <f t="shared" si="7"/>
        <v>0</v>
      </c>
    </row>
    <row r="52" spans="1:15" ht="20.399999999999999" x14ac:dyDescent="0.2">
      <c r="A52" s="16" t="s">
        <v>42</v>
      </c>
      <c r="B52" s="16" t="s">
        <v>43</v>
      </c>
      <c r="C52" s="23" t="s">
        <v>54</v>
      </c>
      <c r="D52" s="23" t="s">
        <v>55</v>
      </c>
      <c r="E52" s="19" t="s">
        <v>53</v>
      </c>
      <c r="F52" s="20">
        <v>1.0375217108839478</v>
      </c>
      <c r="G52" s="24" t="s">
        <v>56</v>
      </c>
      <c r="H52" s="21">
        <v>0</v>
      </c>
      <c r="I52" s="22">
        <f t="shared" si="4"/>
        <v>0</v>
      </c>
      <c r="J52" s="25">
        <v>0.33942349779999997</v>
      </c>
      <c r="K52" s="16">
        <v>0.8</v>
      </c>
      <c r="L52" s="16">
        <v>1</v>
      </c>
      <c r="M52" s="22">
        <f t="shared" si="5"/>
        <v>0.72846120176000007</v>
      </c>
      <c r="N52" s="22">
        <f t="shared" si="6"/>
        <v>0</v>
      </c>
      <c r="O52" s="22">
        <f t="shared" si="7"/>
        <v>0</v>
      </c>
    </row>
    <row r="53" spans="1:15" ht="20.399999999999999" x14ac:dyDescent="0.2">
      <c r="A53" s="16" t="s">
        <v>44</v>
      </c>
      <c r="B53" s="16" t="s">
        <v>45</v>
      </c>
      <c r="C53" s="23" t="s">
        <v>54</v>
      </c>
      <c r="D53" s="23" t="s">
        <v>55</v>
      </c>
      <c r="E53" s="19" t="s">
        <v>53</v>
      </c>
      <c r="F53" s="20">
        <v>1.0375217108839478</v>
      </c>
      <c r="G53" s="24" t="s">
        <v>56</v>
      </c>
      <c r="H53" s="21">
        <v>0</v>
      </c>
      <c r="I53" s="22">
        <f t="shared" si="4"/>
        <v>0</v>
      </c>
      <c r="J53" s="25">
        <v>0.33942349779999997</v>
      </c>
      <c r="K53" s="16">
        <v>0.8</v>
      </c>
      <c r="L53" s="16">
        <v>1</v>
      </c>
      <c r="M53" s="22">
        <f t="shared" si="5"/>
        <v>0.72846120176000007</v>
      </c>
      <c r="N53" s="22">
        <f t="shared" si="6"/>
        <v>0</v>
      </c>
      <c r="O53" s="22">
        <f t="shared" si="7"/>
        <v>0</v>
      </c>
    </row>
    <row r="54" spans="1:15" ht="20.399999999999999" x14ac:dyDescent="0.2">
      <c r="A54" s="16" t="s">
        <v>46</v>
      </c>
      <c r="B54" s="16" t="s">
        <v>47</v>
      </c>
      <c r="C54" s="23" t="s">
        <v>54</v>
      </c>
      <c r="D54" s="23" t="s">
        <v>55</v>
      </c>
      <c r="E54" s="19" t="s">
        <v>53</v>
      </c>
      <c r="F54" s="20">
        <v>1.0375217108839478</v>
      </c>
      <c r="G54" s="24" t="s">
        <v>56</v>
      </c>
      <c r="H54" s="21">
        <v>0</v>
      </c>
      <c r="I54" s="22">
        <f t="shared" si="4"/>
        <v>0</v>
      </c>
      <c r="J54" s="25">
        <v>0.33942349779999997</v>
      </c>
      <c r="K54" s="16">
        <v>0.8</v>
      </c>
      <c r="L54" s="16">
        <v>1</v>
      </c>
      <c r="M54" s="22">
        <f t="shared" si="5"/>
        <v>0.72846120176000007</v>
      </c>
      <c r="N54" s="22">
        <f t="shared" si="6"/>
        <v>0</v>
      </c>
      <c r="O54" s="22">
        <f t="shared" si="7"/>
        <v>0</v>
      </c>
    </row>
    <row r="55" spans="1:15" ht="20.399999999999999" x14ac:dyDescent="0.2">
      <c r="A55" s="16" t="s">
        <v>48</v>
      </c>
      <c r="B55" s="16" t="s">
        <v>49</v>
      </c>
      <c r="C55" s="23" t="s">
        <v>54</v>
      </c>
      <c r="D55" s="23" t="s">
        <v>55</v>
      </c>
      <c r="E55" s="19" t="s">
        <v>53</v>
      </c>
      <c r="F55" s="20">
        <v>1.0375217108839478</v>
      </c>
      <c r="G55" s="24" t="s">
        <v>56</v>
      </c>
      <c r="H55" s="21">
        <v>0</v>
      </c>
      <c r="I55" s="22">
        <f t="shared" si="4"/>
        <v>0</v>
      </c>
      <c r="J55" s="25">
        <v>0.33942349779999997</v>
      </c>
      <c r="K55" s="16">
        <v>0.8</v>
      </c>
      <c r="L55" s="16">
        <v>1</v>
      </c>
      <c r="M55" s="22">
        <f t="shared" si="5"/>
        <v>0.72846120176000007</v>
      </c>
      <c r="N55" s="22">
        <f t="shared" si="6"/>
        <v>0</v>
      </c>
      <c r="O55" s="22">
        <f t="shared" si="7"/>
        <v>0</v>
      </c>
    </row>
    <row r="56" spans="1:15" ht="20.399999999999999" x14ac:dyDescent="0.2">
      <c r="A56" s="16" t="s">
        <v>26</v>
      </c>
      <c r="B56" s="16" t="s">
        <v>27</v>
      </c>
      <c r="C56" s="17" t="s">
        <v>57</v>
      </c>
      <c r="D56" s="18">
        <v>2102005000</v>
      </c>
      <c r="E56" s="23" t="s">
        <v>58</v>
      </c>
      <c r="F56" s="20">
        <v>0.82062591892459602</v>
      </c>
      <c r="G56" s="17"/>
      <c r="H56" s="21">
        <v>0</v>
      </c>
      <c r="I56" s="22">
        <f t="shared" si="4"/>
        <v>0</v>
      </c>
      <c r="J56" s="16">
        <v>0</v>
      </c>
      <c r="K56" s="16">
        <v>0.8</v>
      </c>
      <c r="L56" s="16">
        <v>1</v>
      </c>
      <c r="M56" s="22">
        <f t="shared" si="5"/>
        <v>1</v>
      </c>
      <c r="N56" s="22">
        <f t="shared" si="6"/>
        <v>0</v>
      </c>
      <c r="O56" s="22">
        <f t="shared" si="7"/>
        <v>0</v>
      </c>
    </row>
    <row r="57" spans="1:15" ht="20.399999999999999" x14ac:dyDescent="0.2">
      <c r="A57" s="16" t="s">
        <v>28</v>
      </c>
      <c r="B57" s="16" t="s">
        <v>29</v>
      </c>
      <c r="C57" s="17" t="s">
        <v>57</v>
      </c>
      <c r="D57" s="18">
        <v>2102005000</v>
      </c>
      <c r="E57" s="23" t="s">
        <v>58</v>
      </c>
      <c r="F57" s="20">
        <v>0.82062591892459602</v>
      </c>
      <c r="G57" s="17"/>
      <c r="H57" s="21">
        <v>0</v>
      </c>
      <c r="I57" s="22">
        <f t="shared" si="4"/>
        <v>0</v>
      </c>
      <c r="J57" s="16">
        <v>0</v>
      </c>
      <c r="K57" s="16">
        <v>0.8</v>
      </c>
      <c r="L57" s="16">
        <v>1</v>
      </c>
      <c r="M57" s="22">
        <f t="shared" si="5"/>
        <v>1</v>
      </c>
      <c r="N57" s="22">
        <f t="shared" si="6"/>
        <v>0</v>
      </c>
      <c r="O57" s="22">
        <f t="shared" si="7"/>
        <v>0</v>
      </c>
    </row>
    <row r="58" spans="1:15" ht="20.399999999999999" x14ac:dyDescent="0.2">
      <c r="A58" s="16" t="s">
        <v>30</v>
      </c>
      <c r="B58" s="16" t="s">
        <v>31</v>
      </c>
      <c r="C58" s="17" t="s">
        <v>57</v>
      </c>
      <c r="D58" s="18">
        <v>2102005000</v>
      </c>
      <c r="E58" s="23" t="s">
        <v>58</v>
      </c>
      <c r="F58" s="20">
        <v>0.82062591892459602</v>
      </c>
      <c r="G58" s="17"/>
      <c r="H58" s="21">
        <v>0</v>
      </c>
      <c r="I58" s="22">
        <f t="shared" si="4"/>
        <v>0</v>
      </c>
      <c r="J58" s="16">
        <v>0</v>
      </c>
      <c r="K58" s="16">
        <v>0.8</v>
      </c>
      <c r="L58" s="16">
        <v>1</v>
      </c>
      <c r="M58" s="22">
        <f t="shared" si="5"/>
        <v>1</v>
      </c>
      <c r="N58" s="22">
        <f t="shared" si="6"/>
        <v>0</v>
      </c>
      <c r="O58" s="22">
        <f t="shared" si="7"/>
        <v>0</v>
      </c>
    </row>
    <row r="59" spans="1:15" ht="20.399999999999999" x14ac:dyDescent="0.2">
      <c r="A59" s="16" t="s">
        <v>32</v>
      </c>
      <c r="B59" s="16" t="s">
        <v>33</v>
      </c>
      <c r="C59" s="17" t="s">
        <v>57</v>
      </c>
      <c r="D59" s="18">
        <v>2102005000</v>
      </c>
      <c r="E59" s="23" t="s">
        <v>58</v>
      </c>
      <c r="F59" s="20">
        <v>0.82062591892459602</v>
      </c>
      <c r="G59" s="17"/>
      <c r="H59" s="21">
        <v>0</v>
      </c>
      <c r="I59" s="22">
        <f t="shared" si="4"/>
        <v>0</v>
      </c>
      <c r="J59" s="16">
        <v>0</v>
      </c>
      <c r="K59" s="16">
        <v>0.8</v>
      </c>
      <c r="L59" s="16">
        <v>1</v>
      </c>
      <c r="M59" s="22">
        <f t="shared" si="5"/>
        <v>1</v>
      </c>
      <c r="N59" s="22">
        <f t="shared" si="6"/>
        <v>0</v>
      </c>
      <c r="O59" s="22">
        <f t="shared" si="7"/>
        <v>0</v>
      </c>
    </row>
    <row r="60" spans="1:15" ht="20.399999999999999" x14ac:dyDescent="0.2">
      <c r="A60" s="16" t="s">
        <v>34</v>
      </c>
      <c r="B60" s="16" t="s">
        <v>35</v>
      </c>
      <c r="C60" s="17" t="s">
        <v>57</v>
      </c>
      <c r="D60" s="18">
        <v>2102005000</v>
      </c>
      <c r="E60" s="23" t="s">
        <v>58</v>
      </c>
      <c r="F60" s="20">
        <v>0.82062591892459602</v>
      </c>
      <c r="G60" s="17"/>
      <c r="H60" s="21">
        <v>0</v>
      </c>
      <c r="I60" s="22">
        <f t="shared" si="4"/>
        <v>0</v>
      </c>
      <c r="J60" s="16">
        <v>0</v>
      </c>
      <c r="K60" s="16">
        <v>0.8</v>
      </c>
      <c r="L60" s="16">
        <v>1</v>
      </c>
      <c r="M60" s="22">
        <f t="shared" si="5"/>
        <v>1</v>
      </c>
      <c r="N60" s="22">
        <f t="shared" si="6"/>
        <v>0</v>
      </c>
      <c r="O60" s="22">
        <f t="shared" si="7"/>
        <v>0</v>
      </c>
    </row>
    <row r="61" spans="1:15" ht="20.399999999999999" x14ac:dyDescent="0.2">
      <c r="A61" s="16" t="s">
        <v>36</v>
      </c>
      <c r="B61" s="16" t="s">
        <v>37</v>
      </c>
      <c r="C61" s="17" t="s">
        <v>57</v>
      </c>
      <c r="D61" s="18">
        <v>2102005000</v>
      </c>
      <c r="E61" s="23" t="s">
        <v>58</v>
      </c>
      <c r="F61" s="20">
        <v>0.82062591892459602</v>
      </c>
      <c r="G61" s="17"/>
      <c r="H61" s="21">
        <v>0</v>
      </c>
      <c r="I61" s="22">
        <f t="shared" si="4"/>
        <v>0</v>
      </c>
      <c r="J61" s="16">
        <v>0</v>
      </c>
      <c r="K61" s="16">
        <v>0.8</v>
      </c>
      <c r="L61" s="16">
        <v>1</v>
      </c>
      <c r="M61" s="22">
        <f t="shared" si="5"/>
        <v>1</v>
      </c>
      <c r="N61" s="22">
        <f t="shared" si="6"/>
        <v>0</v>
      </c>
      <c r="O61" s="22">
        <f t="shared" si="7"/>
        <v>0</v>
      </c>
    </row>
    <row r="62" spans="1:15" ht="20.399999999999999" x14ac:dyDescent="0.2">
      <c r="A62" s="16" t="s">
        <v>38</v>
      </c>
      <c r="B62" s="16" t="s">
        <v>39</v>
      </c>
      <c r="C62" s="17" t="s">
        <v>57</v>
      </c>
      <c r="D62" s="18">
        <v>2102005000</v>
      </c>
      <c r="E62" s="23" t="s">
        <v>58</v>
      </c>
      <c r="F62" s="20">
        <v>0.82062591892459602</v>
      </c>
      <c r="G62" s="17"/>
      <c r="H62" s="21">
        <v>0</v>
      </c>
      <c r="I62" s="22">
        <f t="shared" si="4"/>
        <v>0</v>
      </c>
      <c r="J62" s="16">
        <v>0</v>
      </c>
      <c r="K62" s="16">
        <v>0.8</v>
      </c>
      <c r="L62" s="16">
        <v>1</v>
      </c>
      <c r="M62" s="22">
        <f t="shared" si="5"/>
        <v>1</v>
      </c>
      <c r="N62" s="22">
        <f t="shared" si="6"/>
        <v>0</v>
      </c>
      <c r="O62" s="22">
        <f t="shared" si="7"/>
        <v>0</v>
      </c>
    </row>
    <row r="63" spans="1:15" ht="20.399999999999999" x14ac:dyDescent="0.2">
      <c r="A63" s="16" t="s">
        <v>40</v>
      </c>
      <c r="B63" s="16" t="s">
        <v>41</v>
      </c>
      <c r="C63" s="17" t="s">
        <v>57</v>
      </c>
      <c r="D63" s="18">
        <v>2102005000</v>
      </c>
      <c r="E63" s="23" t="s">
        <v>58</v>
      </c>
      <c r="F63" s="20">
        <v>0.82062591892459602</v>
      </c>
      <c r="G63" s="17"/>
      <c r="H63" s="21">
        <v>0</v>
      </c>
      <c r="I63" s="22">
        <f t="shared" si="4"/>
        <v>0</v>
      </c>
      <c r="J63" s="16">
        <v>0</v>
      </c>
      <c r="K63" s="16">
        <v>0.8</v>
      </c>
      <c r="L63" s="16">
        <v>1</v>
      </c>
      <c r="M63" s="22">
        <f t="shared" si="5"/>
        <v>1</v>
      </c>
      <c r="N63" s="22">
        <f t="shared" si="6"/>
        <v>0</v>
      </c>
      <c r="O63" s="22">
        <f t="shared" si="7"/>
        <v>0</v>
      </c>
    </row>
    <row r="64" spans="1:15" ht="20.399999999999999" x14ac:dyDescent="0.2">
      <c r="A64" s="16" t="s">
        <v>42</v>
      </c>
      <c r="B64" s="16" t="s">
        <v>43</v>
      </c>
      <c r="C64" s="17" t="s">
        <v>57</v>
      </c>
      <c r="D64" s="18">
        <v>2102005000</v>
      </c>
      <c r="E64" s="23" t="s">
        <v>58</v>
      </c>
      <c r="F64" s="20">
        <v>0.82062591892459602</v>
      </c>
      <c r="G64" s="17"/>
      <c r="H64" s="21">
        <v>0</v>
      </c>
      <c r="I64" s="22">
        <f t="shared" si="4"/>
        <v>0</v>
      </c>
      <c r="J64" s="16">
        <v>0</v>
      </c>
      <c r="K64" s="16">
        <v>0.8</v>
      </c>
      <c r="L64" s="16">
        <v>1</v>
      </c>
      <c r="M64" s="22">
        <f t="shared" si="5"/>
        <v>1</v>
      </c>
      <c r="N64" s="22">
        <f t="shared" si="6"/>
        <v>0</v>
      </c>
      <c r="O64" s="22">
        <f t="shared" si="7"/>
        <v>0</v>
      </c>
    </row>
    <row r="65" spans="1:15" ht="20.399999999999999" x14ac:dyDescent="0.2">
      <c r="A65" s="16" t="s">
        <v>44</v>
      </c>
      <c r="B65" s="16" t="s">
        <v>45</v>
      </c>
      <c r="C65" s="17" t="s">
        <v>57</v>
      </c>
      <c r="D65" s="18">
        <v>2102005000</v>
      </c>
      <c r="E65" s="23" t="s">
        <v>58</v>
      </c>
      <c r="F65" s="20">
        <v>0.82062591892459602</v>
      </c>
      <c r="G65" s="17"/>
      <c r="H65" s="21">
        <v>0</v>
      </c>
      <c r="I65" s="22">
        <f t="shared" si="4"/>
        <v>0</v>
      </c>
      <c r="J65" s="16">
        <v>0</v>
      </c>
      <c r="K65" s="16">
        <v>0.8</v>
      </c>
      <c r="L65" s="16">
        <v>1</v>
      </c>
      <c r="M65" s="22">
        <f t="shared" si="5"/>
        <v>1</v>
      </c>
      <c r="N65" s="22">
        <f t="shared" si="6"/>
        <v>0</v>
      </c>
      <c r="O65" s="22">
        <f t="shared" si="7"/>
        <v>0</v>
      </c>
    </row>
    <row r="66" spans="1:15" ht="20.399999999999999" x14ac:dyDescent="0.2">
      <c r="A66" s="16" t="s">
        <v>46</v>
      </c>
      <c r="B66" s="16" t="s">
        <v>47</v>
      </c>
      <c r="C66" s="17" t="s">
        <v>57</v>
      </c>
      <c r="D66" s="18">
        <v>2102005000</v>
      </c>
      <c r="E66" s="23" t="s">
        <v>58</v>
      </c>
      <c r="F66" s="20">
        <v>0.82062591892459602</v>
      </c>
      <c r="G66" s="17"/>
      <c r="H66" s="21">
        <v>0</v>
      </c>
      <c r="I66" s="22">
        <f t="shared" si="4"/>
        <v>0</v>
      </c>
      <c r="J66" s="16">
        <v>0</v>
      </c>
      <c r="K66" s="16">
        <v>0.8</v>
      </c>
      <c r="L66" s="16">
        <v>1</v>
      </c>
      <c r="M66" s="22">
        <f t="shared" si="5"/>
        <v>1</v>
      </c>
      <c r="N66" s="22">
        <f t="shared" si="6"/>
        <v>0</v>
      </c>
      <c r="O66" s="22">
        <f t="shared" si="7"/>
        <v>0</v>
      </c>
    </row>
    <row r="67" spans="1:15" ht="20.399999999999999" x14ac:dyDescent="0.2">
      <c r="A67" s="16" t="s">
        <v>48</v>
      </c>
      <c r="B67" s="16" t="s">
        <v>49</v>
      </c>
      <c r="C67" s="17" t="s">
        <v>57</v>
      </c>
      <c r="D67" s="18">
        <v>2102005000</v>
      </c>
      <c r="E67" s="23" t="s">
        <v>58</v>
      </c>
      <c r="F67" s="20">
        <v>0.82062591892459602</v>
      </c>
      <c r="G67" s="17"/>
      <c r="H67" s="21">
        <v>0</v>
      </c>
      <c r="I67" s="22">
        <f t="shared" si="4"/>
        <v>0</v>
      </c>
      <c r="J67" s="16">
        <v>0</v>
      </c>
      <c r="K67" s="16">
        <v>0.8</v>
      </c>
      <c r="L67" s="16">
        <v>1</v>
      </c>
      <c r="M67" s="22">
        <f t="shared" si="5"/>
        <v>1</v>
      </c>
      <c r="N67" s="22">
        <f t="shared" si="6"/>
        <v>0</v>
      </c>
      <c r="O67" s="22">
        <f t="shared" si="7"/>
        <v>0</v>
      </c>
    </row>
    <row r="68" spans="1:15" ht="30.6" x14ac:dyDescent="0.2">
      <c r="A68" s="16" t="s">
        <v>26</v>
      </c>
      <c r="B68" s="16" t="s">
        <v>27</v>
      </c>
      <c r="C68" s="17" t="s">
        <v>59</v>
      </c>
      <c r="D68" s="18">
        <v>2102006000</v>
      </c>
      <c r="E68" s="23" t="s">
        <v>60</v>
      </c>
      <c r="F68" s="20">
        <v>1.0920721245511795</v>
      </c>
      <c r="G68" s="17"/>
      <c r="H68" s="26">
        <v>0</v>
      </c>
      <c r="I68" s="22">
        <f t="shared" si="4"/>
        <v>0</v>
      </c>
      <c r="J68" s="16">
        <v>0</v>
      </c>
      <c r="K68" s="16">
        <v>0.8</v>
      </c>
      <c r="L68" s="16">
        <v>1</v>
      </c>
      <c r="M68" s="22">
        <f t="shared" si="5"/>
        <v>1</v>
      </c>
      <c r="N68" s="22">
        <f t="shared" si="6"/>
        <v>0</v>
      </c>
      <c r="O68" s="22">
        <f t="shared" si="7"/>
        <v>0</v>
      </c>
    </row>
    <row r="69" spans="1:15" ht="30.6" x14ac:dyDescent="0.2">
      <c r="A69" s="16" t="s">
        <v>28</v>
      </c>
      <c r="B69" s="16" t="s">
        <v>29</v>
      </c>
      <c r="C69" s="17" t="s">
        <v>59</v>
      </c>
      <c r="D69" s="18">
        <v>2102006000</v>
      </c>
      <c r="E69" s="23" t="s">
        <v>60</v>
      </c>
      <c r="F69" s="20">
        <v>1.0920721245511795</v>
      </c>
      <c r="G69" s="17"/>
      <c r="H69" s="26">
        <v>0</v>
      </c>
      <c r="I69" s="22">
        <f t="shared" si="4"/>
        <v>0</v>
      </c>
      <c r="J69" s="16">
        <v>0</v>
      </c>
      <c r="K69" s="16">
        <v>0.8</v>
      </c>
      <c r="L69" s="16">
        <v>1</v>
      </c>
      <c r="M69" s="22">
        <f t="shared" si="5"/>
        <v>1</v>
      </c>
      <c r="N69" s="22">
        <f t="shared" si="6"/>
        <v>0</v>
      </c>
      <c r="O69" s="22">
        <f t="shared" si="7"/>
        <v>0</v>
      </c>
    </row>
    <row r="70" spans="1:15" ht="30.6" x14ac:dyDescent="0.2">
      <c r="A70" s="16" t="s">
        <v>30</v>
      </c>
      <c r="B70" s="16" t="s">
        <v>31</v>
      </c>
      <c r="C70" s="17" t="s">
        <v>59</v>
      </c>
      <c r="D70" s="18">
        <v>2102006000</v>
      </c>
      <c r="E70" s="23" t="s">
        <v>60</v>
      </c>
      <c r="F70" s="20">
        <v>1.0920721245511795</v>
      </c>
      <c r="G70" s="17"/>
      <c r="H70" s="26">
        <v>0</v>
      </c>
      <c r="I70" s="22">
        <f t="shared" si="4"/>
        <v>0</v>
      </c>
      <c r="J70" s="16">
        <v>0</v>
      </c>
      <c r="K70" s="16">
        <v>0.8</v>
      </c>
      <c r="L70" s="16">
        <v>1</v>
      </c>
      <c r="M70" s="22">
        <f t="shared" si="5"/>
        <v>1</v>
      </c>
      <c r="N70" s="22">
        <f t="shared" si="6"/>
        <v>0</v>
      </c>
      <c r="O70" s="22">
        <f t="shared" si="7"/>
        <v>0</v>
      </c>
    </row>
    <row r="71" spans="1:15" ht="30.6" x14ac:dyDescent="0.2">
      <c r="A71" s="16" t="s">
        <v>32</v>
      </c>
      <c r="B71" s="16" t="s">
        <v>33</v>
      </c>
      <c r="C71" s="17" t="s">
        <v>59</v>
      </c>
      <c r="D71" s="18">
        <v>2102006000</v>
      </c>
      <c r="E71" s="23" t="s">
        <v>60</v>
      </c>
      <c r="F71" s="20">
        <v>1.0920721245511795</v>
      </c>
      <c r="G71" s="17"/>
      <c r="H71" s="26">
        <v>0</v>
      </c>
      <c r="I71" s="22">
        <f t="shared" si="4"/>
        <v>0</v>
      </c>
      <c r="J71" s="16">
        <v>0</v>
      </c>
      <c r="K71" s="16">
        <v>0.8</v>
      </c>
      <c r="L71" s="16">
        <v>1</v>
      </c>
      <c r="M71" s="22">
        <f t="shared" si="5"/>
        <v>1</v>
      </c>
      <c r="N71" s="22">
        <f t="shared" si="6"/>
        <v>0</v>
      </c>
      <c r="O71" s="22">
        <f t="shared" si="7"/>
        <v>0</v>
      </c>
    </row>
    <row r="72" spans="1:15" ht="30.6" x14ac:dyDescent="0.2">
      <c r="A72" s="16" t="s">
        <v>34</v>
      </c>
      <c r="B72" s="16" t="s">
        <v>35</v>
      </c>
      <c r="C72" s="17" t="s">
        <v>59</v>
      </c>
      <c r="D72" s="18">
        <v>2102006000</v>
      </c>
      <c r="E72" s="23" t="s">
        <v>60</v>
      </c>
      <c r="F72" s="20">
        <v>1.0920721245511795</v>
      </c>
      <c r="G72" s="17"/>
      <c r="H72" s="26">
        <v>0</v>
      </c>
      <c r="I72" s="22">
        <f t="shared" si="4"/>
        <v>0</v>
      </c>
      <c r="J72" s="16">
        <v>0</v>
      </c>
      <c r="K72" s="16">
        <v>0.8</v>
      </c>
      <c r="L72" s="16">
        <v>1</v>
      </c>
      <c r="M72" s="22">
        <f t="shared" si="5"/>
        <v>1</v>
      </c>
      <c r="N72" s="22">
        <f t="shared" si="6"/>
        <v>0</v>
      </c>
      <c r="O72" s="22">
        <f t="shared" si="7"/>
        <v>0</v>
      </c>
    </row>
    <row r="73" spans="1:15" ht="30.6" x14ac:dyDescent="0.2">
      <c r="A73" s="16" t="s">
        <v>36</v>
      </c>
      <c r="B73" s="16" t="s">
        <v>37</v>
      </c>
      <c r="C73" s="17" t="s">
        <v>59</v>
      </c>
      <c r="D73" s="18">
        <v>2102006000</v>
      </c>
      <c r="E73" s="23" t="s">
        <v>60</v>
      </c>
      <c r="F73" s="20">
        <v>1.0920721245511795</v>
      </c>
      <c r="G73" s="17"/>
      <c r="H73" s="26">
        <v>0</v>
      </c>
      <c r="I73" s="22">
        <f t="shared" si="4"/>
        <v>0</v>
      </c>
      <c r="J73" s="16">
        <v>0</v>
      </c>
      <c r="K73" s="16">
        <v>0.8</v>
      </c>
      <c r="L73" s="16">
        <v>1</v>
      </c>
      <c r="M73" s="22">
        <f t="shared" si="5"/>
        <v>1</v>
      </c>
      <c r="N73" s="22">
        <f t="shared" si="6"/>
        <v>0</v>
      </c>
      <c r="O73" s="22">
        <f t="shared" si="7"/>
        <v>0</v>
      </c>
    </row>
    <row r="74" spans="1:15" ht="30.6" x14ac:dyDescent="0.2">
      <c r="A74" s="16" t="s">
        <v>38</v>
      </c>
      <c r="B74" s="16" t="s">
        <v>39</v>
      </c>
      <c r="C74" s="17" t="s">
        <v>59</v>
      </c>
      <c r="D74" s="18">
        <v>2102006000</v>
      </c>
      <c r="E74" s="23" t="s">
        <v>60</v>
      </c>
      <c r="F74" s="20">
        <v>1.0920721245511795</v>
      </c>
      <c r="G74" s="17"/>
      <c r="H74" s="26">
        <v>0</v>
      </c>
      <c r="I74" s="22">
        <f t="shared" si="4"/>
        <v>0</v>
      </c>
      <c r="J74" s="16">
        <v>0</v>
      </c>
      <c r="K74" s="16">
        <v>0.8</v>
      </c>
      <c r="L74" s="16">
        <v>1</v>
      </c>
      <c r="M74" s="22">
        <f t="shared" si="5"/>
        <v>1</v>
      </c>
      <c r="N74" s="22">
        <f t="shared" si="6"/>
        <v>0</v>
      </c>
      <c r="O74" s="22">
        <f t="shared" si="7"/>
        <v>0</v>
      </c>
    </row>
    <row r="75" spans="1:15" ht="30.6" x14ac:dyDescent="0.2">
      <c r="A75" s="16" t="s">
        <v>40</v>
      </c>
      <c r="B75" s="16" t="s">
        <v>41</v>
      </c>
      <c r="C75" s="17" t="s">
        <v>59</v>
      </c>
      <c r="D75" s="18">
        <v>2102006000</v>
      </c>
      <c r="E75" s="23" t="s">
        <v>60</v>
      </c>
      <c r="F75" s="20">
        <v>1.0920721245511795</v>
      </c>
      <c r="G75" s="17"/>
      <c r="H75" s="26">
        <v>0</v>
      </c>
      <c r="I75" s="22">
        <f t="shared" si="4"/>
        <v>0</v>
      </c>
      <c r="J75" s="16">
        <v>0</v>
      </c>
      <c r="K75" s="16">
        <v>0.8</v>
      </c>
      <c r="L75" s="16">
        <v>1</v>
      </c>
      <c r="M75" s="22">
        <f t="shared" si="5"/>
        <v>1</v>
      </c>
      <c r="N75" s="22">
        <f t="shared" si="6"/>
        <v>0</v>
      </c>
      <c r="O75" s="22">
        <f t="shared" si="7"/>
        <v>0</v>
      </c>
    </row>
    <row r="76" spans="1:15" ht="30.6" x14ac:dyDescent="0.2">
      <c r="A76" s="16" t="s">
        <v>42</v>
      </c>
      <c r="B76" s="16" t="s">
        <v>43</v>
      </c>
      <c r="C76" s="17" t="s">
        <v>59</v>
      </c>
      <c r="D76" s="18">
        <v>2102006000</v>
      </c>
      <c r="E76" s="23" t="s">
        <v>60</v>
      </c>
      <c r="F76" s="20">
        <v>1.0920721245511795</v>
      </c>
      <c r="G76" s="17"/>
      <c r="H76" s="26">
        <v>0</v>
      </c>
      <c r="I76" s="22">
        <f t="shared" si="4"/>
        <v>0</v>
      </c>
      <c r="J76" s="16">
        <v>0</v>
      </c>
      <c r="K76" s="16">
        <v>0.8</v>
      </c>
      <c r="L76" s="16">
        <v>1</v>
      </c>
      <c r="M76" s="22">
        <f t="shared" si="5"/>
        <v>1</v>
      </c>
      <c r="N76" s="22">
        <f t="shared" si="6"/>
        <v>0</v>
      </c>
      <c r="O76" s="22">
        <f t="shared" si="7"/>
        <v>0</v>
      </c>
    </row>
    <row r="77" spans="1:15" ht="30.6" x14ac:dyDescent="0.2">
      <c r="A77" s="16" t="s">
        <v>44</v>
      </c>
      <c r="B77" s="16" t="s">
        <v>45</v>
      </c>
      <c r="C77" s="17" t="s">
        <v>59</v>
      </c>
      <c r="D77" s="18">
        <v>2102006000</v>
      </c>
      <c r="E77" s="23" t="s">
        <v>60</v>
      </c>
      <c r="F77" s="20">
        <v>1.0920721245511795</v>
      </c>
      <c r="G77" s="17"/>
      <c r="H77" s="26">
        <v>0</v>
      </c>
      <c r="I77" s="22">
        <f t="shared" si="4"/>
        <v>0</v>
      </c>
      <c r="J77" s="16">
        <v>0</v>
      </c>
      <c r="K77" s="16">
        <v>0.8</v>
      </c>
      <c r="L77" s="16">
        <v>1</v>
      </c>
      <c r="M77" s="22">
        <f t="shared" si="5"/>
        <v>1</v>
      </c>
      <c r="N77" s="22">
        <f t="shared" si="6"/>
        <v>0</v>
      </c>
      <c r="O77" s="22">
        <f t="shared" si="7"/>
        <v>0</v>
      </c>
    </row>
    <row r="78" spans="1:15" ht="30.6" x14ac:dyDescent="0.2">
      <c r="A78" s="16" t="s">
        <v>46</v>
      </c>
      <c r="B78" s="16" t="s">
        <v>47</v>
      </c>
      <c r="C78" s="17" t="s">
        <v>59</v>
      </c>
      <c r="D78" s="18">
        <v>2102006000</v>
      </c>
      <c r="E78" s="23" t="s">
        <v>60</v>
      </c>
      <c r="F78" s="20">
        <v>1.0920721245511795</v>
      </c>
      <c r="G78" s="17"/>
      <c r="H78" s="26">
        <v>0</v>
      </c>
      <c r="I78" s="22">
        <f t="shared" si="4"/>
        <v>0</v>
      </c>
      <c r="J78" s="16">
        <v>0</v>
      </c>
      <c r="K78" s="16">
        <v>0.8</v>
      </c>
      <c r="L78" s="16">
        <v>1</v>
      </c>
      <c r="M78" s="22">
        <f t="shared" si="5"/>
        <v>1</v>
      </c>
      <c r="N78" s="22">
        <f t="shared" si="6"/>
        <v>0</v>
      </c>
      <c r="O78" s="22">
        <f t="shared" si="7"/>
        <v>0</v>
      </c>
    </row>
    <row r="79" spans="1:15" ht="30.6" x14ac:dyDescent="0.2">
      <c r="A79" s="16" t="s">
        <v>48</v>
      </c>
      <c r="B79" s="16" t="s">
        <v>49</v>
      </c>
      <c r="C79" s="17" t="s">
        <v>59</v>
      </c>
      <c r="D79" s="18">
        <v>2102006000</v>
      </c>
      <c r="E79" s="23" t="s">
        <v>60</v>
      </c>
      <c r="F79" s="20">
        <v>1.0920721245511795</v>
      </c>
      <c r="G79" s="17"/>
      <c r="H79" s="26">
        <v>0</v>
      </c>
      <c r="I79" s="22">
        <f t="shared" si="4"/>
        <v>0</v>
      </c>
      <c r="J79" s="16">
        <v>0</v>
      </c>
      <c r="K79" s="16">
        <v>0.8</v>
      </c>
      <c r="L79" s="16">
        <v>1</v>
      </c>
      <c r="M79" s="22">
        <f t="shared" si="5"/>
        <v>1</v>
      </c>
      <c r="N79" s="22">
        <f t="shared" si="6"/>
        <v>0</v>
      </c>
      <c r="O79" s="22">
        <f t="shared" si="7"/>
        <v>0</v>
      </c>
    </row>
    <row r="80" spans="1:15" ht="30.6" x14ac:dyDescent="0.2">
      <c r="A80" s="16" t="s">
        <v>26</v>
      </c>
      <c r="B80" s="16" t="s">
        <v>27</v>
      </c>
      <c r="C80" s="17" t="s">
        <v>61</v>
      </c>
      <c r="D80" s="18">
        <v>2102007000</v>
      </c>
      <c r="E80" s="19" t="s">
        <v>62</v>
      </c>
      <c r="F80" s="20">
        <v>1.358677268947216</v>
      </c>
      <c r="G80" s="17"/>
      <c r="H80" s="21">
        <v>1.56946806022501E-3</v>
      </c>
      <c r="I80" s="22">
        <f t="shared" si="4"/>
        <v>2.1324005777664011E-3</v>
      </c>
      <c r="J80" s="16">
        <v>0</v>
      </c>
      <c r="K80" s="16">
        <v>0.8</v>
      </c>
      <c r="L80" s="16">
        <v>1</v>
      </c>
      <c r="M80" s="22">
        <f t="shared" si="5"/>
        <v>1</v>
      </c>
      <c r="N80" s="22">
        <f t="shared" si="6"/>
        <v>2.1324005777664011E-3</v>
      </c>
      <c r="O80" s="22">
        <f t="shared" si="7"/>
        <v>0</v>
      </c>
    </row>
    <row r="81" spans="1:15" ht="30.6" x14ac:dyDescent="0.2">
      <c r="A81" s="16" t="s">
        <v>28</v>
      </c>
      <c r="B81" s="16" t="s">
        <v>29</v>
      </c>
      <c r="C81" s="17" t="s">
        <v>61</v>
      </c>
      <c r="D81" s="18">
        <v>2102007000</v>
      </c>
      <c r="E81" s="19" t="s">
        <v>62</v>
      </c>
      <c r="F81" s="20">
        <v>1.358677268947216</v>
      </c>
      <c r="G81" s="17"/>
      <c r="H81" s="21">
        <v>8.8932707377473099E-4</v>
      </c>
      <c r="I81" s="22">
        <f t="shared" ref="I81:I116" si="8">F81*H81</f>
        <v>1.2083084797970707E-3</v>
      </c>
      <c r="J81" s="16">
        <v>0</v>
      </c>
      <c r="K81" s="16">
        <v>0.8</v>
      </c>
      <c r="L81" s="16">
        <v>1</v>
      </c>
      <c r="M81" s="22">
        <f t="shared" ref="M81:M116" si="9">(1-J81*K81*L81)</f>
        <v>1</v>
      </c>
      <c r="N81" s="22">
        <f t="shared" ref="N81:N116" si="10">I81*M81</f>
        <v>1.2083084797970707E-3</v>
      </c>
      <c r="O81" s="22">
        <f t="shared" ref="O81:O116" si="11">I81-N81</f>
        <v>0</v>
      </c>
    </row>
    <row r="82" spans="1:15" ht="30.6" x14ac:dyDescent="0.2">
      <c r="A82" s="16" t="s">
        <v>30</v>
      </c>
      <c r="B82" s="16" t="s">
        <v>31</v>
      </c>
      <c r="C82" s="17" t="s">
        <v>61</v>
      </c>
      <c r="D82" s="18">
        <v>2102007000</v>
      </c>
      <c r="E82" s="19" t="s">
        <v>62</v>
      </c>
      <c r="F82" s="20">
        <v>1.358677268947216</v>
      </c>
      <c r="G82" s="17"/>
      <c r="H82" s="21">
        <v>4.9658193812164597E-4</v>
      </c>
      <c r="I82" s="22">
        <f t="shared" si="8"/>
        <v>6.7469459149563339E-4</v>
      </c>
      <c r="J82" s="16">
        <v>0</v>
      </c>
      <c r="K82" s="16">
        <v>0.8</v>
      </c>
      <c r="L82" s="16">
        <v>1</v>
      </c>
      <c r="M82" s="22">
        <f t="shared" si="9"/>
        <v>1</v>
      </c>
      <c r="N82" s="22">
        <f t="shared" si="10"/>
        <v>6.7469459149563339E-4</v>
      </c>
      <c r="O82" s="22">
        <f t="shared" si="11"/>
        <v>0</v>
      </c>
    </row>
    <row r="83" spans="1:15" ht="30.6" x14ac:dyDescent="0.2">
      <c r="A83" s="16" t="s">
        <v>32</v>
      </c>
      <c r="B83" s="16" t="s">
        <v>33</v>
      </c>
      <c r="C83" s="17" t="s">
        <v>61</v>
      </c>
      <c r="D83" s="18">
        <v>2102007000</v>
      </c>
      <c r="E83" s="19" t="s">
        <v>62</v>
      </c>
      <c r="F83" s="20">
        <v>1.358677268947216</v>
      </c>
      <c r="G83" s="17"/>
      <c r="H83" s="21">
        <v>1.91979361141545E-4</v>
      </c>
      <c r="I83" s="22">
        <f t="shared" si="8"/>
        <v>2.6083799409002561E-4</v>
      </c>
      <c r="J83" s="16">
        <v>0</v>
      </c>
      <c r="K83" s="16">
        <v>0.8</v>
      </c>
      <c r="L83" s="16">
        <v>1</v>
      </c>
      <c r="M83" s="22">
        <f t="shared" si="9"/>
        <v>1</v>
      </c>
      <c r="N83" s="22">
        <f t="shared" si="10"/>
        <v>2.6083799409002561E-4</v>
      </c>
      <c r="O83" s="22">
        <f t="shared" si="11"/>
        <v>0</v>
      </c>
    </row>
    <row r="84" spans="1:15" ht="30.6" x14ac:dyDescent="0.2">
      <c r="A84" s="16" t="s">
        <v>34</v>
      </c>
      <c r="B84" s="16" t="s">
        <v>35</v>
      </c>
      <c r="C84" s="17" t="s">
        <v>61</v>
      </c>
      <c r="D84" s="18">
        <v>2102007000</v>
      </c>
      <c r="E84" s="19" t="s">
        <v>62</v>
      </c>
      <c r="F84" s="20">
        <v>1.358677268947216</v>
      </c>
      <c r="G84" s="17"/>
      <c r="H84" s="21">
        <v>1.45124554848421E-3</v>
      </c>
      <c r="I84" s="22">
        <f t="shared" si="8"/>
        <v>1.971774338386331E-3</v>
      </c>
      <c r="J84" s="16">
        <v>0</v>
      </c>
      <c r="K84" s="16">
        <v>0.8</v>
      </c>
      <c r="L84" s="16">
        <v>1</v>
      </c>
      <c r="M84" s="22">
        <f t="shared" si="9"/>
        <v>1</v>
      </c>
      <c r="N84" s="22">
        <f t="shared" si="10"/>
        <v>1.971774338386331E-3</v>
      </c>
      <c r="O84" s="22">
        <f t="shared" si="11"/>
        <v>0</v>
      </c>
    </row>
    <row r="85" spans="1:15" ht="30.6" x14ac:dyDescent="0.2">
      <c r="A85" s="16" t="s">
        <v>36</v>
      </c>
      <c r="B85" s="16" t="s">
        <v>37</v>
      </c>
      <c r="C85" s="17" t="s">
        <v>61</v>
      </c>
      <c r="D85" s="18">
        <v>2102007000</v>
      </c>
      <c r="E85" s="19" t="s">
        <v>62</v>
      </c>
      <c r="F85" s="20">
        <v>1.358677268947216</v>
      </c>
      <c r="G85" s="17"/>
      <c r="H85" s="21">
        <v>8.2285483983642201E-4</v>
      </c>
      <c r="I85" s="22">
        <f t="shared" si="8"/>
        <v>1.1179941665289486E-3</v>
      </c>
      <c r="J85" s="16">
        <v>0</v>
      </c>
      <c r="K85" s="16">
        <v>0.8</v>
      </c>
      <c r="L85" s="16">
        <v>1</v>
      </c>
      <c r="M85" s="22">
        <f t="shared" si="9"/>
        <v>1</v>
      </c>
      <c r="N85" s="22">
        <f t="shared" si="10"/>
        <v>1.1179941665289486E-3</v>
      </c>
      <c r="O85" s="22">
        <f t="shared" si="11"/>
        <v>0</v>
      </c>
    </row>
    <row r="86" spans="1:15" ht="30.6" x14ac:dyDescent="0.2">
      <c r="A86" s="16" t="s">
        <v>38</v>
      </c>
      <c r="B86" s="16" t="s">
        <v>39</v>
      </c>
      <c r="C86" s="17" t="s">
        <v>61</v>
      </c>
      <c r="D86" s="18">
        <v>2102007000</v>
      </c>
      <c r="E86" s="19" t="s">
        <v>62</v>
      </c>
      <c r="F86" s="20">
        <v>1.358677268947216</v>
      </c>
      <c r="G86" s="17"/>
      <c r="H86" s="21">
        <v>9.7862324201428304E-4</v>
      </c>
      <c r="I86" s="22">
        <f t="shared" si="8"/>
        <v>1.3296331537882365E-3</v>
      </c>
      <c r="J86" s="16">
        <v>0</v>
      </c>
      <c r="K86" s="16">
        <v>0.8</v>
      </c>
      <c r="L86" s="16">
        <v>1</v>
      </c>
      <c r="M86" s="22">
        <f t="shared" si="9"/>
        <v>1</v>
      </c>
      <c r="N86" s="22">
        <f t="shared" si="10"/>
        <v>1.3296331537882365E-3</v>
      </c>
      <c r="O86" s="22">
        <f t="shared" si="11"/>
        <v>0</v>
      </c>
    </row>
    <row r="87" spans="1:15" ht="30.6" x14ac:dyDescent="0.2">
      <c r="A87" s="16" t="s">
        <v>40</v>
      </c>
      <c r="B87" s="16" t="s">
        <v>41</v>
      </c>
      <c r="C87" s="17" t="s">
        <v>61</v>
      </c>
      <c r="D87" s="18">
        <v>2102007000</v>
      </c>
      <c r="E87" s="19" t="s">
        <v>62</v>
      </c>
      <c r="F87" s="20">
        <v>1.358677268947216</v>
      </c>
      <c r="G87" s="17"/>
      <c r="H87" s="21">
        <v>8.5728746141595902E-4</v>
      </c>
      <c r="I87" s="22">
        <f t="shared" si="8"/>
        <v>1.164776986779327E-3</v>
      </c>
      <c r="J87" s="16">
        <v>0</v>
      </c>
      <c r="K87" s="16">
        <v>0.8</v>
      </c>
      <c r="L87" s="16">
        <v>1</v>
      </c>
      <c r="M87" s="22">
        <f t="shared" si="9"/>
        <v>1</v>
      </c>
      <c r="N87" s="22">
        <f t="shared" si="10"/>
        <v>1.164776986779327E-3</v>
      </c>
      <c r="O87" s="22">
        <f t="shared" si="11"/>
        <v>0</v>
      </c>
    </row>
    <row r="88" spans="1:15" ht="30.6" x14ac:dyDescent="0.2">
      <c r="A88" s="16" t="s">
        <v>42</v>
      </c>
      <c r="B88" s="16" t="s">
        <v>43</v>
      </c>
      <c r="C88" s="17" t="s">
        <v>61</v>
      </c>
      <c r="D88" s="18">
        <v>2102007000</v>
      </c>
      <c r="E88" s="19" t="s">
        <v>62</v>
      </c>
      <c r="F88" s="20">
        <v>1.358677268947216</v>
      </c>
      <c r="G88" s="17"/>
      <c r="H88" s="21">
        <v>7.2807344822872701E-4</v>
      </c>
      <c r="I88" s="22">
        <f t="shared" si="8"/>
        <v>9.8921684423238909E-4</v>
      </c>
      <c r="J88" s="16">
        <v>0</v>
      </c>
      <c r="K88" s="16">
        <v>0.8</v>
      </c>
      <c r="L88" s="16">
        <v>1</v>
      </c>
      <c r="M88" s="22">
        <f t="shared" si="9"/>
        <v>1</v>
      </c>
      <c r="N88" s="22">
        <f t="shared" si="10"/>
        <v>9.8921684423238909E-4</v>
      </c>
      <c r="O88" s="22">
        <f t="shared" si="11"/>
        <v>0</v>
      </c>
    </row>
    <row r="89" spans="1:15" ht="30.6" x14ac:dyDescent="0.2">
      <c r="A89" s="16" t="s">
        <v>44</v>
      </c>
      <c r="B89" s="16" t="s">
        <v>45</v>
      </c>
      <c r="C89" s="17" t="s">
        <v>61</v>
      </c>
      <c r="D89" s="18">
        <v>2102007000</v>
      </c>
      <c r="E89" s="19" t="s">
        <v>62</v>
      </c>
      <c r="F89" s="20">
        <v>1.358677268947216</v>
      </c>
      <c r="G89" s="17"/>
      <c r="H89" s="21">
        <v>1.5567035636343101E-4</v>
      </c>
      <c r="I89" s="22">
        <f t="shared" si="8"/>
        <v>2.115057746399063E-4</v>
      </c>
      <c r="J89" s="16">
        <v>0</v>
      </c>
      <c r="K89" s="16">
        <v>0.8</v>
      </c>
      <c r="L89" s="16">
        <v>1</v>
      </c>
      <c r="M89" s="22">
        <f t="shared" si="9"/>
        <v>1</v>
      </c>
      <c r="N89" s="22">
        <f t="shared" si="10"/>
        <v>2.115057746399063E-4</v>
      </c>
      <c r="O89" s="22">
        <f t="shared" si="11"/>
        <v>0</v>
      </c>
    </row>
    <row r="90" spans="1:15" ht="30.6" x14ac:dyDescent="0.2">
      <c r="A90" s="16" t="s">
        <v>46</v>
      </c>
      <c r="B90" s="16" t="s">
        <v>47</v>
      </c>
      <c r="C90" s="17" t="s">
        <v>61</v>
      </c>
      <c r="D90" s="18">
        <v>2102007000</v>
      </c>
      <c r="E90" s="19" t="s">
        <v>62</v>
      </c>
      <c r="F90" s="20">
        <v>1.358677268947216</v>
      </c>
      <c r="G90" s="17"/>
      <c r="H90" s="21">
        <v>9.5963692144960503E-4</v>
      </c>
      <c r="I90" s="22">
        <f t="shared" si="8"/>
        <v>1.3038368716160635E-3</v>
      </c>
      <c r="J90" s="16">
        <v>0</v>
      </c>
      <c r="K90" s="16">
        <v>0.8</v>
      </c>
      <c r="L90" s="16">
        <v>1</v>
      </c>
      <c r="M90" s="22">
        <f t="shared" si="9"/>
        <v>1</v>
      </c>
      <c r="N90" s="22">
        <f t="shared" si="10"/>
        <v>1.3038368716160635E-3</v>
      </c>
      <c r="O90" s="22">
        <f t="shared" si="11"/>
        <v>0</v>
      </c>
    </row>
    <row r="91" spans="1:15" ht="30.6" x14ac:dyDescent="0.2">
      <c r="A91" s="16" t="s">
        <v>48</v>
      </c>
      <c r="B91" s="16" t="s">
        <v>49</v>
      </c>
      <c r="C91" s="17" t="s">
        <v>61</v>
      </c>
      <c r="D91" s="18">
        <v>2102007000</v>
      </c>
      <c r="E91" s="19" t="s">
        <v>62</v>
      </c>
      <c r="F91" s="20">
        <v>1.358677268947216</v>
      </c>
      <c r="G91" s="17"/>
      <c r="H91" s="21">
        <v>1.5578600014455301E-4</v>
      </c>
      <c r="I91" s="22">
        <f t="shared" si="8"/>
        <v>2.1166289721661187E-4</v>
      </c>
      <c r="J91" s="16">
        <v>0</v>
      </c>
      <c r="K91" s="16">
        <v>0.8</v>
      </c>
      <c r="L91" s="16">
        <v>1</v>
      </c>
      <c r="M91" s="22">
        <f t="shared" si="9"/>
        <v>1</v>
      </c>
      <c r="N91" s="22">
        <f t="shared" si="10"/>
        <v>2.1166289721661187E-4</v>
      </c>
      <c r="O91" s="22">
        <f t="shared" si="11"/>
        <v>0</v>
      </c>
    </row>
    <row r="92" spans="1:15" ht="20.399999999999999" x14ac:dyDescent="0.2">
      <c r="A92" s="16" t="s">
        <v>26</v>
      </c>
      <c r="B92" s="16" t="s">
        <v>27</v>
      </c>
      <c r="C92" s="17" t="s">
        <v>63</v>
      </c>
      <c r="D92" s="18">
        <v>2102008000</v>
      </c>
      <c r="E92" s="19" t="s">
        <v>64</v>
      </c>
      <c r="F92" s="20">
        <v>1</v>
      </c>
      <c r="G92" s="17"/>
      <c r="H92" s="27">
        <v>8.4319395604395605E-3</v>
      </c>
      <c r="I92" s="22">
        <f t="shared" si="8"/>
        <v>8.4319395604395605E-3</v>
      </c>
      <c r="J92" s="16">
        <v>0</v>
      </c>
      <c r="K92" s="16">
        <v>0.8</v>
      </c>
      <c r="L92" s="16">
        <v>1</v>
      </c>
      <c r="M92" s="22">
        <f t="shared" si="9"/>
        <v>1</v>
      </c>
      <c r="N92" s="22">
        <f t="shared" si="10"/>
        <v>8.4319395604395605E-3</v>
      </c>
      <c r="O92" s="22">
        <f t="shared" si="11"/>
        <v>0</v>
      </c>
    </row>
    <row r="93" spans="1:15" ht="20.399999999999999" x14ac:dyDescent="0.2">
      <c r="A93" s="16" t="s">
        <v>28</v>
      </c>
      <c r="B93" s="16" t="s">
        <v>29</v>
      </c>
      <c r="C93" s="17" t="s">
        <v>63</v>
      </c>
      <c r="D93" s="18">
        <v>2102008000</v>
      </c>
      <c r="E93" s="19" t="s">
        <v>64</v>
      </c>
      <c r="F93" s="20">
        <v>1</v>
      </c>
      <c r="G93" s="17"/>
      <c r="H93" s="27">
        <v>5.0035329670329665E-3</v>
      </c>
      <c r="I93" s="22">
        <f t="shared" si="8"/>
        <v>5.0035329670329665E-3</v>
      </c>
      <c r="J93" s="16">
        <v>0</v>
      </c>
      <c r="K93" s="16">
        <v>0.8</v>
      </c>
      <c r="L93" s="16">
        <v>1</v>
      </c>
      <c r="M93" s="22">
        <f t="shared" si="9"/>
        <v>1</v>
      </c>
      <c r="N93" s="22">
        <f t="shared" si="10"/>
        <v>5.0035329670329665E-3</v>
      </c>
      <c r="O93" s="22">
        <f t="shared" si="11"/>
        <v>0</v>
      </c>
    </row>
    <row r="94" spans="1:15" ht="20.399999999999999" x14ac:dyDescent="0.2">
      <c r="A94" s="16" t="s">
        <v>30</v>
      </c>
      <c r="B94" s="16" t="s">
        <v>31</v>
      </c>
      <c r="C94" s="17" t="s">
        <v>63</v>
      </c>
      <c r="D94" s="18">
        <v>2102008000</v>
      </c>
      <c r="E94" s="19" t="s">
        <v>64</v>
      </c>
      <c r="F94" s="20">
        <v>1</v>
      </c>
      <c r="G94" s="17"/>
      <c r="H94" s="27">
        <v>2.4246741758241759E-3</v>
      </c>
      <c r="I94" s="22">
        <f t="shared" si="8"/>
        <v>2.4246741758241759E-3</v>
      </c>
      <c r="J94" s="16">
        <v>0</v>
      </c>
      <c r="K94" s="16">
        <v>0.8</v>
      </c>
      <c r="L94" s="16">
        <v>1</v>
      </c>
      <c r="M94" s="22">
        <f t="shared" si="9"/>
        <v>1</v>
      </c>
      <c r="N94" s="22">
        <f t="shared" si="10"/>
        <v>2.4246741758241759E-3</v>
      </c>
      <c r="O94" s="22">
        <f t="shared" si="11"/>
        <v>0</v>
      </c>
    </row>
    <row r="95" spans="1:15" ht="20.399999999999999" x14ac:dyDescent="0.2">
      <c r="A95" s="16" t="s">
        <v>32</v>
      </c>
      <c r="B95" s="16" t="s">
        <v>33</v>
      </c>
      <c r="C95" s="17" t="s">
        <v>63</v>
      </c>
      <c r="D95" s="18">
        <v>2102008000</v>
      </c>
      <c r="E95" s="19" t="s">
        <v>64</v>
      </c>
      <c r="F95" s="20">
        <v>1</v>
      </c>
      <c r="G95" s="17"/>
      <c r="H95" s="27">
        <v>1.2005480769230769E-3</v>
      </c>
      <c r="I95" s="22">
        <f t="shared" si="8"/>
        <v>1.2005480769230769E-3</v>
      </c>
      <c r="J95" s="16">
        <v>0</v>
      </c>
      <c r="K95" s="16">
        <v>0.8</v>
      </c>
      <c r="L95" s="16">
        <v>1</v>
      </c>
      <c r="M95" s="22">
        <f t="shared" si="9"/>
        <v>1</v>
      </c>
      <c r="N95" s="22">
        <f t="shared" si="10"/>
        <v>1.2005480769230769E-3</v>
      </c>
      <c r="O95" s="22">
        <f t="shared" si="11"/>
        <v>0</v>
      </c>
    </row>
    <row r="96" spans="1:15" ht="20.399999999999999" x14ac:dyDescent="0.2">
      <c r="A96" s="16" t="s">
        <v>34</v>
      </c>
      <c r="B96" s="16" t="s">
        <v>35</v>
      </c>
      <c r="C96" s="17" t="s">
        <v>63</v>
      </c>
      <c r="D96" s="18">
        <v>2102008000</v>
      </c>
      <c r="E96" s="19" t="s">
        <v>64</v>
      </c>
      <c r="F96" s="20">
        <v>1</v>
      </c>
      <c r="G96" s="17"/>
      <c r="H96" s="27">
        <v>7.1507005494505496E-3</v>
      </c>
      <c r="I96" s="22">
        <f t="shared" si="8"/>
        <v>7.1507005494505496E-3</v>
      </c>
      <c r="J96" s="16">
        <v>0</v>
      </c>
      <c r="K96" s="16">
        <v>0.8</v>
      </c>
      <c r="L96" s="16">
        <v>1</v>
      </c>
      <c r="M96" s="22">
        <f t="shared" si="9"/>
        <v>1</v>
      </c>
      <c r="N96" s="22">
        <f t="shared" si="10"/>
        <v>7.1507005494505496E-3</v>
      </c>
      <c r="O96" s="22">
        <f t="shared" si="11"/>
        <v>0</v>
      </c>
    </row>
    <row r="97" spans="1:15" ht="20.399999999999999" x14ac:dyDescent="0.2">
      <c r="A97" s="16" t="s">
        <v>36</v>
      </c>
      <c r="B97" s="16" t="s">
        <v>37</v>
      </c>
      <c r="C97" s="17" t="s">
        <v>63</v>
      </c>
      <c r="D97" s="18">
        <v>2102008000</v>
      </c>
      <c r="E97" s="19" t="s">
        <v>64</v>
      </c>
      <c r="F97" s="20">
        <v>1</v>
      </c>
      <c r="G97" s="17"/>
      <c r="H97" s="27">
        <v>4.6433956043956046E-3</v>
      </c>
      <c r="I97" s="22">
        <f t="shared" si="8"/>
        <v>4.6433956043956046E-3</v>
      </c>
      <c r="J97" s="16">
        <v>0</v>
      </c>
      <c r="K97" s="16">
        <v>0.8</v>
      </c>
      <c r="L97" s="16">
        <v>1</v>
      </c>
      <c r="M97" s="22">
        <f t="shared" si="9"/>
        <v>1</v>
      </c>
      <c r="N97" s="22">
        <f t="shared" si="10"/>
        <v>4.6433956043956046E-3</v>
      </c>
      <c r="O97" s="22">
        <f t="shared" si="11"/>
        <v>0</v>
      </c>
    </row>
    <row r="98" spans="1:15" ht="20.399999999999999" x14ac:dyDescent="0.2">
      <c r="A98" s="16" t="s">
        <v>38</v>
      </c>
      <c r="B98" s="16" t="s">
        <v>39</v>
      </c>
      <c r="C98" s="17" t="s">
        <v>63</v>
      </c>
      <c r="D98" s="18">
        <v>2102008000</v>
      </c>
      <c r="E98" s="19" t="s">
        <v>64</v>
      </c>
      <c r="F98" s="20">
        <v>1</v>
      </c>
      <c r="G98" s="17"/>
      <c r="H98" s="27">
        <v>4.2144175824175827E-3</v>
      </c>
      <c r="I98" s="22">
        <f t="shared" si="8"/>
        <v>4.2144175824175827E-3</v>
      </c>
      <c r="J98" s="16">
        <v>0</v>
      </c>
      <c r="K98" s="16">
        <v>0.8</v>
      </c>
      <c r="L98" s="16">
        <v>1</v>
      </c>
      <c r="M98" s="22">
        <f t="shared" si="9"/>
        <v>1</v>
      </c>
      <c r="N98" s="22">
        <f t="shared" si="10"/>
        <v>4.2144175824175827E-3</v>
      </c>
      <c r="O98" s="22">
        <f t="shared" si="11"/>
        <v>0</v>
      </c>
    </row>
    <row r="99" spans="1:15" ht="20.399999999999999" x14ac:dyDescent="0.2">
      <c r="A99" s="16" t="s">
        <v>40</v>
      </c>
      <c r="B99" s="16" t="s">
        <v>41</v>
      </c>
      <c r="C99" s="17" t="s">
        <v>63</v>
      </c>
      <c r="D99" s="18">
        <v>2102008000</v>
      </c>
      <c r="E99" s="19" t="s">
        <v>64</v>
      </c>
      <c r="F99" s="20">
        <v>1</v>
      </c>
      <c r="G99" s="17"/>
      <c r="H99" s="27">
        <v>4.1650631868131874E-3</v>
      </c>
      <c r="I99" s="22">
        <f t="shared" si="8"/>
        <v>4.1650631868131874E-3</v>
      </c>
      <c r="J99" s="16">
        <v>0</v>
      </c>
      <c r="K99" s="16">
        <v>0.8</v>
      </c>
      <c r="L99" s="16">
        <v>1</v>
      </c>
      <c r="M99" s="22">
        <f t="shared" si="9"/>
        <v>1</v>
      </c>
      <c r="N99" s="22">
        <f t="shared" si="10"/>
        <v>4.1650631868131874E-3</v>
      </c>
      <c r="O99" s="22">
        <f t="shared" si="11"/>
        <v>0</v>
      </c>
    </row>
    <row r="100" spans="1:15" ht="20.399999999999999" x14ac:dyDescent="0.2">
      <c r="A100" s="16" t="s">
        <v>42</v>
      </c>
      <c r="B100" s="16" t="s">
        <v>43</v>
      </c>
      <c r="C100" s="17" t="s">
        <v>63</v>
      </c>
      <c r="D100" s="18">
        <v>2102008000</v>
      </c>
      <c r="E100" s="19" t="s">
        <v>64</v>
      </c>
      <c r="F100" s="20">
        <v>1</v>
      </c>
      <c r="G100" s="17"/>
      <c r="H100" s="27">
        <v>3.7003104395604398E-3</v>
      </c>
      <c r="I100" s="22">
        <f t="shared" si="8"/>
        <v>3.7003104395604398E-3</v>
      </c>
      <c r="J100" s="16">
        <v>0</v>
      </c>
      <c r="K100" s="16">
        <v>0.8</v>
      </c>
      <c r="L100" s="16">
        <v>1</v>
      </c>
      <c r="M100" s="22">
        <f t="shared" si="9"/>
        <v>1</v>
      </c>
      <c r="N100" s="22">
        <f t="shared" si="10"/>
        <v>3.7003104395604398E-3</v>
      </c>
      <c r="O100" s="22">
        <f t="shared" si="11"/>
        <v>0</v>
      </c>
    </row>
    <row r="101" spans="1:15" ht="20.399999999999999" x14ac:dyDescent="0.2">
      <c r="A101" s="16" t="s">
        <v>44</v>
      </c>
      <c r="B101" s="16" t="s">
        <v>45</v>
      </c>
      <c r="C101" s="17" t="s">
        <v>63</v>
      </c>
      <c r="D101" s="18">
        <v>2102008000</v>
      </c>
      <c r="E101" s="19" t="s">
        <v>64</v>
      </c>
      <c r="F101" s="20">
        <v>1</v>
      </c>
      <c r="G101" s="17"/>
      <c r="H101" s="27">
        <v>7.6760604395604399E-4</v>
      </c>
      <c r="I101" s="22">
        <f t="shared" si="8"/>
        <v>7.6760604395604399E-4</v>
      </c>
      <c r="J101" s="16">
        <v>0</v>
      </c>
      <c r="K101" s="16">
        <v>0.8</v>
      </c>
      <c r="L101" s="16">
        <v>1</v>
      </c>
      <c r="M101" s="22">
        <f t="shared" si="9"/>
        <v>1</v>
      </c>
      <c r="N101" s="22">
        <f t="shared" si="10"/>
        <v>7.6760604395604399E-4</v>
      </c>
      <c r="O101" s="22">
        <f t="shared" si="11"/>
        <v>0</v>
      </c>
    </row>
    <row r="102" spans="1:15" ht="20.399999999999999" x14ac:dyDescent="0.2">
      <c r="A102" s="16" t="s">
        <v>46</v>
      </c>
      <c r="B102" s="16" t="s">
        <v>47</v>
      </c>
      <c r="C102" s="17" t="s">
        <v>63</v>
      </c>
      <c r="D102" s="18">
        <v>2102008000</v>
      </c>
      <c r="E102" s="19" t="s">
        <v>64</v>
      </c>
      <c r="F102" s="20">
        <v>1</v>
      </c>
      <c r="G102" s="17"/>
      <c r="H102" s="27">
        <v>4.2719423076923073E-3</v>
      </c>
      <c r="I102" s="22">
        <f t="shared" si="8"/>
        <v>4.2719423076923073E-3</v>
      </c>
      <c r="J102" s="16">
        <v>0</v>
      </c>
      <c r="K102" s="16">
        <v>0.8</v>
      </c>
      <c r="L102" s="16">
        <v>1</v>
      </c>
      <c r="M102" s="22">
        <f t="shared" si="9"/>
        <v>1</v>
      </c>
      <c r="N102" s="22">
        <f t="shared" si="10"/>
        <v>4.2719423076923073E-3</v>
      </c>
      <c r="O102" s="22">
        <f t="shared" si="11"/>
        <v>0</v>
      </c>
    </row>
    <row r="103" spans="1:15" ht="20.399999999999999" x14ac:dyDescent="0.2">
      <c r="A103" s="16" t="s">
        <v>48</v>
      </c>
      <c r="B103" s="16" t="s">
        <v>49</v>
      </c>
      <c r="C103" s="17" t="s">
        <v>63</v>
      </c>
      <c r="D103" s="18">
        <v>2102008000</v>
      </c>
      <c r="E103" s="19" t="s">
        <v>64</v>
      </c>
      <c r="F103" s="20">
        <v>1</v>
      </c>
      <c r="G103" s="17"/>
      <c r="H103" s="27">
        <v>7.6846813186813177E-4</v>
      </c>
      <c r="I103" s="22">
        <f t="shared" si="8"/>
        <v>7.6846813186813177E-4</v>
      </c>
      <c r="J103" s="16">
        <v>0</v>
      </c>
      <c r="K103" s="16">
        <v>0.8</v>
      </c>
      <c r="L103" s="16">
        <v>1</v>
      </c>
      <c r="M103" s="22">
        <f t="shared" si="9"/>
        <v>1</v>
      </c>
      <c r="N103" s="22">
        <f t="shared" si="10"/>
        <v>7.6846813186813177E-4</v>
      </c>
      <c r="O103" s="22">
        <f t="shared" si="11"/>
        <v>0</v>
      </c>
    </row>
    <row r="104" spans="1:15" ht="20.399999999999999" x14ac:dyDescent="0.2">
      <c r="A104" s="16" t="s">
        <v>26</v>
      </c>
      <c r="B104" s="16" t="s">
        <v>27</v>
      </c>
      <c r="C104" s="17" t="s">
        <v>65</v>
      </c>
      <c r="D104" s="18">
        <v>2102011000</v>
      </c>
      <c r="E104" s="23" t="s">
        <v>53</v>
      </c>
      <c r="F104" s="20">
        <v>1.0375217108839478</v>
      </c>
      <c r="G104" s="17"/>
      <c r="H104" s="21">
        <v>1.4559313744884801E-6</v>
      </c>
      <c r="I104" s="22">
        <f t="shared" si="8"/>
        <v>1.5105604105889055E-6</v>
      </c>
      <c r="J104" s="16">
        <v>0</v>
      </c>
      <c r="K104" s="16">
        <v>0.8</v>
      </c>
      <c r="L104" s="16">
        <v>1</v>
      </c>
      <c r="M104" s="22">
        <f t="shared" si="9"/>
        <v>1</v>
      </c>
      <c r="N104" s="22">
        <f t="shared" si="10"/>
        <v>1.5105604105889055E-6</v>
      </c>
      <c r="O104" s="22">
        <f t="shared" si="11"/>
        <v>0</v>
      </c>
    </row>
    <row r="105" spans="1:15" ht="20.399999999999999" x14ac:dyDescent="0.2">
      <c r="A105" s="16" t="s">
        <v>28</v>
      </c>
      <c r="B105" s="16" t="s">
        <v>29</v>
      </c>
      <c r="C105" s="17" t="s">
        <v>65</v>
      </c>
      <c r="D105" s="18">
        <v>2102011000</v>
      </c>
      <c r="E105" s="23" t="s">
        <v>53</v>
      </c>
      <c r="F105" s="20">
        <v>1.0375217108839478</v>
      </c>
      <c r="G105" s="17"/>
      <c r="H105" s="21">
        <v>8.2499237907717299E-7</v>
      </c>
      <c r="I105" s="22">
        <f t="shared" si="8"/>
        <v>8.5594750460636694E-7</v>
      </c>
      <c r="J105" s="16">
        <v>0</v>
      </c>
      <c r="K105" s="16">
        <v>0.8</v>
      </c>
      <c r="L105" s="16">
        <v>1</v>
      </c>
      <c r="M105" s="22">
        <f t="shared" si="9"/>
        <v>1</v>
      </c>
      <c r="N105" s="22">
        <f t="shared" si="10"/>
        <v>8.5594750460636694E-7</v>
      </c>
      <c r="O105" s="22">
        <f t="shared" si="11"/>
        <v>0</v>
      </c>
    </row>
    <row r="106" spans="1:15" ht="20.399999999999999" x14ac:dyDescent="0.2">
      <c r="A106" s="16" t="s">
        <v>30</v>
      </c>
      <c r="B106" s="16" t="s">
        <v>31</v>
      </c>
      <c r="C106" s="17" t="s">
        <v>65</v>
      </c>
      <c r="D106" s="18">
        <v>2102011000</v>
      </c>
      <c r="E106" s="23" t="s">
        <v>53</v>
      </c>
      <c r="F106" s="20">
        <v>1.0375217108839478</v>
      </c>
      <c r="G106" s="17"/>
      <c r="H106" s="21">
        <v>4.6065876843135701E-7</v>
      </c>
      <c r="I106" s="22">
        <f t="shared" si="8"/>
        <v>4.7794347355659388E-7</v>
      </c>
      <c r="J106" s="16">
        <v>0</v>
      </c>
      <c r="K106" s="16">
        <v>0.8</v>
      </c>
      <c r="L106" s="16">
        <v>1</v>
      </c>
      <c r="M106" s="22">
        <f t="shared" si="9"/>
        <v>1</v>
      </c>
      <c r="N106" s="22">
        <f t="shared" si="10"/>
        <v>4.7794347355659388E-7</v>
      </c>
      <c r="O106" s="22">
        <f t="shared" si="11"/>
        <v>0</v>
      </c>
    </row>
    <row r="107" spans="1:15" ht="20.399999999999999" x14ac:dyDescent="0.2">
      <c r="A107" s="16" t="s">
        <v>32</v>
      </c>
      <c r="B107" s="16" t="s">
        <v>33</v>
      </c>
      <c r="C107" s="17" t="s">
        <v>65</v>
      </c>
      <c r="D107" s="18">
        <v>2102011000</v>
      </c>
      <c r="E107" s="23" t="s">
        <v>53</v>
      </c>
      <c r="F107" s="20">
        <v>1.0375217108839478</v>
      </c>
      <c r="G107" s="17"/>
      <c r="H107" s="21">
        <v>1.78091407033895E-7</v>
      </c>
      <c r="I107" s="22">
        <f t="shared" si="8"/>
        <v>1.8477370131953628E-7</v>
      </c>
      <c r="J107" s="16">
        <v>0</v>
      </c>
      <c r="K107" s="16">
        <v>0.8</v>
      </c>
      <c r="L107" s="16">
        <v>1</v>
      </c>
      <c r="M107" s="22">
        <f t="shared" si="9"/>
        <v>1</v>
      </c>
      <c r="N107" s="22">
        <f t="shared" si="10"/>
        <v>1.8477370131953628E-7</v>
      </c>
      <c r="O107" s="22">
        <f t="shared" si="11"/>
        <v>0</v>
      </c>
    </row>
    <row r="108" spans="1:15" ht="20.399999999999999" x14ac:dyDescent="0.2">
      <c r="A108" s="16" t="s">
        <v>34</v>
      </c>
      <c r="B108" s="16" t="s">
        <v>35</v>
      </c>
      <c r="C108" s="17" t="s">
        <v>65</v>
      </c>
      <c r="D108" s="18">
        <v>2102011000</v>
      </c>
      <c r="E108" s="23" t="s">
        <v>53</v>
      </c>
      <c r="F108" s="20">
        <v>1.0375217108839478</v>
      </c>
      <c r="G108" s="17"/>
      <c r="H108" s="21">
        <v>1.3462611821625699E-6</v>
      </c>
      <c r="I108" s="22">
        <f t="shared" si="8"/>
        <v>1.3967752050139558E-6</v>
      </c>
      <c r="J108" s="16">
        <v>0</v>
      </c>
      <c r="K108" s="16">
        <v>0.8</v>
      </c>
      <c r="L108" s="16">
        <v>1</v>
      </c>
      <c r="M108" s="22">
        <f t="shared" si="9"/>
        <v>1</v>
      </c>
      <c r="N108" s="22">
        <f t="shared" si="10"/>
        <v>1.3967752050139558E-6</v>
      </c>
      <c r="O108" s="22">
        <f t="shared" si="11"/>
        <v>0</v>
      </c>
    </row>
    <row r="109" spans="1:15" ht="20.399999999999999" x14ac:dyDescent="0.2">
      <c r="A109" s="16" t="s">
        <v>36</v>
      </c>
      <c r="B109" s="16" t="s">
        <v>37</v>
      </c>
      <c r="C109" s="17" t="s">
        <v>65</v>
      </c>
      <c r="D109" s="18">
        <v>2102011000</v>
      </c>
      <c r="E109" s="23" t="s">
        <v>53</v>
      </c>
      <c r="F109" s="20">
        <v>1.0375217108839478</v>
      </c>
      <c r="G109" s="17"/>
      <c r="H109" s="21">
        <v>7.6332880440764598E-7</v>
      </c>
      <c r="I109" s="22">
        <f t="shared" si="8"/>
        <v>7.9197020711601929E-7</v>
      </c>
      <c r="J109" s="16">
        <v>0</v>
      </c>
      <c r="K109" s="16">
        <v>0.8</v>
      </c>
      <c r="L109" s="16">
        <v>1</v>
      </c>
      <c r="M109" s="22">
        <f t="shared" si="9"/>
        <v>1</v>
      </c>
      <c r="N109" s="22">
        <f t="shared" si="10"/>
        <v>7.9197020711601929E-7</v>
      </c>
      <c r="O109" s="22">
        <f t="shared" si="11"/>
        <v>0</v>
      </c>
    </row>
    <row r="110" spans="1:15" ht="20.399999999999999" x14ac:dyDescent="0.2">
      <c r="A110" s="16" t="s">
        <v>38</v>
      </c>
      <c r="B110" s="16" t="s">
        <v>39</v>
      </c>
      <c r="C110" s="17" t="s">
        <v>65</v>
      </c>
      <c r="D110" s="18">
        <v>2102011000</v>
      </c>
      <c r="E110" s="23" t="s">
        <v>53</v>
      </c>
      <c r="F110" s="20">
        <v>1.0375217108839478</v>
      </c>
      <c r="G110" s="17"/>
      <c r="H110" s="21">
        <v>9.0782878477180396E-7</v>
      </c>
      <c r="I110" s="22">
        <f t="shared" si="8"/>
        <v>9.418920739661373E-7</v>
      </c>
      <c r="J110" s="16">
        <v>0</v>
      </c>
      <c r="K110" s="16">
        <v>0.8</v>
      </c>
      <c r="L110" s="16">
        <v>1</v>
      </c>
      <c r="M110" s="22">
        <f t="shared" si="9"/>
        <v>1</v>
      </c>
      <c r="N110" s="22">
        <f t="shared" si="10"/>
        <v>9.418920739661373E-7</v>
      </c>
      <c r="O110" s="22">
        <f t="shared" si="11"/>
        <v>0</v>
      </c>
    </row>
    <row r="111" spans="1:15" ht="20.399999999999999" x14ac:dyDescent="0.2">
      <c r="A111" s="16" t="s">
        <v>40</v>
      </c>
      <c r="B111" s="16" t="s">
        <v>41</v>
      </c>
      <c r="C111" s="17" t="s">
        <v>65</v>
      </c>
      <c r="D111" s="18">
        <v>2102011000</v>
      </c>
      <c r="E111" s="23" t="s">
        <v>53</v>
      </c>
      <c r="F111" s="20">
        <v>1.0375217108839478</v>
      </c>
      <c r="G111" s="17"/>
      <c r="H111" s="21">
        <v>7.9527054016768997E-7</v>
      </c>
      <c r="I111" s="22">
        <f t="shared" si="8"/>
        <v>8.2511045145038304E-7</v>
      </c>
      <c r="J111" s="16">
        <v>0</v>
      </c>
      <c r="K111" s="16">
        <v>0.8</v>
      </c>
      <c r="L111" s="16">
        <v>1</v>
      </c>
      <c r="M111" s="22">
        <f t="shared" si="9"/>
        <v>1</v>
      </c>
      <c r="N111" s="22">
        <f t="shared" si="10"/>
        <v>8.2511045145038304E-7</v>
      </c>
      <c r="O111" s="22">
        <f t="shared" si="11"/>
        <v>0</v>
      </c>
    </row>
    <row r="112" spans="1:15" ht="20.399999999999999" x14ac:dyDescent="0.2">
      <c r="A112" s="16" t="s">
        <v>42</v>
      </c>
      <c r="B112" s="16" t="s">
        <v>43</v>
      </c>
      <c r="C112" s="17" t="s">
        <v>65</v>
      </c>
      <c r="D112" s="18">
        <v>2102011000</v>
      </c>
      <c r="E112" s="23" t="s">
        <v>53</v>
      </c>
      <c r="F112" s="20">
        <v>1.0375217108839478</v>
      </c>
      <c r="G112" s="17"/>
      <c r="H112" s="21">
        <v>6.7540398117834201E-7</v>
      </c>
      <c r="I112" s="22">
        <f t="shared" si="8"/>
        <v>7.0074629408998309E-7</v>
      </c>
      <c r="J112" s="16">
        <v>0</v>
      </c>
      <c r="K112" s="16">
        <v>0.8</v>
      </c>
      <c r="L112" s="16">
        <v>1</v>
      </c>
      <c r="M112" s="22">
        <f t="shared" si="9"/>
        <v>1</v>
      </c>
      <c r="N112" s="22">
        <f t="shared" si="10"/>
        <v>7.0074629408998309E-7</v>
      </c>
      <c r="O112" s="22">
        <f t="shared" si="11"/>
        <v>0</v>
      </c>
    </row>
    <row r="113" spans="1:15" ht="20.399999999999999" x14ac:dyDescent="0.2">
      <c r="A113" s="16" t="s">
        <v>44</v>
      </c>
      <c r="B113" s="16" t="s">
        <v>45</v>
      </c>
      <c r="C113" s="17" t="s">
        <v>65</v>
      </c>
      <c r="D113" s="18">
        <v>2102011000</v>
      </c>
      <c r="E113" s="23" t="s">
        <v>53</v>
      </c>
      <c r="F113" s="20">
        <v>1.0375217108839478</v>
      </c>
      <c r="G113" s="17"/>
      <c r="H113" s="21">
        <v>1.4440902726929599E-7</v>
      </c>
      <c r="I113" s="22">
        <f t="shared" si="8"/>
        <v>1.4982750103952666E-7</v>
      </c>
      <c r="J113" s="16">
        <v>0</v>
      </c>
      <c r="K113" s="16">
        <v>0.8</v>
      </c>
      <c r="L113" s="16">
        <v>1</v>
      </c>
      <c r="M113" s="22">
        <f t="shared" si="9"/>
        <v>1</v>
      </c>
      <c r="N113" s="22">
        <f t="shared" si="10"/>
        <v>1.4982750103952666E-7</v>
      </c>
      <c r="O113" s="22">
        <f t="shared" si="11"/>
        <v>0</v>
      </c>
    </row>
    <row r="114" spans="1:15" ht="20.399999999999999" x14ac:dyDescent="0.2">
      <c r="A114" s="16" t="s">
        <v>46</v>
      </c>
      <c r="B114" s="16" t="s">
        <v>47</v>
      </c>
      <c r="C114" s="17" t="s">
        <v>65</v>
      </c>
      <c r="D114" s="18">
        <v>2102011000</v>
      </c>
      <c r="E114" s="23" t="s">
        <v>53</v>
      </c>
      <c r="F114" s="20">
        <v>1.0375217108839478</v>
      </c>
      <c r="G114" s="17"/>
      <c r="H114" s="21">
        <v>8.9021595116482596E-7</v>
      </c>
      <c r="I114" s="22">
        <f t="shared" si="8"/>
        <v>9.2361837670871119E-7</v>
      </c>
      <c r="J114" s="16">
        <v>0</v>
      </c>
      <c r="K114" s="16">
        <v>0.8</v>
      </c>
      <c r="L114" s="16">
        <v>1</v>
      </c>
      <c r="M114" s="22">
        <f t="shared" si="9"/>
        <v>1</v>
      </c>
      <c r="N114" s="22">
        <f t="shared" si="10"/>
        <v>9.2361837670871119E-7</v>
      </c>
      <c r="O114" s="22">
        <f t="shared" si="11"/>
        <v>0</v>
      </c>
    </row>
    <row r="115" spans="1:15" ht="20.399999999999999" x14ac:dyDescent="0.2">
      <c r="A115" s="16" t="s">
        <v>48</v>
      </c>
      <c r="B115" s="16" t="s">
        <v>49</v>
      </c>
      <c r="C115" s="17" t="s">
        <v>65</v>
      </c>
      <c r="D115" s="18">
        <v>2102011000</v>
      </c>
      <c r="E115" s="23" t="s">
        <v>53</v>
      </c>
      <c r="F115" s="20">
        <v>1.0375217108839478</v>
      </c>
      <c r="G115" s="17"/>
      <c r="H115" s="21">
        <v>1.44516305278621E-7</v>
      </c>
      <c r="I115" s="22">
        <f t="shared" si="8"/>
        <v>1.4993880430330175E-7</v>
      </c>
      <c r="J115" s="16">
        <v>0</v>
      </c>
      <c r="K115" s="16">
        <v>0.8</v>
      </c>
      <c r="L115" s="16">
        <v>1</v>
      </c>
      <c r="M115" s="22">
        <f t="shared" si="9"/>
        <v>1</v>
      </c>
      <c r="N115" s="22">
        <f t="shared" si="10"/>
        <v>1.4993880430330175E-7</v>
      </c>
      <c r="O115" s="22">
        <f t="shared" si="11"/>
        <v>0</v>
      </c>
    </row>
    <row r="116" spans="1:15" ht="40.799999999999997" x14ac:dyDescent="0.2">
      <c r="A116" s="16" t="s">
        <v>26</v>
      </c>
      <c r="B116" s="16" t="s">
        <v>27</v>
      </c>
      <c r="C116" s="17" t="s">
        <v>66</v>
      </c>
      <c r="D116" s="18">
        <v>2103001000</v>
      </c>
      <c r="E116" s="23" t="s">
        <v>67</v>
      </c>
      <c r="F116" s="20">
        <v>1.7956709956709955</v>
      </c>
      <c r="G116" s="17"/>
      <c r="H116" s="21">
        <v>0</v>
      </c>
      <c r="I116" s="22">
        <f t="shared" si="8"/>
        <v>0</v>
      </c>
      <c r="J116" s="16">
        <v>0</v>
      </c>
      <c r="K116" s="16">
        <v>0.8</v>
      </c>
      <c r="L116" s="16">
        <v>1</v>
      </c>
      <c r="M116" s="22">
        <f t="shared" si="9"/>
        <v>1</v>
      </c>
      <c r="N116" s="22">
        <f t="shared" si="10"/>
        <v>0</v>
      </c>
      <c r="O116" s="22">
        <f t="shared" si="11"/>
        <v>0</v>
      </c>
    </row>
    <row r="117" spans="1:15" ht="40.799999999999997" x14ac:dyDescent="0.2">
      <c r="A117" s="16" t="s">
        <v>28</v>
      </c>
      <c r="B117" s="16" t="s">
        <v>29</v>
      </c>
      <c r="C117" s="17" t="s">
        <v>66</v>
      </c>
      <c r="D117" s="18">
        <v>2103001000</v>
      </c>
      <c r="E117" s="23" t="s">
        <v>67</v>
      </c>
      <c r="F117" s="20">
        <v>1.7956709956709955</v>
      </c>
      <c r="G117" s="17"/>
      <c r="H117" s="21">
        <v>0</v>
      </c>
      <c r="I117" s="22">
        <f t="shared" ref="I117:I152" si="12">F117*H117</f>
        <v>0</v>
      </c>
      <c r="J117" s="16">
        <v>0</v>
      </c>
      <c r="K117" s="16">
        <v>0.8</v>
      </c>
      <c r="L117" s="16">
        <v>1</v>
      </c>
      <c r="M117" s="22">
        <f t="shared" ref="M117:M152" si="13">(1-J117*K117*L117)</f>
        <v>1</v>
      </c>
      <c r="N117" s="22">
        <f t="shared" ref="N117:N152" si="14">I117*M117</f>
        <v>0</v>
      </c>
      <c r="O117" s="22">
        <f t="shared" ref="O117:O152" si="15">I117-N117</f>
        <v>0</v>
      </c>
    </row>
    <row r="118" spans="1:15" ht="40.799999999999997" x14ac:dyDescent="0.2">
      <c r="A118" s="16" t="s">
        <v>30</v>
      </c>
      <c r="B118" s="16" t="s">
        <v>31</v>
      </c>
      <c r="C118" s="17" t="s">
        <v>66</v>
      </c>
      <c r="D118" s="18">
        <v>2103001000</v>
      </c>
      <c r="E118" s="23" t="s">
        <v>67</v>
      </c>
      <c r="F118" s="20">
        <v>1.7956709956709955</v>
      </c>
      <c r="G118" s="17"/>
      <c r="H118" s="21">
        <v>0</v>
      </c>
      <c r="I118" s="22">
        <f t="shared" si="12"/>
        <v>0</v>
      </c>
      <c r="J118" s="16">
        <v>0</v>
      </c>
      <c r="K118" s="16">
        <v>0.8</v>
      </c>
      <c r="L118" s="16">
        <v>1</v>
      </c>
      <c r="M118" s="22">
        <f t="shared" si="13"/>
        <v>1</v>
      </c>
      <c r="N118" s="22">
        <f t="shared" si="14"/>
        <v>0</v>
      </c>
      <c r="O118" s="22">
        <f t="shared" si="15"/>
        <v>0</v>
      </c>
    </row>
    <row r="119" spans="1:15" ht="40.799999999999997" x14ac:dyDescent="0.2">
      <c r="A119" s="16" t="s">
        <v>32</v>
      </c>
      <c r="B119" s="16" t="s">
        <v>33</v>
      </c>
      <c r="C119" s="17" t="s">
        <v>66</v>
      </c>
      <c r="D119" s="18">
        <v>2103001000</v>
      </c>
      <c r="E119" s="23" t="s">
        <v>67</v>
      </c>
      <c r="F119" s="20">
        <v>1.7956709956709955</v>
      </c>
      <c r="G119" s="17"/>
      <c r="H119" s="21">
        <v>0</v>
      </c>
      <c r="I119" s="22">
        <f t="shared" si="12"/>
        <v>0</v>
      </c>
      <c r="J119" s="16">
        <v>0</v>
      </c>
      <c r="K119" s="16">
        <v>0.8</v>
      </c>
      <c r="L119" s="16">
        <v>1</v>
      </c>
      <c r="M119" s="22">
        <f t="shared" si="13"/>
        <v>1</v>
      </c>
      <c r="N119" s="22">
        <f t="shared" si="14"/>
        <v>0</v>
      </c>
      <c r="O119" s="22">
        <f t="shared" si="15"/>
        <v>0</v>
      </c>
    </row>
    <row r="120" spans="1:15" ht="40.799999999999997" x14ac:dyDescent="0.2">
      <c r="A120" s="16" t="s">
        <v>34</v>
      </c>
      <c r="B120" s="16" t="s">
        <v>35</v>
      </c>
      <c r="C120" s="17" t="s">
        <v>66</v>
      </c>
      <c r="D120" s="18">
        <v>2103001000</v>
      </c>
      <c r="E120" s="23" t="s">
        <v>67</v>
      </c>
      <c r="F120" s="20">
        <v>1.7956709956709955</v>
      </c>
      <c r="G120" s="17"/>
      <c r="H120" s="21">
        <v>0</v>
      </c>
      <c r="I120" s="22">
        <f t="shared" si="12"/>
        <v>0</v>
      </c>
      <c r="J120" s="16">
        <v>0</v>
      </c>
      <c r="K120" s="16">
        <v>0.8</v>
      </c>
      <c r="L120" s="16">
        <v>1</v>
      </c>
      <c r="M120" s="22">
        <f t="shared" si="13"/>
        <v>1</v>
      </c>
      <c r="N120" s="22">
        <f t="shared" si="14"/>
        <v>0</v>
      </c>
      <c r="O120" s="22">
        <f t="shared" si="15"/>
        <v>0</v>
      </c>
    </row>
    <row r="121" spans="1:15" ht="40.799999999999997" x14ac:dyDescent="0.2">
      <c r="A121" s="16" t="s">
        <v>36</v>
      </c>
      <c r="B121" s="16" t="s">
        <v>37</v>
      </c>
      <c r="C121" s="17" t="s">
        <v>66</v>
      </c>
      <c r="D121" s="18">
        <v>2103001000</v>
      </c>
      <c r="E121" s="23" t="s">
        <v>67</v>
      </c>
      <c r="F121" s="20">
        <v>1.7956709956709955</v>
      </c>
      <c r="G121" s="17"/>
      <c r="H121" s="21">
        <v>0</v>
      </c>
      <c r="I121" s="22">
        <f t="shared" si="12"/>
        <v>0</v>
      </c>
      <c r="J121" s="16">
        <v>0</v>
      </c>
      <c r="K121" s="16">
        <v>0.8</v>
      </c>
      <c r="L121" s="16">
        <v>1</v>
      </c>
      <c r="M121" s="22">
        <f t="shared" si="13"/>
        <v>1</v>
      </c>
      <c r="N121" s="22">
        <f t="shared" si="14"/>
        <v>0</v>
      </c>
      <c r="O121" s="22">
        <f t="shared" si="15"/>
        <v>0</v>
      </c>
    </row>
    <row r="122" spans="1:15" ht="40.799999999999997" x14ac:dyDescent="0.2">
      <c r="A122" s="16" t="s">
        <v>38</v>
      </c>
      <c r="B122" s="16" t="s">
        <v>39</v>
      </c>
      <c r="C122" s="17" t="s">
        <v>66</v>
      </c>
      <c r="D122" s="18">
        <v>2103001000</v>
      </c>
      <c r="E122" s="23" t="s">
        <v>67</v>
      </c>
      <c r="F122" s="20">
        <v>1.7956709956709955</v>
      </c>
      <c r="G122" s="17"/>
      <c r="H122" s="21">
        <v>0</v>
      </c>
      <c r="I122" s="22">
        <f t="shared" si="12"/>
        <v>0</v>
      </c>
      <c r="J122" s="16">
        <v>0</v>
      </c>
      <c r="K122" s="16">
        <v>0.8</v>
      </c>
      <c r="L122" s="16">
        <v>1</v>
      </c>
      <c r="M122" s="22">
        <f t="shared" si="13"/>
        <v>1</v>
      </c>
      <c r="N122" s="22">
        <f t="shared" si="14"/>
        <v>0</v>
      </c>
      <c r="O122" s="22">
        <f t="shared" si="15"/>
        <v>0</v>
      </c>
    </row>
    <row r="123" spans="1:15" ht="40.799999999999997" x14ac:dyDescent="0.2">
      <c r="A123" s="16" t="s">
        <v>40</v>
      </c>
      <c r="B123" s="16" t="s">
        <v>41</v>
      </c>
      <c r="C123" s="17" t="s">
        <v>66</v>
      </c>
      <c r="D123" s="18">
        <v>2103001000</v>
      </c>
      <c r="E123" s="23" t="s">
        <v>67</v>
      </c>
      <c r="F123" s="20">
        <v>1.7956709956709955</v>
      </c>
      <c r="G123" s="17"/>
      <c r="H123" s="21">
        <v>0</v>
      </c>
      <c r="I123" s="22">
        <f t="shared" si="12"/>
        <v>0</v>
      </c>
      <c r="J123" s="16">
        <v>0</v>
      </c>
      <c r="K123" s="16">
        <v>0.8</v>
      </c>
      <c r="L123" s="16">
        <v>1</v>
      </c>
      <c r="M123" s="22">
        <f t="shared" si="13"/>
        <v>1</v>
      </c>
      <c r="N123" s="22">
        <f t="shared" si="14"/>
        <v>0</v>
      </c>
      <c r="O123" s="22">
        <f t="shared" si="15"/>
        <v>0</v>
      </c>
    </row>
    <row r="124" spans="1:15" ht="40.799999999999997" x14ac:dyDescent="0.2">
      <c r="A124" s="16" t="s">
        <v>42</v>
      </c>
      <c r="B124" s="16" t="s">
        <v>43</v>
      </c>
      <c r="C124" s="17" t="s">
        <v>66</v>
      </c>
      <c r="D124" s="18">
        <v>2103001000</v>
      </c>
      <c r="E124" s="23" t="s">
        <v>67</v>
      </c>
      <c r="F124" s="20">
        <v>1.7956709956709955</v>
      </c>
      <c r="G124" s="17"/>
      <c r="H124" s="21">
        <v>0</v>
      </c>
      <c r="I124" s="22">
        <f t="shared" si="12"/>
        <v>0</v>
      </c>
      <c r="J124" s="16">
        <v>0</v>
      </c>
      <c r="K124" s="16">
        <v>0.8</v>
      </c>
      <c r="L124" s="16">
        <v>1</v>
      </c>
      <c r="M124" s="22">
        <f t="shared" si="13"/>
        <v>1</v>
      </c>
      <c r="N124" s="22">
        <f t="shared" si="14"/>
        <v>0</v>
      </c>
      <c r="O124" s="22">
        <f t="shared" si="15"/>
        <v>0</v>
      </c>
    </row>
    <row r="125" spans="1:15" ht="40.799999999999997" x14ac:dyDescent="0.2">
      <c r="A125" s="16" t="s">
        <v>44</v>
      </c>
      <c r="B125" s="16" t="s">
        <v>45</v>
      </c>
      <c r="C125" s="17" t="s">
        <v>66</v>
      </c>
      <c r="D125" s="18">
        <v>2103001000</v>
      </c>
      <c r="E125" s="23" t="s">
        <v>67</v>
      </c>
      <c r="F125" s="20">
        <v>1.7956709956709955</v>
      </c>
      <c r="G125" s="17"/>
      <c r="H125" s="21">
        <v>0</v>
      </c>
      <c r="I125" s="22">
        <f t="shared" si="12"/>
        <v>0</v>
      </c>
      <c r="J125" s="16">
        <v>0</v>
      </c>
      <c r="K125" s="16">
        <v>0.8</v>
      </c>
      <c r="L125" s="16">
        <v>1</v>
      </c>
      <c r="M125" s="22">
        <f t="shared" si="13"/>
        <v>1</v>
      </c>
      <c r="N125" s="22">
        <f t="shared" si="14"/>
        <v>0</v>
      </c>
      <c r="O125" s="22">
        <f t="shared" si="15"/>
        <v>0</v>
      </c>
    </row>
    <row r="126" spans="1:15" ht="40.799999999999997" x14ac:dyDescent="0.2">
      <c r="A126" s="16" t="s">
        <v>46</v>
      </c>
      <c r="B126" s="16" t="s">
        <v>47</v>
      </c>
      <c r="C126" s="17" t="s">
        <v>66</v>
      </c>
      <c r="D126" s="18">
        <v>2103001000</v>
      </c>
      <c r="E126" s="23" t="s">
        <v>67</v>
      </c>
      <c r="F126" s="20">
        <v>1.7956709956709955</v>
      </c>
      <c r="G126" s="17"/>
      <c r="H126" s="21">
        <v>0</v>
      </c>
      <c r="I126" s="22">
        <f t="shared" si="12"/>
        <v>0</v>
      </c>
      <c r="J126" s="16">
        <v>0</v>
      </c>
      <c r="K126" s="16">
        <v>0.8</v>
      </c>
      <c r="L126" s="16">
        <v>1</v>
      </c>
      <c r="M126" s="22">
        <f t="shared" si="13"/>
        <v>1</v>
      </c>
      <c r="N126" s="22">
        <f t="shared" si="14"/>
        <v>0</v>
      </c>
      <c r="O126" s="22">
        <f t="shared" si="15"/>
        <v>0</v>
      </c>
    </row>
    <row r="127" spans="1:15" ht="40.799999999999997" x14ac:dyDescent="0.2">
      <c r="A127" s="16" t="s">
        <v>48</v>
      </c>
      <c r="B127" s="16" t="s">
        <v>49</v>
      </c>
      <c r="C127" s="17" t="s">
        <v>66</v>
      </c>
      <c r="D127" s="18">
        <v>2103001000</v>
      </c>
      <c r="E127" s="23" t="s">
        <v>67</v>
      </c>
      <c r="F127" s="20">
        <v>1.7956709956709955</v>
      </c>
      <c r="G127" s="17"/>
      <c r="H127" s="21">
        <v>0</v>
      </c>
      <c r="I127" s="22">
        <f t="shared" si="12"/>
        <v>0</v>
      </c>
      <c r="J127" s="16">
        <v>0</v>
      </c>
      <c r="K127" s="16">
        <v>0.8</v>
      </c>
      <c r="L127" s="16">
        <v>1</v>
      </c>
      <c r="M127" s="22">
        <f t="shared" si="13"/>
        <v>1</v>
      </c>
      <c r="N127" s="22">
        <f t="shared" si="14"/>
        <v>0</v>
      </c>
      <c r="O127" s="22">
        <f t="shared" si="15"/>
        <v>0</v>
      </c>
    </row>
    <row r="128" spans="1:15" ht="40.799999999999997" x14ac:dyDescent="0.2">
      <c r="A128" s="16" t="s">
        <v>26</v>
      </c>
      <c r="B128" s="16" t="s">
        <v>27</v>
      </c>
      <c r="C128" s="17" t="s">
        <v>68</v>
      </c>
      <c r="D128" s="18">
        <v>2103002000</v>
      </c>
      <c r="E128" s="19" t="s">
        <v>67</v>
      </c>
      <c r="F128" s="20">
        <v>1.7956709956709955</v>
      </c>
      <c r="G128" s="17"/>
      <c r="H128" s="21">
        <v>0</v>
      </c>
      <c r="I128" s="22">
        <f t="shared" si="12"/>
        <v>0</v>
      </c>
      <c r="J128" s="16">
        <v>0</v>
      </c>
      <c r="K128" s="16">
        <v>0.8</v>
      </c>
      <c r="L128" s="16">
        <v>1</v>
      </c>
      <c r="M128" s="22">
        <f t="shared" si="13"/>
        <v>1</v>
      </c>
      <c r="N128" s="22">
        <f t="shared" si="14"/>
        <v>0</v>
      </c>
      <c r="O128" s="22">
        <f t="shared" si="15"/>
        <v>0</v>
      </c>
    </row>
    <row r="129" spans="1:15" ht="40.799999999999997" x14ac:dyDescent="0.2">
      <c r="A129" s="16" t="s">
        <v>28</v>
      </c>
      <c r="B129" s="16" t="s">
        <v>29</v>
      </c>
      <c r="C129" s="17" t="s">
        <v>68</v>
      </c>
      <c r="D129" s="18">
        <v>2103002000</v>
      </c>
      <c r="E129" s="19" t="s">
        <v>67</v>
      </c>
      <c r="F129" s="20">
        <v>1.7956709956709955</v>
      </c>
      <c r="G129" s="17"/>
      <c r="H129" s="21">
        <v>0</v>
      </c>
      <c r="I129" s="22">
        <f t="shared" si="12"/>
        <v>0</v>
      </c>
      <c r="J129" s="16">
        <v>0</v>
      </c>
      <c r="K129" s="16">
        <v>0.8</v>
      </c>
      <c r="L129" s="16">
        <v>1</v>
      </c>
      <c r="M129" s="22">
        <f t="shared" si="13"/>
        <v>1</v>
      </c>
      <c r="N129" s="22">
        <f t="shared" si="14"/>
        <v>0</v>
      </c>
      <c r="O129" s="22">
        <f t="shared" si="15"/>
        <v>0</v>
      </c>
    </row>
    <row r="130" spans="1:15" ht="40.799999999999997" x14ac:dyDescent="0.2">
      <c r="A130" s="16" t="s">
        <v>30</v>
      </c>
      <c r="B130" s="16" t="s">
        <v>31</v>
      </c>
      <c r="C130" s="17" t="s">
        <v>68</v>
      </c>
      <c r="D130" s="18">
        <v>2103002000</v>
      </c>
      <c r="E130" s="19" t="s">
        <v>67</v>
      </c>
      <c r="F130" s="20">
        <v>1.7956709956709955</v>
      </c>
      <c r="G130" s="17"/>
      <c r="H130" s="21">
        <v>0</v>
      </c>
      <c r="I130" s="22">
        <f t="shared" si="12"/>
        <v>0</v>
      </c>
      <c r="J130" s="16">
        <v>0</v>
      </c>
      <c r="K130" s="16">
        <v>0.8</v>
      </c>
      <c r="L130" s="16">
        <v>1</v>
      </c>
      <c r="M130" s="22">
        <f t="shared" si="13"/>
        <v>1</v>
      </c>
      <c r="N130" s="22">
        <f t="shared" si="14"/>
        <v>0</v>
      </c>
      <c r="O130" s="22">
        <f t="shared" si="15"/>
        <v>0</v>
      </c>
    </row>
    <row r="131" spans="1:15" ht="40.799999999999997" x14ac:dyDescent="0.2">
      <c r="A131" s="16" t="s">
        <v>32</v>
      </c>
      <c r="B131" s="16" t="s">
        <v>33</v>
      </c>
      <c r="C131" s="17" t="s">
        <v>68</v>
      </c>
      <c r="D131" s="18">
        <v>2103002000</v>
      </c>
      <c r="E131" s="19" t="s">
        <v>67</v>
      </c>
      <c r="F131" s="20">
        <v>1.7956709956709955</v>
      </c>
      <c r="G131" s="17"/>
      <c r="H131" s="21">
        <v>0</v>
      </c>
      <c r="I131" s="22">
        <f t="shared" si="12"/>
        <v>0</v>
      </c>
      <c r="J131" s="16">
        <v>0</v>
      </c>
      <c r="K131" s="16">
        <v>0.8</v>
      </c>
      <c r="L131" s="16">
        <v>1</v>
      </c>
      <c r="M131" s="22">
        <f t="shared" si="13"/>
        <v>1</v>
      </c>
      <c r="N131" s="22">
        <f t="shared" si="14"/>
        <v>0</v>
      </c>
      <c r="O131" s="22">
        <f t="shared" si="15"/>
        <v>0</v>
      </c>
    </row>
    <row r="132" spans="1:15" ht="40.799999999999997" x14ac:dyDescent="0.2">
      <c r="A132" s="16" t="s">
        <v>34</v>
      </c>
      <c r="B132" s="16" t="s">
        <v>35</v>
      </c>
      <c r="C132" s="17" t="s">
        <v>68</v>
      </c>
      <c r="D132" s="18">
        <v>2103002000</v>
      </c>
      <c r="E132" s="19" t="s">
        <v>67</v>
      </c>
      <c r="F132" s="20">
        <v>1.7956709956709955</v>
      </c>
      <c r="G132" s="17"/>
      <c r="H132" s="21">
        <v>0</v>
      </c>
      <c r="I132" s="22">
        <f t="shared" si="12"/>
        <v>0</v>
      </c>
      <c r="J132" s="16">
        <v>0</v>
      </c>
      <c r="K132" s="16">
        <v>0.8</v>
      </c>
      <c r="L132" s="16">
        <v>1</v>
      </c>
      <c r="M132" s="22">
        <f t="shared" si="13"/>
        <v>1</v>
      </c>
      <c r="N132" s="22">
        <f t="shared" si="14"/>
        <v>0</v>
      </c>
      <c r="O132" s="22">
        <f t="shared" si="15"/>
        <v>0</v>
      </c>
    </row>
    <row r="133" spans="1:15" ht="40.799999999999997" x14ac:dyDescent="0.2">
      <c r="A133" s="16" t="s">
        <v>36</v>
      </c>
      <c r="B133" s="16" t="s">
        <v>37</v>
      </c>
      <c r="C133" s="17" t="s">
        <v>68</v>
      </c>
      <c r="D133" s="18">
        <v>2103002000</v>
      </c>
      <c r="E133" s="19" t="s">
        <v>67</v>
      </c>
      <c r="F133" s="20">
        <v>1.7956709956709955</v>
      </c>
      <c r="G133" s="17"/>
      <c r="H133" s="21">
        <v>0</v>
      </c>
      <c r="I133" s="22">
        <f t="shared" si="12"/>
        <v>0</v>
      </c>
      <c r="J133" s="16">
        <v>0</v>
      </c>
      <c r="K133" s="16">
        <v>0.8</v>
      </c>
      <c r="L133" s="16">
        <v>1</v>
      </c>
      <c r="M133" s="22">
        <f t="shared" si="13"/>
        <v>1</v>
      </c>
      <c r="N133" s="22">
        <f t="shared" si="14"/>
        <v>0</v>
      </c>
      <c r="O133" s="22">
        <f t="shared" si="15"/>
        <v>0</v>
      </c>
    </row>
    <row r="134" spans="1:15" ht="40.799999999999997" x14ac:dyDescent="0.2">
      <c r="A134" s="16" t="s">
        <v>38</v>
      </c>
      <c r="B134" s="16" t="s">
        <v>39</v>
      </c>
      <c r="C134" s="17" t="s">
        <v>68</v>
      </c>
      <c r="D134" s="18">
        <v>2103002000</v>
      </c>
      <c r="E134" s="19" t="s">
        <v>67</v>
      </c>
      <c r="F134" s="20">
        <v>1.7956709956709955</v>
      </c>
      <c r="G134" s="17"/>
      <c r="H134" s="21">
        <v>0</v>
      </c>
      <c r="I134" s="22">
        <f t="shared" si="12"/>
        <v>0</v>
      </c>
      <c r="J134" s="16">
        <v>0</v>
      </c>
      <c r="K134" s="16">
        <v>0.8</v>
      </c>
      <c r="L134" s="16">
        <v>1</v>
      </c>
      <c r="M134" s="22">
        <f t="shared" si="13"/>
        <v>1</v>
      </c>
      <c r="N134" s="22">
        <f t="shared" si="14"/>
        <v>0</v>
      </c>
      <c r="O134" s="22">
        <f t="shared" si="15"/>
        <v>0</v>
      </c>
    </row>
    <row r="135" spans="1:15" ht="40.799999999999997" x14ac:dyDescent="0.2">
      <c r="A135" s="16" t="s">
        <v>40</v>
      </c>
      <c r="B135" s="16" t="s">
        <v>41</v>
      </c>
      <c r="C135" s="17" t="s">
        <v>68</v>
      </c>
      <c r="D135" s="18">
        <v>2103002000</v>
      </c>
      <c r="E135" s="19" t="s">
        <v>67</v>
      </c>
      <c r="F135" s="20">
        <v>1.7956709956709955</v>
      </c>
      <c r="G135" s="17"/>
      <c r="H135" s="21">
        <v>0</v>
      </c>
      <c r="I135" s="22">
        <f t="shared" si="12"/>
        <v>0</v>
      </c>
      <c r="J135" s="16">
        <v>0</v>
      </c>
      <c r="K135" s="16">
        <v>0.8</v>
      </c>
      <c r="L135" s="16">
        <v>1</v>
      </c>
      <c r="M135" s="22">
        <f t="shared" si="13"/>
        <v>1</v>
      </c>
      <c r="N135" s="22">
        <f t="shared" si="14"/>
        <v>0</v>
      </c>
      <c r="O135" s="22">
        <f t="shared" si="15"/>
        <v>0</v>
      </c>
    </row>
    <row r="136" spans="1:15" ht="40.799999999999997" x14ac:dyDescent="0.2">
      <c r="A136" s="16" t="s">
        <v>42</v>
      </c>
      <c r="B136" s="16" t="s">
        <v>43</v>
      </c>
      <c r="C136" s="17" t="s">
        <v>68</v>
      </c>
      <c r="D136" s="18">
        <v>2103002000</v>
      </c>
      <c r="E136" s="19" t="s">
        <v>67</v>
      </c>
      <c r="F136" s="20">
        <v>1.7956709956709955</v>
      </c>
      <c r="G136" s="17"/>
      <c r="H136" s="21">
        <v>0</v>
      </c>
      <c r="I136" s="22">
        <f t="shared" si="12"/>
        <v>0</v>
      </c>
      <c r="J136" s="16">
        <v>0</v>
      </c>
      <c r="K136" s="16">
        <v>0.8</v>
      </c>
      <c r="L136" s="16">
        <v>1</v>
      </c>
      <c r="M136" s="22">
        <f t="shared" si="13"/>
        <v>1</v>
      </c>
      <c r="N136" s="22">
        <f t="shared" si="14"/>
        <v>0</v>
      </c>
      <c r="O136" s="22">
        <f t="shared" si="15"/>
        <v>0</v>
      </c>
    </row>
    <row r="137" spans="1:15" ht="40.799999999999997" x14ac:dyDescent="0.2">
      <c r="A137" s="16" t="s">
        <v>44</v>
      </c>
      <c r="B137" s="16" t="s">
        <v>45</v>
      </c>
      <c r="C137" s="17" t="s">
        <v>68</v>
      </c>
      <c r="D137" s="18">
        <v>2103002000</v>
      </c>
      <c r="E137" s="19" t="s">
        <v>67</v>
      </c>
      <c r="F137" s="20">
        <v>1.7956709956709955</v>
      </c>
      <c r="G137" s="17"/>
      <c r="H137" s="21">
        <v>0</v>
      </c>
      <c r="I137" s="22">
        <f t="shared" si="12"/>
        <v>0</v>
      </c>
      <c r="J137" s="16">
        <v>0</v>
      </c>
      <c r="K137" s="16">
        <v>0.8</v>
      </c>
      <c r="L137" s="16">
        <v>1</v>
      </c>
      <c r="M137" s="22">
        <f t="shared" si="13"/>
        <v>1</v>
      </c>
      <c r="N137" s="22">
        <f t="shared" si="14"/>
        <v>0</v>
      </c>
      <c r="O137" s="22">
        <f t="shared" si="15"/>
        <v>0</v>
      </c>
    </row>
    <row r="138" spans="1:15" ht="40.799999999999997" x14ac:dyDescent="0.2">
      <c r="A138" s="16" t="s">
        <v>46</v>
      </c>
      <c r="B138" s="16" t="s">
        <v>47</v>
      </c>
      <c r="C138" s="17" t="s">
        <v>68</v>
      </c>
      <c r="D138" s="18">
        <v>2103002000</v>
      </c>
      <c r="E138" s="19" t="s">
        <v>67</v>
      </c>
      <c r="F138" s="20">
        <v>1.7956709956709955</v>
      </c>
      <c r="G138" s="17"/>
      <c r="H138" s="21">
        <v>0</v>
      </c>
      <c r="I138" s="22">
        <f t="shared" si="12"/>
        <v>0</v>
      </c>
      <c r="J138" s="16">
        <v>0</v>
      </c>
      <c r="K138" s="16">
        <v>0.8</v>
      </c>
      <c r="L138" s="16">
        <v>1</v>
      </c>
      <c r="M138" s="22">
        <f t="shared" si="13"/>
        <v>1</v>
      </c>
      <c r="N138" s="22">
        <f t="shared" si="14"/>
        <v>0</v>
      </c>
      <c r="O138" s="22">
        <f t="shared" si="15"/>
        <v>0</v>
      </c>
    </row>
    <row r="139" spans="1:15" ht="40.799999999999997" x14ac:dyDescent="0.2">
      <c r="A139" s="16" t="s">
        <v>48</v>
      </c>
      <c r="B139" s="16" t="s">
        <v>49</v>
      </c>
      <c r="C139" s="17" t="s">
        <v>68</v>
      </c>
      <c r="D139" s="18">
        <v>2103002000</v>
      </c>
      <c r="E139" s="19" t="s">
        <v>67</v>
      </c>
      <c r="F139" s="20">
        <v>1.7956709956709955</v>
      </c>
      <c r="G139" s="17"/>
      <c r="H139" s="21">
        <v>0</v>
      </c>
      <c r="I139" s="22">
        <f t="shared" si="12"/>
        <v>0</v>
      </c>
      <c r="J139" s="16">
        <v>0</v>
      </c>
      <c r="K139" s="16">
        <v>0.8</v>
      </c>
      <c r="L139" s="16">
        <v>1</v>
      </c>
      <c r="M139" s="22">
        <f t="shared" si="13"/>
        <v>1</v>
      </c>
      <c r="N139" s="22">
        <f t="shared" si="14"/>
        <v>0</v>
      </c>
      <c r="O139" s="22">
        <f t="shared" si="15"/>
        <v>0</v>
      </c>
    </row>
    <row r="140" spans="1:15" ht="20.399999999999999" x14ac:dyDescent="0.2">
      <c r="A140" s="16" t="s">
        <v>26</v>
      </c>
      <c r="B140" s="16" t="s">
        <v>27</v>
      </c>
      <c r="C140" s="23" t="s">
        <v>69</v>
      </c>
      <c r="D140" s="23" t="s">
        <v>70</v>
      </c>
      <c r="E140" s="19" t="s">
        <v>71</v>
      </c>
      <c r="F140" s="20">
        <v>0.95956879484567925</v>
      </c>
      <c r="G140" s="24"/>
      <c r="H140" s="21">
        <v>7.6354252519581303E-4</v>
      </c>
      <c r="I140" s="22">
        <f t="shared" si="12"/>
        <v>7.3267158071557302E-4</v>
      </c>
      <c r="J140" s="16">
        <v>0</v>
      </c>
      <c r="K140" s="16">
        <v>0.8</v>
      </c>
      <c r="L140" s="16">
        <v>1</v>
      </c>
      <c r="M140" s="22">
        <f t="shared" si="13"/>
        <v>1</v>
      </c>
      <c r="N140" s="22">
        <f t="shared" si="14"/>
        <v>7.3267158071557302E-4</v>
      </c>
      <c r="O140" s="22">
        <f t="shared" si="15"/>
        <v>0</v>
      </c>
    </row>
    <row r="141" spans="1:15" ht="20.399999999999999" x14ac:dyDescent="0.2">
      <c r="A141" s="16" t="s">
        <v>28</v>
      </c>
      <c r="B141" s="16" t="s">
        <v>29</v>
      </c>
      <c r="C141" s="23" t="s">
        <v>69</v>
      </c>
      <c r="D141" s="23" t="s">
        <v>70</v>
      </c>
      <c r="E141" s="19" t="s">
        <v>71</v>
      </c>
      <c r="F141" s="20">
        <v>0.95956879484567925</v>
      </c>
      <c r="G141" s="24"/>
      <c r="H141" s="21">
        <v>6.0784837705735401E-4</v>
      </c>
      <c r="I141" s="22">
        <f t="shared" si="12"/>
        <v>5.8327233462182723E-4</v>
      </c>
      <c r="J141" s="16">
        <v>0</v>
      </c>
      <c r="K141" s="16">
        <v>0.8</v>
      </c>
      <c r="L141" s="16">
        <v>1</v>
      </c>
      <c r="M141" s="22">
        <f t="shared" si="13"/>
        <v>1</v>
      </c>
      <c r="N141" s="22">
        <f t="shared" si="14"/>
        <v>5.8327233462182723E-4</v>
      </c>
      <c r="O141" s="22">
        <f t="shared" si="15"/>
        <v>0</v>
      </c>
    </row>
    <row r="142" spans="1:15" ht="20.399999999999999" x14ac:dyDescent="0.2">
      <c r="A142" s="16" t="s">
        <v>30</v>
      </c>
      <c r="B142" s="16" t="s">
        <v>31</v>
      </c>
      <c r="C142" s="23" t="s">
        <v>69</v>
      </c>
      <c r="D142" s="23" t="s">
        <v>70</v>
      </c>
      <c r="E142" s="19" t="s">
        <v>71</v>
      </c>
      <c r="F142" s="20">
        <v>0.95956879484567925</v>
      </c>
      <c r="G142" s="24"/>
      <c r="H142" s="21">
        <v>4.7750572281177298E-4</v>
      </c>
      <c r="I142" s="22">
        <f t="shared" si="12"/>
        <v>4.5819959097040798E-4</v>
      </c>
      <c r="J142" s="16">
        <v>0</v>
      </c>
      <c r="K142" s="16">
        <v>0.8</v>
      </c>
      <c r="L142" s="16">
        <v>1</v>
      </c>
      <c r="M142" s="22">
        <f t="shared" si="13"/>
        <v>1</v>
      </c>
      <c r="N142" s="22">
        <f t="shared" si="14"/>
        <v>4.5819959097040798E-4</v>
      </c>
      <c r="O142" s="22">
        <f t="shared" si="15"/>
        <v>0</v>
      </c>
    </row>
    <row r="143" spans="1:15" ht="20.399999999999999" x14ac:dyDescent="0.2">
      <c r="A143" s="16" t="s">
        <v>32</v>
      </c>
      <c r="B143" s="16" t="s">
        <v>33</v>
      </c>
      <c r="C143" s="23" t="s">
        <v>69</v>
      </c>
      <c r="D143" s="23" t="s">
        <v>70</v>
      </c>
      <c r="E143" s="19" t="s">
        <v>71</v>
      </c>
      <c r="F143" s="20">
        <v>0.95956879484567925</v>
      </c>
      <c r="G143" s="24"/>
      <c r="H143" s="21">
        <v>8.7873526971457902E-5</v>
      </c>
      <c r="I143" s="22">
        <f t="shared" si="12"/>
        <v>8.4320694374841147E-5</v>
      </c>
      <c r="J143" s="16">
        <v>0</v>
      </c>
      <c r="K143" s="16">
        <v>0.8</v>
      </c>
      <c r="L143" s="16">
        <v>1</v>
      </c>
      <c r="M143" s="22">
        <f t="shared" si="13"/>
        <v>1</v>
      </c>
      <c r="N143" s="22">
        <f t="shared" si="14"/>
        <v>8.4320694374841147E-5</v>
      </c>
      <c r="O143" s="22">
        <f t="shared" si="15"/>
        <v>0</v>
      </c>
    </row>
    <row r="144" spans="1:15" ht="20.399999999999999" x14ac:dyDescent="0.2">
      <c r="A144" s="16" t="s">
        <v>34</v>
      </c>
      <c r="B144" s="16" t="s">
        <v>35</v>
      </c>
      <c r="C144" s="23" t="s">
        <v>69</v>
      </c>
      <c r="D144" s="23" t="s">
        <v>70</v>
      </c>
      <c r="E144" s="19" t="s">
        <v>71</v>
      </c>
      <c r="F144" s="20">
        <v>0.95956879484567925</v>
      </c>
      <c r="G144" s="24"/>
      <c r="H144" s="21">
        <v>7.3122802171133E-4</v>
      </c>
      <c r="I144" s="22">
        <f t="shared" si="12"/>
        <v>7.0166359155093112E-4</v>
      </c>
      <c r="J144" s="16">
        <v>0</v>
      </c>
      <c r="K144" s="16">
        <v>0.8</v>
      </c>
      <c r="L144" s="16">
        <v>1</v>
      </c>
      <c r="M144" s="22">
        <f t="shared" si="13"/>
        <v>1</v>
      </c>
      <c r="N144" s="22">
        <f t="shared" si="14"/>
        <v>7.0166359155093112E-4</v>
      </c>
      <c r="O144" s="22">
        <f t="shared" si="15"/>
        <v>0</v>
      </c>
    </row>
    <row r="145" spans="1:15" ht="20.399999999999999" x14ac:dyDescent="0.2">
      <c r="A145" s="16" t="s">
        <v>36</v>
      </c>
      <c r="B145" s="16" t="s">
        <v>37</v>
      </c>
      <c r="C145" s="23" t="s">
        <v>69</v>
      </c>
      <c r="D145" s="23" t="s">
        <v>70</v>
      </c>
      <c r="E145" s="19" t="s">
        <v>71</v>
      </c>
      <c r="F145" s="20">
        <v>0.95956879484567925</v>
      </c>
      <c r="G145" s="24"/>
      <c r="H145" s="21">
        <v>4.5613210970639598E-4</v>
      </c>
      <c r="I145" s="22">
        <f t="shared" si="12"/>
        <v>4.3769013880138355E-4</v>
      </c>
      <c r="J145" s="16">
        <v>0</v>
      </c>
      <c r="K145" s="16">
        <v>0.8</v>
      </c>
      <c r="L145" s="16">
        <v>1</v>
      </c>
      <c r="M145" s="22">
        <f t="shared" si="13"/>
        <v>1</v>
      </c>
      <c r="N145" s="22">
        <f t="shared" si="14"/>
        <v>4.3769013880138355E-4</v>
      </c>
      <c r="O145" s="22">
        <f t="shared" si="15"/>
        <v>0</v>
      </c>
    </row>
    <row r="146" spans="1:15" ht="20.399999999999999" x14ac:dyDescent="0.2">
      <c r="A146" s="16" t="s">
        <v>38</v>
      </c>
      <c r="B146" s="16" t="s">
        <v>39</v>
      </c>
      <c r="C146" s="23" t="s">
        <v>69</v>
      </c>
      <c r="D146" s="23" t="s">
        <v>70</v>
      </c>
      <c r="E146" s="19" t="s">
        <v>71</v>
      </c>
      <c r="F146" s="20">
        <v>0.95956879484567925</v>
      </c>
      <c r="G146" s="24"/>
      <c r="H146" s="21">
        <v>5.0315706180212403E-4</v>
      </c>
      <c r="I146" s="22">
        <f t="shared" si="12"/>
        <v>4.8281381541155708E-4</v>
      </c>
      <c r="J146" s="16">
        <v>0</v>
      </c>
      <c r="K146" s="16">
        <v>0.8</v>
      </c>
      <c r="L146" s="16">
        <v>1</v>
      </c>
      <c r="M146" s="22">
        <f t="shared" si="13"/>
        <v>1</v>
      </c>
      <c r="N146" s="22">
        <f t="shared" si="14"/>
        <v>4.8281381541155708E-4</v>
      </c>
      <c r="O146" s="22">
        <f t="shared" si="15"/>
        <v>0</v>
      </c>
    </row>
    <row r="147" spans="1:15" ht="20.399999999999999" x14ac:dyDescent="0.2">
      <c r="A147" s="16" t="s">
        <v>40</v>
      </c>
      <c r="B147" s="16" t="s">
        <v>41</v>
      </c>
      <c r="C147" s="23" t="s">
        <v>69</v>
      </c>
      <c r="D147" s="23" t="s">
        <v>70</v>
      </c>
      <c r="E147" s="19" t="s">
        <v>71</v>
      </c>
      <c r="F147" s="20">
        <v>0.95956879484567925</v>
      </c>
      <c r="G147" s="24"/>
      <c r="H147" s="21">
        <v>2.75957510463833E-4</v>
      </c>
      <c r="I147" s="22">
        <f t="shared" si="12"/>
        <v>2.6480021574439418E-4</v>
      </c>
      <c r="J147" s="16">
        <v>0</v>
      </c>
      <c r="K147" s="16">
        <v>0.8</v>
      </c>
      <c r="L147" s="16">
        <v>1</v>
      </c>
      <c r="M147" s="22">
        <f t="shared" si="13"/>
        <v>1</v>
      </c>
      <c r="N147" s="22">
        <f t="shared" si="14"/>
        <v>2.6480021574439418E-4</v>
      </c>
      <c r="O147" s="22">
        <f t="shared" si="15"/>
        <v>0</v>
      </c>
    </row>
    <row r="148" spans="1:15" ht="20.399999999999999" x14ac:dyDescent="0.2">
      <c r="A148" s="16" t="s">
        <v>42</v>
      </c>
      <c r="B148" s="16" t="s">
        <v>43</v>
      </c>
      <c r="C148" s="23" t="s">
        <v>69</v>
      </c>
      <c r="D148" s="23" t="s">
        <v>70</v>
      </c>
      <c r="E148" s="19" t="s">
        <v>71</v>
      </c>
      <c r="F148" s="20">
        <v>0.95956879484567925</v>
      </c>
      <c r="G148" s="24"/>
      <c r="H148" s="21">
        <v>3.2522738307135598E-4</v>
      </c>
      <c r="I148" s="22">
        <f t="shared" si="12"/>
        <v>3.1207804802459513E-4</v>
      </c>
      <c r="J148" s="16">
        <v>0</v>
      </c>
      <c r="K148" s="16">
        <v>0.8</v>
      </c>
      <c r="L148" s="16">
        <v>1</v>
      </c>
      <c r="M148" s="22">
        <f t="shared" si="13"/>
        <v>1</v>
      </c>
      <c r="N148" s="22">
        <f t="shared" si="14"/>
        <v>3.1207804802459513E-4</v>
      </c>
      <c r="O148" s="22">
        <f t="shared" si="15"/>
        <v>0</v>
      </c>
    </row>
    <row r="149" spans="1:15" ht="20.399999999999999" x14ac:dyDescent="0.2">
      <c r="A149" s="16" t="s">
        <v>44</v>
      </c>
      <c r="B149" s="16" t="s">
        <v>45</v>
      </c>
      <c r="C149" s="23" t="s">
        <v>69</v>
      </c>
      <c r="D149" s="23" t="s">
        <v>70</v>
      </c>
      <c r="E149" s="19" t="s">
        <v>71</v>
      </c>
      <c r="F149" s="20">
        <v>0.95956879484567925</v>
      </c>
      <c r="G149" s="24"/>
      <c r="H149" s="21">
        <v>7.4157717009390095E-5</v>
      </c>
      <c r="I149" s="22">
        <f t="shared" si="12"/>
        <v>7.1159431139207385E-5</v>
      </c>
      <c r="J149" s="16">
        <v>0</v>
      </c>
      <c r="K149" s="16">
        <v>0.8</v>
      </c>
      <c r="L149" s="16">
        <v>1</v>
      </c>
      <c r="M149" s="22">
        <f t="shared" si="13"/>
        <v>1</v>
      </c>
      <c r="N149" s="22">
        <f t="shared" si="14"/>
        <v>7.1159431139207385E-5</v>
      </c>
      <c r="O149" s="22">
        <f t="shared" si="15"/>
        <v>0</v>
      </c>
    </row>
    <row r="150" spans="1:15" ht="20.399999999999999" x14ac:dyDescent="0.2">
      <c r="A150" s="16" t="s">
        <v>46</v>
      </c>
      <c r="B150" s="16" t="s">
        <v>47</v>
      </c>
      <c r="C150" s="23" t="s">
        <v>69</v>
      </c>
      <c r="D150" s="23" t="s">
        <v>70</v>
      </c>
      <c r="E150" s="19" t="s">
        <v>71</v>
      </c>
      <c r="F150" s="20">
        <v>0.95956879484567925</v>
      </c>
      <c r="G150" s="24"/>
      <c r="H150" s="21">
        <v>3.7256931427012702E-4</v>
      </c>
      <c r="I150" s="22">
        <f t="shared" si="12"/>
        <v>3.575058878906669E-4</v>
      </c>
      <c r="J150" s="16">
        <v>0</v>
      </c>
      <c r="K150" s="16">
        <v>0.8</v>
      </c>
      <c r="L150" s="16">
        <v>1</v>
      </c>
      <c r="M150" s="22">
        <f t="shared" si="13"/>
        <v>1</v>
      </c>
      <c r="N150" s="22">
        <f t="shared" si="14"/>
        <v>3.575058878906669E-4</v>
      </c>
      <c r="O150" s="22">
        <f t="shared" si="15"/>
        <v>0</v>
      </c>
    </row>
    <row r="151" spans="1:15" ht="20.399999999999999" x14ac:dyDescent="0.2">
      <c r="A151" s="16" t="s">
        <v>48</v>
      </c>
      <c r="B151" s="16" t="s">
        <v>49</v>
      </c>
      <c r="C151" s="23" t="s">
        <v>69</v>
      </c>
      <c r="D151" s="23" t="s">
        <v>70</v>
      </c>
      <c r="E151" s="19" t="s">
        <v>71</v>
      </c>
      <c r="F151" s="20">
        <v>0.95956879484567925</v>
      </c>
      <c r="G151" s="24"/>
      <c r="H151" s="21">
        <v>6.4752476318252994E-5</v>
      </c>
      <c r="I151" s="22">
        <f t="shared" si="12"/>
        <v>6.2134455663979407E-5</v>
      </c>
      <c r="J151" s="16">
        <v>0</v>
      </c>
      <c r="K151" s="16">
        <v>0.8</v>
      </c>
      <c r="L151" s="16">
        <v>1</v>
      </c>
      <c r="M151" s="22">
        <f t="shared" si="13"/>
        <v>1</v>
      </c>
      <c r="N151" s="22">
        <f t="shared" si="14"/>
        <v>6.2134455663979407E-5</v>
      </c>
      <c r="O151" s="22">
        <f t="shared" si="15"/>
        <v>0</v>
      </c>
    </row>
    <row r="152" spans="1:15" ht="20.399999999999999" x14ac:dyDescent="0.2">
      <c r="A152" s="16" t="s">
        <v>26</v>
      </c>
      <c r="B152" s="16" t="s">
        <v>27</v>
      </c>
      <c r="C152" s="19" t="s">
        <v>72</v>
      </c>
      <c r="D152" s="19" t="s">
        <v>73</v>
      </c>
      <c r="E152" s="19" t="s">
        <v>71</v>
      </c>
      <c r="F152" s="20">
        <v>0.95956879484567925</v>
      </c>
      <c r="G152" s="24" t="s">
        <v>56</v>
      </c>
      <c r="H152" s="26">
        <v>5.2145045883888203E-3</v>
      </c>
      <c r="I152" s="22">
        <f t="shared" si="12"/>
        <v>5.003675883597525E-3</v>
      </c>
      <c r="J152" s="25">
        <v>0.33942349779999997</v>
      </c>
      <c r="K152" s="16">
        <v>0.8</v>
      </c>
      <c r="L152" s="16">
        <v>1</v>
      </c>
      <c r="M152" s="22">
        <f t="shared" si="13"/>
        <v>0.72846120176000007</v>
      </c>
      <c r="N152" s="22">
        <f t="shared" si="14"/>
        <v>3.6449837473829833E-3</v>
      </c>
      <c r="O152" s="22">
        <f t="shared" si="15"/>
        <v>1.3586921362145417E-3</v>
      </c>
    </row>
    <row r="153" spans="1:15" ht="20.399999999999999" x14ac:dyDescent="0.2">
      <c r="A153" s="16" t="s">
        <v>28</v>
      </c>
      <c r="B153" s="16" t="s">
        <v>29</v>
      </c>
      <c r="C153" s="19" t="s">
        <v>72</v>
      </c>
      <c r="D153" s="19" t="s">
        <v>73</v>
      </c>
      <c r="E153" s="19" t="s">
        <v>71</v>
      </c>
      <c r="F153" s="20">
        <v>0.95956879484567925</v>
      </c>
      <c r="G153" s="24" t="s">
        <v>56</v>
      </c>
      <c r="H153" s="26">
        <v>4.1512136477236897E-3</v>
      </c>
      <c r="I153" s="22">
        <f t="shared" ref="I153:I188" si="16">F153*H153</f>
        <v>3.9833750770931573E-3</v>
      </c>
      <c r="J153" s="25">
        <v>0.33942349779999997</v>
      </c>
      <c r="K153" s="16">
        <v>0.8</v>
      </c>
      <c r="L153" s="16">
        <v>1</v>
      </c>
      <c r="M153" s="22">
        <f t="shared" ref="M153:M188" si="17">(1-J153*K153*L153)</f>
        <v>0.72846120176000007</v>
      </c>
      <c r="N153" s="22">
        <f t="shared" ref="N153:N188" si="18">I153*M153</f>
        <v>2.9017341957201142E-3</v>
      </c>
      <c r="O153" s="22">
        <f t="shared" ref="O153:O188" si="19">I153-N153</f>
        <v>1.0816408813730432E-3</v>
      </c>
    </row>
    <row r="154" spans="1:15" ht="20.399999999999999" x14ac:dyDescent="0.2">
      <c r="A154" s="16" t="s">
        <v>30</v>
      </c>
      <c r="B154" s="16" t="s">
        <v>31</v>
      </c>
      <c r="C154" s="19" t="s">
        <v>72</v>
      </c>
      <c r="D154" s="19" t="s">
        <v>73</v>
      </c>
      <c r="E154" s="19" t="s">
        <v>71</v>
      </c>
      <c r="F154" s="20">
        <v>0.95956879484567925</v>
      </c>
      <c r="G154" s="24" t="s">
        <v>56</v>
      </c>
      <c r="H154" s="26">
        <v>3.2610571126282101E-3</v>
      </c>
      <c r="I154" s="22">
        <f t="shared" si="16"/>
        <v>3.1292086434875819E-3</v>
      </c>
      <c r="J154" s="25">
        <v>0.33942349779999997</v>
      </c>
      <c r="K154" s="16">
        <v>0.8</v>
      </c>
      <c r="L154" s="16">
        <v>1</v>
      </c>
      <c r="M154" s="22">
        <f t="shared" si="17"/>
        <v>0.72846120176000007</v>
      </c>
      <c r="N154" s="22">
        <f t="shared" si="18"/>
        <v>2.2795070889927434E-3</v>
      </c>
      <c r="O154" s="22">
        <f t="shared" si="19"/>
        <v>8.4970155449483852E-4</v>
      </c>
    </row>
    <row r="155" spans="1:15" ht="20.399999999999999" x14ac:dyDescent="0.2">
      <c r="A155" s="16" t="s">
        <v>32</v>
      </c>
      <c r="B155" s="16" t="s">
        <v>33</v>
      </c>
      <c r="C155" s="19" t="s">
        <v>72</v>
      </c>
      <c r="D155" s="19" t="s">
        <v>73</v>
      </c>
      <c r="E155" s="19" t="s">
        <v>71</v>
      </c>
      <c r="F155" s="20">
        <v>0.95956879484567925</v>
      </c>
      <c r="G155" s="24" t="s">
        <v>56</v>
      </c>
      <c r="H155" s="26">
        <v>6.0011969794749101E-4</v>
      </c>
      <c r="I155" s="22">
        <f t="shared" si="16"/>
        <v>5.7585613532262704E-4</v>
      </c>
      <c r="J155" s="25">
        <v>0.33942349779999997</v>
      </c>
      <c r="K155" s="16">
        <v>0.8</v>
      </c>
      <c r="L155" s="16">
        <v>1</v>
      </c>
      <c r="M155" s="22">
        <f t="shared" si="17"/>
        <v>0.72846120176000007</v>
      </c>
      <c r="N155" s="22">
        <f t="shared" si="18"/>
        <v>4.1948885237799011E-4</v>
      </c>
      <c r="O155" s="22">
        <f t="shared" si="19"/>
        <v>1.5636728294463693E-4</v>
      </c>
    </row>
    <row r="156" spans="1:15" ht="20.399999999999999" x14ac:dyDescent="0.2">
      <c r="A156" s="16" t="s">
        <v>34</v>
      </c>
      <c r="B156" s="16" t="s">
        <v>35</v>
      </c>
      <c r="C156" s="19" t="s">
        <v>72</v>
      </c>
      <c r="D156" s="19" t="s">
        <v>73</v>
      </c>
      <c r="E156" s="19" t="s">
        <v>71</v>
      </c>
      <c r="F156" s="20">
        <v>0.95956879484567925</v>
      </c>
      <c r="G156" s="24" t="s">
        <v>56</v>
      </c>
      <c r="H156" s="26">
        <v>4.9938173036195403E-3</v>
      </c>
      <c r="I156" s="22">
        <f t="shared" si="16"/>
        <v>4.7919112517137022E-3</v>
      </c>
      <c r="J156" s="25">
        <v>0.33942349779999997</v>
      </c>
      <c r="K156" s="16">
        <v>0.8</v>
      </c>
      <c r="L156" s="16">
        <v>1</v>
      </c>
      <c r="M156" s="22">
        <f t="shared" si="17"/>
        <v>0.72846120176000007</v>
      </c>
      <c r="N156" s="22">
        <f t="shared" si="18"/>
        <v>3.4907214291506295E-3</v>
      </c>
      <c r="O156" s="22">
        <f t="shared" si="19"/>
        <v>1.3011898225630727E-3</v>
      </c>
    </row>
    <row r="157" spans="1:15" ht="20.399999999999999" x14ac:dyDescent="0.2">
      <c r="A157" s="16" t="s">
        <v>36</v>
      </c>
      <c r="B157" s="16" t="s">
        <v>37</v>
      </c>
      <c r="C157" s="19" t="s">
        <v>72</v>
      </c>
      <c r="D157" s="19" t="s">
        <v>73</v>
      </c>
      <c r="E157" s="19" t="s">
        <v>71</v>
      </c>
      <c r="F157" s="20">
        <v>0.95956879484567925</v>
      </c>
      <c r="G157" s="24" t="s">
        <v>56</v>
      </c>
      <c r="H157" s="26">
        <v>3.11508907557637E-3</v>
      </c>
      <c r="I157" s="22">
        <f t="shared" si="16"/>
        <v>2.9891422700877583E-3</v>
      </c>
      <c r="J157" s="25">
        <v>0.33942349779999997</v>
      </c>
      <c r="K157" s="16">
        <v>0.8</v>
      </c>
      <c r="L157" s="16">
        <v>1</v>
      </c>
      <c r="M157" s="22">
        <f t="shared" si="17"/>
        <v>0.72846120176000007</v>
      </c>
      <c r="N157" s="22">
        <f t="shared" si="18"/>
        <v>2.177474170299743E-3</v>
      </c>
      <c r="O157" s="22">
        <f t="shared" si="19"/>
        <v>8.1166809978801529E-4</v>
      </c>
    </row>
    <row r="158" spans="1:15" ht="20.399999999999999" x14ac:dyDescent="0.2">
      <c r="A158" s="16" t="s">
        <v>38</v>
      </c>
      <c r="B158" s="16" t="s">
        <v>39</v>
      </c>
      <c r="C158" s="19" t="s">
        <v>72</v>
      </c>
      <c r="D158" s="19" t="s">
        <v>73</v>
      </c>
      <c r="E158" s="19" t="s">
        <v>71</v>
      </c>
      <c r="F158" s="20">
        <v>0.95956879484567925</v>
      </c>
      <c r="G158" s="24" t="s">
        <v>56</v>
      </c>
      <c r="H158" s="26">
        <v>3.4362392674521301E-3</v>
      </c>
      <c r="I158" s="22">
        <f t="shared" si="16"/>
        <v>3.29730797267044E-3</v>
      </c>
      <c r="J158" s="25">
        <v>0.33942349779999997</v>
      </c>
      <c r="K158" s="16">
        <v>0.8</v>
      </c>
      <c r="L158" s="16">
        <v>1</v>
      </c>
      <c r="M158" s="22">
        <f t="shared" si="17"/>
        <v>0.72846120176000007</v>
      </c>
      <c r="N158" s="22">
        <f t="shared" si="18"/>
        <v>2.4019609283443383E-3</v>
      </c>
      <c r="O158" s="22">
        <f t="shared" si="19"/>
        <v>8.9534704432610171E-4</v>
      </c>
    </row>
    <row r="159" spans="1:15" ht="20.399999999999999" x14ac:dyDescent="0.2">
      <c r="A159" s="16" t="s">
        <v>40</v>
      </c>
      <c r="B159" s="16" t="s">
        <v>41</v>
      </c>
      <c r="C159" s="19" t="s">
        <v>72</v>
      </c>
      <c r="D159" s="19" t="s">
        <v>73</v>
      </c>
      <c r="E159" s="19" t="s">
        <v>71</v>
      </c>
      <c r="F159" s="20">
        <v>0.95956879484567925</v>
      </c>
      <c r="G159" s="24" t="s">
        <v>56</v>
      </c>
      <c r="H159" s="26">
        <v>1.8846123916215101E-3</v>
      </c>
      <c r="I159" s="22">
        <f t="shared" si="16"/>
        <v>1.8084152413794857E-3</v>
      </c>
      <c r="J159" s="25">
        <v>0.33942349779999997</v>
      </c>
      <c r="K159" s="16">
        <v>0.8</v>
      </c>
      <c r="L159" s="16">
        <v>1</v>
      </c>
      <c r="M159" s="22">
        <f t="shared" si="17"/>
        <v>0.72846120176000007</v>
      </c>
      <c r="N159" s="22">
        <f t="shared" si="18"/>
        <v>1.3173603400164007E-3</v>
      </c>
      <c r="O159" s="22">
        <f t="shared" si="19"/>
        <v>4.9105490136308497E-4</v>
      </c>
    </row>
    <row r="160" spans="1:15" ht="20.399999999999999" x14ac:dyDescent="0.2">
      <c r="A160" s="16" t="s">
        <v>42</v>
      </c>
      <c r="B160" s="16" t="s">
        <v>43</v>
      </c>
      <c r="C160" s="19" t="s">
        <v>72</v>
      </c>
      <c r="D160" s="19" t="s">
        <v>73</v>
      </c>
      <c r="E160" s="19" t="s">
        <v>71</v>
      </c>
      <c r="F160" s="20">
        <v>0.95956879484567925</v>
      </c>
      <c r="G160" s="24" t="s">
        <v>56</v>
      </c>
      <c r="H160" s="26">
        <v>2.2210939474004501E-3</v>
      </c>
      <c r="I160" s="22">
        <f t="shared" si="16"/>
        <v>2.1312924423460824E-3</v>
      </c>
      <c r="J160" s="25">
        <v>0.33942349779999997</v>
      </c>
      <c r="K160" s="16">
        <v>0.8</v>
      </c>
      <c r="L160" s="16">
        <v>1</v>
      </c>
      <c r="M160" s="22">
        <f t="shared" si="17"/>
        <v>0.72846120176000007</v>
      </c>
      <c r="N160" s="22">
        <f t="shared" si="18"/>
        <v>1.5525638538534329E-3</v>
      </c>
      <c r="O160" s="22">
        <f t="shared" si="19"/>
        <v>5.787285884926495E-4</v>
      </c>
    </row>
    <row r="161" spans="1:15" ht="20.399999999999999" x14ac:dyDescent="0.2">
      <c r="A161" s="16" t="s">
        <v>44</v>
      </c>
      <c r="B161" s="16" t="s">
        <v>45</v>
      </c>
      <c r="C161" s="19" t="s">
        <v>72</v>
      </c>
      <c r="D161" s="19" t="s">
        <v>73</v>
      </c>
      <c r="E161" s="19" t="s">
        <v>71</v>
      </c>
      <c r="F161" s="20">
        <v>0.95956879484567925</v>
      </c>
      <c r="G161" s="24" t="s">
        <v>56</v>
      </c>
      <c r="H161" s="26">
        <v>5.0644953339139102E-4</v>
      </c>
      <c r="I161" s="22">
        <f t="shared" si="16"/>
        <v>4.8597316840653368E-4</v>
      </c>
      <c r="J161" s="25">
        <v>0.33942349779999997</v>
      </c>
      <c r="K161" s="16">
        <v>0.8</v>
      </c>
      <c r="L161" s="16">
        <v>1</v>
      </c>
      <c r="M161" s="22">
        <f t="shared" si="17"/>
        <v>0.72846120176000007</v>
      </c>
      <c r="N161" s="22">
        <f t="shared" si="18"/>
        <v>3.540125982805384E-4</v>
      </c>
      <c r="O161" s="22">
        <f t="shared" si="19"/>
        <v>1.3196057012599527E-4</v>
      </c>
    </row>
    <row r="162" spans="1:15" ht="20.399999999999999" x14ac:dyDescent="0.2">
      <c r="A162" s="16" t="s">
        <v>46</v>
      </c>
      <c r="B162" s="16" t="s">
        <v>47</v>
      </c>
      <c r="C162" s="19" t="s">
        <v>72</v>
      </c>
      <c r="D162" s="19" t="s">
        <v>73</v>
      </c>
      <c r="E162" s="19" t="s">
        <v>71</v>
      </c>
      <c r="F162" s="20">
        <v>0.95956879484567925</v>
      </c>
      <c r="G162" s="24" t="s">
        <v>56</v>
      </c>
      <c r="H162" s="26">
        <v>2.54440890277358E-3</v>
      </c>
      <c r="I162" s="22">
        <f t="shared" si="16"/>
        <v>2.4415353844290614E-3</v>
      </c>
      <c r="J162" s="25">
        <v>0.33942349779999997</v>
      </c>
      <c r="K162" s="16">
        <v>0.8</v>
      </c>
      <c r="L162" s="16">
        <v>1</v>
      </c>
      <c r="M162" s="22">
        <f t="shared" si="17"/>
        <v>0.72846120176000007</v>
      </c>
      <c r="N162" s="22">
        <f t="shared" si="18"/>
        <v>1.7785638002807578E-3</v>
      </c>
      <c r="O162" s="22">
        <f t="shared" si="19"/>
        <v>6.6297158414830356E-4</v>
      </c>
    </row>
    <row r="163" spans="1:15" ht="20.399999999999999" x14ac:dyDescent="0.2">
      <c r="A163" s="16" t="s">
        <v>48</v>
      </c>
      <c r="B163" s="16" t="s">
        <v>49</v>
      </c>
      <c r="C163" s="19" t="s">
        <v>72</v>
      </c>
      <c r="D163" s="19" t="s">
        <v>73</v>
      </c>
      <c r="E163" s="19" t="s">
        <v>71</v>
      </c>
      <c r="F163" s="20">
        <v>0.95956879484567925</v>
      </c>
      <c r="G163" s="24" t="s">
        <v>56</v>
      </c>
      <c r="H163" s="26">
        <v>4.4221778581942999E-4</v>
      </c>
      <c r="I163" s="22">
        <f t="shared" si="16"/>
        <v>4.2433838779807513E-4</v>
      </c>
      <c r="J163" s="25">
        <v>0.33942349779999997</v>
      </c>
      <c r="K163" s="16">
        <v>0.8</v>
      </c>
      <c r="L163" s="16">
        <v>1</v>
      </c>
      <c r="M163" s="22">
        <f t="shared" si="17"/>
        <v>0.72846120176000007</v>
      </c>
      <c r="N163" s="22">
        <f t="shared" si="18"/>
        <v>3.0911405192828674E-4</v>
      </c>
      <c r="O163" s="22">
        <f t="shared" si="19"/>
        <v>1.152243358697884E-4</v>
      </c>
    </row>
    <row r="164" spans="1:15" ht="30.6" x14ac:dyDescent="0.2">
      <c r="A164" s="16" t="s">
        <v>26</v>
      </c>
      <c r="B164" s="16" t="s">
        <v>27</v>
      </c>
      <c r="C164" s="17" t="s">
        <v>74</v>
      </c>
      <c r="D164" s="18">
        <v>2103005000</v>
      </c>
      <c r="E164" s="19" t="s">
        <v>58</v>
      </c>
      <c r="F164" s="20">
        <v>0.82062591892459569</v>
      </c>
      <c r="G164" s="17"/>
      <c r="H164" s="21">
        <v>0</v>
      </c>
      <c r="I164" s="22">
        <f t="shared" si="16"/>
        <v>0</v>
      </c>
      <c r="J164" s="16">
        <v>0</v>
      </c>
      <c r="K164" s="16">
        <v>0.8</v>
      </c>
      <c r="L164" s="16">
        <v>1</v>
      </c>
      <c r="M164" s="22">
        <f t="shared" si="17"/>
        <v>1</v>
      </c>
      <c r="N164" s="22">
        <f t="shared" si="18"/>
        <v>0</v>
      </c>
      <c r="O164" s="22">
        <f t="shared" si="19"/>
        <v>0</v>
      </c>
    </row>
    <row r="165" spans="1:15" ht="30.6" x14ac:dyDescent="0.2">
      <c r="A165" s="16" t="s">
        <v>28</v>
      </c>
      <c r="B165" s="16" t="s">
        <v>29</v>
      </c>
      <c r="C165" s="17" t="s">
        <v>74</v>
      </c>
      <c r="D165" s="18">
        <v>2103005000</v>
      </c>
      <c r="E165" s="19" t="s">
        <v>58</v>
      </c>
      <c r="F165" s="20">
        <v>0.82062591892459569</v>
      </c>
      <c r="G165" s="17"/>
      <c r="H165" s="21">
        <v>0</v>
      </c>
      <c r="I165" s="22">
        <f t="shared" si="16"/>
        <v>0</v>
      </c>
      <c r="J165" s="16">
        <v>0</v>
      </c>
      <c r="K165" s="16">
        <v>0.8</v>
      </c>
      <c r="L165" s="16">
        <v>1</v>
      </c>
      <c r="M165" s="22">
        <f t="shared" si="17"/>
        <v>1</v>
      </c>
      <c r="N165" s="22">
        <f t="shared" si="18"/>
        <v>0</v>
      </c>
      <c r="O165" s="22">
        <f t="shared" si="19"/>
        <v>0</v>
      </c>
    </row>
    <row r="166" spans="1:15" ht="30.6" x14ac:dyDescent="0.2">
      <c r="A166" s="16" t="s">
        <v>30</v>
      </c>
      <c r="B166" s="16" t="s">
        <v>31</v>
      </c>
      <c r="C166" s="17" t="s">
        <v>74</v>
      </c>
      <c r="D166" s="18">
        <v>2103005000</v>
      </c>
      <c r="E166" s="19" t="s">
        <v>58</v>
      </c>
      <c r="F166" s="20">
        <v>0.82062591892459569</v>
      </c>
      <c r="G166" s="17"/>
      <c r="H166" s="21">
        <v>0</v>
      </c>
      <c r="I166" s="22">
        <f t="shared" si="16"/>
        <v>0</v>
      </c>
      <c r="J166" s="16">
        <v>0</v>
      </c>
      <c r="K166" s="16">
        <v>0.8</v>
      </c>
      <c r="L166" s="16">
        <v>1</v>
      </c>
      <c r="M166" s="22">
        <f t="shared" si="17"/>
        <v>1</v>
      </c>
      <c r="N166" s="22">
        <f t="shared" si="18"/>
        <v>0</v>
      </c>
      <c r="O166" s="22">
        <f t="shared" si="19"/>
        <v>0</v>
      </c>
    </row>
    <row r="167" spans="1:15" ht="30.6" x14ac:dyDescent="0.2">
      <c r="A167" s="16" t="s">
        <v>32</v>
      </c>
      <c r="B167" s="16" t="s">
        <v>33</v>
      </c>
      <c r="C167" s="17" t="s">
        <v>74</v>
      </c>
      <c r="D167" s="18">
        <v>2103005000</v>
      </c>
      <c r="E167" s="19" t="s">
        <v>58</v>
      </c>
      <c r="F167" s="20">
        <v>0.82062591892459569</v>
      </c>
      <c r="G167" s="17"/>
      <c r="H167" s="21">
        <v>0</v>
      </c>
      <c r="I167" s="22">
        <f t="shared" si="16"/>
        <v>0</v>
      </c>
      <c r="J167" s="16">
        <v>0</v>
      </c>
      <c r="K167" s="16">
        <v>0.8</v>
      </c>
      <c r="L167" s="16">
        <v>1</v>
      </c>
      <c r="M167" s="22">
        <f t="shared" si="17"/>
        <v>1</v>
      </c>
      <c r="N167" s="22">
        <f t="shared" si="18"/>
        <v>0</v>
      </c>
      <c r="O167" s="22">
        <f t="shared" si="19"/>
        <v>0</v>
      </c>
    </row>
    <row r="168" spans="1:15" ht="30.6" x14ac:dyDescent="0.2">
      <c r="A168" s="16" t="s">
        <v>34</v>
      </c>
      <c r="B168" s="16" t="s">
        <v>35</v>
      </c>
      <c r="C168" s="17" t="s">
        <v>74</v>
      </c>
      <c r="D168" s="18">
        <v>2103005000</v>
      </c>
      <c r="E168" s="19" t="s">
        <v>58</v>
      </c>
      <c r="F168" s="20">
        <v>0.82062591892459569</v>
      </c>
      <c r="G168" s="17"/>
      <c r="H168" s="21">
        <v>0</v>
      </c>
      <c r="I168" s="22">
        <f t="shared" si="16"/>
        <v>0</v>
      </c>
      <c r="J168" s="16">
        <v>0</v>
      </c>
      <c r="K168" s="16">
        <v>0.8</v>
      </c>
      <c r="L168" s="16">
        <v>1</v>
      </c>
      <c r="M168" s="22">
        <f t="shared" si="17"/>
        <v>1</v>
      </c>
      <c r="N168" s="22">
        <f t="shared" si="18"/>
        <v>0</v>
      </c>
      <c r="O168" s="22">
        <f t="shared" si="19"/>
        <v>0</v>
      </c>
    </row>
    <row r="169" spans="1:15" ht="30.6" x14ac:dyDescent="0.2">
      <c r="A169" s="16" t="s">
        <v>36</v>
      </c>
      <c r="B169" s="16" t="s">
        <v>37</v>
      </c>
      <c r="C169" s="17" t="s">
        <v>74</v>
      </c>
      <c r="D169" s="18">
        <v>2103005000</v>
      </c>
      <c r="E169" s="19" t="s">
        <v>58</v>
      </c>
      <c r="F169" s="20">
        <v>0.82062591892459569</v>
      </c>
      <c r="G169" s="17"/>
      <c r="H169" s="21">
        <v>0</v>
      </c>
      <c r="I169" s="22">
        <f t="shared" si="16"/>
        <v>0</v>
      </c>
      <c r="J169" s="16">
        <v>0</v>
      </c>
      <c r="K169" s="16">
        <v>0.8</v>
      </c>
      <c r="L169" s="16">
        <v>1</v>
      </c>
      <c r="M169" s="22">
        <f t="shared" si="17"/>
        <v>1</v>
      </c>
      <c r="N169" s="22">
        <f t="shared" si="18"/>
        <v>0</v>
      </c>
      <c r="O169" s="22">
        <f t="shared" si="19"/>
        <v>0</v>
      </c>
    </row>
    <row r="170" spans="1:15" ht="30.6" x14ac:dyDescent="0.2">
      <c r="A170" s="16" t="s">
        <v>38</v>
      </c>
      <c r="B170" s="16" t="s">
        <v>39</v>
      </c>
      <c r="C170" s="17" t="s">
        <v>74</v>
      </c>
      <c r="D170" s="18">
        <v>2103005000</v>
      </c>
      <c r="E170" s="19" t="s">
        <v>58</v>
      </c>
      <c r="F170" s="20">
        <v>0.82062591892459569</v>
      </c>
      <c r="G170" s="17"/>
      <c r="H170" s="21">
        <v>0</v>
      </c>
      <c r="I170" s="22">
        <f t="shared" si="16"/>
        <v>0</v>
      </c>
      <c r="J170" s="16">
        <v>0</v>
      </c>
      <c r="K170" s="16">
        <v>0.8</v>
      </c>
      <c r="L170" s="16">
        <v>1</v>
      </c>
      <c r="M170" s="22">
        <f t="shared" si="17"/>
        <v>1</v>
      </c>
      <c r="N170" s="22">
        <f t="shared" si="18"/>
        <v>0</v>
      </c>
      <c r="O170" s="22">
        <f t="shared" si="19"/>
        <v>0</v>
      </c>
    </row>
    <row r="171" spans="1:15" ht="30.6" x14ac:dyDescent="0.2">
      <c r="A171" s="16" t="s">
        <v>40</v>
      </c>
      <c r="B171" s="16" t="s">
        <v>41</v>
      </c>
      <c r="C171" s="17" t="s">
        <v>74</v>
      </c>
      <c r="D171" s="18">
        <v>2103005000</v>
      </c>
      <c r="E171" s="19" t="s">
        <v>58</v>
      </c>
      <c r="F171" s="20">
        <v>0.82062591892459569</v>
      </c>
      <c r="G171" s="17"/>
      <c r="H171" s="21">
        <v>0</v>
      </c>
      <c r="I171" s="22">
        <f t="shared" si="16"/>
        <v>0</v>
      </c>
      <c r="J171" s="16">
        <v>0</v>
      </c>
      <c r="K171" s="16">
        <v>0.8</v>
      </c>
      <c r="L171" s="16">
        <v>1</v>
      </c>
      <c r="M171" s="22">
        <f t="shared" si="17"/>
        <v>1</v>
      </c>
      <c r="N171" s="22">
        <f t="shared" si="18"/>
        <v>0</v>
      </c>
      <c r="O171" s="22">
        <f t="shared" si="19"/>
        <v>0</v>
      </c>
    </row>
    <row r="172" spans="1:15" ht="30.6" x14ac:dyDescent="0.2">
      <c r="A172" s="16" t="s">
        <v>42</v>
      </c>
      <c r="B172" s="16" t="s">
        <v>43</v>
      </c>
      <c r="C172" s="17" t="s">
        <v>74</v>
      </c>
      <c r="D172" s="18">
        <v>2103005000</v>
      </c>
      <c r="E172" s="19" t="s">
        <v>58</v>
      </c>
      <c r="F172" s="20">
        <v>0.82062591892459569</v>
      </c>
      <c r="G172" s="17"/>
      <c r="H172" s="21">
        <v>0</v>
      </c>
      <c r="I172" s="22">
        <f t="shared" si="16"/>
        <v>0</v>
      </c>
      <c r="J172" s="16">
        <v>0</v>
      </c>
      <c r="K172" s="16">
        <v>0.8</v>
      </c>
      <c r="L172" s="16">
        <v>1</v>
      </c>
      <c r="M172" s="22">
        <f t="shared" si="17"/>
        <v>1</v>
      </c>
      <c r="N172" s="22">
        <f t="shared" si="18"/>
        <v>0</v>
      </c>
      <c r="O172" s="22">
        <f t="shared" si="19"/>
        <v>0</v>
      </c>
    </row>
    <row r="173" spans="1:15" ht="30.6" x14ac:dyDescent="0.2">
      <c r="A173" s="16" t="s">
        <v>44</v>
      </c>
      <c r="B173" s="16" t="s">
        <v>45</v>
      </c>
      <c r="C173" s="17" t="s">
        <v>74</v>
      </c>
      <c r="D173" s="18">
        <v>2103005000</v>
      </c>
      <c r="E173" s="19" t="s">
        <v>58</v>
      </c>
      <c r="F173" s="20">
        <v>0.82062591892459569</v>
      </c>
      <c r="G173" s="17"/>
      <c r="H173" s="21">
        <v>0</v>
      </c>
      <c r="I173" s="22">
        <f t="shared" si="16"/>
        <v>0</v>
      </c>
      <c r="J173" s="16">
        <v>0</v>
      </c>
      <c r="K173" s="16">
        <v>0.8</v>
      </c>
      <c r="L173" s="16">
        <v>1</v>
      </c>
      <c r="M173" s="22">
        <f t="shared" si="17"/>
        <v>1</v>
      </c>
      <c r="N173" s="22">
        <f t="shared" si="18"/>
        <v>0</v>
      </c>
      <c r="O173" s="22">
        <f t="shared" si="19"/>
        <v>0</v>
      </c>
    </row>
    <row r="174" spans="1:15" ht="30.6" x14ac:dyDescent="0.2">
      <c r="A174" s="16" t="s">
        <v>46</v>
      </c>
      <c r="B174" s="16" t="s">
        <v>47</v>
      </c>
      <c r="C174" s="17" t="s">
        <v>74</v>
      </c>
      <c r="D174" s="18">
        <v>2103005000</v>
      </c>
      <c r="E174" s="19" t="s">
        <v>58</v>
      </c>
      <c r="F174" s="20">
        <v>0.82062591892459569</v>
      </c>
      <c r="G174" s="17"/>
      <c r="H174" s="21">
        <v>0</v>
      </c>
      <c r="I174" s="22">
        <f t="shared" si="16"/>
        <v>0</v>
      </c>
      <c r="J174" s="16">
        <v>0</v>
      </c>
      <c r="K174" s="16">
        <v>0.8</v>
      </c>
      <c r="L174" s="16">
        <v>1</v>
      </c>
      <c r="M174" s="22">
        <f t="shared" si="17"/>
        <v>1</v>
      </c>
      <c r="N174" s="22">
        <f t="shared" si="18"/>
        <v>0</v>
      </c>
      <c r="O174" s="22">
        <f t="shared" si="19"/>
        <v>0</v>
      </c>
    </row>
    <row r="175" spans="1:15" ht="30.6" x14ac:dyDescent="0.2">
      <c r="A175" s="16" t="s">
        <v>48</v>
      </c>
      <c r="B175" s="16" t="s">
        <v>49</v>
      </c>
      <c r="C175" s="17" t="s">
        <v>74</v>
      </c>
      <c r="D175" s="18">
        <v>2103005000</v>
      </c>
      <c r="E175" s="19" t="s">
        <v>58</v>
      </c>
      <c r="F175" s="20">
        <v>0.82062591892459569</v>
      </c>
      <c r="G175" s="17"/>
      <c r="H175" s="21">
        <v>0</v>
      </c>
      <c r="I175" s="22">
        <f t="shared" si="16"/>
        <v>0</v>
      </c>
      <c r="J175" s="16">
        <v>0</v>
      </c>
      <c r="K175" s="16">
        <v>0.8</v>
      </c>
      <c r="L175" s="16">
        <v>1</v>
      </c>
      <c r="M175" s="22">
        <f t="shared" si="17"/>
        <v>1</v>
      </c>
      <c r="N175" s="22">
        <f t="shared" si="18"/>
        <v>0</v>
      </c>
      <c r="O175" s="22">
        <f t="shared" si="19"/>
        <v>0</v>
      </c>
    </row>
    <row r="176" spans="1:15" ht="30.6" x14ac:dyDescent="0.2">
      <c r="A176" s="16" t="s">
        <v>26</v>
      </c>
      <c r="B176" s="16" t="s">
        <v>27</v>
      </c>
      <c r="C176" s="17" t="s">
        <v>75</v>
      </c>
      <c r="D176" s="18">
        <v>2103006000</v>
      </c>
      <c r="E176" s="19" t="s">
        <v>76</v>
      </c>
      <c r="F176" s="20">
        <v>1.0289901773237491</v>
      </c>
      <c r="G176" s="28"/>
      <c r="H176" s="21">
        <v>8.1664231952858005E-2</v>
      </c>
      <c r="I176" s="22">
        <f t="shared" si="16"/>
        <v>8.403169251817913E-2</v>
      </c>
      <c r="J176" s="16">
        <v>0</v>
      </c>
      <c r="K176" s="16">
        <v>0.8</v>
      </c>
      <c r="L176" s="16">
        <v>1</v>
      </c>
      <c r="M176" s="22">
        <f t="shared" si="17"/>
        <v>1</v>
      </c>
      <c r="N176" s="22">
        <f t="shared" si="18"/>
        <v>8.403169251817913E-2</v>
      </c>
      <c r="O176" s="22">
        <f t="shared" si="19"/>
        <v>0</v>
      </c>
    </row>
    <row r="177" spans="1:15" ht="30.6" x14ac:dyDescent="0.2">
      <c r="A177" s="16" t="s">
        <v>28</v>
      </c>
      <c r="B177" s="16" t="s">
        <v>29</v>
      </c>
      <c r="C177" s="17" t="s">
        <v>75</v>
      </c>
      <c r="D177" s="18">
        <v>2103006000</v>
      </c>
      <c r="E177" s="19" t="s">
        <v>76</v>
      </c>
      <c r="F177" s="20">
        <v>1.0289901773237491</v>
      </c>
      <c r="G177" s="28"/>
      <c r="H177" s="21">
        <v>6.5012057898739595E-2</v>
      </c>
      <c r="I177" s="22">
        <f t="shared" si="16"/>
        <v>6.6896768985405905E-2</v>
      </c>
      <c r="J177" s="16">
        <v>0</v>
      </c>
      <c r="K177" s="16">
        <v>0.8</v>
      </c>
      <c r="L177" s="16">
        <v>1</v>
      </c>
      <c r="M177" s="22">
        <f t="shared" si="17"/>
        <v>1</v>
      </c>
      <c r="N177" s="22">
        <f t="shared" si="18"/>
        <v>6.6896768985405905E-2</v>
      </c>
      <c r="O177" s="22">
        <f t="shared" si="19"/>
        <v>0</v>
      </c>
    </row>
    <row r="178" spans="1:15" ht="30.6" x14ac:dyDescent="0.2">
      <c r="A178" s="16" t="s">
        <v>30</v>
      </c>
      <c r="B178" s="16" t="s">
        <v>31</v>
      </c>
      <c r="C178" s="17" t="s">
        <v>75</v>
      </c>
      <c r="D178" s="18">
        <v>2103006000</v>
      </c>
      <c r="E178" s="19" t="s">
        <v>76</v>
      </c>
      <c r="F178" s="20">
        <v>1.0289901773237491</v>
      </c>
      <c r="G178" s="28"/>
      <c r="H178" s="21">
        <v>5.1071337639664899E-2</v>
      </c>
      <c r="I178" s="22">
        <f t="shared" si="16"/>
        <v>5.2551904773999847E-2</v>
      </c>
      <c r="J178" s="16">
        <v>0</v>
      </c>
      <c r="K178" s="16">
        <v>0.8</v>
      </c>
      <c r="L178" s="16">
        <v>1</v>
      </c>
      <c r="M178" s="22">
        <f t="shared" si="17"/>
        <v>1</v>
      </c>
      <c r="N178" s="22">
        <f t="shared" si="18"/>
        <v>5.2551904773999847E-2</v>
      </c>
      <c r="O178" s="22">
        <f t="shared" si="19"/>
        <v>0</v>
      </c>
    </row>
    <row r="179" spans="1:15" ht="30.6" x14ac:dyDescent="0.2">
      <c r="A179" s="16" t="s">
        <v>32</v>
      </c>
      <c r="B179" s="16" t="s">
        <v>33</v>
      </c>
      <c r="C179" s="17" t="s">
        <v>75</v>
      </c>
      <c r="D179" s="18">
        <v>2103006000</v>
      </c>
      <c r="E179" s="19" t="s">
        <v>76</v>
      </c>
      <c r="F179" s="20">
        <v>1.0289901773237491</v>
      </c>
      <c r="G179" s="28"/>
      <c r="H179" s="21">
        <v>9.3984602721014394E-3</v>
      </c>
      <c r="I179" s="22">
        <f t="shared" si="16"/>
        <v>9.6709233019598717E-3</v>
      </c>
      <c r="J179" s="16">
        <v>0</v>
      </c>
      <c r="K179" s="16">
        <v>0.8</v>
      </c>
      <c r="L179" s="16">
        <v>1</v>
      </c>
      <c r="M179" s="22">
        <f t="shared" si="17"/>
        <v>1</v>
      </c>
      <c r="N179" s="22">
        <f t="shared" si="18"/>
        <v>9.6709233019598717E-3</v>
      </c>
      <c r="O179" s="22">
        <f t="shared" si="19"/>
        <v>0</v>
      </c>
    </row>
    <row r="180" spans="1:15" ht="30.6" x14ac:dyDescent="0.2">
      <c r="A180" s="16" t="s">
        <v>34</v>
      </c>
      <c r="B180" s="16" t="s">
        <v>35</v>
      </c>
      <c r="C180" s="17" t="s">
        <v>75</v>
      </c>
      <c r="D180" s="18">
        <v>2103006000</v>
      </c>
      <c r="E180" s="19" t="s">
        <v>76</v>
      </c>
      <c r="F180" s="20">
        <v>1.0289901773237491</v>
      </c>
      <c r="G180" s="28"/>
      <c r="H180" s="21">
        <v>7.8208053651169396E-2</v>
      </c>
      <c r="I180" s="22">
        <f t="shared" si="16"/>
        <v>8.0475318994662079E-2</v>
      </c>
      <c r="J180" s="16">
        <v>0</v>
      </c>
      <c r="K180" s="16">
        <v>0.8</v>
      </c>
      <c r="L180" s="16">
        <v>1</v>
      </c>
      <c r="M180" s="22">
        <f t="shared" si="17"/>
        <v>1</v>
      </c>
      <c r="N180" s="22">
        <f t="shared" si="18"/>
        <v>8.0475318994662079E-2</v>
      </c>
      <c r="O180" s="22">
        <f t="shared" si="19"/>
        <v>0</v>
      </c>
    </row>
    <row r="181" spans="1:15" ht="30.6" x14ac:dyDescent="0.2">
      <c r="A181" s="16" t="s">
        <v>36</v>
      </c>
      <c r="B181" s="16" t="s">
        <v>37</v>
      </c>
      <c r="C181" s="17" t="s">
        <v>75</v>
      </c>
      <c r="D181" s="18">
        <v>2103006000</v>
      </c>
      <c r="E181" s="19" t="s">
        <v>76</v>
      </c>
      <c r="F181" s="20">
        <v>1.0289901773237491</v>
      </c>
      <c r="G181" s="28"/>
      <c r="H181" s="21">
        <v>4.8785335693852502E-2</v>
      </c>
      <c r="I181" s="22">
        <f t="shared" si="16"/>
        <v>5.0199631226415915E-2</v>
      </c>
      <c r="J181" s="16">
        <v>0</v>
      </c>
      <c r="K181" s="16">
        <v>0.8</v>
      </c>
      <c r="L181" s="16">
        <v>1</v>
      </c>
      <c r="M181" s="22">
        <f t="shared" si="17"/>
        <v>1</v>
      </c>
      <c r="N181" s="22">
        <f t="shared" si="18"/>
        <v>5.0199631226415915E-2</v>
      </c>
      <c r="O181" s="22">
        <f t="shared" si="19"/>
        <v>0</v>
      </c>
    </row>
    <row r="182" spans="1:15" ht="30.6" x14ac:dyDescent="0.2">
      <c r="A182" s="16" t="s">
        <v>38</v>
      </c>
      <c r="B182" s="16" t="s">
        <v>39</v>
      </c>
      <c r="C182" s="17" t="s">
        <v>75</v>
      </c>
      <c r="D182" s="18">
        <v>2103006000</v>
      </c>
      <c r="E182" s="19" t="s">
        <v>76</v>
      </c>
      <c r="F182" s="20">
        <v>1.0289901773237491</v>
      </c>
      <c r="G182" s="28"/>
      <c r="H182" s="21">
        <v>5.3814861186925397E-2</v>
      </c>
      <c r="I182" s="22">
        <f t="shared" si="16"/>
        <v>5.5374963555387305E-2</v>
      </c>
      <c r="J182" s="16">
        <v>0</v>
      </c>
      <c r="K182" s="16">
        <v>0.8</v>
      </c>
      <c r="L182" s="16">
        <v>1</v>
      </c>
      <c r="M182" s="22">
        <f t="shared" si="17"/>
        <v>1</v>
      </c>
      <c r="N182" s="22">
        <f t="shared" si="18"/>
        <v>5.5374963555387305E-2</v>
      </c>
      <c r="O182" s="22">
        <f t="shared" si="19"/>
        <v>0</v>
      </c>
    </row>
    <row r="183" spans="1:15" ht="30.6" x14ac:dyDescent="0.2">
      <c r="A183" s="16" t="s">
        <v>40</v>
      </c>
      <c r="B183" s="16" t="s">
        <v>41</v>
      </c>
      <c r="C183" s="17" t="s">
        <v>75</v>
      </c>
      <c r="D183" s="18">
        <v>2103006000</v>
      </c>
      <c r="E183" s="19" t="s">
        <v>76</v>
      </c>
      <c r="F183" s="20">
        <v>1.0289901773237491</v>
      </c>
      <c r="G183" s="28"/>
      <c r="H183" s="21">
        <v>2.9514869702735001E-2</v>
      </c>
      <c r="I183" s="22">
        <f t="shared" si="16"/>
        <v>3.037051100910464E-2</v>
      </c>
      <c r="J183" s="16">
        <v>0</v>
      </c>
      <c r="K183" s="16">
        <v>0.8</v>
      </c>
      <c r="L183" s="16">
        <v>1</v>
      </c>
      <c r="M183" s="22">
        <f t="shared" si="17"/>
        <v>1</v>
      </c>
      <c r="N183" s="22">
        <f t="shared" si="18"/>
        <v>3.037051100910464E-2</v>
      </c>
      <c r="O183" s="22">
        <f t="shared" si="19"/>
        <v>0</v>
      </c>
    </row>
    <row r="184" spans="1:15" ht="30.6" x14ac:dyDescent="0.2">
      <c r="A184" s="16" t="s">
        <v>42</v>
      </c>
      <c r="B184" s="16" t="s">
        <v>43</v>
      </c>
      <c r="C184" s="17" t="s">
        <v>75</v>
      </c>
      <c r="D184" s="18">
        <v>2103006000</v>
      </c>
      <c r="E184" s="19" t="s">
        <v>76</v>
      </c>
      <c r="F184" s="20">
        <v>1.0289901773237491</v>
      </c>
      <c r="G184" s="28"/>
      <c r="H184" s="21">
        <v>3.4784499320124902E-2</v>
      </c>
      <c r="I184" s="22">
        <f t="shared" si="16"/>
        <v>3.5792908123533154E-2</v>
      </c>
      <c r="J184" s="16">
        <v>0</v>
      </c>
      <c r="K184" s="16">
        <v>0.8</v>
      </c>
      <c r="L184" s="16">
        <v>1</v>
      </c>
      <c r="M184" s="22">
        <f t="shared" si="17"/>
        <v>1</v>
      </c>
      <c r="N184" s="22">
        <f t="shared" si="18"/>
        <v>3.5792908123533154E-2</v>
      </c>
      <c r="O184" s="22">
        <f t="shared" si="19"/>
        <v>0</v>
      </c>
    </row>
    <row r="185" spans="1:15" ht="30.6" x14ac:dyDescent="0.2">
      <c r="A185" s="16" t="s">
        <v>44</v>
      </c>
      <c r="B185" s="16" t="s">
        <v>45</v>
      </c>
      <c r="C185" s="17" t="s">
        <v>75</v>
      </c>
      <c r="D185" s="18">
        <v>2103006000</v>
      </c>
      <c r="E185" s="19" t="s">
        <v>76</v>
      </c>
      <c r="F185" s="20">
        <v>1.0289901773237491</v>
      </c>
      <c r="G185" s="28"/>
      <c r="H185" s="21">
        <v>7.9314940597396896E-3</v>
      </c>
      <c r="I185" s="22">
        <f t="shared" si="16"/>
        <v>8.1614294789738064E-3</v>
      </c>
      <c r="J185" s="16">
        <v>0</v>
      </c>
      <c r="K185" s="16">
        <v>0.8</v>
      </c>
      <c r="L185" s="16">
        <v>1</v>
      </c>
      <c r="M185" s="22">
        <f t="shared" si="17"/>
        <v>1</v>
      </c>
      <c r="N185" s="22">
        <f t="shared" si="18"/>
        <v>8.1614294789738064E-3</v>
      </c>
      <c r="O185" s="22">
        <f t="shared" si="19"/>
        <v>0</v>
      </c>
    </row>
    <row r="186" spans="1:15" ht="30.6" x14ac:dyDescent="0.2">
      <c r="A186" s="16" t="s">
        <v>46</v>
      </c>
      <c r="B186" s="16" t="s">
        <v>47</v>
      </c>
      <c r="C186" s="17" t="s">
        <v>75</v>
      </c>
      <c r="D186" s="18">
        <v>2103006000</v>
      </c>
      <c r="E186" s="19" t="s">
        <v>76</v>
      </c>
      <c r="F186" s="20">
        <v>1.0289901773237491</v>
      </c>
      <c r="G186" s="28"/>
      <c r="H186" s="21">
        <v>3.9847927122684E-2</v>
      </c>
      <c r="I186" s="22">
        <f t="shared" si="16"/>
        <v>4.100312559595444E-2</v>
      </c>
      <c r="J186" s="16">
        <v>0</v>
      </c>
      <c r="K186" s="16">
        <v>0.8</v>
      </c>
      <c r="L186" s="16">
        <v>1</v>
      </c>
      <c r="M186" s="22">
        <f t="shared" si="17"/>
        <v>1</v>
      </c>
      <c r="N186" s="22">
        <f t="shared" si="18"/>
        <v>4.100312559595444E-2</v>
      </c>
      <c r="O186" s="22">
        <f t="shared" si="19"/>
        <v>0</v>
      </c>
    </row>
    <row r="187" spans="1:15" ht="30.6" x14ac:dyDescent="0.2">
      <c r="A187" s="16" t="s">
        <v>48</v>
      </c>
      <c r="B187" s="16" t="s">
        <v>49</v>
      </c>
      <c r="C187" s="17" t="s">
        <v>75</v>
      </c>
      <c r="D187" s="18">
        <v>2103006000</v>
      </c>
      <c r="E187" s="19" t="s">
        <v>76</v>
      </c>
      <c r="F187" s="20">
        <v>1.0289901773237491</v>
      </c>
      <c r="G187" s="28"/>
      <c r="H187" s="21">
        <v>6.9255621934346603E-3</v>
      </c>
      <c r="I187" s="22">
        <f t="shared" si="16"/>
        <v>7.1263354694889834E-3</v>
      </c>
      <c r="J187" s="16">
        <v>0</v>
      </c>
      <c r="K187" s="16">
        <v>0.8</v>
      </c>
      <c r="L187" s="16">
        <v>1</v>
      </c>
      <c r="M187" s="22">
        <f t="shared" si="17"/>
        <v>1</v>
      </c>
      <c r="N187" s="22">
        <f t="shared" si="18"/>
        <v>7.1263354694889834E-3</v>
      </c>
      <c r="O187" s="22">
        <f t="shared" si="19"/>
        <v>0</v>
      </c>
    </row>
    <row r="188" spans="1:15" ht="40.799999999999997" x14ac:dyDescent="0.2">
      <c r="A188" s="16" t="s">
        <v>26</v>
      </c>
      <c r="B188" s="16" t="s">
        <v>27</v>
      </c>
      <c r="C188" s="29" t="s">
        <v>77</v>
      </c>
      <c r="D188" s="30">
        <v>2103007000</v>
      </c>
      <c r="E188" s="23" t="s">
        <v>78</v>
      </c>
      <c r="F188" s="20">
        <v>1.0274402195217562</v>
      </c>
      <c r="G188" s="17"/>
      <c r="H188" s="21">
        <v>6.6305263750022201E-4</v>
      </c>
      <c r="I188" s="22">
        <f t="shared" si="16"/>
        <v>6.8124694742770762E-4</v>
      </c>
      <c r="J188" s="16">
        <v>0</v>
      </c>
      <c r="K188" s="16">
        <v>0.8</v>
      </c>
      <c r="L188" s="16">
        <v>1</v>
      </c>
      <c r="M188" s="22">
        <f t="shared" si="17"/>
        <v>1</v>
      </c>
      <c r="N188" s="22">
        <f t="shared" si="18"/>
        <v>6.8124694742770762E-4</v>
      </c>
      <c r="O188" s="22">
        <f t="shared" si="19"/>
        <v>0</v>
      </c>
    </row>
    <row r="189" spans="1:15" ht="40.799999999999997" x14ac:dyDescent="0.2">
      <c r="A189" s="16" t="s">
        <v>28</v>
      </c>
      <c r="B189" s="16" t="s">
        <v>29</v>
      </c>
      <c r="C189" s="29" t="s">
        <v>77</v>
      </c>
      <c r="D189" s="30">
        <v>2103007000</v>
      </c>
      <c r="E189" s="23" t="s">
        <v>78</v>
      </c>
      <c r="F189" s="20">
        <v>1.0274402195217562</v>
      </c>
      <c r="G189" s="17"/>
      <c r="H189" s="21">
        <v>5.2784940760797596E-4</v>
      </c>
      <c r="I189" s="22">
        <f t="shared" ref="I189:I224" si="20">F189*H189</f>
        <v>5.4233371122716786E-4</v>
      </c>
      <c r="J189" s="16">
        <v>0</v>
      </c>
      <c r="K189" s="16">
        <v>0.8</v>
      </c>
      <c r="L189" s="16">
        <v>1</v>
      </c>
      <c r="M189" s="22">
        <f t="shared" ref="M189:M224" si="21">(1-J189*K189*L189)</f>
        <v>1</v>
      </c>
      <c r="N189" s="22">
        <f t="shared" ref="N189:N224" si="22">I189*M189</f>
        <v>5.4233371122716786E-4</v>
      </c>
      <c r="O189" s="22">
        <f t="shared" ref="O189:O224" si="23">I189-N189</f>
        <v>0</v>
      </c>
    </row>
    <row r="190" spans="1:15" ht="40.799999999999997" x14ac:dyDescent="0.2">
      <c r="A190" s="16" t="s">
        <v>30</v>
      </c>
      <c r="B190" s="16" t="s">
        <v>31</v>
      </c>
      <c r="C190" s="29" t="s">
        <v>77</v>
      </c>
      <c r="D190" s="30">
        <v>2103007000</v>
      </c>
      <c r="E190" s="23" t="s">
        <v>78</v>
      </c>
      <c r="F190" s="20">
        <v>1.0274402195217562</v>
      </c>
      <c r="G190" s="17"/>
      <c r="H190" s="21">
        <v>4.1466115963953697E-4</v>
      </c>
      <c r="I190" s="22">
        <f t="shared" si="20"/>
        <v>4.2603955288719189E-4</v>
      </c>
      <c r="J190" s="16">
        <v>0</v>
      </c>
      <c r="K190" s="16">
        <v>0.8</v>
      </c>
      <c r="L190" s="16">
        <v>1</v>
      </c>
      <c r="M190" s="22">
        <f t="shared" si="21"/>
        <v>1</v>
      </c>
      <c r="N190" s="22">
        <f t="shared" si="22"/>
        <v>4.2603955288719189E-4</v>
      </c>
      <c r="O190" s="22">
        <f t="shared" si="23"/>
        <v>0</v>
      </c>
    </row>
    <row r="191" spans="1:15" ht="40.799999999999997" x14ac:dyDescent="0.2">
      <c r="A191" s="16" t="s">
        <v>32</v>
      </c>
      <c r="B191" s="16" t="s">
        <v>33</v>
      </c>
      <c r="C191" s="29" t="s">
        <v>77</v>
      </c>
      <c r="D191" s="30">
        <v>2103007000</v>
      </c>
      <c r="E191" s="23" t="s">
        <v>78</v>
      </c>
      <c r="F191" s="20">
        <v>1.0274402195217562</v>
      </c>
      <c r="G191" s="17"/>
      <c r="H191" s="21">
        <v>7.6308485647122101E-5</v>
      </c>
      <c r="I191" s="22">
        <f t="shared" si="20"/>
        <v>7.8402407244651913E-5</v>
      </c>
      <c r="J191" s="16">
        <v>0</v>
      </c>
      <c r="K191" s="16">
        <v>0.8</v>
      </c>
      <c r="L191" s="16">
        <v>1</v>
      </c>
      <c r="M191" s="22">
        <f t="shared" si="21"/>
        <v>1</v>
      </c>
      <c r="N191" s="22">
        <f t="shared" si="22"/>
        <v>7.8402407244651913E-5</v>
      </c>
      <c r="O191" s="22">
        <f t="shared" si="23"/>
        <v>0</v>
      </c>
    </row>
    <row r="192" spans="1:15" ht="40.799999999999997" x14ac:dyDescent="0.2">
      <c r="A192" s="16" t="s">
        <v>34</v>
      </c>
      <c r="B192" s="16" t="s">
        <v>35</v>
      </c>
      <c r="C192" s="29" t="s">
        <v>77</v>
      </c>
      <c r="D192" s="30">
        <v>2103007000</v>
      </c>
      <c r="E192" s="23" t="s">
        <v>78</v>
      </c>
      <c r="F192" s="20">
        <v>1.0274402195217562</v>
      </c>
      <c r="G192" s="17"/>
      <c r="H192" s="21">
        <v>6.3499104818743105E-4</v>
      </c>
      <c r="I192" s="22">
        <f t="shared" si="20"/>
        <v>6.524153419440442E-4</v>
      </c>
      <c r="J192" s="16">
        <v>0</v>
      </c>
      <c r="K192" s="16">
        <v>0.8</v>
      </c>
      <c r="L192" s="16">
        <v>1</v>
      </c>
      <c r="M192" s="22">
        <f t="shared" si="21"/>
        <v>1</v>
      </c>
      <c r="N192" s="22">
        <f t="shared" si="22"/>
        <v>6.524153419440442E-4</v>
      </c>
      <c r="O192" s="22">
        <f t="shared" si="23"/>
        <v>0</v>
      </c>
    </row>
    <row r="193" spans="1:15" ht="40.799999999999997" x14ac:dyDescent="0.2">
      <c r="A193" s="16" t="s">
        <v>36</v>
      </c>
      <c r="B193" s="16" t="s">
        <v>37</v>
      </c>
      <c r="C193" s="29" t="s">
        <v>77</v>
      </c>
      <c r="D193" s="30">
        <v>2103007000</v>
      </c>
      <c r="E193" s="23" t="s">
        <v>78</v>
      </c>
      <c r="F193" s="20">
        <v>1.0274402195217562</v>
      </c>
      <c r="G193" s="17"/>
      <c r="H193" s="21">
        <v>3.9610052932127798E-4</v>
      </c>
      <c r="I193" s="22">
        <f t="shared" si="20"/>
        <v>4.0696961479853768E-4</v>
      </c>
      <c r="J193" s="16">
        <v>0</v>
      </c>
      <c r="K193" s="16">
        <v>0.8</v>
      </c>
      <c r="L193" s="16">
        <v>1</v>
      </c>
      <c r="M193" s="22">
        <f t="shared" si="21"/>
        <v>1</v>
      </c>
      <c r="N193" s="22">
        <f t="shared" si="22"/>
        <v>4.0696961479853768E-4</v>
      </c>
      <c r="O193" s="22">
        <f t="shared" si="23"/>
        <v>0</v>
      </c>
    </row>
    <row r="194" spans="1:15" ht="40.799999999999997" x14ac:dyDescent="0.2">
      <c r="A194" s="16" t="s">
        <v>38</v>
      </c>
      <c r="B194" s="16" t="s">
        <v>39</v>
      </c>
      <c r="C194" s="29" t="s">
        <v>77</v>
      </c>
      <c r="D194" s="30">
        <v>2103007000</v>
      </c>
      <c r="E194" s="23" t="s">
        <v>78</v>
      </c>
      <c r="F194" s="20">
        <v>1.0274402195217562</v>
      </c>
      <c r="G194" s="17"/>
      <c r="H194" s="21">
        <v>4.3693652402556498E-4</v>
      </c>
      <c r="I194" s="22">
        <f t="shared" si="20"/>
        <v>4.4892615816189958E-4</v>
      </c>
      <c r="J194" s="16">
        <v>0</v>
      </c>
      <c r="K194" s="16">
        <v>0.8</v>
      </c>
      <c r="L194" s="16">
        <v>1</v>
      </c>
      <c r="M194" s="22">
        <f t="shared" si="21"/>
        <v>1</v>
      </c>
      <c r="N194" s="22">
        <f t="shared" si="22"/>
        <v>4.4892615816189958E-4</v>
      </c>
      <c r="O194" s="22">
        <f t="shared" si="23"/>
        <v>0</v>
      </c>
    </row>
    <row r="195" spans="1:15" ht="40.799999999999997" x14ac:dyDescent="0.2">
      <c r="A195" s="16" t="s">
        <v>40</v>
      </c>
      <c r="B195" s="16" t="s">
        <v>41</v>
      </c>
      <c r="C195" s="29" t="s">
        <v>77</v>
      </c>
      <c r="D195" s="30">
        <v>2103007000</v>
      </c>
      <c r="E195" s="23" t="s">
        <v>78</v>
      </c>
      <c r="F195" s="20">
        <v>1.0274402195217562</v>
      </c>
      <c r="G195" s="17"/>
      <c r="H195" s="21">
        <v>2.3963872228873601E-4</v>
      </c>
      <c r="I195" s="22">
        <f t="shared" si="20"/>
        <v>2.4621446143425211E-4</v>
      </c>
      <c r="J195" s="16">
        <v>0</v>
      </c>
      <c r="K195" s="16">
        <v>0.8</v>
      </c>
      <c r="L195" s="16">
        <v>1</v>
      </c>
      <c r="M195" s="22">
        <f t="shared" si="21"/>
        <v>1</v>
      </c>
      <c r="N195" s="22">
        <f t="shared" si="22"/>
        <v>2.4621446143425211E-4</v>
      </c>
      <c r="O195" s="22">
        <f t="shared" si="23"/>
        <v>0</v>
      </c>
    </row>
    <row r="196" spans="1:15" ht="40.799999999999997" x14ac:dyDescent="0.2">
      <c r="A196" s="16" t="s">
        <v>42</v>
      </c>
      <c r="B196" s="16" t="s">
        <v>43</v>
      </c>
      <c r="C196" s="29" t="s">
        <v>77</v>
      </c>
      <c r="D196" s="30">
        <v>2103007000</v>
      </c>
      <c r="E196" s="23" t="s">
        <v>78</v>
      </c>
      <c r="F196" s="20">
        <v>1.0274402195217562</v>
      </c>
      <c r="G196" s="17"/>
      <c r="H196" s="21">
        <v>2.8242418335174701E-4</v>
      </c>
      <c r="I196" s="22">
        <f t="shared" si="20"/>
        <v>2.9017396494117169E-4</v>
      </c>
      <c r="J196" s="16">
        <v>0</v>
      </c>
      <c r="K196" s="16">
        <v>0.8</v>
      </c>
      <c r="L196" s="16">
        <v>1</v>
      </c>
      <c r="M196" s="22">
        <f t="shared" si="21"/>
        <v>1</v>
      </c>
      <c r="N196" s="22">
        <f t="shared" si="22"/>
        <v>2.9017396494117169E-4</v>
      </c>
      <c r="O196" s="22">
        <f t="shared" si="23"/>
        <v>0</v>
      </c>
    </row>
    <row r="197" spans="1:15" ht="40.799999999999997" x14ac:dyDescent="0.2">
      <c r="A197" s="16" t="s">
        <v>44</v>
      </c>
      <c r="B197" s="16" t="s">
        <v>45</v>
      </c>
      <c r="C197" s="29" t="s">
        <v>77</v>
      </c>
      <c r="D197" s="30">
        <v>2103007000</v>
      </c>
      <c r="E197" s="23" t="s">
        <v>78</v>
      </c>
      <c r="F197" s="20">
        <v>1.0274402195217562</v>
      </c>
      <c r="G197" s="17"/>
      <c r="H197" s="21">
        <v>6.4397814439295695E-5</v>
      </c>
      <c r="I197" s="22">
        <f t="shared" si="20"/>
        <v>6.6164904604231297E-5</v>
      </c>
      <c r="J197" s="16">
        <v>0</v>
      </c>
      <c r="K197" s="16">
        <v>0.8</v>
      </c>
      <c r="L197" s="16">
        <v>1</v>
      </c>
      <c r="M197" s="22">
        <f t="shared" si="21"/>
        <v>1</v>
      </c>
      <c r="N197" s="22">
        <f t="shared" si="22"/>
        <v>6.6164904604231297E-5</v>
      </c>
      <c r="O197" s="22">
        <f t="shared" si="23"/>
        <v>0</v>
      </c>
    </row>
    <row r="198" spans="1:15" ht="40.799999999999997" x14ac:dyDescent="0.2">
      <c r="A198" s="16" t="s">
        <v>46</v>
      </c>
      <c r="B198" s="16" t="s">
        <v>47</v>
      </c>
      <c r="C198" s="29" t="s">
        <v>77</v>
      </c>
      <c r="D198" s="30">
        <v>2103007000</v>
      </c>
      <c r="E198" s="23" t="s">
        <v>78</v>
      </c>
      <c r="F198" s="20">
        <v>1.0274402195217562</v>
      </c>
      <c r="G198" s="17"/>
      <c r="H198" s="21">
        <v>3.2353543951609503E-4</v>
      </c>
      <c r="I198" s="22">
        <f t="shared" si="20"/>
        <v>3.3241332299948457E-4</v>
      </c>
      <c r="J198" s="16">
        <v>0</v>
      </c>
      <c r="K198" s="16">
        <v>0.8</v>
      </c>
      <c r="L198" s="16">
        <v>1</v>
      </c>
      <c r="M198" s="22">
        <f t="shared" si="21"/>
        <v>1</v>
      </c>
      <c r="N198" s="22">
        <f t="shared" si="22"/>
        <v>3.3241332299948457E-4</v>
      </c>
      <c r="O198" s="22">
        <f t="shared" si="23"/>
        <v>0</v>
      </c>
    </row>
    <row r="199" spans="1:15" ht="40.799999999999997" x14ac:dyDescent="0.2">
      <c r="A199" s="16" t="s">
        <v>48</v>
      </c>
      <c r="B199" s="16" t="s">
        <v>49</v>
      </c>
      <c r="C199" s="29" t="s">
        <v>77</v>
      </c>
      <c r="D199" s="30">
        <v>2103007000</v>
      </c>
      <c r="E199" s="23" t="s">
        <v>78</v>
      </c>
      <c r="F199" s="20">
        <v>1.0274402195217562</v>
      </c>
      <c r="G199" s="17"/>
      <c r="H199" s="21">
        <v>5.6230398164761899E-5</v>
      </c>
      <c r="I199" s="22">
        <f t="shared" si="20"/>
        <v>5.7773372634198723E-5</v>
      </c>
      <c r="J199" s="16">
        <v>0</v>
      </c>
      <c r="K199" s="16">
        <v>0.8</v>
      </c>
      <c r="L199" s="16">
        <v>1</v>
      </c>
      <c r="M199" s="22">
        <f t="shared" si="21"/>
        <v>1</v>
      </c>
      <c r="N199" s="22">
        <f t="shared" si="22"/>
        <v>5.7773372634198723E-5</v>
      </c>
      <c r="O199" s="22">
        <f t="shared" si="23"/>
        <v>0</v>
      </c>
    </row>
    <row r="200" spans="1:15" ht="30.6" x14ac:dyDescent="0.2">
      <c r="A200" s="16" t="s">
        <v>26</v>
      </c>
      <c r="B200" s="16" t="s">
        <v>27</v>
      </c>
      <c r="C200" s="17" t="s">
        <v>79</v>
      </c>
      <c r="D200" s="18">
        <v>2103008000</v>
      </c>
      <c r="E200" s="19" t="s">
        <v>64</v>
      </c>
      <c r="F200" s="20">
        <v>1</v>
      </c>
      <c r="G200" s="17"/>
      <c r="H200" s="27">
        <v>2.8719428571428568E-3</v>
      </c>
      <c r="I200" s="22">
        <f t="shared" si="20"/>
        <v>2.8719428571428568E-3</v>
      </c>
      <c r="J200" s="16">
        <v>0</v>
      </c>
      <c r="K200" s="16">
        <v>0.8</v>
      </c>
      <c r="L200" s="16">
        <v>1</v>
      </c>
      <c r="M200" s="22">
        <f t="shared" si="21"/>
        <v>1</v>
      </c>
      <c r="N200" s="22">
        <f t="shared" si="22"/>
        <v>2.8719428571428568E-3</v>
      </c>
      <c r="O200" s="22">
        <f t="shared" si="23"/>
        <v>0</v>
      </c>
    </row>
    <row r="201" spans="1:15" ht="30.6" x14ac:dyDescent="0.2">
      <c r="A201" s="16" t="s">
        <v>28</v>
      </c>
      <c r="B201" s="16" t="s">
        <v>29</v>
      </c>
      <c r="C201" s="17" t="s">
        <v>79</v>
      </c>
      <c r="D201" s="18">
        <v>2103008000</v>
      </c>
      <c r="E201" s="19" t="s">
        <v>64</v>
      </c>
      <c r="F201" s="20">
        <v>1</v>
      </c>
      <c r="G201" s="17"/>
      <c r="H201" s="27">
        <v>1.9046686813186814E-3</v>
      </c>
      <c r="I201" s="22">
        <f t="shared" si="20"/>
        <v>1.9046686813186814E-3</v>
      </c>
      <c r="J201" s="16">
        <v>0</v>
      </c>
      <c r="K201" s="16">
        <v>0.8</v>
      </c>
      <c r="L201" s="16">
        <v>1</v>
      </c>
      <c r="M201" s="22">
        <f t="shared" si="21"/>
        <v>1</v>
      </c>
      <c r="N201" s="22">
        <f t="shared" si="22"/>
        <v>1.9046686813186814E-3</v>
      </c>
      <c r="O201" s="22">
        <f t="shared" si="23"/>
        <v>0</v>
      </c>
    </row>
    <row r="202" spans="1:15" ht="30.6" x14ac:dyDescent="0.2">
      <c r="A202" s="16" t="s">
        <v>30</v>
      </c>
      <c r="B202" s="16" t="s">
        <v>31</v>
      </c>
      <c r="C202" s="17" t="s">
        <v>79</v>
      </c>
      <c r="D202" s="18">
        <v>2103008000</v>
      </c>
      <c r="E202" s="19" t="s">
        <v>64</v>
      </c>
      <c r="F202" s="20">
        <v>1</v>
      </c>
      <c r="G202" s="17"/>
      <c r="H202" s="27">
        <v>1.5164948901098901E-3</v>
      </c>
      <c r="I202" s="22">
        <f t="shared" si="20"/>
        <v>1.5164948901098901E-3</v>
      </c>
      <c r="J202" s="16">
        <v>0</v>
      </c>
      <c r="K202" s="16">
        <v>0.8</v>
      </c>
      <c r="L202" s="16">
        <v>1</v>
      </c>
      <c r="M202" s="22">
        <f t="shared" si="21"/>
        <v>1</v>
      </c>
      <c r="N202" s="22">
        <f t="shared" si="22"/>
        <v>1.5164948901098901E-3</v>
      </c>
      <c r="O202" s="22">
        <f t="shared" si="23"/>
        <v>0</v>
      </c>
    </row>
    <row r="203" spans="1:15" ht="30.6" x14ac:dyDescent="0.2">
      <c r="A203" s="16" t="s">
        <v>32</v>
      </c>
      <c r="B203" s="16" t="s">
        <v>33</v>
      </c>
      <c r="C203" s="17" t="s">
        <v>79</v>
      </c>
      <c r="D203" s="18">
        <v>2103008000</v>
      </c>
      <c r="E203" s="19" t="s">
        <v>64</v>
      </c>
      <c r="F203" s="20">
        <v>1</v>
      </c>
      <c r="G203" s="17"/>
      <c r="H203" s="27">
        <v>2.7135972527472525E-4</v>
      </c>
      <c r="I203" s="22">
        <f t="shared" si="20"/>
        <v>2.7135972527472525E-4</v>
      </c>
      <c r="J203" s="16">
        <v>0</v>
      </c>
      <c r="K203" s="16">
        <v>0.8</v>
      </c>
      <c r="L203" s="16">
        <v>1</v>
      </c>
      <c r="M203" s="22">
        <f t="shared" si="21"/>
        <v>1</v>
      </c>
      <c r="N203" s="22">
        <f t="shared" si="22"/>
        <v>2.7135972527472525E-4</v>
      </c>
      <c r="O203" s="22">
        <f t="shared" si="23"/>
        <v>0</v>
      </c>
    </row>
    <row r="204" spans="1:15" ht="30.6" x14ac:dyDescent="0.2">
      <c r="A204" s="16" t="s">
        <v>34</v>
      </c>
      <c r="B204" s="16" t="s">
        <v>35</v>
      </c>
      <c r="C204" s="17" t="s">
        <v>79</v>
      </c>
      <c r="D204" s="18">
        <v>2103008000</v>
      </c>
      <c r="E204" s="19" t="s">
        <v>64</v>
      </c>
      <c r="F204" s="20">
        <v>1</v>
      </c>
      <c r="G204" s="17"/>
      <c r="H204" s="27">
        <v>2.5490719780219781E-3</v>
      </c>
      <c r="I204" s="22">
        <f t="shared" si="20"/>
        <v>2.5490719780219781E-3</v>
      </c>
      <c r="J204" s="16">
        <v>0</v>
      </c>
      <c r="K204" s="16">
        <v>0.8</v>
      </c>
      <c r="L204" s="16">
        <v>1</v>
      </c>
      <c r="M204" s="22">
        <f t="shared" si="21"/>
        <v>1</v>
      </c>
      <c r="N204" s="22">
        <f t="shared" si="22"/>
        <v>2.5490719780219781E-3</v>
      </c>
      <c r="O204" s="22">
        <f t="shared" si="23"/>
        <v>0</v>
      </c>
    </row>
    <row r="205" spans="1:15" ht="30.6" x14ac:dyDescent="0.2">
      <c r="A205" s="16" t="s">
        <v>36</v>
      </c>
      <c r="B205" s="16" t="s">
        <v>37</v>
      </c>
      <c r="C205" s="17" t="s">
        <v>79</v>
      </c>
      <c r="D205" s="18">
        <v>2103008000</v>
      </c>
      <c r="E205" s="19" t="s">
        <v>64</v>
      </c>
      <c r="F205" s="20">
        <v>1</v>
      </c>
      <c r="G205" s="17"/>
      <c r="H205" s="27">
        <v>1.5818739560439559E-3</v>
      </c>
      <c r="I205" s="22">
        <f t="shared" si="20"/>
        <v>1.5818739560439559E-3</v>
      </c>
      <c r="J205" s="16">
        <v>0</v>
      </c>
      <c r="K205" s="16">
        <v>0.8</v>
      </c>
      <c r="L205" s="16">
        <v>1</v>
      </c>
      <c r="M205" s="22">
        <f t="shared" si="21"/>
        <v>1</v>
      </c>
      <c r="N205" s="22">
        <f t="shared" si="22"/>
        <v>1.5818739560439559E-3</v>
      </c>
      <c r="O205" s="22">
        <f t="shared" si="23"/>
        <v>0</v>
      </c>
    </row>
    <row r="206" spans="1:15" ht="30.6" x14ac:dyDescent="0.2">
      <c r="A206" s="16" t="s">
        <v>38</v>
      </c>
      <c r="B206" s="16" t="s">
        <v>39</v>
      </c>
      <c r="C206" s="17" t="s">
        <v>79</v>
      </c>
      <c r="D206" s="18">
        <v>2103008000</v>
      </c>
      <c r="E206" s="19" t="s">
        <v>64</v>
      </c>
      <c r="F206" s="20">
        <v>1</v>
      </c>
      <c r="G206" s="17"/>
      <c r="H206" s="27">
        <v>2.0092054945054943E-3</v>
      </c>
      <c r="I206" s="22">
        <f t="shared" si="20"/>
        <v>2.0092054945054943E-3</v>
      </c>
      <c r="J206" s="16">
        <v>0</v>
      </c>
      <c r="K206" s="16">
        <v>0.8</v>
      </c>
      <c r="L206" s="16">
        <v>1</v>
      </c>
      <c r="M206" s="22">
        <f t="shared" si="21"/>
        <v>1</v>
      </c>
      <c r="N206" s="22">
        <f t="shared" si="22"/>
        <v>2.0092054945054943E-3</v>
      </c>
      <c r="O206" s="22">
        <f t="shared" si="23"/>
        <v>0</v>
      </c>
    </row>
    <row r="207" spans="1:15" ht="30.6" x14ac:dyDescent="0.2">
      <c r="A207" s="16" t="s">
        <v>40</v>
      </c>
      <c r="B207" s="16" t="s">
        <v>41</v>
      </c>
      <c r="C207" s="17" t="s">
        <v>79</v>
      </c>
      <c r="D207" s="18">
        <v>2103008000</v>
      </c>
      <c r="E207" s="19" t="s">
        <v>64</v>
      </c>
      <c r="F207" s="20">
        <v>1</v>
      </c>
      <c r="G207" s="17"/>
      <c r="H207" s="27">
        <v>9.0053835164835159E-4</v>
      </c>
      <c r="I207" s="22">
        <f t="shared" si="20"/>
        <v>9.0053835164835159E-4</v>
      </c>
      <c r="J207" s="16">
        <v>0</v>
      </c>
      <c r="K207" s="16">
        <v>0.8</v>
      </c>
      <c r="L207" s="16">
        <v>1</v>
      </c>
      <c r="M207" s="22">
        <f t="shared" si="21"/>
        <v>1</v>
      </c>
      <c r="N207" s="22">
        <f t="shared" si="22"/>
        <v>9.0053835164835159E-4</v>
      </c>
      <c r="O207" s="22">
        <f t="shared" si="23"/>
        <v>0</v>
      </c>
    </row>
    <row r="208" spans="1:15" ht="30.6" x14ac:dyDescent="0.2">
      <c r="A208" s="16" t="s">
        <v>42</v>
      </c>
      <c r="B208" s="16" t="s">
        <v>43</v>
      </c>
      <c r="C208" s="17" t="s">
        <v>79</v>
      </c>
      <c r="D208" s="18">
        <v>2103008000</v>
      </c>
      <c r="E208" s="19" t="s">
        <v>64</v>
      </c>
      <c r="F208" s="20">
        <v>1</v>
      </c>
      <c r="G208" s="17"/>
      <c r="H208" s="27">
        <v>1.2496387912087912E-3</v>
      </c>
      <c r="I208" s="22">
        <f t="shared" si="20"/>
        <v>1.2496387912087912E-3</v>
      </c>
      <c r="J208" s="16">
        <v>0</v>
      </c>
      <c r="K208" s="16">
        <v>0.8</v>
      </c>
      <c r="L208" s="16">
        <v>1</v>
      </c>
      <c r="M208" s="22">
        <f t="shared" si="21"/>
        <v>1</v>
      </c>
      <c r="N208" s="22">
        <f t="shared" si="22"/>
        <v>1.2496387912087912E-3</v>
      </c>
      <c r="O208" s="22">
        <f t="shared" si="23"/>
        <v>0</v>
      </c>
    </row>
    <row r="209" spans="1:15" ht="30.6" x14ac:dyDescent="0.2">
      <c r="A209" s="16" t="s">
        <v>44</v>
      </c>
      <c r="B209" s="16" t="s">
        <v>45</v>
      </c>
      <c r="C209" s="17" t="s">
        <v>79</v>
      </c>
      <c r="D209" s="18">
        <v>2103008000</v>
      </c>
      <c r="E209" s="19" t="s">
        <v>64</v>
      </c>
      <c r="F209" s="20">
        <v>1</v>
      </c>
      <c r="G209" s="17"/>
      <c r="H209" s="27">
        <v>2.0707499999999998E-4</v>
      </c>
      <c r="I209" s="22">
        <f t="shared" si="20"/>
        <v>2.0707499999999998E-4</v>
      </c>
      <c r="J209" s="16">
        <v>0</v>
      </c>
      <c r="K209" s="16">
        <v>0.8</v>
      </c>
      <c r="L209" s="16">
        <v>1</v>
      </c>
      <c r="M209" s="22">
        <f t="shared" si="21"/>
        <v>1</v>
      </c>
      <c r="N209" s="22">
        <f t="shared" si="22"/>
        <v>2.0707499999999998E-4</v>
      </c>
      <c r="O209" s="22">
        <f t="shared" si="23"/>
        <v>0</v>
      </c>
    </row>
    <row r="210" spans="1:15" ht="30.6" x14ac:dyDescent="0.2">
      <c r="A210" s="16" t="s">
        <v>46</v>
      </c>
      <c r="B210" s="16" t="s">
        <v>47</v>
      </c>
      <c r="C210" s="17" t="s">
        <v>79</v>
      </c>
      <c r="D210" s="18">
        <v>2103008000</v>
      </c>
      <c r="E210" s="19" t="s">
        <v>64</v>
      </c>
      <c r="F210" s="20">
        <v>1</v>
      </c>
      <c r="G210" s="17"/>
      <c r="H210" s="27">
        <v>1.2986985164835164E-3</v>
      </c>
      <c r="I210" s="22">
        <f t="shared" si="20"/>
        <v>1.2986985164835164E-3</v>
      </c>
      <c r="J210" s="16">
        <v>0</v>
      </c>
      <c r="K210" s="16">
        <v>0.8</v>
      </c>
      <c r="L210" s="16">
        <v>1</v>
      </c>
      <c r="M210" s="22">
        <f t="shared" si="21"/>
        <v>1</v>
      </c>
      <c r="N210" s="22">
        <f t="shared" si="22"/>
        <v>1.2986985164835164E-3</v>
      </c>
      <c r="O210" s="22">
        <f t="shared" si="23"/>
        <v>0</v>
      </c>
    </row>
    <row r="211" spans="1:15" ht="30.6" x14ac:dyDescent="0.2">
      <c r="A211" s="16" t="s">
        <v>48</v>
      </c>
      <c r="B211" s="16" t="s">
        <v>49</v>
      </c>
      <c r="C211" s="17" t="s">
        <v>79</v>
      </c>
      <c r="D211" s="18">
        <v>2103008000</v>
      </c>
      <c r="E211" s="19" t="s">
        <v>64</v>
      </c>
      <c r="F211" s="20">
        <v>1</v>
      </c>
      <c r="G211" s="17"/>
      <c r="H211" s="27">
        <v>1.7368631868131868E-4</v>
      </c>
      <c r="I211" s="22">
        <f t="shared" si="20"/>
        <v>1.7368631868131868E-4</v>
      </c>
      <c r="J211" s="16">
        <v>0</v>
      </c>
      <c r="K211" s="16">
        <v>0.8</v>
      </c>
      <c r="L211" s="16">
        <v>1</v>
      </c>
      <c r="M211" s="22">
        <f t="shared" si="21"/>
        <v>1</v>
      </c>
      <c r="N211" s="22">
        <f t="shared" si="22"/>
        <v>1.7368631868131868E-4</v>
      </c>
      <c r="O211" s="22">
        <f t="shared" si="23"/>
        <v>0</v>
      </c>
    </row>
    <row r="212" spans="1:15" ht="30.6" x14ac:dyDescent="0.2">
      <c r="A212" s="16" t="s">
        <v>26</v>
      </c>
      <c r="B212" s="16" t="s">
        <v>27</v>
      </c>
      <c r="C212" s="17" t="s">
        <v>80</v>
      </c>
      <c r="D212" s="18">
        <v>2103011000</v>
      </c>
      <c r="E212" s="19" t="s">
        <v>71</v>
      </c>
      <c r="F212" s="20">
        <v>0.95956879484567925</v>
      </c>
      <c r="G212" s="28"/>
      <c r="H212" s="21">
        <v>3.2837375619641499E-6</v>
      </c>
      <c r="I212" s="22">
        <f t="shared" si="20"/>
        <v>3.1509720949234283E-6</v>
      </c>
      <c r="J212" s="16">
        <v>0</v>
      </c>
      <c r="K212" s="16">
        <v>0.8</v>
      </c>
      <c r="L212" s="16">
        <v>1</v>
      </c>
      <c r="M212" s="22">
        <f t="shared" si="21"/>
        <v>1</v>
      </c>
      <c r="N212" s="22">
        <f t="shared" si="22"/>
        <v>3.1509720949234283E-6</v>
      </c>
      <c r="O212" s="22">
        <f t="shared" si="23"/>
        <v>0</v>
      </c>
    </row>
    <row r="213" spans="1:15" ht="30.6" x14ac:dyDescent="0.2">
      <c r="A213" s="16" t="s">
        <v>28</v>
      </c>
      <c r="B213" s="16" t="s">
        <v>29</v>
      </c>
      <c r="C213" s="17" t="s">
        <v>80</v>
      </c>
      <c r="D213" s="18">
        <v>2103011000</v>
      </c>
      <c r="E213" s="19" t="s">
        <v>71</v>
      </c>
      <c r="F213" s="20">
        <v>0.95956879484567925</v>
      </c>
      <c r="G213" s="28"/>
      <c r="H213" s="21">
        <v>2.6141498107263902E-6</v>
      </c>
      <c r="I213" s="22">
        <f t="shared" si="20"/>
        <v>2.5084565834247827E-6</v>
      </c>
      <c r="J213" s="16">
        <v>0</v>
      </c>
      <c r="K213" s="16">
        <v>0.8</v>
      </c>
      <c r="L213" s="16">
        <v>1</v>
      </c>
      <c r="M213" s="22">
        <f t="shared" si="21"/>
        <v>1</v>
      </c>
      <c r="N213" s="22">
        <f t="shared" si="22"/>
        <v>2.5084565834247827E-6</v>
      </c>
      <c r="O213" s="22">
        <f t="shared" si="23"/>
        <v>0</v>
      </c>
    </row>
    <row r="214" spans="1:15" ht="30.6" x14ac:dyDescent="0.2">
      <c r="A214" s="16" t="s">
        <v>30</v>
      </c>
      <c r="B214" s="16" t="s">
        <v>31</v>
      </c>
      <c r="C214" s="17" t="s">
        <v>80</v>
      </c>
      <c r="D214" s="18">
        <v>2103011000</v>
      </c>
      <c r="E214" s="19" t="s">
        <v>71</v>
      </c>
      <c r="F214" s="20">
        <v>0.95956879484567925</v>
      </c>
      <c r="G214" s="28"/>
      <c r="H214" s="21">
        <v>2.0535902406322998E-6</v>
      </c>
      <c r="I214" s="22">
        <f t="shared" si="20"/>
        <v>1.9705611123103844E-6</v>
      </c>
      <c r="J214" s="16">
        <v>0</v>
      </c>
      <c r="K214" s="16">
        <v>0.8</v>
      </c>
      <c r="L214" s="16">
        <v>1</v>
      </c>
      <c r="M214" s="22">
        <f t="shared" si="21"/>
        <v>1</v>
      </c>
      <c r="N214" s="22">
        <f t="shared" si="22"/>
        <v>1.9705611123103844E-6</v>
      </c>
      <c r="O214" s="22">
        <f t="shared" si="23"/>
        <v>0</v>
      </c>
    </row>
    <row r="215" spans="1:15" ht="30.6" x14ac:dyDescent="0.2">
      <c r="A215" s="16" t="s">
        <v>32</v>
      </c>
      <c r="B215" s="16" t="s">
        <v>33</v>
      </c>
      <c r="C215" s="17" t="s">
        <v>80</v>
      </c>
      <c r="D215" s="18">
        <v>2103011000</v>
      </c>
      <c r="E215" s="19" t="s">
        <v>71</v>
      </c>
      <c r="F215" s="20">
        <v>0.95956879484567925</v>
      </c>
      <c r="G215" s="28"/>
      <c r="H215" s="21">
        <v>3.77914250610266E-7</v>
      </c>
      <c r="I215" s="22">
        <f t="shared" si="20"/>
        <v>3.6263472201310094E-7</v>
      </c>
      <c r="J215" s="16">
        <v>0</v>
      </c>
      <c r="K215" s="16">
        <v>0.8</v>
      </c>
      <c r="L215" s="16">
        <v>1</v>
      </c>
      <c r="M215" s="22">
        <f t="shared" si="21"/>
        <v>1</v>
      </c>
      <c r="N215" s="22">
        <f t="shared" si="22"/>
        <v>3.6263472201310094E-7</v>
      </c>
      <c r="O215" s="22">
        <f t="shared" si="23"/>
        <v>0</v>
      </c>
    </row>
    <row r="216" spans="1:15" ht="30.6" x14ac:dyDescent="0.2">
      <c r="A216" s="16" t="s">
        <v>34</v>
      </c>
      <c r="B216" s="16" t="s">
        <v>35</v>
      </c>
      <c r="C216" s="17" t="s">
        <v>80</v>
      </c>
      <c r="D216" s="18">
        <v>2103011000</v>
      </c>
      <c r="E216" s="19" t="s">
        <v>71</v>
      </c>
      <c r="F216" s="20">
        <v>0.95956879484567925</v>
      </c>
      <c r="G216" s="28"/>
      <c r="H216" s="21">
        <v>3.1447638370088798E-6</v>
      </c>
      <c r="I216" s="22">
        <f t="shared" si="20"/>
        <v>3.0176172451528851E-6</v>
      </c>
      <c r="J216" s="16">
        <v>0</v>
      </c>
      <c r="K216" s="16">
        <v>0.8</v>
      </c>
      <c r="L216" s="16">
        <v>1</v>
      </c>
      <c r="M216" s="22">
        <f t="shared" si="21"/>
        <v>1</v>
      </c>
      <c r="N216" s="22">
        <f t="shared" si="22"/>
        <v>3.0176172451528851E-6</v>
      </c>
      <c r="O216" s="22">
        <f t="shared" si="23"/>
        <v>0</v>
      </c>
    </row>
    <row r="217" spans="1:15" ht="30.6" x14ac:dyDescent="0.2">
      <c r="A217" s="16" t="s">
        <v>36</v>
      </c>
      <c r="B217" s="16" t="s">
        <v>37</v>
      </c>
      <c r="C217" s="17" t="s">
        <v>80</v>
      </c>
      <c r="D217" s="18">
        <v>2103011000</v>
      </c>
      <c r="E217" s="19" t="s">
        <v>71</v>
      </c>
      <c r="F217" s="20">
        <v>0.95956879484567925</v>
      </c>
      <c r="G217" s="28"/>
      <c r="H217" s="21">
        <v>1.9616695762645601E-6</v>
      </c>
      <c r="I217" s="22">
        <f t="shared" si="20"/>
        <v>1.8823569111816183E-6</v>
      </c>
      <c r="J217" s="16">
        <v>0</v>
      </c>
      <c r="K217" s="16">
        <v>0.8</v>
      </c>
      <c r="L217" s="16">
        <v>1</v>
      </c>
      <c r="M217" s="22">
        <f t="shared" si="21"/>
        <v>1</v>
      </c>
      <c r="N217" s="22">
        <f t="shared" si="22"/>
        <v>1.8823569111816183E-6</v>
      </c>
      <c r="O217" s="22">
        <f t="shared" si="23"/>
        <v>0</v>
      </c>
    </row>
    <row r="218" spans="1:15" ht="30.6" x14ac:dyDescent="0.2">
      <c r="A218" s="16" t="s">
        <v>38</v>
      </c>
      <c r="B218" s="16" t="s">
        <v>39</v>
      </c>
      <c r="C218" s="17" t="s">
        <v>80</v>
      </c>
      <c r="D218" s="18">
        <v>2103011000</v>
      </c>
      <c r="E218" s="19" t="s">
        <v>71</v>
      </c>
      <c r="F218" s="20">
        <v>0.95956879484567925</v>
      </c>
      <c r="G218" s="28"/>
      <c r="H218" s="21">
        <v>2.1639079538935E-6</v>
      </c>
      <c r="I218" s="22">
        <f t="shared" si="20"/>
        <v>2.0764185474745656E-6</v>
      </c>
      <c r="J218" s="16">
        <v>0</v>
      </c>
      <c r="K218" s="16">
        <v>0.8</v>
      </c>
      <c r="L218" s="16">
        <v>1</v>
      </c>
      <c r="M218" s="22">
        <f t="shared" si="21"/>
        <v>1</v>
      </c>
      <c r="N218" s="22">
        <f t="shared" si="22"/>
        <v>2.0764185474745656E-6</v>
      </c>
      <c r="O218" s="22">
        <f t="shared" si="23"/>
        <v>0</v>
      </c>
    </row>
    <row r="219" spans="1:15" ht="30.6" x14ac:dyDescent="0.2">
      <c r="A219" s="16" t="s">
        <v>40</v>
      </c>
      <c r="B219" s="16" t="s">
        <v>41</v>
      </c>
      <c r="C219" s="17" t="s">
        <v>80</v>
      </c>
      <c r="D219" s="18">
        <v>2103011000</v>
      </c>
      <c r="E219" s="19" t="s">
        <v>71</v>
      </c>
      <c r="F219" s="20">
        <v>0.95956879484567925</v>
      </c>
      <c r="G219" s="28"/>
      <c r="H219" s="21">
        <v>1.18679970363643E-6</v>
      </c>
      <c r="I219" s="22">
        <f t="shared" si="20"/>
        <v>1.1388159613416183E-6</v>
      </c>
      <c r="J219" s="16">
        <v>0</v>
      </c>
      <c r="K219" s="16">
        <v>0.8</v>
      </c>
      <c r="L219" s="16">
        <v>1</v>
      </c>
      <c r="M219" s="22">
        <f t="shared" si="21"/>
        <v>1</v>
      </c>
      <c r="N219" s="22">
        <f t="shared" si="22"/>
        <v>1.1388159613416183E-6</v>
      </c>
      <c r="O219" s="22">
        <f t="shared" si="23"/>
        <v>0</v>
      </c>
    </row>
    <row r="220" spans="1:15" ht="30.6" x14ac:dyDescent="0.2">
      <c r="A220" s="16" t="s">
        <v>42</v>
      </c>
      <c r="B220" s="16" t="s">
        <v>43</v>
      </c>
      <c r="C220" s="17" t="s">
        <v>80</v>
      </c>
      <c r="D220" s="18">
        <v>2103011000</v>
      </c>
      <c r="E220" s="19" t="s">
        <v>71</v>
      </c>
      <c r="F220" s="20">
        <v>0.95956879484567925</v>
      </c>
      <c r="G220" s="28"/>
      <c r="H220" s="21">
        <v>1.39869272336447E-6</v>
      </c>
      <c r="I220" s="22">
        <f t="shared" si="20"/>
        <v>1.3421418909182656E-6</v>
      </c>
      <c r="J220" s="16">
        <v>0</v>
      </c>
      <c r="K220" s="16">
        <v>0.8</v>
      </c>
      <c r="L220" s="16">
        <v>1</v>
      </c>
      <c r="M220" s="22">
        <f t="shared" si="21"/>
        <v>1</v>
      </c>
      <c r="N220" s="22">
        <f t="shared" si="22"/>
        <v>1.3421418909182656E-6</v>
      </c>
      <c r="O220" s="22">
        <f t="shared" si="23"/>
        <v>0</v>
      </c>
    </row>
    <row r="221" spans="1:15" ht="30.6" x14ac:dyDescent="0.2">
      <c r="A221" s="16" t="s">
        <v>44</v>
      </c>
      <c r="B221" s="16" t="s">
        <v>45</v>
      </c>
      <c r="C221" s="17" t="s">
        <v>80</v>
      </c>
      <c r="D221" s="18">
        <v>2103011000</v>
      </c>
      <c r="E221" s="19" t="s">
        <v>71</v>
      </c>
      <c r="F221" s="20">
        <v>0.95956879484567925</v>
      </c>
      <c r="G221" s="28"/>
      <c r="H221" s="21">
        <v>3.1892720158683001E-7</v>
      </c>
      <c r="I221" s="22">
        <f t="shared" si="20"/>
        <v>3.0603259047017949E-7</v>
      </c>
      <c r="J221" s="16">
        <v>0</v>
      </c>
      <c r="K221" s="16">
        <v>0.8</v>
      </c>
      <c r="L221" s="16">
        <v>1</v>
      </c>
      <c r="M221" s="22">
        <f t="shared" si="21"/>
        <v>1</v>
      </c>
      <c r="N221" s="22">
        <f t="shared" si="22"/>
        <v>3.0603259047017949E-7</v>
      </c>
      <c r="O221" s="22">
        <f t="shared" si="23"/>
        <v>0</v>
      </c>
    </row>
    <row r="222" spans="1:15" ht="30.6" x14ac:dyDescent="0.2">
      <c r="A222" s="16" t="s">
        <v>46</v>
      </c>
      <c r="B222" s="16" t="s">
        <v>47</v>
      </c>
      <c r="C222" s="17" t="s">
        <v>80</v>
      </c>
      <c r="D222" s="18">
        <v>2103011000</v>
      </c>
      <c r="E222" s="19" t="s">
        <v>71</v>
      </c>
      <c r="F222" s="20">
        <v>0.95956879484567925</v>
      </c>
      <c r="G222" s="28"/>
      <c r="H222" s="21">
        <v>1.6022943206605199E-6</v>
      </c>
      <c r="I222" s="22">
        <f t="shared" si="20"/>
        <v>1.5375116302642914E-6</v>
      </c>
      <c r="J222" s="16">
        <v>0</v>
      </c>
      <c r="K222" s="16">
        <v>0.8</v>
      </c>
      <c r="L222" s="16">
        <v>1</v>
      </c>
      <c r="M222" s="22">
        <f t="shared" si="21"/>
        <v>1</v>
      </c>
      <c r="N222" s="22">
        <f t="shared" si="22"/>
        <v>1.5375116302642914E-6</v>
      </c>
      <c r="O222" s="22">
        <f t="shared" si="23"/>
        <v>0</v>
      </c>
    </row>
    <row r="223" spans="1:15" ht="30.6" x14ac:dyDescent="0.2">
      <c r="A223" s="16" t="s">
        <v>48</v>
      </c>
      <c r="B223" s="16" t="s">
        <v>49</v>
      </c>
      <c r="C223" s="17" t="s">
        <v>80</v>
      </c>
      <c r="D223" s="18">
        <v>2103011000</v>
      </c>
      <c r="E223" s="19" t="s">
        <v>71</v>
      </c>
      <c r="F223" s="20">
        <v>0.95956879484567925</v>
      </c>
      <c r="G223" s="28"/>
      <c r="H223" s="21">
        <v>2.7847844972604702E-7</v>
      </c>
      <c r="I223" s="22">
        <f t="shared" si="20"/>
        <v>2.6721923039411601E-7</v>
      </c>
      <c r="J223" s="16">
        <v>0</v>
      </c>
      <c r="K223" s="16">
        <v>0.8</v>
      </c>
      <c r="L223" s="16">
        <v>1</v>
      </c>
      <c r="M223" s="22">
        <f t="shared" si="21"/>
        <v>1</v>
      </c>
      <c r="N223" s="22">
        <f t="shared" si="22"/>
        <v>2.6721923039411601E-7</v>
      </c>
      <c r="O223" s="22">
        <f t="shared" si="23"/>
        <v>0</v>
      </c>
    </row>
    <row r="224" spans="1:15" ht="30.6" x14ac:dyDescent="0.2">
      <c r="A224" s="16" t="s">
        <v>26</v>
      </c>
      <c r="B224" s="16" t="s">
        <v>27</v>
      </c>
      <c r="C224" s="17" t="s">
        <v>81</v>
      </c>
      <c r="D224" s="18">
        <v>2104001000</v>
      </c>
      <c r="E224" s="19" t="s">
        <v>82</v>
      </c>
      <c r="F224" s="20">
        <v>1</v>
      </c>
      <c r="G224" s="31"/>
      <c r="H224" s="26">
        <v>0</v>
      </c>
      <c r="I224" s="22">
        <f t="shared" si="20"/>
        <v>0</v>
      </c>
      <c r="J224" s="16">
        <v>0</v>
      </c>
      <c r="K224" s="16">
        <v>0.8</v>
      </c>
      <c r="L224" s="16">
        <v>1</v>
      </c>
      <c r="M224" s="22">
        <f t="shared" si="21"/>
        <v>1</v>
      </c>
      <c r="N224" s="22">
        <f t="shared" si="22"/>
        <v>0</v>
      </c>
      <c r="O224" s="22">
        <f t="shared" si="23"/>
        <v>0</v>
      </c>
    </row>
    <row r="225" spans="1:15" ht="30.6" x14ac:dyDescent="0.2">
      <c r="A225" s="16" t="s">
        <v>28</v>
      </c>
      <c r="B225" s="16" t="s">
        <v>29</v>
      </c>
      <c r="C225" s="17" t="s">
        <v>81</v>
      </c>
      <c r="D225" s="18">
        <v>2104001000</v>
      </c>
      <c r="E225" s="19" t="s">
        <v>82</v>
      </c>
      <c r="F225" s="20">
        <v>1</v>
      </c>
      <c r="G225" s="31"/>
      <c r="H225" s="26">
        <v>0</v>
      </c>
      <c r="I225" s="22">
        <f t="shared" ref="I225:I261" si="24">F225*H225</f>
        <v>0</v>
      </c>
      <c r="J225" s="16">
        <v>0</v>
      </c>
      <c r="K225" s="16">
        <v>0.8</v>
      </c>
      <c r="L225" s="16">
        <v>1</v>
      </c>
      <c r="M225" s="22">
        <f t="shared" ref="M225:M261" si="25">(1-J225*K225*L225)</f>
        <v>1</v>
      </c>
      <c r="N225" s="22">
        <f t="shared" ref="N225:N261" si="26">I225*M225</f>
        <v>0</v>
      </c>
      <c r="O225" s="22">
        <f t="shared" ref="O225:O261" si="27">I225-N225</f>
        <v>0</v>
      </c>
    </row>
    <row r="226" spans="1:15" ht="30.6" x14ac:dyDescent="0.2">
      <c r="A226" s="16" t="s">
        <v>30</v>
      </c>
      <c r="B226" s="16" t="s">
        <v>31</v>
      </c>
      <c r="C226" s="17" t="s">
        <v>81</v>
      </c>
      <c r="D226" s="18">
        <v>2104001000</v>
      </c>
      <c r="E226" s="19" t="s">
        <v>82</v>
      </c>
      <c r="F226" s="20">
        <v>1</v>
      </c>
      <c r="G226" s="31"/>
      <c r="H226" s="26">
        <v>0</v>
      </c>
      <c r="I226" s="22">
        <f t="shared" si="24"/>
        <v>0</v>
      </c>
      <c r="J226" s="16">
        <v>0</v>
      </c>
      <c r="K226" s="16">
        <v>0.8</v>
      </c>
      <c r="L226" s="16">
        <v>1</v>
      </c>
      <c r="M226" s="22">
        <f t="shared" si="25"/>
        <v>1</v>
      </c>
      <c r="N226" s="22">
        <f t="shared" si="26"/>
        <v>0</v>
      </c>
      <c r="O226" s="22">
        <f t="shared" si="27"/>
        <v>0</v>
      </c>
    </row>
    <row r="227" spans="1:15" ht="30.6" x14ac:dyDescent="0.2">
      <c r="A227" s="16" t="s">
        <v>32</v>
      </c>
      <c r="B227" s="16" t="s">
        <v>33</v>
      </c>
      <c r="C227" s="17" t="s">
        <v>81</v>
      </c>
      <c r="D227" s="18">
        <v>2104001000</v>
      </c>
      <c r="E227" s="19" t="s">
        <v>82</v>
      </c>
      <c r="F227" s="20">
        <v>1</v>
      </c>
      <c r="G227" s="31"/>
      <c r="H227" s="26">
        <v>0</v>
      </c>
      <c r="I227" s="22">
        <f t="shared" si="24"/>
        <v>0</v>
      </c>
      <c r="J227" s="16">
        <v>0</v>
      </c>
      <c r="K227" s="16">
        <v>0.8</v>
      </c>
      <c r="L227" s="16">
        <v>1</v>
      </c>
      <c r="M227" s="22">
        <f t="shared" si="25"/>
        <v>1</v>
      </c>
      <c r="N227" s="22">
        <f t="shared" si="26"/>
        <v>0</v>
      </c>
      <c r="O227" s="22">
        <f t="shared" si="27"/>
        <v>0</v>
      </c>
    </row>
    <row r="228" spans="1:15" ht="30.6" x14ac:dyDescent="0.2">
      <c r="A228" s="16" t="s">
        <v>34</v>
      </c>
      <c r="B228" s="16" t="s">
        <v>35</v>
      </c>
      <c r="C228" s="17" t="s">
        <v>81</v>
      </c>
      <c r="D228" s="18">
        <v>2104001000</v>
      </c>
      <c r="E228" s="19" t="s">
        <v>82</v>
      </c>
      <c r="F228" s="20">
        <v>1</v>
      </c>
      <c r="G228" s="31"/>
      <c r="H228" s="26">
        <v>0</v>
      </c>
      <c r="I228" s="22">
        <f t="shared" si="24"/>
        <v>0</v>
      </c>
      <c r="J228" s="16">
        <v>0</v>
      </c>
      <c r="K228" s="16">
        <v>0.8</v>
      </c>
      <c r="L228" s="16">
        <v>1</v>
      </c>
      <c r="M228" s="22">
        <f t="shared" si="25"/>
        <v>1</v>
      </c>
      <c r="N228" s="22">
        <f t="shared" si="26"/>
        <v>0</v>
      </c>
      <c r="O228" s="22">
        <f t="shared" si="27"/>
        <v>0</v>
      </c>
    </row>
    <row r="229" spans="1:15" ht="30.6" x14ac:dyDescent="0.2">
      <c r="A229" s="16" t="s">
        <v>36</v>
      </c>
      <c r="B229" s="16" t="s">
        <v>37</v>
      </c>
      <c r="C229" s="17" t="s">
        <v>81</v>
      </c>
      <c r="D229" s="18">
        <v>2104001000</v>
      </c>
      <c r="E229" s="19" t="s">
        <v>82</v>
      </c>
      <c r="F229" s="20">
        <v>1</v>
      </c>
      <c r="G229" s="31"/>
      <c r="H229" s="26">
        <v>0</v>
      </c>
      <c r="I229" s="22">
        <f t="shared" si="24"/>
        <v>0</v>
      </c>
      <c r="J229" s="16">
        <v>0</v>
      </c>
      <c r="K229" s="16">
        <v>0.8</v>
      </c>
      <c r="L229" s="16">
        <v>1</v>
      </c>
      <c r="M229" s="22">
        <f t="shared" si="25"/>
        <v>1</v>
      </c>
      <c r="N229" s="22">
        <f t="shared" si="26"/>
        <v>0</v>
      </c>
      <c r="O229" s="22">
        <f t="shared" si="27"/>
        <v>0</v>
      </c>
    </row>
    <row r="230" spans="1:15" ht="30.6" x14ac:dyDescent="0.2">
      <c r="A230" s="16" t="s">
        <v>38</v>
      </c>
      <c r="B230" s="16" t="s">
        <v>39</v>
      </c>
      <c r="C230" s="17" t="s">
        <v>81</v>
      </c>
      <c r="D230" s="18">
        <v>2104001000</v>
      </c>
      <c r="E230" s="19" t="s">
        <v>82</v>
      </c>
      <c r="F230" s="20">
        <v>1</v>
      </c>
      <c r="G230" s="31"/>
      <c r="H230" s="26">
        <v>0</v>
      </c>
      <c r="I230" s="22">
        <f t="shared" si="24"/>
        <v>0</v>
      </c>
      <c r="J230" s="16">
        <v>0</v>
      </c>
      <c r="K230" s="16">
        <v>0.8</v>
      </c>
      <c r="L230" s="16">
        <v>1</v>
      </c>
      <c r="M230" s="22">
        <f t="shared" si="25"/>
        <v>1</v>
      </c>
      <c r="N230" s="22">
        <f t="shared" si="26"/>
        <v>0</v>
      </c>
      <c r="O230" s="22">
        <f t="shared" si="27"/>
        <v>0</v>
      </c>
    </row>
    <row r="231" spans="1:15" ht="30.6" x14ac:dyDescent="0.2">
      <c r="A231" s="16" t="s">
        <v>40</v>
      </c>
      <c r="B231" s="16" t="s">
        <v>41</v>
      </c>
      <c r="C231" s="17" t="s">
        <v>81</v>
      </c>
      <c r="D231" s="18">
        <v>2104001000</v>
      </c>
      <c r="E231" s="19" t="s">
        <v>82</v>
      </c>
      <c r="F231" s="20">
        <v>1</v>
      </c>
      <c r="G231" s="17"/>
      <c r="H231" s="26">
        <v>0</v>
      </c>
      <c r="I231" s="22">
        <f t="shared" si="24"/>
        <v>0</v>
      </c>
      <c r="J231" s="16">
        <v>0</v>
      </c>
      <c r="K231" s="16">
        <v>0.8</v>
      </c>
      <c r="L231" s="16">
        <v>1</v>
      </c>
      <c r="M231" s="22">
        <f t="shared" si="25"/>
        <v>1</v>
      </c>
      <c r="N231" s="22">
        <f t="shared" si="26"/>
        <v>0</v>
      </c>
      <c r="O231" s="22">
        <f t="shared" si="27"/>
        <v>0</v>
      </c>
    </row>
    <row r="232" spans="1:15" ht="30.6" x14ac:dyDescent="0.2">
      <c r="A232" s="16" t="s">
        <v>42</v>
      </c>
      <c r="B232" s="16" t="s">
        <v>43</v>
      </c>
      <c r="C232" s="17" t="s">
        <v>81</v>
      </c>
      <c r="D232" s="18">
        <v>2104001000</v>
      </c>
      <c r="E232" s="19" t="s">
        <v>82</v>
      </c>
      <c r="F232" s="20">
        <v>1</v>
      </c>
      <c r="G232" s="17"/>
      <c r="H232" s="26">
        <v>0</v>
      </c>
      <c r="I232" s="22">
        <f t="shared" si="24"/>
        <v>0</v>
      </c>
      <c r="J232" s="16">
        <v>0</v>
      </c>
      <c r="K232" s="16">
        <v>0.8</v>
      </c>
      <c r="L232" s="16">
        <v>1</v>
      </c>
      <c r="M232" s="22">
        <f t="shared" si="25"/>
        <v>1</v>
      </c>
      <c r="N232" s="22">
        <f t="shared" si="26"/>
        <v>0</v>
      </c>
      <c r="O232" s="22">
        <f t="shared" si="27"/>
        <v>0</v>
      </c>
    </row>
    <row r="233" spans="1:15" ht="30.6" x14ac:dyDescent="0.2">
      <c r="A233" s="16" t="s">
        <v>44</v>
      </c>
      <c r="B233" s="16" t="s">
        <v>45</v>
      </c>
      <c r="C233" s="17" t="s">
        <v>81</v>
      </c>
      <c r="D233" s="18">
        <v>2104001000</v>
      </c>
      <c r="E233" s="19" t="s">
        <v>82</v>
      </c>
      <c r="F233" s="20">
        <v>1</v>
      </c>
      <c r="G233" s="17"/>
      <c r="H233" s="26">
        <v>0</v>
      </c>
      <c r="I233" s="22">
        <f t="shared" si="24"/>
        <v>0</v>
      </c>
      <c r="J233" s="16">
        <v>0</v>
      </c>
      <c r="K233" s="16">
        <v>0.8</v>
      </c>
      <c r="L233" s="16">
        <v>1</v>
      </c>
      <c r="M233" s="22">
        <f t="shared" si="25"/>
        <v>1</v>
      </c>
      <c r="N233" s="22">
        <f t="shared" si="26"/>
        <v>0</v>
      </c>
      <c r="O233" s="22">
        <f t="shared" si="27"/>
        <v>0</v>
      </c>
    </row>
    <row r="234" spans="1:15" ht="30.6" x14ac:dyDescent="0.2">
      <c r="A234" s="16" t="s">
        <v>46</v>
      </c>
      <c r="B234" s="16" t="s">
        <v>47</v>
      </c>
      <c r="C234" s="17" t="s">
        <v>81</v>
      </c>
      <c r="D234" s="18">
        <v>2104001000</v>
      </c>
      <c r="E234" s="19" t="s">
        <v>82</v>
      </c>
      <c r="F234" s="20">
        <v>1</v>
      </c>
      <c r="G234" s="17"/>
      <c r="H234" s="26">
        <v>0</v>
      </c>
      <c r="I234" s="22">
        <f t="shared" si="24"/>
        <v>0</v>
      </c>
      <c r="J234" s="16">
        <v>0</v>
      </c>
      <c r="K234" s="16">
        <v>0.8</v>
      </c>
      <c r="L234" s="16">
        <v>1</v>
      </c>
      <c r="M234" s="22">
        <f t="shared" si="25"/>
        <v>1</v>
      </c>
      <c r="N234" s="22">
        <f t="shared" si="26"/>
        <v>0</v>
      </c>
      <c r="O234" s="22">
        <f t="shared" si="27"/>
        <v>0</v>
      </c>
    </row>
    <row r="235" spans="1:15" ht="30.6" x14ac:dyDescent="0.2">
      <c r="A235" s="16" t="s">
        <v>48</v>
      </c>
      <c r="B235" s="16" t="s">
        <v>49</v>
      </c>
      <c r="C235" s="17" t="s">
        <v>81</v>
      </c>
      <c r="D235" s="18">
        <v>2104001000</v>
      </c>
      <c r="E235" s="19" t="s">
        <v>82</v>
      </c>
      <c r="F235" s="20">
        <v>1</v>
      </c>
      <c r="G235" s="17"/>
      <c r="H235" s="26">
        <v>0</v>
      </c>
      <c r="I235" s="22">
        <f t="shared" si="24"/>
        <v>0</v>
      </c>
      <c r="J235" s="16">
        <v>0</v>
      </c>
      <c r="K235" s="16">
        <v>0.8</v>
      </c>
      <c r="L235" s="16">
        <v>1</v>
      </c>
      <c r="M235" s="22">
        <f t="shared" si="25"/>
        <v>1</v>
      </c>
      <c r="N235" s="22">
        <f t="shared" si="26"/>
        <v>0</v>
      </c>
      <c r="O235" s="22">
        <f t="shared" si="27"/>
        <v>0</v>
      </c>
    </row>
    <row r="236" spans="1:15" ht="30.6" x14ac:dyDescent="0.2">
      <c r="A236" s="16" t="s">
        <v>26</v>
      </c>
      <c r="B236" s="16" t="s">
        <v>27</v>
      </c>
      <c r="C236" s="17" t="s">
        <v>83</v>
      </c>
      <c r="D236" s="18">
        <v>2104004000</v>
      </c>
      <c r="E236" s="23" t="s">
        <v>84</v>
      </c>
      <c r="F236" s="20">
        <v>0.88354992328338278</v>
      </c>
      <c r="G236" s="24"/>
      <c r="H236" s="26">
        <v>2.6522049723971299E-3</v>
      </c>
      <c r="I236" s="22">
        <f t="shared" si="24"/>
        <v>2.3433554998932905E-3</v>
      </c>
      <c r="J236" s="16">
        <v>0</v>
      </c>
      <c r="K236" s="16">
        <v>0.8</v>
      </c>
      <c r="L236" s="16">
        <v>1</v>
      </c>
      <c r="M236" s="22">
        <f t="shared" si="25"/>
        <v>1</v>
      </c>
      <c r="N236" s="22">
        <f t="shared" si="26"/>
        <v>2.3433554998932905E-3</v>
      </c>
      <c r="O236" s="22">
        <f t="shared" si="27"/>
        <v>0</v>
      </c>
    </row>
    <row r="237" spans="1:15" ht="30.6" x14ac:dyDescent="0.2">
      <c r="A237" s="16" t="s">
        <v>28</v>
      </c>
      <c r="B237" s="16" t="s">
        <v>29</v>
      </c>
      <c r="C237" s="17" t="s">
        <v>83</v>
      </c>
      <c r="D237" s="18">
        <v>2104004000</v>
      </c>
      <c r="E237" s="23" t="s">
        <v>84</v>
      </c>
      <c r="F237" s="20">
        <v>0.88354992328338278</v>
      </c>
      <c r="G237" s="24"/>
      <c r="H237" s="26">
        <v>3.4147443622982898E-3</v>
      </c>
      <c r="I237" s="22">
        <f t="shared" si="24"/>
        <v>3.0170971193410178E-3</v>
      </c>
      <c r="J237" s="16">
        <v>0</v>
      </c>
      <c r="K237" s="16">
        <v>0.8</v>
      </c>
      <c r="L237" s="16">
        <v>1</v>
      </c>
      <c r="M237" s="22">
        <f t="shared" si="25"/>
        <v>1</v>
      </c>
      <c r="N237" s="22">
        <f t="shared" si="26"/>
        <v>3.0170971193410178E-3</v>
      </c>
      <c r="O237" s="22">
        <f t="shared" si="27"/>
        <v>0</v>
      </c>
    </row>
    <row r="238" spans="1:15" ht="30.6" x14ac:dyDescent="0.2">
      <c r="A238" s="16" t="s">
        <v>30</v>
      </c>
      <c r="B238" s="16" t="s">
        <v>31</v>
      </c>
      <c r="C238" s="17" t="s">
        <v>83</v>
      </c>
      <c r="D238" s="18">
        <v>2104004000</v>
      </c>
      <c r="E238" s="23" t="s">
        <v>84</v>
      </c>
      <c r="F238" s="20">
        <v>0.88354992328338278</v>
      </c>
      <c r="G238" s="24"/>
      <c r="H238" s="26">
        <v>2.1116042839814599E-3</v>
      </c>
      <c r="I238" s="22">
        <f t="shared" si="24"/>
        <v>1.8657078031166813E-3</v>
      </c>
      <c r="J238" s="16">
        <v>0</v>
      </c>
      <c r="K238" s="16">
        <v>0.8</v>
      </c>
      <c r="L238" s="16">
        <v>1</v>
      </c>
      <c r="M238" s="22">
        <f t="shared" si="25"/>
        <v>1</v>
      </c>
      <c r="N238" s="22">
        <f t="shared" si="26"/>
        <v>1.8657078031166813E-3</v>
      </c>
      <c r="O238" s="22">
        <f t="shared" si="27"/>
        <v>0</v>
      </c>
    </row>
    <row r="239" spans="1:15" ht="30.6" x14ac:dyDescent="0.2">
      <c r="A239" s="16" t="s">
        <v>32</v>
      </c>
      <c r="B239" s="16" t="s">
        <v>33</v>
      </c>
      <c r="C239" s="17" t="s">
        <v>83</v>
      </c>
      <c r="D239" s="18">
        <v>2104004000</v>
      </c>
      <c r="E239" s="23" t="s">
        <v>84</v>
      </c>
      <c r="F239" s="20">
        <v>0.88354992328338278</v>
      </c>
      <c r="G239" s="24"/>
      <c r="H239" s="26">
        <v>2.9957975735989098E-3</v>
      </c>
      <c r="I239" s="22">
        <f t="shared" si="24"/>
        <v>2.6469367163258609E-3</v>
      </c>
      <c r="J239" s="16">
        <v>0</v>
      </c>
      <c r="K239" s="16">
        <v>0.8</v>
      </c>
      <c r="L239" s="16">
        <v>1</v>
      </c>
      <c r="M239" s="22">
        <f t="shared" si="25"/>
        <v>1</v>
      </c>
      <c r="N239" s="22">
        <f t="shared" si="26"/>
        <v>2.6469367163258609E-3</v>
      </c>
      <c r="O239" s="22">
        <f t="shared" si="27"/>
        <v>0</v>
      </c>
    </row>
    <row r="240" spans="1:15" ht="30.6" x14ac:dyDescent="0.2">
      <c r="A240" s="16" t="s">
        <v>34</v>
      </c>
      <c r="B240" s="16" t="s">
        <v>35</v>
      </c>
      <c r="C240" s="17" t="s">
        <v>83</v>
      </c>
      <c r="D240" s="18">
        <v>2104004000</v>
      </c>
      <c r="E240" s="23" t="s">
        <v>84</v>
      </c>
      <c r="F240" s="20">
        <v>0.88354992328338278</v>
      </c>
      <c r="G240" s="24"/>
      <c r="H240" s="26">
        <v>2.16802620049086E-3</v>
      </c>
      <c r="I240" s="22">
        <f t="shared" si="24"/>
        <v>1.9155593831200633E-3</v>
      </c>
      <c r="J240" s="16">
        <v>0</v>
      </c>
      <c r="K240" s="16">
        <v>0.8</v>
      </c>
      <c r="L240" s="16">
        <v>1</v>
      </c>
      <c r="M240" s="22">
        <f t="shared" si="25"/>
        <v>1</v>
      </c>
      <c r="N240" s="22">
        <f t="shared" si="26"/>
        <v>1.9155593831200633E-3</v>
      </c>
      <c r="O240" s="22">
        <f t="shared" si="27"/>
        <v>0</v>
      </c>
    </row>
    <row r="241" spans="1:15" ht="30.6" x14ac:dyDescent="0.2">
      <c r="A241" s="16" t="s">
        <v>36</v>
      </c>
      <c r="B241" s="16" t="s">
        <v>37</v>
      </c>
      <c r="C241" s="17" t="s">
        <v>83</v>
      </c>
      <c r="D241" s="18">
        <v>2104004000</v>
      </c>
      <c r="E241" s="23" t="s">
        <v>84</v>
      </c>
      <c r="F241" s="20">
        <v>0.88354992328338278</v>
      </c>
      <c r="G241" s="24"/>
      <c r="H241" s="26">
        <v>1.8641726235415601E-3</v>
      </c>
      <c r="I241" s="22">
        <f t="shared" si="24"/>
        <v>1.6470895785171279E-3</v>
      </c>
      <c r="J241" s="16">
        <v>0</v>
      </c>
      <c r="K241" s="16">
        <v>0.8</v>
      </c>
      <c r="L241" s="16">
        <v>1</v>
      </c>
      <c r="M241" s="22">
        <f t="shared" si="25"/>
        <v>1</v>
      </c>
      <c r="N241" s="22">
        <f t="shared" si="26"/>
        <v>1.6470895785171279E-3</v>
      </c>
      <c r="O241" s="22">
        <f t="shared" si="27"/>
        <v>0</v>
      </c>
    </row>
    <row r="242" spans="1:15" ht="30.6" x14ac:dyDescent="0.2">
      <c r="A242" s="16" t="s">
        <v>38</v>
      </c>
      <c r="B242" s="16" t="s">
        <v>39</v>
      </c>
      <c r="C242" s="17" t="s">
        <v>83</v>
      </c>
      <c r="D242" s="18">
        <v>2104004000</v>
      </c>
      <c r="E242" s="23" t="s">
        <v>84</v>
      </c>
      <c r="F242" s="20">
        <v>0.88354992328338278</v>
      </c>
      <c r="G242" s="24"/>
      <c r="H242" s="26">
        <v>5.6980512227668397E-3</v>
      </c>
      <c r="I242" s="22">
        <f t="shared" si="24"/>
        <v>5.0345127207404262E-3</v>
      </c>
      <c r="J242" s="16">
        <v>0</v>
      </c>
      <c r="K242" s="16">
        <v>0.8</v>
      </c>
      <c r="L242" s="16">
        <v>1</v>
      </c>
      <c r="M242" s="22">
        <f t="shared" si="25"/>
        <v>1</v>
      </c>
      <c r="N242" s="22">
        <f t="shared" si="26"/>
        <v>5.0345127207404262E-3</v>
      </c>
      <c r="O242" s="22">
        <f t="shared" si="27"/>
        <v>0</v>
      </c>
    </row>
    <row r="243" spans="1:15" ht="30.6" x14ac:dyDescent="0.2">
      <c r="A243" s="16" t="s">
        <v>40</v>
      </c>
      <c r="B243" s="16" t="s">
        <v>41</v>
      </c>
      <c r="C243" s="17" t="s">
        <v>83</v>
      </c>
      <c r="D243" s="18">
        <v>2104004000</v>
      </c>
      <c r="E243" s="23" t="s">
        <v>84</v>
      </c>
      <c r="F243" s="20">
        <v>0.88354992328338278</v>
      </c>
      <c r="G243" s="24"/>
      <c r="H243" s="26">
        <v>1.9788909388364201E-3</v>
      </c>
      <c r="I243" s="22">
        <f t="shared" si="24"/>
        <v>1.7484489371951003E-3</v>
      </c>
      <c r="J243" s="16">
        <v>0</v>
      </c>
      <c r="K243" s="16">
        <v>0.8</v>
      </c>
      <c r="L243" s="16">
        <v>1</v>
      </c>
      <c r="M243" s="22">
        <f t="shared" si="25"/>
        <v>1</v>
      </c>
      <c r="N243" s="22">
        <f t="shared" si="26"/>
        <v>1.7484489371951003E-3</v>
      </c>
      <c r="O243" s="22">
        <f t="shared" si="27"/>
        <v>0</v>
      </c>
    </row>
    <row r="244" spans="1:15" ht="30.6" x14ac:dyDescent="0.2">
      <c r="A244" s="16" t="s">
        <v>42</v>
      </c>
      <c r="B244" s="16" t="s">
        <v>43</v>
      </c>
      <c r="C244" s="17" t="s">
        <v>83</v>
      </c>
      <c r="D244" s="18">
        <v>2104004000</v>
      </c>
      <c r="E244" s="23" t="s">
        <v>84</v>
      </c>
      <c r="F244" s="20">
        <v>0.88354992328338278</v>
      </c>
      <c r="G244" s="24"/>
      <c r="H244" s="26">
        <v>1.0362138022059E-3</v>
      </c>
      <c r="I244" s="22">
        <f t="shared" si="24"/>
        <v>9.1554662544420537E-4</v>
      </c>
      <c r="J244" s="16">
        <v>0</v>
      </c>
      <c r="K244" s="16">
        <v>0.8</v>
      </c>
      <c r="L244" s="16">
        <v>1</v>
      </c>
      <c r="M244" s="22">
        <f t="shared" si="25"/>
        <v>1</v>
      </c>
      <c r="N244" s="22">
        <f t="shared" si="26"/>
        <v>9.1554662544420537E-4</v>
      </c>
      <c r="O244" s="22">
        <f t="shared" si="27"/>
        <v>0</v>
      </c>
    </row>
    <row r="245" spans="1:15" ht="30.6" x14ac:dyDescent="0.2">
      <c r="A245" s="16" t="s">
        <v>44</v>
      </c>
      <c r="B245" s="16" t="s">
        <v>45</v>
      </c>
      <c r="C245" s="17" t="s">
        <v>83</v>
      </c>
      <c r="D245" s="18">
        <v>2104004000</v>
      </c>
      <c r="E245" s="23" t="s">
        <v>84</v>
      </c>
      <c r="F245" s="20">
        <v>0.88354992328338278</v>
      </c>
      <c r="G245" s="24"/>
      <c r="H245" s="26">
        <v>5.0989666873381004E-3</v>
      </c>
      <c r="I245" s="22">
        <f t="shared" si="24"/>
        <v>4.5051916254221034E-3</v>
      </c>
      <c r="J245" s="16">
        <v>0</v>
      </c>
      <c r="K245" s="16">
        <v>0.8</v>
      </c>
      <c r="L245" s="16">
        <v>1</v>
      </c>
      <c r="M245" s="22">
        <f t="shared" si="25"/>
        <v>1</v>
      </c>
      <c r="N245" s="22">
        <f t="shared" si="26"/>
        <v>4.5051916254221034E-3</v>
      </c>
      <c r="O245" s="22">
        <f t="shared" si="27"/>
        <v>0</v>
      </c>
    </row>
    <row r="246" spans="1:15" ht="30.6" x14ac:dyDescent="0.2">
      <c r="A246" s="16" t="s">
        <v>46</v>
      </c>
      <c r="B246" s="16" t="s">
        <v>47</v>
      </c>
      <c r="C246" s="17" t="s">
        <v>83</v>
      </c>
      <c r="D246" s="18">
        <v>2104004000</v>
      </c>
      <c r="E246" s="23" t="s">
        <v>84</v>
      </c>
      <c r="F246" s="20">
        <v>0.88354992328338278</v>
      </c>
      <c r="G246" s="24"/>
      <c r="H246" s="26">
        <v>2.14459517204011E-3</v>
      </c>
      <c r="I246" s="22">
        <f t="shared" si="24"/>
        <v>1.8948568997299523E-3</v>
      </c>
      <c r="J246" s="16">
        <v>0</v>
      </c>
      <c r="K246" s="16">
        <v>0.8</v>
      </c>
      <c r="L246" s="16">
        <v>1</v>
      </c>
      <c r="M246" s="22">
        <f t="shared" si="25"/>
        <v>1</v>
      </c>
      <c r="N246" s="22">
        <f t="shared" si="26"/>
        <v>1.8948568997299523E-3</v>
      </c>
      <c r="O246" s="22">
        <f t="shared" si="27"/>
        <v>0</v>
      </c>
    </row>
    <row r="247" spans="1:15" ht="30.6" x14ac:dyDescent="0.2">
      <c r="A247" s="16" t="s">
        <v>48</v>
      </c>
      <c r="B247" s="16" t="s">
        <v>49</v>
      </c>
      <c r="C247" s="17" t="s">
        <v>83</v>
      </c>
      <c r="D247" s="18">
        <v>2104004000</v>
      </c>
      <c r="E247" s="23" t="s">
        <v>84</v>
      </c>
      <c r="F247" s="20">
        <v>0.88354992328338278</v>
      </c>
      <c r="G247" s="24"/>
      <c r="H247" s="26">
        <v>2.7436797074688502E-3</v>
      </c>
      <c r="I247" s="22">
        <f t="shared" si="24"/>
        <v>2.4241779950482769E-3</v>
      </c>
      <c r="J247" s="16">
        <v>0</v>
      </c>
      <c r="K247" s="16">
        <v>0.8</v>
      </c>
      <c r="L247" s="16">
        <v>1</v>
      </c>
      <c r="M247" s="22">
        <f t="shared" si="25"/>
        <v>1</v>
      </c>
      <c r="N247" s="22">
        <f t="shared" si="26"/>
        <v>2.4241779950482769E-3</v>
      </c>
      <c r="O247" s="22">
        <f t="shared" si="27"/>
        <v>0</v>
      </c>
    </row>
    <row r="248" spans="1:15" ht="30.6" x14ac:dyDescent="0.2">
      <c r="A248" s="16" t="s">
        <v>26</v>
      </c>
      <c r="B248" s="16" t="s">
        <v>27</v>
      </c>
      <c r="C248" s="17" t="s">
        <v>85</v>
      </c>
      <c r="D248" s="18">
        <v>2104006000</v>
      </c>
      <c r="E248" s="19" t="s">
        <v>86</v>
      </c>
      <c r="F248" s="20">
        <v>1.0083919052308756</v>
      </c>
      <c r="G248" s="31"/>
      <c r="H248" s="26">
        <v>5.4053281641830597E-2</v>
      </c>
      <c r="I248" s="22">
        <f t="shared" si="24"/>
        <v>5.4506891658786666E-2</v>
      </c>
      <c r="J248" s="16">
        <v>0</v>
      </c>
      <c r="K248" s="16">
        <v>0.8</v>
      </c>
      <c r="L248" s="16">
        <v>1</v>
      </c>
      <c r="M248" s="22">
        <f t="shared" si="25"/>
        <v>1</v>
      </c>
      <c r="N248" s="22">
        <f t="shared" si="26"/>
        <v>5.4506891658786666E-2</v>
      </c>
      <c r="O248" s="22">
        <f t="shared" si="27"/>
        <v>0</v>
      </c>
    </row>
    <row r="249" spans="1:15" ht="30.6" x14ac:dyDescent="0.2">
      <c r="A249" s="16" t="s">
        <v>28</v>
      </c>
      <c r="B249" s="16" t="s">
        <v>29</v>
      </c>
      <c r="C249" s="17" t="s">
        <v>85</v>
      </c>
      <c r="D249" s="18">
        <v>2104006000</v>
      </c>
      <c r="E249" s="19" t="s">
        <v>86</v>
      </c>
      <c r="F249" s="20">
        <v>1.0083919052308756</v>
      </c>
      <c r="G249" s="31"/>
      <c r="H249" s="26">
        <v>4.2759535526353899E-2</v>
      </c>
      <c r="I249" s="22">
        <f t="shared" si="24"/>
        <v>4.3118369496207322E-2</v>
      </c>
      <c r="J249" s="16">
        <v>0</v>
      </c>
      <c r="K249" s="16">
        <v>0.8</v>
      </c>
      <c r="L249" s="16">
        <v>1</v>
      </c>
      <c r="M249" s="22">
        <f t="shared" si="25"/>
        <v>1</v>
      </c>
      <c r="N249" s="22">
        <f t="shared" si="26"/>
        <v>4.3118369496207322E-2</v>
      </c>
      <c r="O249" s="22">
        <f t="shared" si="27"/>
        <v>0</v>
      </c>
    </row>
    <row r="250" spans="1:15" ht="30.6" x14ac:dyDescent="0.2">
      <c r="A250" s="16" t="s">
        <v>30</v>
      </c>
      <c r="B250" s="16" t="s">
        <v>31</v>
      </c>
      <c r="C250" s="17" t="s">
        <v>85</v>
      </c>
      <c r="D250" s="18">
        <v>2104006000</v>
      </c>
      <c r="E250" s="19" t="s">
        <v>86</v>
      </c>
      <c r="F250" s="20">
        <v>1.0083919052308756</v>
      </c>
      <c r="G250" s="17"/>
      <c r="H250" s="26">
        <v>3.4812428224186003E-2</v>
      </c>
      <c r="I250" s="22">
        <f t="shared" si="24"/>
        <v>3.5104570822700035E-2</v>
      </c>
      <c r="J250" s="16">
        <v>0</v>
      </c>
      <c r="K250" s="16">
        <v>0.8</v>
      </c>
      <c r="L250" s="16">
        <v>1</v>
      </c>
      <c r="M250" s="22">
        <f t="shared" si="25"/>
        <v>1</v>
      </c>
      <c r="N250" s="22">
        <f t="shared" si="26"/>
        <v>3.5104570822700035E-2</v>
      </c>
      <c r="O250" s="22">
        <f t="shared" si="27"/>
        <v>0</v>
      </c>
    </row>
    <row r="251" spans="1:15" ht="30.6" x14ac:dyDescent="0.2">
      <c r="A251" s="16" t="s">
        <v>32</v>
      </c>
      <c r="B251" s="16" t="s">
        <v>33</v>
      </c>
      <c r="C251" s="17" t="s">
        <v>85</v>
      </c>
      <c r="D251" s="18">
        <v>2104006000</v>
      </c>
      <c r="E251" s="19" t="s">
        <v>86</v>
      </c>
      <c r="F251" s="20">
        <v>1.0083919052308756</v>
      </c>
      <c r="G251" s="17"/>
      <c r="H251" s="26">
        <v>3.79048601267105E-3</v>
      </c>
      <c r="I251" s="22">
        <f t="shared" si="24"/>
        <v>3.822295412068345E-3</v>
      </c>
      <c r="J251" s="16">
        <v>0</v>
      </c>
      <c r="K251" s="16">
        <v>0.8</v>
      </c>
      <c r="L251" s="16">
        <v>1</v>
      </c>
      <c r="M251" s="22">
        <f t="shared" si="25"/>
        <v>1</v>
      </c>
      <c r="N251" s="22">
        <f t="shared" si="26"/>
        <v>3.822295412068345E-3</v>
      </c>
      <c r="O251" s="22">
        <f t="shared" si="27"/>
        <v>0</v>
      </c>
    </row>
    <row r="252" spans="1:15" ht="30.6" x14ac:dyDescent="0.2">
      <c r="A252" s="16" t="s">
        <v>34</v>
      </c>
      <c r="B252" s="16" t="s">
        <v>35</v>
      </c>
      <c r="C252" s="17" t="s">
        <v>85</v>
      </c>
      <c r="D252" s="18">
        <v>2104006000</v>
      </c>
      <c r="E252" s="19" t="s">
        <v>86</v>
      </c>
      <c r="F252" s="20">
        <v>1.0083919052308756</v>
      </c>
      <c r="G252" s="17"/>
      <c r="H252" s="26">
        <v>4.5034445736324903E-2</v>
      </c>
      <c r="I252" s="22">
        <f t="shared" si="24"/>
        <v>4.5412370537069154E-2</v>
      </c>
      <c r="J252" s="16">
        <v>0</v>
      </c>
      <c r="K252" s="16">
        <v>0.8</v>
      </c>
      <c r="L252" s="16">
        <v>1</v>
      </c>
      <c r="M252" s="22">
        <f t="shared" si="25"/>
        <v>1</v>
      </c>
      <c r="N252" s="22">
        <f t="shared" si="26"/>
        <v>4.5412370537069154E-2</v>
      </c>
      <c r="O252" s="22">
        <f t="shared" si="27"/>
        <v>0</v>
      </c>
    </row>
    <row r="253" spans="1:15" ht="30.6" x14ac:dyDescent="0.2">
      <c r="A253" s="16" t="s">
        <v>36</v>
      </c>
      <c r="B253" s="16" t="s">
        <v>37</v>
      </c>
      <c r="C253" s="17" t="s">
        <v>85</v>
      </c>
      <c r="D253" s="18">
        <v>2104006000</v>
      </c>
      <c r="E253" s="19" t="s">
        <v>86</v>
      </c>
      <c r="F253" s="20">
        <v>1.0083919052308756</v>
      </c>
      <c r="G253" s="17"/>
      <c r="H253" s="26">
        <v>3.75323455129601E-2</v>
      </c>
      <c r="I253" s="22">
        <f t="shared" si="24"/>
        <v>3.7847313399597342E-2</v>
      </c>
      <c r="J253" s="16">
        <v>0</v>
      </c>
      <c r="K253" s="16">
        <v>0.8</v>
      </c>
      <c r="L253" s="16">
        <v>1</v>
      </c>
      <c r="M253" s="22">
        <f t="shared" si="25"/>
        <v>1</v>
      </c>
      <c r="N253" s="22">
        <f t="shared" si="26"/>
        <v>3.7847313399597342E-2</v>
      </c>
      <c r="O253" s="22">
        <f t="shared" si="27"/>
        <v>0</v>
      </c>
    </row>
    <row r="254" spans="1:15" ht="30.6" x14ac:dyDescent="0.2">
      <c r="A254" s="16" t="s">
        <v>38</v>
      </c>
      <c r="B254" s="16" t="s">
        <v>39</v>
      </c>
      <c r="C254" s="17" t="s">
        <v>85</v>
      </c>
      <c r="D254" s="18">
        <v>2104006000</v>
      </c>
      <c r="E254" s="19" t="s">
        <v>86</v>
      </c>
      <c r="F254" s="20">
        <v>1.0083919052308756</v>
      </c>
      <c r="G254" s="17"/>
      <c r="H254" s="26">
        <v>2.4381052472975201E-2</v>
      </c>
      <c r="I254" s="22">
        <f t="shared" si="24"/>
        <v>2.4585655954757413E-2</v>
      </c>
      <c r="J254" s="16">
        <v>0</v>
      </c>
      <c r="K254" s="16">
        <v>0.8</v>
      </c>
      <c r="L254" s="16">
        <v>1</v>
      </c>
      <c r="M254" s="22">
        <f t="shared" si="25"/>
        <v>1</v>
      </c>
      <c r="N254" s="22">
        <f t="shared" si="26"/>
        <v>2.4585655954757413E-2</v>
      </c>
      <c r="O254" s="22">
        <f t="shared" si="27"/>
        <v>0</v>
      </c>
    </row>
    <row r="255" spans="1:15" ht="30.6" x14ac:dyDescent="0.2">
      <c r="A255" s="16" t="s">
        <v>40</v>
      </c>
      <c r="B255" s="16" t="s">
        <v>41</v>
      </c>
      <c r="C255" s="17" t="s">
        <v>85</v>
      </c>
      <c r="D255" s="18">
        <v>2104006000</v>
      </c>
      <c r="E255" s="19" t="s">
        <v>86</v>
      </c>
      <c r="F255" s="20">
        <v>1.0083919052308756</v>
      </c>
      <c r="G255" s="17"/>
      <c r="H255" s="26">
        <v>2.6571678110245099E-2</v>
      </c>
      <c r="I255" s="22">
        <f t="shared" si="24"/>
        <v>2.6794665114771608E-2</v>
      </c>
      <c r="J255" s="16">
        <v>0</v>
      </c>
      <c r="K255" s="16">
        <v>0.8</v>
      </c>
      <c r="L255" s="16">
        <v>1</v>
      </c>
      <c r="M255" s="22">
        <f t="shared" si="25"/>
        <v>1</v>
      </c>
      <c r="N255" s="22">
        <f t="shared" si="26"/>
        <v>2.6794665114771608E-2</v>
      </c>
      <c r="O255" s="22">
        <f t="shared" si="27"/>
        <v>0</v>
      </c>
    </row>
    <row r="256" spans="1:15" ht="30.6" x14ac:dyDescent="0.2">
      <c r="A256" s="16" t="s">
        <v>42</v>
      </c>
      <c r="B256" s="16" t="s">
        <v>43</v>
      </c>
      <c r="C256" s="17" t="s">
        <v>85</v>
      </c>
      <c r="D256" s="18">
        <v>2104006000</v>
      </c>
      <c r="E256" s="19" t="s">
        <v>86</v>
      </c>
      <c r="F256" s="20">
        <v>1.0083919052308756</v>
      </c>
      <c r="G256" s="17"/>
      <c r="H256" s="26">
        <v>1.88476542871992E-2</v>
      </c>
      <c r="I256" s="22">
        <f t="shared" si="24"/>
        <v>1.9005822015801681E-2</v>
      </c>
      <c r="J256" s="16">
        <v>0</v>
      </c>
      <c r="K256" s="16">
        <v>0.8</v>
      </c>
      <c r="L256" s="16">
        <v>1</v>
      </c>
      <c r="M256" s="22">
        <f t="shared" si="25"/>
        <v>1</v>
      </c>
      <c r="N256" s="22">
        <f t="shared" si="26"/>
        <v>1.9005822015801681E-2</v>
      </c>
      <c r="O256" s="22">
        <f t="shared" si="27"/>
        <v>0</v>
      </c>
    </row>
    <row r="257" spans="1:15" ht="30.6" x14ac:dyDescent="0.2">
      <c r="A257" s="16" t="s">
        <v>44</v>
      </c>
      <c r="B257" s="16" t="s">
        <v>45</v>
      </c>
      <c r="C257" s="17" t="s">
        <v>85</v>
      </c>
      <c r="D257" s="18">
        <v>2104006000</v>
      </c>
      <c r="E257" s="19" t="s">
        <v>86</v>
      </c>
      <c r="F257" s="20">
        <v>1.0083919052308756</v>
      </c>
      <c r="G257" s="17"/>
      <c r="H257" s="26">
        <v>1.84962108166241E-3</v>
      </c>
      <c r="I257" s="22">
        <f t="shared" si="24"/>
        <v>1.8651429264927505E-3</v>
      </c>
      <c r="J257" s="16">
        <v>0</v>
      </c>
      <c r="K257" s="16">
        <v>0.8</v>
      </c>
      <c r="L257" s="16">
        <v>1</v>
      </c>
      <c r="M257" s="22">
        <f t="shared" si="25"/>
        <v>1</v>
      </c>
      <c r="N257" s="22">
        <f t="shared" si="26"/>
        <v>1.8651429264927505E-3</v>
      </c>
      <c r="O257" s="22">
        <f t="shared" si="27"/>
        <v>0</v>
      </c>
    </row>
    <row r="258" spans="1:15" ht="30.6" x14ac:dyDescent="0.2">
      <c r="A258" s="16" t="s">
        <v>46</v>
      </c>
      <c r="B258" s="16" t="s">
        <v>47</v>
      </c>
      <c r="C258" s="17" t="s">
        <v>85</v>
      </c>
      <c r="D258" s="18">
        <v>2104006000</v>
      </c>
      <c r="E258" s="19" t="s">
        <v>86</v>
      </c>
      <c r="F258" s="20">
        <v>1.0083919052308756</v>
      </c>
      <c r="G258" s="17"/>
      <c r="H258" s="26">
        <v>3.02838722606593E-2</v>
      </c>
      <c r="I258" s="22">
        <f t="shared" si="24"/>
        <v>3.0538011646694695E-2</v>
      </c>
      <c r="J258" s="16">
        <v>0</v>
      </c>
      <c r="K258" s="16">
        <v>0.8</v>
      </c>
      <c r="L258" s="16">
        <v>1</v>
      </c>
      <c r="M258" s="22">
        <f t="shared" si="25"/>
        <v>1</v>
      </c>
      <c r="N258" s="22">
        <f t="shared" si="26"/>
        <v>3.0538011646694695E-2</v>
      </c>
      <c r="O258" s="22">
        <f t="shared" si="27"/>
        <v>0</v>
      </c>
    </row>
    <row r="259" spans="1:15" ht="30.6" x14ac:dyDescent="0.2">
      <c r="A259" s="16" t="s">
        <v>48</v>
      </c>
      <c r="B259" s="16" t="s">
        <v>49</v>
      </c>
      <c r="C259" s="17" t="s">
        <v>85</v>
      </c>
      <c r="D259" s="18">
        <v>2104006000</v>
      </c>
      <c r="E259" s="19" t="s">
        <v>86</v>
      </c>
      <c r="F259" s="20">
        <v>1.0083919052308756</v>
      </c>
      <c r="G259" s="17"/>
      <c r="H259" s="26">
        <v>3.4983897068190501E-3</v>
      </c>
      <c r="I259" s="22">
        <f t="shared" si="24"/>
        <v>3.5277478616993463E-3</v>
      </c>
      <c r="J259" s="16">
        <v>0</v>
      </c>
      <c r="K259" s="16">
        <v>0.8</v>
      </c>
      <c r="L259" s="16">
        <v>1</v>
      </c>
      <c r="M259" s="22">
        <f t="shared" si="25"/>
        <v>1</v>
      </c>
      <c r="N259" s="22">
        <f t="shared" si="26"/>
        <v>3.5277478616993463E-3</v>
      </c>
      <c r="O259" s="22">
        <f t="shared" si="27"/>
        <v>0</v>
      </c>
    </row>
    <row r="260" spans="1:15" ht="30.6" x14ac:dyDescent="0.2">
      <c r="A260" s="16" t="s">
        <v>26</v>
      </c>
      <c r="B260" s="16" t="s">
        <v>27</v>
      </c>
      <c r="C260" s="17" t="s">
        <v>87</v>
      </c>
      <c r="D260" s="18">
        <v>2104007000</v>
      </c>
      <c r="E260" s="23" t="s">
        <v>88</v>
      </c>
      <c r="F260" s="32">
        <v>0.74820119057889733</v>
      </c>
      <c r="G260" s="17"/>
      <c r="H260" s="26">
        <v>7.2553491635584804E-5</v>
      </c>
      <c r="I260" s="22">
        <f t="shared" si="24"/>
        <v>5.428460882240062E-5</v>
      </c>
      <c r="J260" s="16">
        <v>0</v>
      </c>
      <c r="K260" s="16">
        <v>0.8</v>
      </c>
      <c r="L260" s="16">
        <v>1</v>
      </c>
      <c r="M260" s="22">
        <f t="shared" si="25"/>
        <v>1</v>
      </c>
      <c r="N260" s="22">
        <f t="shared" si="26"/>
        <v>5.428460882240062E-5</v>
      </c>
      <c r="O260" s="22">
        <f t="shared" si="27"/>
        <v>0</v>
      </c>
    </row>
    <row r="261" spans="1:15" ht="30.6" x14ac:dyDescent="0.2">
      <c r="A261" s="16" t="s">
        <v>28</v>
      </c>
      <c r="B261" s="16" t="s">
        <v>29</v>
      </c>
      <c r="C261" s="17" t="s">
        <v>87</v>
      </c>
      <c r="D261" s="18">
        <v>2104007000</v>
      </c>
      <c r="E261" s="23" t="s">
        <v>88</v>
      </c>
      <c r="F261" s="32">
        <v>0.74820119057889733</v>
      </c>
      <c r="G261" s="17"/>
      <c r="H261" s="26">
        <v>1.05441264448466E-4</v>
      </c>
      <c r="I261" s="22">
        <f t="shared" si="24"/>
        <v>7.8891279596486616E-5</v>
      </c>
      <c r="J261" s="16">
        <v>0</v>
      </c>
      <c r="K261" s="16">
        <v>0.8</v>
      </c>
      <c r="L261" s="16">
        <v>1</v>
      </c>
      <c r="M261" s="22">
        <f t="shared" si="25"/>
        <v>1</v>
      </c>
      <c r="N261" s="22">
        <f t="shared" si="26"/>
        <v>7.8891279596486616E-5</v>
      </c>
      <c r="O261" s="22">
        <f t="shared" si="27"/>
        <v>0</v>
      </c>
    </row>
    <row r="262" spans="1:15" ht="30.6" x14ac:dyDescent="0.2">
      <c r="A262" s="16" t="s">
        <v>30</v>
      </c>
      <c r="B262" s="16" t="s">
        <v>31</v>
      </c>
      <c r="C262" s="17" t="s">
        <v>87</v>
      </c>
      <c r="D262" s="18">
        <v>2104007000</v>
      </c>
      <c r="E262" s="23" t="s">
        <v>88</v>
      </c>
      <c r="F262" s="32">
        <v>0.74820119057889733</v>
      </c>
      <c r="G262" s="17"/>
      <c r="H262" s="26">
        <v>9.3830348240333801E-5</v>
      </c>
      <c r="I262" s="22">
        <f t="shared" ref="I262:I297" si="28">F262*H262</f>
        <v>7.020397826585029E-5</v>
      </c>
      <c r="J262" s="16">
        <v>0</v>
      </c>
      <c r="K262" s="16">
        <v>0.8</v>
      </c>
      <c r="L262" s="16">
        <v>1</v>
      </c>
      <c r="M262" s="22">
        <f t="shared" ref="M262:M297" si="29">(1-J262*K262*L262)</f>
        <v>1</v>
      </c>
      <c r="N262" s="22">
        <f t="shared" ref="N262:N297" si="30">I262*M262</f>
        <v>7.020397826585029E-5</v>
      </c>
      <c r="O262" s="22">
        <f t="shared" ref="O262:O297" si="31">I262-N262</f>
        <v>0</v>
      </c>
    </row>
    <row r="263" spans="1:15" ht="30.6" x14ac:dyDescent="0.2">
      <c r="A263" s="16" t="s">
        <v>32</v>
      </c>
      <c r="B263" s="16" t="s">
        <v>33</v>
      </c>
      <c r="C263" s="17" t="s">
        <v>87</v>
      </c>
      <c r="D263" s="18">
        <v>2104007000</v>
      </c>
      <c r="E263" s="23" t="s">
        <v>88</v>
      </c>
      <c r="F263" s="32">
        <v>0.74820119057889733</v>
      </c>
      <c r="G263" s="17"/>
      <c r="H263" s="26">
        <v>1.03260533993131E-4</v>
      </c>
      <c r="I263" s="22">
        <f t="shared" si="28"/>
        <v>7.7259654473473314E-5</v>
      </c>
      <c r="J263" s="16">
        <v>0</v>
      </c>
      <c r="K263" s="16">
        <v>0.8</v>
      </c>
      <c r="L263" s="16">
        <v>1</v>
      </c>
      <c r="M263" s="22">
        <f t="shared" si="29"/>
        <v>1</v>
      </c>
      <c r="N263" s="22">
        <f t="shared" si="30"/>
        <v>7.7259654473473314E-5</v>
      </c>
      <c r="O263" s="22">
        <f t="shared" si="31"/>
        <v>0</v>
      </c>
    </row>
    <row r="264" spans="1:15" ht="30.6" x14ac:dyDescent="0.2">
      <c r="A264" s="16" t="s">
        <v>34</v>
      </c>
      <c r="B264" s="16" t="s">
        <v>35</v>
      </c>
      <c r="C264" s="17" t="s">
        <v>87</v>
      </c>
      <c r="D264" s="18">
        <v>2104007000</v>
      </c>
      <c r="E264" s="23" t="s">
        <v>88</v>
      </c>
      <c r="F264" s="32">
        <v>0.74820119057889733</v>
      </c>
      <c r="G264" s="17"/>
      <c r="H264" s="26">
        <v>6.71311348277263E-5</v>
      </c>
      <c r="I264" s="22">
        <f t="shared" si="28"/>
        <v>5.02275950030173E-5</v>
      </c>
      <c r="J264" s="16">
        <v>0</v>
      </c>
      <c r="K264" s="16">
        <v>0.8</v>
      </c>
      <c r="L264" s="16">
        <v>1</v>
      </c>
      <c r="M264" s="22">
        <f t="shared" si="29"/>
        <v>1</v>
      </c>
      <c r="N264" s="22">
        <f t="shared" si="30"/>
        <v>5.02275950030173E-5</v>
      </c>
      <c r="O264" s="22">
        <f t="shared" si="31"/>
        <v>0</v>
      </c>
    </row>
    <row r="265" spans="1:15" ht="30.6" x14ac:dyDescent="0.2">
      <c r="A265" s="16" t="s">
        <v>36</v>
      </c>
      <c r="B265" s="16" t="s">
        <v>37</v>
      </c>
      <c r="C265" s="17" t="s">
        <v>87</v>
      </c>
      <c r="D265" s="18">
        <v>2104007000</v>
      </c>
      <c r="E265" s="23" t="s">
        <v>88</v>
      </c>
      <c r="F265" s="32">
        <v>0.74820119057889733</v>
      </c>
      <c r="G265" s="17"/>
      <c r="H265" s="26">
        <v>5.6698991838694202E-5</v>
      </c>
      <c r="I265" s="22">
        <f t="shared" si="28"/>
        <v>4.2422253198334188E-5</v>
      </c>
      <c r="J265" s="16">
        <v>0</v>
      </c>
      <c r="K265" s="16">
        <v>0.8</v>
      </c>
      <c r="L265" s="16">
        <v>1</v>
      </c>
      <c r="M265" s="22">
        <f t="shared" si="29"/>
        <v>1</v>
      </c>
      <c r="N265" s="22">
        <f t="shared" si="30"/>
        <v>4.2422253198334188E-5</v>
      </c>
      <c r="O265" s="22">
        <f t="shared" si="31"/>
        <v>0</v>
      </c>
    </row>
    <row r="266" spans="1:15" ht="30.6" x14ac:dyDescent="0.2">
      <c r="A266" s="16" t="s">
        <v>38</v>
      </c>
      <c r="B266" s="16" t="s">
        <v>39</v>
      </c>
      <c r="C266" s="17" t="s">
        <v>87</v>
      </c>
      <c r="D266" s="18">
        <v>2104007000</v>
      </c>
      <c r="E266" s="23" t="s">
        <v>88</v>
      </c>
      <c r="F266" s="32">
        <v>0.74820119057889733</v>
      </c>
      <c r="G266" s="17"/>
      <c r="H266" s="26">
        <v>7.4341297684552598E-5</v>
      </c>
      <c r="I266" s="22">
        <f t="shared" si="28"/>
        <v>5.5622247436762476E-5</v>
      </c>
      <c r="J266" s="16">
        <v>0</v>
      </c>
      <c r="K266" s="16">
        <v>0.8</v>
      </c>
      <c r="L266" s="16">
        <v>1</v>
      </c>
      <c r="M266" s="22">
        <f t="shared" si="29"/>
        <v>1</v>
      </c>
      <c r="N266" s="22">
        <f t="shared" si="30"/>
        <v>5.5622247436762476E-5</v>
      </c>
      <c r="O266" s="22">
        <f t="shared" si="31"/>
        <v>0</v>
      </c>
    </row>
    <row r="267" spans="1:15" ht="30.6" x14ac:dyDescent="0.2">
      <c r="A267" s="16" t="s">
        <v>40</v>
      </c>
      <c r="B267" s="16" t="s">
        <v>41</v>
      </c>
      <c r="C267" s="17" t="s">
        <v>87</v>
      </c>
      <c r="D267" s="18">
        <v>2104007000</v>
      </c>
      <c r="E267" s="23" t="s">
        <v>88</v>
      </c>
      <c r="F267" s="32">
        <v>0.74820119057889733</v>
      </c>
      <c r="G267" s="17"/>
      <c r="H267" s="26">
        <v>4.9940692049189398E-5</v>
      </c>
      <c r="I267" s="22">
        <f t="shared" si="28"/>
        <v>3.7365685249537579E-5</v>
      </c>
      <c r="J267" s="16">
        <v>0</v>
      </c>
      <c r="K267" s="16">
        <v>0.8</v>
      </c>
      <c r="L267" s="16">
        <v>1</v>
      </c>
      <c r="M267" s="22">
        <f t="shared" si="29"/>
        <v>1</v>
      </c>
      <c r="N267" s="22">
        <f t="shared" si="30"/>
        <v>3.7365685249537579E-5</v>
      </c>
      <c r="O267" s="22">
        <f t="shared" si="31"/>
        <v>0</v>
      </c>
    </row>
    <row r="268" spans="1:15" ht="30.6" x14ac:dyDescent="0.2">
      <c r="A268" s="16" t="s">
        <v>42</v>
      </c>
      <c r="B268" s="16" t="s">
        <v>43</v>
      </c>
      <c r="C268" s="17" t="s">
        <v>87</v>
      </c>
      <c r="D268" s="18">
        <v>2104007000</v>
      </c>
      <c r="E268" s="23" t="s">
        <v>88</v>
      </c>
      <c r="F268" s="32">
        <v>0.74820119057889733</v>
      </c>
      <c r="G268" s="17"/>
      <c r="H268" s="26">
        <v>3.1139259204549698E-5</v>
      </c>
      <c r="I268" s="22">
        <f t="shared" si="28"/>
        <v>2.3298430810588971E-5</v>
      </c>
      <c r="J268" s="16">
        <v>0</v>
      </c>
      <c r="K268" s="16">
        <v>0.8</v>
      </c>
      <c r="L268" s="16">
        <v>1</v>
      </c>
      <c r="M268" s="22">
        <f t="shared" si="29"/>
        <v>1</v>
      </c>
      <c r="N268" s="22">
        <f t="shared" si="30"/>
        <v>2.3298430810588971E-5</v>
      </c>
      <c r="O268" s="22">
        <f t="shared" si="31"/>
        <v>0</v>
      </c>
    </row>
    <row r="269" spans="1:15" ht="30.6" x14ac:dyDescent="0.2">
      <c r="A269" s="16" t="s">
        <v>44</v>
      </c>
      <c r="B269" s="16" t="s">
        <v>45</v>
      </c>
      <c r="C269" s="17" t="s">
        <v>87</v>
      </c>
      <c r="D269" s="18">
        <v>2104007000</v>
      </c>
      <c r="E269" s="23" t="s">
        <v>88</v>
      </c>
      <c r="F269" s="32">
        <v>0.74820119057889733</v>
      </c>
      <c r="G269" s="17"/>
      <c r="H269" s="26">
        <v>1.10392111968684E-4</v>
      </c>
      <c r="I269" s="22">
        <f t="shared" si="28"/>
        <v>8.2595509605488306E-5</v>
      </c>
      <c r="J269" s="16">
        <v>0</v>
      </c>
      <c r="K269" s="16">
        <v>0.8</v>
      </c>
      <c r="L269" s="16">
        <v>1</v>
      </c>
      <c r="M269" s="22">
        <f t="shared" si="29"/>
        <v>1</v>
      </c>
      <c r="N269" s="22">
        <f t="shared" si="30"/>
        <v>8.2595509605488306E-5</v>
      </c>
      <c r="O269" s="22">
        <f t="shared" si="31"/>
        <v>0</v>
      </c>
    </row>
    <row r="270" spans="1:15" ht="30.6" x14ac:dyDescent="0.2">
      <c r="A270" s="16" t="s">
        <v>46</v>
      </c>
      <c r="B270" s="16" t="s">
        <v>47</v>
      </c>
      <c r="C270" s="17" t="s">
        <v>87</v>
      </c>
      <c r="D270" s="18">
        <v>2104007000</v>
      </c>
      <c r="E270" s="23" t="s">
        <v>88</v>
      </c>
      <c r="F270" s="32">
        <v>0.74820119057889733</v>
      </c>
      <c r="G270" s="17"/>
      <c r="H270" s="26">
        <v>6.0431773699176501E-5</v>
      </c>
      <c r="I270" s="22">
        <f t="shared" si="28"/>
        <v>4.5215125030518355E-5</v>
      </c>
      <c r="J270" s="16">
        <v>0</v>
      </c>
      <c r="K270" s="16">
        <v>0.8</v>
      </c>
      <c r="L270" s="16">
        <v>1</v>
      </c>
      <c r="M270" s="22">
        <f t="shared" si="29"/>
        <v>1</v>
      </c>
      <c r="N270" s="22">
        <f t="shared" si="30"/>
        <v>4.5215125030518355E-5</v>
      </c>
      <c r="O270" s="22">
        <f t="shared" si="31"/>
        <v>0</v>
      </c>
    </row>
    <row r="271" spans="1:15" ht="30.6" x14ac:dyDescent="0.2">
      <c r="A271" s="16" t="s">
        <v>48</v>
      </c>
      <c r="B271" s="16" t="s">
        <v>49</v>
      </c>
      <c r="C271" s="17" t="s">
        <v>87</v>
      </c>
      <c r="D271" s="18">
        <v>2104007000</v>
      </c>
      <c r="E271" s="23" t="s">
        <v>88</v>
      </c>
      <c r="F271" s="32">
        <v>0.74820119057889733</v>
      </c>
      <c r="G271" s="17"/>
      <c r="H271" s="26">
        <v>3.9646072602385597E-5</v>
      </c>
      <c r="I271" s="22">
        <f t="shared" si="28"/>
        <v>2.9663238722882306E-5</v>
      </c>
      <c r="J271" s="16">
        <v>0</v>
      </c>
      <c r="K271" s="16">
        <v>0.8</v>
      </c>
      <c r="L271" s="16">
        <v>1</v>
      </c>
      <c r="M271" s="22">
        <f t="shared" si="29"/>
        <v>1</v>
      </c>
      <c r="N271" s="22">
        <f t="shared" si="30"/>
        <v>2.9663238722882306E-5</v>
      </c>
      <c r="O271" s="22">
        <f t="shared" si="31"/>
        <v>0</v>
      </c>
    </row>
    <row r="272" spans="1:15" ht="30.6" x14ac:dyDescent="0.2">
      <c r="A272" s="16" t="s">
        <v>26</v>
      </c>
      <c r="B272" s="16" t="s">
        <v>27</v>
      </c>
      <c r="C272" s="17" t="s">
        <v>89</v>
      </c>
      <c r="D272" s="18">
        <v>2104008100</v>
      </c>
      <c r="E272" s="23" t="s">
        <v>90</v>
      </c>
      <c r="F272" s="54">
        <v>1.0307203389830508</v>
      </c>
      <c r="G272" s="33" t="s">
        <v>91</v>
      </c>
      <c r="H272" s="27">
        <v>1.0743735164835164E-2</v>
      </c>
      <c r="I272" s="22">
        <f t="shared" si="28"/>
        <v>1.1073786351043023E-2</v>
      </c>
      <c r="J272" s="16">
        <v>0</v>
      </c>
      <c r="K272" s="16">
        <v>0.8</v>
      </c>
      <c r="L272" s="16">
        <v>1</v>
      </c>
      <c r="M272" s="22">
        <f t="shared" si="29"/>
        <v>1</v>
      </c>
      <c r="N272" s="22">
        <f t="shared" si="30"/>
        <v>1.1073786351043023E-2</v>
      </c>
      <c r="O272" s="22">
        <f t="shared" si="31"/>
        <v>0</v>
      </c>
    </row>
    <row r="273" spans="1:15" ht="30.6" x14ac:dyDescent="0.2">
      <c r="A273" s="16" t="s">
        <v>28</v>
      </c>
      <c r="B273" s="16" t="s">
        <v>29</v>
      </c>
      <c r="C273" s="17" t="s">
        <v>89</v>
      </c>
      <c r="D273" s="18">
        <v>2104008100</v>
      </c>
      <c r="E273" s="23" t="s">
        <v>90</v>
      </c>
      <c r="F273" s="54">
        <v>1.0307203389830508</v>
      </c>
      <c r="G273" s="33" t="s">
        <v>91</v>
      </c>
      <c r="H273" s="27">
        <v>3.5236285714285716E-3</v>
      </c>
      <c r="I273" s="22">
        <f t="shared" si="28"/>
        <v>3.6318756355932205E-3</v>
      </c>
      <c r="J273" s="16">
        <v>0</v>
      </c>
      <c r="K273" s="16">
        <v>0.8</v>
      </c>
      <c r="L273" s="16">
        <v>1</v>
      </c>
      <c r="M273" s="22">
        <f t="shared" si="29"/>
        <v>1</v>
      </c>
      <c r="N273" s="22">
        <f t="shared" si="30"/>
        <v>3.6318756355932205E-3</v>
      </c>
      <c r="O273" s="22">
        <f t="shared" si="31"/>
        <v>0</v>
      </c>
    </row>
    <row r="274" spans="1:15" ht="30.6" x14ac:dyDescent="0.2">
      <c r="A274" s="16" t="s">
        <v>30</v>
      </c>
      <c r="B274" s="16" t="s">
        <v>31</v>
      </c>
      <c r="C274" s="17" t="s">
        <v>89</v>
      </c>
      <c r="D274" s="18">
        <v>2104008100</v>
      </c>
      <c r="E274" s="23" t="s">
        <v>90</v>
      </c>
      <c r="F274" s="54">
        <v>1.0307203389830508</v>
      </c>
      <c r="G274" s="33" t="s">
        <v>91</v>
      </c>
      <c r="H274" s="27">
        <v>1.2284512087912087E-4</v>
      </c>
      <c r="I274" s="22">
        <f t="shared" si="28"/>
        <v>1.2661896463494131E-4</v>
      </c>
      <c r="J274" s="16">
        <v>0</v>
      </c>
      <c r="K274" s="16">
        <v>0.8</v>
      </c>
      <c r="L274" s="16">
        <v>1</v>
      </c>
      <c r="M274" s="22">
        <f t="shared" si="29"/>
        <v>1</v>
      </c>
      <c r="N274" s="22">
        <f t="shared" si="30"/>
        <v>1.2661896463494131E-4</v>
      </c>
      <c r="O274" s="22">
        <f t="shared" si="31"/>
        <v>0</v>
      </c>
    </row>
    <row r="275" spans="1:15" ht="30.6" x14ac:dyDescent="0.2">
      <c r="A275" s="16" t="s">
        <v>32</v>
      </c>
      <c r="B275" s="16" t="s">
        <v>33</v>
      </c>
      <c r="C275" s="17" t="s">
        <v>89</v>
      </c>
      <c r="D275" s="18">
        <v>2104008100</v>
      </c>
      <c r="E275" s="23" t="s">
        <v>90</v>
      </c>
      <c r="F275" s="54">
        <v>1.0307203389830508</v>
      </c>
      <c r="G275" s="33" t="s">
        <v>91</v>
      </c>
      <c r="H275" s="27">
        <v>4.1690934065934061E-3</v>
      </c>
      <c r="I275" s="22">
        <f t="shared" si="28"/>
        <v>4.2971693692959575E-3</v>
      </c>
      <c r="J275" s="16">
        <v>0</v>
      </c>
      <c r="K275" s="16">
        <v>0.8</v>
      </c>
      <c r="L275" s="16">
        <v>1</v>
      </c>
      <c r="M275" s="22">
        <f t="shared" si="29"/>
        <v>1</v>
      </c>
      <c r="N275" s="22">
        <f t="shared" si="30"/>
        <v>4.2971693692959575E-3</v>
      </c>
      <c r="O275" s="22">
        <f t="shared" si="31"/>
        <v>0</v>
      </c>
    </row>
    <row r="276" spans="1:15" ht="30.6" x14ac:dyDescent="0.2">
      <c r="A276" s="16" t="s">
        <v>34</v>
      </c>
      <c r="B276" s="16" t="s">
        <v>35</v>
      </c>
      <c r="C276" s="17" t="s">
        <v>89</v>
      </c>
      <c r="D276" s="18">
        <v>2104008100</v>
      </c>
      <c r="E276" s="23" t="s">
        <v>90</v>
      </c>
      <c r="F276" s="54">
        <v>1.0307203389830508</v>
      </c>
      <c r="G276" s="33" t="s">
        <v>91</v>
      </c>
      <c r="H276" s="27">
        <v>1.442893021978022E-2</v>
      </c>
      <c r="I276" s="22">
        <f t="shared" si="28"/>
        <v>1.4872191847294654E-2</v>
      </c>
      <c r="J276" s="16">
        <v>0</v>
      </c>
      <c r="K276" s="16">
        <v>0.8</v>
      </c>
      <c r="L276" s="16">
        <v>1</v>
      </c>
      <c r="M276" s="22">
        <f t="shared" si="29"/>
        <v>1</v>
      </c>
      <c r="N276" s="22">
        <f t="shared" si="30"/>
        <v>1.4872191847294654E-2</v>
      </c>
      <c r="O276" s="22">
        <f t="shared" si="31"/>
        <v>0</v>
      </c>
    </row>
    <row r="277" spans="1:15" ht="30.6" x14ac:dyDescent="0.2">
      <c r="A277" s="16" t="s">
        <v>36</v>
      </c>
      <c r="B277" s="16" t="s">
        <v>37</v>
      </c>
      <c r="C277" s="17" t="s">
        <v>89</v>
      </c>
      <c r="D277" s="18">
        <v>2104008100</v>
      </c>
      <c r="E277" s="23" t="s">
        <v>90</v>
      </c>
      <c r="F277" s="54">
        <v>1.0307203389830508</v>
      </c>
      <c r="G277" s="33" t="s">
        <v>91</v>
      </c>
      <c r="H277" s="27">
        <v>1.7440879120879122E-2</v>
      </c>
      <c r="I277" s="22">
        <f t="shared" si="28"/>
        <v>1.7976668839634943E-2</v>
      </c>
      <c r="J277" s="16">
        <v>0</v>
      </c>
      <c r="K277" s="16">
        <v>0.8</v>
      </c>
      <c r="L277" s="16">
        <v>1</v>
      </c>
      <c r="M277" s="22">
        <f t="shared" si="29"/>
        <v>1</v>
      </c>
      <c r="N277" s="22">
        <f t="shared" si="30"/>
        <v>1.7976668839634943E-2</v>
      </c>
      <c r="O277" s="22">
        <f t="shared" si="31"/>
        <v>0</v>
      </c>
    </row>
    <row r="278" spans="1:15" ht="30.6" x14ac:dyDescent="0.2">
      <c r="A278" s="16" t="s">
        <v>38</v>
      </c>
      <c r="B278" s="16" t="s">
        <v>39</v>
      </c>
      <c r="C278" s="17" t="s">
        <v>89</v>
      </c>
      <c r="D278" s="18">
        <v>2104008100</v>
      </c>
      <c r="E278" s="23" t="s">
        <v>90</v>
      </c>
      <c r="F278" s="54">
        <v>1.0307203389830508</v>
      </c>
      <c r="G278" s="33" t="s">
        <v>91</v>
      </c>
      <c r="H278" s="27">
        <v>1.7279142857142857E-2</v>
      </c>
      <c r="I278" s="22">
        <f t="shared" si="28"/>
        <v>1.7809963983050847E-2</v>
      </c>
      <c r="J278" s="16">
        <v>0</v>
      </c>
      <c r="K278" s="16">
        <v>0.8</v>
      </c>
      <c r="L278" s="16">
        <v>1</v>
      </c>
      <c r="M278" s="22">
        <f t="shared" si="29"/>
        <v>1</v>
      </c>
      <c r="N278" s="22">
        <f t="shared" si="30"/>
        <v>1.7809963983050847E-2</v>
      </c>
      <c r="O278" s="22">
        <f t="shared" si="31"/>
        <v>0</v>
      </c>
    </row>
    <row r="279" spans="1:15" ht="30.6" x14ac:dyDescent="0.2">
      <c r="A279" s="16" t="s">
        <v>40</v>
      </c>
      <c r="B279" s="16" t="s">
        <v>41</v>
      </c>
      <c r="C279" s="17" t="s">
        <v>89</v>
      </c>
      <c r="D279" s="18">
        <v>2104008100</v>
      </c>
      <c r="E279" s="23" t="s">
        <v>90</v>
      </c>
      <c r="F279" s="54">
        <v>1.0307203389830508</v>
      </c>
      <c r="G279" s="33" t="s">
        <v>91</v>
      </c>
      <c r="H279" s="27">
        <v>6.2733148351648343E-3</v>
      </c>
      <c r="I279" s="22">
        <f t="shared" si="28"/>
        <v>6.4660331934484998E-3</v>
      </c>
      <c r="J279" s="16">
        <v>0</v>
      </c>
      <c r="K279" s="16">
        <v>0.8</v>
      </c>
      <c r="L279" s="16">
        <v>1</v>
      </c>
      <c r="M279" s="22">
        <f t="shared" si="29"/>
        <v>1</v>
      </c>
      <c r="N279" s="22">
        <f t="shared" si="30"/>
        <v>6.4660331934484998E-3</v>
      </c>
      <c r="O279" s="22">
        <f t="shared" si="31"/>
        <v>0</v>
      </c>
    </row>
    <row r="280" spans="1:15" ht="30.6" x14ac:dyDescent="0.2">
      <c r="A280" s="16" t="s">
        <v>42</v>
      </c>
      <c r="B280" s="16" t="s">
        <v>43</v>
      </c>
      <c r="C280" s="17" t="s">
        <v>89</v>
      </c>
      <c r="D280" s="18">
        <v>2104008100</v>
      </c>
      <c r="E280" s="23" t="s">
        <v>90</v>
      </c>
      <c r="F280" s="54">
        <v>1.0307203389830508</v>
      </c>
      <c r="G280" s="33" t="s">
        <v>91</v>
      </c>
      <c r="H280" s="27">
        <v>1.0101239010989011E-2</v>
      </c>
      <c r="I280" s="22">
        <f t="shared" si="28"/>
        <v>1.0411552497555411E-2</v>
      </c>
      <c r="J280" s="16">
        <v>0</v>
      </c>
      <c r="K280" s="16">
        <v>0.8</v>
      </c>
      <c r="L280" s="16">
        <v>1</v>
      </c>
      <c r="M280" s="22">
        <f t="shared" si="29"/>
        <v>1</v>
      </c>
      <c r="N280" s="22">
        <f t="shared" si="30"/>
        <v>1.0411552497555411E-2</v>
      </c>
      <c r="O280" s="22">
        <f t="shared" si="31"/>
        <v>0</v>
      </c>
    </row>
    <row r="281" spans="1:15" ht="30.6" x14ac:dyDescent="0.2">
      <c r="A281" s="16" t="s">
        <v>44</v>
      </c>
      <c r="B281" s="16" t="s">
        <v>45</v>
      </c>
      <c r="C281" s="17" t="s">
        <v>89</v>
      </c>
      <c r="D281" s="18">
        <v>2104008100</v>
      </c>
      <c r="E281" s="23" t="s">
        <v>90</v>
      </c>
      <c r="F281" s="54">
        <v>1.0307203389830508</v>
      </c>
      <c r="G281" s="33" t="s">
        <v>91</v>
      </c>
      <c r="H281" s="27">
        <v>4.7486357142857141E-3</v>
      </c>
      <c r="I281" s="22">
        <f t="shared" si="28"/>
        <v>4.8945154131355929E-3</v>
      </c>
      <c r="J281" s="16">
        <v>0</v>
      </c>
      <c r="K281" s="16">
        <v>0.8</v>
      </c>
      <c r="L281" s="16">
        <v>1</v>
      </c>
      <c r="M281" s="22">
        <f t="shared" si="29"/>
        <v>1</v>
      </c>
      <c r="N281" s="22">
        <f t="shared" si="30"/>
        <v>4.8945154131355929E-3</v>
      </c>
      <c r="O281" s="22">
        <f t="shared" si="31"/>
        <v>0</v>
      </c>
    </row>
    <row r="282" spans="1:15" ht="30.6" x14ac:dyDescent="0.2">
      <c r="A282" s="16" t="s">
        <v>46</v>
      </c>
      <c r="B282" s="16" t="s">
        <v>47</v>
      </c>
      <c r="C282" s="17" t="s">
        <v>89</v>
      </c>
      <c r="D282" s="18">
        <v>2104008100</v>
      </c>
      <c r="E282" s="23" t="s">
        <v>90</v>
      </c>
      <c r="F282" s="54">
        <v>1.0307203389830508</v>
      </c>
      <c r="G282" s="33" t="s">
        <v>91</v>
      </c>
      <c r="H282" s="27">
        <v>3.9802697802197801E-3</v>
      </c>
      <c r="I282" s="22">
        <f t="shared" si="28"/>
        <v>4.1025450171121251E-3</v>
      </c>
      <c r="J282" s="16">
        <v>0</v>
      </c>
      <c r="K282" s="16">
        <v>0.8</v>
      </c>
      <c r="L282" s="16">
        <v>1</v>
      </c>
      <c r="M282" s="22">
        <f t="shared" si="29"/>
        <v>1</v>
      </c>
      <c r="N282" s="22">
        <f t="shared" si="30"/>
        <v>4.1025450171121251E-3</v>
      </c>
      <c r="O282" s="22">
        <f t="shared" si="31"/>
        <v>0</v>
      </c>
    </row>
    <row r="283" spans="1:15" ht="30.6" x14ac:dyDescent="0.2">
      <c r="A283" s="16" t="s">
        <v>48</v>
      </c>
      <c r="B283" s="16" t="s">
        <v>49</v>
      </c>
      <c r="C283" s="17" t="s">
        <v>89</v>
      </c>
      <c r="D283" s="18">
        <v>2104008100</v>
      </c>
      <c r="E283" s="23" t="s">
        <v>90</v>
      </c>
      <c r="F283" s="54">
        <v>1.0307203389830508</v>
      </c>
      <c r="G283" s="33" t="s">
        <v>91</v>
      </c>
      <c r="H283" s="27">
        <v>4.0429318681318681E-3</v>
      </c>
      <c r="I283" s="22">
        <f t="shared" si="28"/>
        <v>4.1671321056062577E-3</v>
      </c>
      <c r="J283" s="16">
        <v>0</v>
      </c>
      <c r="K283" s="16">
        <v>0.8</v>
      </c>
      <c r="L283" s="16">
        <v>1</v>
      </c>
      <c r="M283" s="22">
        <f t="shared" si="29"/>
        <v>1</v>
      </c>
      <c r="N283" s="22">
        <f t="shared" si="30"/>
        <v>4.1671321056062577E-3</v>
      </c>
      <c r="O283" s="22">
        <f t="shared" si="31"/>
        <v>0</v>
      </c>
    </row>
    <row r="284" spans="1:15" ht="30.6" x14ac:dyDescent="0.2">
      <c r="A284" s="16" t="s">
        <v>26</v>
      </c>
      <c r="B284" s="16" t="s">
        <v>27</v>
      </c>
      <c r="C284" s="17" t="s">
        <v>92</v>
      </c>
      <c r="D284" s="18">
        <v>2104008210</v>
      </c>
      <c r="E284" s="19" t="s">
        <v>93</v>
      </c>
      <c r="F284" s="50">
        <v>0.97589386830609937</v>
      </c>
      <c r="G284" s="33" t="s">
        <v>91</v>
      </c>
      <c r="H284" s="26">
        <v>5.3729670329670321E-3</v>
      </c>
      <c r="I284" s="22">
        <f t="shared" si="28"/>
        <v>5.2434455820833418E-3</v>
      </c>
      <c r="J284" s="16">
        <v>0</v>
      </c>
      <c r="K284" s="16">
        <v>0.8</v>
      </c>
      <c r="L284" s="16">
        <v>1</v>
      </c>
      <c r="M284" s="22">
        <f t="shared" si="29"/>
        <v>1</v>
      </c>
      <c r="N284" s="22">
        <f t="shared" si="30"/>
        <v>5.2434455820833418E-3</v>
      </c>
      <c r="O284" s="22">
        <f t="shared" si="31"/>
        <v>0</v>
      </c>
    </row>
    <row r="285" spans="1:15" ht="30.6" x14ac:dyDescent="0.2">
      <c r="A285" s="16" t="s">
        <v>28</v>
      </c>
      <c r="B285" s="16" t="s">
        <v>29</v>
      </c>
      <c r="C285" s="17" t="s">
        <v>92</v>
      </c>
      <c r="D285" s="18">
        <v>2104008210</v>
      </c>
      <c r="E285" s="19" t="s">
        <v>93</v>
      </c>
      <c r="F285" s="50">
        <v>0.97589386830609937</v>
      </c>
      <c r="G285" s="33" t="s">
        <v>91</v>
      </c>
      <c r="H285" s="26">
        <v>2.4981362637362635E-3</v>
      </c>
      <c r="I285" s="22">
        <f t="shared" si="28"/>
        <v>2.4379158619733284E-3</v>
      </c>
      <c r="J285" s="16">
        <v>0</v>
      </c>
      <c r="K285" s="16">
        <v>0.8</v>
      </c>
      <c r="L285" s="16">
        <v>1</v>
      </c>
      <c r="M285" s="22">
        <f t="shared" si="29"/>
        <v>1</v>
      </c>
      <c r="N285" s="22">
        <f t="shared" si="30"/>
        <v>2.4379158619733284E-3</v>
      </c>
      <c r="O285" s="22">
        <f t="shared" si="31"/>
        <v>0</v>
      </c>
    </row>
    <row r="286" spans="1:15" ht="30.6" x14ac:dyDescent="0.2">
      <c r="A286" s="16" t="s">
        <v>30</v>
      </c>
      <c r="B286" s="16" t="s">
        <v>31</v>
      </c>
      <c r="C286" s="17" t="s">
        <v>92</v>
      </c>
      <c r="D286" s="18">
        <v>2104008210</v>
      </c>
      <c r="E286" s="19" t="s">
        <v>93</v>
      </c>
      <c r="F286" s="50">
        <v>0.97589386830609937</v>
      </c>
      <c r="G286" s="33" t="s">
        <v>91</v>
      </c>
      <c r="H286" s="26">
        <v>3.0504494505494508E-4</v>
      </c>
      <c r="I286" s="22">
        <f t="shared" si="28"/>
        <v>2.9769149143689188E-4</v>
      </c>
      <c r="J286" s="16">
        <v>0</v>
      </c>
      <c r="K286" s="16">
        <v>0.8</v>
      </c>
      <c r="L286" s="16">
        <v>1</v>
      </c>
      <c r="M286" s="22">
        <f t="shared" si="29"/>
        <v>1</v>
      </c>
      <c r="N286" s="22">
        <f t="shared" si="30"/>
        <v>2.9769149143689188E-4</v>
      </c>
      <c r="O286" s="22">
        <f t="shared" si="31"/>
        <v>0</v>
      </c>
    </row>
    <row r="287" spans="1:15" ht="30.6" x14ac:dyDescent="0.2">
      <c r="A287" s="16" t="s">
        <v>32</v>
      </c>
      <c r="B287" s="16" t="s">
        <v>33</v>
      </c>
      <c r="C287" s="17" t="s">
        <v>92</v>
      </c>
      <c r="D287" s="18">
        <v>2104008210</v>
      </c>
      <c r="E287" s="19" t="s">
        <v>93</v>
      </c>
      <c r="F287" s="50">
        <v>0.97589386830609937</v>
      </c>
      <c r="G287" s="33" t="s">
        <v>91</v>
      </c>
      <c r="H287" s="26">
        <v>1.7518236263736264E-3</v>
      </c>
      <c r="I287" s="22">
        <f t="shared" si="28"/>
        <v>1.7095939353317772E-3</v>
      </c>
      <c r="J287" s="16">
        <v>0</v>
      </c>
      <c r="K287" s="16">
        <v>0.8</v>
      </c>
      <c r="L287" s="16">
        <v>1</v>
      </c>
      <c r="M287" s="22">
        <f t="shared" si="29"/>
        <v>1</v>
      </c>
      <c r="N287" s="22">
        <f t="shared" si="30"/>
        <v>1.7095939353317772E-3</v>
      </c>
      <c r="O287" s="22">
        <f t="shared" si="31"/>
        <v>0</v>
      </c>
    </row>
    <row r="288" spans="1:15" ht="30.6" x14ac:dyDescent="0.2">
      <c r="A288" s="16" t="s">
        <v>34</v>
      </c>
      <c r="B288" s="16" t="s">
        <v>35</v>
      </c>
      <c r="C288" s="17" t="s">
        <v>92</v>
      </c>
      <c r="D288" s="18">
        <v>2104008210</v>
      </c>
      <c r="E288" s="19" t="s">
        <v>93</v>
      </c>
      <c r="F288" s="50">
        <v>0.97589386830609937</v>
      </c>
      <c r="G288" s="33" t="s">
        <v>91</v>
      </c>
      <c r="H288" s="26">
        <v>4.489168681318682E-3</v>
      </c>
      <c r="I288" s="22">
        <f t="shared" si="28"/>
        <v>4.38095218989068E-3</v>
      </c>
      <c r="J288" s="16">
        <v>0</v>
      </c>
      <c r="K288" s="16">
        <v>0.8</v>
      </c>
      <c r="L288" s="16">
        <v>1</v>
      </c>
      <c r="M288" s="22">
        <f t="shared" si="29"/>
        <v>1</v>
      </c>
      <c r="N288" s="22">
        <f t="shared" si="30"/>
        <v>4.38095218989068E-3</v>
      </c>
      <c r="O288" s="22">
        <f t="shared" si="31"/>
        <v>0</v>
      </c>
    </row>
    <row r="289" spans="1:15" ht="30.6" x14ac:dyDescent="0.2">
      <c r="A289" s="16" t="s">
        <v>36</v>
      </c>
      <c r="B289" s="16" t="s">
        <v>37</v>
      </c>
      <c r="C289" s="17" t="s">
        <v>92</v>
      </c>
      <c r="D289" s="18">
        <v>2104008210</v>
      </c>
      <c r="E289" s="19" t="s">
        <v>93</v>
      </c>
      <c r="F289" s="50">
        <v>0.97589386830609937</v>
      </c>
      <c r="G289" s="33" t="s">
        <v>91</v>
      </c>
      <c r="H289" s="26">
        <v>4.2294098901098903E-3</v>
      </c>
      <c r="I289" s="22">
        <f t="shared" si="28"/>
        <v>4.1274551783114155E-3</v>
      </c>
      <c r="J289" s="16">
        <v>0</v>
      </c>
      <c r="K289" s="16">
        <v>0.8</v>
      </c>
      <c r="L289" s="16">
        <v>1</v>
      </c>
      <c r="M289" s="22">
        <f t="shared" si="29"/>
        <v>1</v>
      </c>
      <c r="N289" s="22">
        <f t="shared" si="30"/>
        <v>4.1274551783114155E-3</v>
      </c>
      <c r="O289" s="22">
        <f t="shared" si="31"/>
        <v>0</v>
      </c>
    </row>
    <row r="290" spans="1:15" ht="30.6" x14ac:dyDescent="0.2">
      <c r="A290" s="16" t="s">
        <v>38</v>
      </c>
      <c r="B290" s="16" t="s">
        <v>39</v>
      </c>
      <c r="C290" s="17" t="s">
        <v>92</v>
      </c>
      <c r="D290" s="18">
        <v>2104008210</v>
      </c>
      <c r="E290" s="19" t="s">
        <v>93</v>
      </c>
      <c r="F290" s="50">
        <v>0.97589386830609937</v>
      </c>
      <c r="G290" s="33" t="s">
        <v>91</v>
      </c>
      <c r="H290" s="26">
        <v>6.6661302197802202E-3</v>
      </c>
      <c r="I290" s="22">
        <f t="shared" si="28"/>
        <v>6.5054356068135078E-3</v>
      </c>
      <c r="J290" s="16">
        <v>0</v>
      </c>
      <c r="K290" s="16">
        <v>0.8</v>
      </c>
      <c r="L290" s="16">
        <v>1</v>
      </c>
      <c r="M290" s="22">
        <f t="shared" si="29"/>
        <v>1</v>
      </c>
      <c r="N290" s="22">
        <f t="shared" si="30"/>
        <v>6.5054356068135078E-3</v>
      </c>
      <c r="O290" s="22">
        <f t="shared" si="31"/>
        <v>0</v>
      </c>
    </row>
    <row r="291" spans="1:15" ht="30.6" x14ac:dyDescent="0.2">
      <c r="A291" s="16" t="s">
        <v>40</v>
      </c>
      <c r="B291" s="16" t="s">
        <v>41</v>
      </c>
      <c r="C291" s="17" t="s">
        <v>92</v>
      </c>
      <c r="D291" s="18">
        <v>2104008210</v>
      </c>
      <c r="E291" s="19" t="s">
        <v>93</v>
      </c>
      <c r="F291" s="50">
        <v>0.97589386830609937</v>
      </c>
      <c r="G291" s="33" t="s">
        <v>91</v>
      </c>
      <c r="H291" s="26">
        <v>2.6058791208791207E-3</v>
      </c>
      <c r="I291" s="22">
        <f t="shared" si="28"/>
        <v>2.5430614556128227E-3</v>
      </c>
      <c r="J291" s="16">
        <v>0</v>
      </c>
      <c r="K291" s="16">
        <v>0.8</v>
      </c>
      <c r="L291" s="16">
        <v>1</v>
      </c>
      <c r="M291" s="22">
        <f t="shared" si="29"/>
        <v>1</v>
      </c>
      <c r="N291" s="22">
        <f t="shared" si="30"/>
        <v>2.5430614556128227E-3</v>
      </c>
      <c r="O291" s="22">
        <f t="shared" si="31"/>
        <v>0</v>
      </c>
    </row>
    <row r="292" spans="1:15" ht="30.6" x14ac:dyDescent="0.2">
      <c r="A292" s="16" t="s">
        <v>42</v>
      </c>
      <c r="B292" s="16" t="s">
        <v>43</v>
      </c>
      <c r="C292" s="17" t="s">
        <v>92</v>
      </c>
      <c r="D292" s="18">
        <v>2104008210</v>
      </c>
      <c r="E292" s="19" t="s">
        <v>93</v>
      </c>
      <c r="F292" s="50">
        <v>0.97589386830609937</v>
      </c>
      <c r="G292" s="33" t="s">
        <v>91</v>
      </c>
      <c r="H292" s="26">
        <v>2.2396631868131867E-3</v>
      </c>
      <c r="I292" s="22">
        <f t="shared" si="28"/>
        <v>2.185673571081887E-3</v>
      </c>
      <c r="J292" s="16">
        <v>0</v>
      </c>
      <c r="K292" s="16">
        <v>0.8</v>
      </c>
      <c r="L292" s="16">
        <v>1</v>
      </c>
      <c r="M292" s="22">
        <f t="shared" si="29"/>
        <v>1</v>
      </c>
      <c r="N292" s="22">
        <f t="shared" si="30"/>
        <v>2.185673571081887E-3</v>
      </c>
      <c r="O292" s="22">
        <f t="shared" si="31"/>
        <v>0</v>
      </c>
    </row>
    <row r="293" spans="1:15" ht="30.6" x14ac:dyDescent="0.2">
      <c r="A293" s="16" t="s">
        <v>44</v>
      </c>
      <c r="B293" s="16" t="s">
        <v>45</v>
      </c>
      <c r="C293" s="17" t="s">
        <v>92</v>
      </c>
      <c r="D293" s="18">
        <v>2104008210</v>
      </c>
      <c r="E293" s="19" t="s">
        <v>93</v>
      </c>
      <c r="F293" s="50">
        <v>0.97589386830609937</v>
      </c>
      <c r="G293" s="33" t="s">
        <v>91</v>
      </c>
      <c r="H293" s="26">
        <v>4.0743428571428575E-3</v>
      </c>
      <c r="I293" s="22">
        <f t="shared" si="28"/>
        <v>3.9761262116624688E-3</v>
      </c>
      <c r="J293" s="16">
        <v>0</v>
      </c>
      <c r="K293" s="16">
        <v>0.8</v>
      </c>
      <c r="L293" s="16">
        <v>1</v>
      </c>
      <c r="M293" s="22">
        <f t="shared" si="29"/>
        <v>1</v>
      </c>
      <c r="N293" s="22">
        <f t="shared" si="30"/>
        <v>3.9761262116624688E-3</v>
      </c>
      <c r="O293" s="22">
        <f t="shared" si="31"/>
        <v>0</v>
      </c>
    </row>
    <row r="294" spans="1:15" ht="30.6" x14ac:dyDescent="0.2">
      <c r="A294" s="16" t="s">
        <v>46</v>
      </c>
      <c r="B294" s="16" t="s">
        <v>47</v>
      </c>
      <c r="C294" s="17" t="s">
        <v>92</v>
      </c>
      <c r="D294" s="18">
        <v>2104008210</v>
      </c>
      <c r="E294" s="19" t="s">
        <v>93</v>
      </c>
      <c r="F294" s="50">
        <v>0.97589386830609937</v>
      </c>
      <c r="G294" s="33" t="s">
        <v>91</v>
      </c>
      <c r="H294" s="26">
        <v>2.4381626373626373E-3</v>
      </c>
      <c r="I294" s="22">
        <f t="shared" si="28"/>
        <v>2.3793879677352255E-3</v>
      </c>
      <c r="J294" s="16">
        <v>0</v>
      </c>
      <c r="K294" s="16">
        <v>0.8</v>
      </c>
      <c r="L294" s="16">
        <v>1</v>
      </c>
      <c r="M294" s="22">
        <f t="shared" si="29"/>
        <v>1</v>
      </c>
      <c r="N294" s="22">
        <f t="shared" si="30"/>
        <v>2.3793879677352255E-3</v>
      </c>
      <c r="O294" s="22">
        <f t="shared" si="31"/>
        <v>0</v>
      </c>
    </row>
    <row r="295" spans="1:15" ht="30.6" x14ac:dyDescent="0.2">
      <c r="A295" s="16" t="s">
        <v>48</v>
      </c>
      <c r="B295" s="16" t="s">
        <v>49</v>
      </c>
      <c r="C295" s="17" t="s">
        <v>92</v>
      </c>
      <c r="D295" s="18">
        <v>2104008210</v>
      </c>
      <c r="E295" s="19" t="s">
        <v>93</v>
      </c>
      <c r="F295" s="50">
        <v>0.97589386830609937</v>
      </c>
      <c r="G295" s="33" t="s">
        <v>91</v>
      </c>
      <c r="H295" s="26">
        <v>1.822397802197802E-3</v>
      </c>
      <c r="I295" s="22">
        <f t="shared" si="28"/>
        <v>1.7784668407793468E-3</v>
      </c>
      <c r="J295" s="16">
        <v>0</v>
      </c>
      <c r="K295" s="16">
        <v>0.8</v>
      </c>
      <c r="L295" s="16">
        <v>1</v>
      </c>
      <c r="M295" s="22">
        <f t="shared" si="29"/>
        <v>1</v>
      </c>
      <c r="N295" s="22">
        <f t="shared" si="30"/>
        <v>1.7784668407793468E-3</v>
      </c>
      <c r="O295" s="22">
        <f t="shared" si="31"/>
        <v>0</v>
      </c>
    </row>
    <row r="296" spans="1:15" ht="30.6" x14ac:dyDescent="0.2">
      <c r="A296" s="16" t="s">
        <v>26</v>
      </c>
      <c r="B296" s="16" t="s">
        <v>27</v>
      </c>
      <c r="C296" s="17" t="s">
        <v>94</v>
      </c>
      <c r="D296" s="18">
        <v>2104008220</v>
      </c>
      <c r="E296" s="19" t="s">
        <v>95</v>
      </c>
      <c r="F296" s="50">
        <v>1.0089080172154941</v>
      </c>
      <c r="G296" s="33" t="s">
        <v>91</v>
      </c>
      <c r="H296" s="21">
        <v>2.8124291208791209E-3</v>
      </c>
      <c r="I296" s="22">
        <f t="shared" si="28"/>
        <v>2.8374822879052687E-3</v>
      </c>
      <c r="J296" s="16">
        <v>0</v>
      </c>
      <c r="K296" s="16">
        <v>0.8</v>
      </c>
      <c r="L296" s="16">
        <v>1</v>
      </c>
      <c r="M296" s="22">
        <f t="shared" si="29"/>
        <v>1</v>
      </c>
      <c r="N296" s="22">
        <f t="shared" si="30"/>
        <v>2.8374822879052687E-3</v>
      </c>
      <c r="O296" s="22">
        <f t="shared" si="31"/>
        <v>0</v>
      </c>
    </row>
    <row r="297" spans="1:15" ht="30.6" x14ac:dyDescent="0.2">
      <c r="A297" s="16" t="s">
        <v>28</v>
      </c>
      <c r="B297" s="16" t="s">
        <v>29</v>
      </c>
      <c r="C297" s="17" t="s">
        <v>94</v>
      </c>
      <c r="D297" s="18">
        <v>2104008220</v>
      </c>
      <c r="E297" s="19" t="s">
        <v>95</v>
      </c>
      <c r="F297" s="50">
        <v>1.0089080172154941</v>
      </c>
      <c r="G297" s="33" t="s">
        <v>91</v>
      </c>
      <c r="H297" s="21">
        <v>1.3076258241758241E-3</v>
      </c>
      <c r="I297" s="22">
        <f t="shared" si="28"/>
        <v>1.319274177529007E-3</v>
      </c>
      <c r="J297" s="16">
        <v>0</v>
      </c>
      <c r="K297" s="16">
        <v>0.8</v>
      </c>
      <c r="L297" s="16">
        <v>1</v>
      </c>
      <c r="M297" s="22">
        <f t="shared" si="29"/>
        <v>1</v>
      </c>
      <c r="N297" s="22">
        <f t="shared" si="30"/>
        <v>1.319274177529007E-3</v>
      </c>
      <c r="O297" s="22">
        <f t="shared" si="31"/>
        <v>0</v>
      </c>
    </row>
    <row r="298" spans="1:15" ht="30.6" x14ac:dyDescent="0.2">
      <c r="A298" s="16" t="s">
        <v>30</v>
      </c>
      <c r="B298" s="16" t="s">
        <v>31</v>
      </c>
      <c r="C298" s="17" t="s">
        <v>94</v>
      </c>
      <c r="D298" s="18">
        <v>2104008220</v>
      </c>
      <c r="E298" s="19" t="s">
        <v>95</v>
      </c>
      <c r="F298" s="50">
        <v>1.0089080172154941</v>
      </c>
      <c r="G298" s="33" t="s">
        <v>91</v>
      </c>
      <c r="H298" s="21">
        <v>1.5967287362637361E-4</v>
      </c>
      <c r="I298" s="22">
        <f t="shared" ref="I298:I334" si="32">F298*H298</f>
        <v>1.6109524233348476E-4</v>
      </c>
      <c r="J298" s="16">
        <v>0</v>
      </c>
      <c r="K298" s="16">
        <v>0.8</v>
      </c>
      <c r="L298" s="16">
        <v>1</v>
      </c>
      <c r="M298" s="22">
        <f t="shared" ref="M298:M334" si="33">(1-J298*K298*L298)</f>
        <v>1</v>
      </c>
      <c r="N298" s="22">
        <f t="shared" ref="N298:N334" si="34">I298*M298</f>
        <v>1.6109524233348476E-4</v>
      </c>
      <c r="O298" s="22">
        <f t="shared" ref="O298:O334" si="35">I298-N298</f>
        <v>0</v>
      </c>
    </row>
    <row r="299" spans="1:15" ht="30.6" x14ac:dyDescent="0.2">
      <c r="A299" s="16" t="s">
        <v>32</v>
      </c>
      <c r="B299" s="16" t="s">
        <v>33</v>
      </c>
      <c r="C299" s="17" t="s">
        <v>94</v>
      </c>
      <c r="D299" s="18">
        <v>2104008220</v>
      </c>
      <c r="E299" s="19" t="s">
        <v>95</v>
      </c>
      <c r="F299" s="50">
        <v>1.0089080172154941</v>
      </c>
      <c r="G299" s="33" t="s">
        <v>91</v>
      </c>
      <c r="H299" s="21">
        <v>9.1697571428571434E-4</v>
      </c>
      <c r="I299" s="22">
        <f t="shared" si="32"/>
        <v>9.2514414973476141E-4</v>
      </c>
      <c r="J299" s="16">
        <v>0</v>
      </c>
      <c r="K299" s="16">
        <v>0.8</v>
      </c>
      <c r="L299" s="16">
        <v>1</v>
      </c>
      <c r="M299" s="22">
        <f t="shared" si="33"/>
        <v>1</v>
      </c>
      <c r="N299" s="22">
        <f t="shared" si="34"/>
        <v>9.2514414973476141E-4</v>
      </c>
      <c r="O299" s="22">
        <f t="shared" si="35"/>
        <v>0</v>
      </c>
    </row>
    <row r="300" spans="1:15" ht="30.6" x14ac:dyDescent="0.2">
      <c r="A300" s="16" t="s">
        <v>34</v>
      </c>
      <c r="B300" s="16" t="s">
        <v>35</v>
      </c>
      <c r="C300" s="17" t="s">
        <v>94</v>
      </c>
      <c r="D300" s="18">
        <v>2104008220</v>
      </c>
      <c r="E300" s="19" t="s">
        <v>95</v>
      </c>
      <c r="F300" s="50">
        <v>1.0089080172154941</v>
      </c>
      <c r="G300" s="33" t="s">
        <v>91</v>
      </c>
      <c r="H300" s="21">
        <v>2.3498126373626372E-3</v>
      </c>
      <c r="I300" s="22">
        <f t="shared" si="32"/>
        <v>2.3707448087894492E-3</v>
      </c>
      <c r="J300" s="16">
        <v>0</v>
      </c>
      <c r="K300" s="16">
        <v>0.8</v>
      </c>
      <c r="L300" s="16">
        <v>1</v>
      </c>
      <c r="M300" s="22">
        <f t="shared" si="33"/>
        <v>1</v>
      </c>
      <c r="N300" s="22">
        <f t="shared" si="34"/>
        <v>2.3707448087894492E-3</v>
      </c>
      <c r="O300" s="22">
        <f t="shared" si="35"/>
        <v>0</v>
      </c>
    </row>
    <row r="301" spans="1:15" ht="30.6" x14ac:dyDescent="0.2">
      <c r="A301" s="16" t="s">
        <v>36</v>
      </c>
      <c r="B301" s="16" t="s">
        <v>37</v>
      </c>
      <c r="C301" s="17" t="s">
        <v>94</v>
      </c>
      <c r="D301" s="18">
        <v>2104008220</v>
      </c>
      <c r="E301" s="19" t="s">
        <v>95</v>
      </c>
      <c r="F301" s="50">
        <v>1.0089080172154941</v>
      </c>
      <c r="G301" s="33" t="s">
        <v>91</v>
      </c>
      <c r="H301" s="21">
        <v>2.2138450549450549E-3</v>
      </c>
      <c r="I301" s="22">
        <f t="shared" si="32"/>
        <v>2.2335660248069419E-3</v>
      </c>
      <c r="J301" s="16">
        <v>0</v>
      </c>
      <c r="K301" s="16">
        <v>0.8</v>
      </c>
      <c r="L301" s="16">
        <v>1</v>
      </c>
      <c r="M301" s="22">
        <f t="shared" si="33"/>
        <v>1</v>
      </c>
      <c r="N301" s="22">
        <f t="shared" si="34"/>
        <v>2.2335660248069419E-3</v>
      </c>
      <c r="O301" s="22">
        <f t="shared" si="35"/>
        <v>0</v>
      </c>
    </row>
    <row r="302" spans="1:15" ht="30.6" x14ac:dyDescent="0.2">
      <c r="A302" s="16" t="s">
        <v>38</v>
      </c>
      <c r="B302" s="16" t="s">
        <v>39</v>
      </c>
      <c r="C302" s="17" t="s">
        <v>94</v>
      </c>
      <c r="D302" s="18">
        <v>2104008220</v>
      </c>
      <c r="E302" s="19" t="s">
        <v>95</v>
      </c>
      <c r="F302" s="50">
        <v>1.0089080172154941</v>
      </c>
      <c r="G302" s="33" t="s">
        <v>91</v>
      </c>
      <c r="H302" s="21">
        <v>3.4893230769230768E-3</v>
      </c>
      <c r="I302" s="22">
        <f t="shared" si="32"/>
        <v>3.5204060269627283E-3</v>
      </c>
      <c r="J302" s="16">
        <v>0</v>
      </c>
      <c r="K302" s="16">
        <v>0.8</v>
      </c>
      <c r="L302" s="16">
        <v>1</v>
      </c>
      <c r="M302" s="22">
        <f t="shared" si="33"/>
        <v>1</v>
      </c>
      <c r="N302" s="22">
        <f t="shared" si="34"/>
        <v>3.5204060269627283E-3</v>
      </c>
      <c r="O302" s="22">
        <f t="shared" si="35"/>
        <v>0</v>
      </c>
    </row>
    <row r="303" spans="1:15" ht="30.6" x14ac:dyDescent="0.2">
      <c r="A303" s="16" t="s">
        <v>40</v>
      </c>
      <c r="B303" s="16" t="s">
        <v>41</v>
      </c>
      <c r="C303" s="17" t="s">
        <v>94</v>
      </c>
      <c r="D303" s="18">
        <v>2104008220</v>
      </c>
      <c r="E303" s="19" t="s">
        <v>95</v>
      </c>
      <c r="F303" s="50">
        <v>1.0089080172154941</v>
      </c>
      <c r="G303" s="33" t="s">
        <v>91</v>
      </c>
      <c r="H303" s="21">
        <v>1.3640225274725274E-3</v>
      </c>
      <c r="I303" s="22">
        <f t="shared" si="32"/>
        <v>1.3761732636295744E-3</v>
      </c>
      <c r="J303" s="16">
        <v>0</v>
      </c>
      <c r="K303" s="16">
        <v>0.8</v>
      </c>
      <c r="L303" s="16">
        <v>1</v>
      </c>
      <c r="M303" s="22">
        <f t="shared" si="33"/>
        <v>1</v>
      </c>
      <c r="N303" s="22">
        <f t="shared" si="34"/>
        <v>1.3761732636295744E-3</v>
      </c>
      <c r="O303" s="22">
        <f t="shared" si="35"/>
        <v>0</v>
      </c>
    </row>
    <row r="304" spans="1:15" ht="30.6" x14ac:dyDescent="0.2">
      <c r="A304" s="16" t="s">
        <v>42</v>
      </c>
      <c r="B304" s="16" t="s">
        <v>43</v>
      </c>
      <c r="C304" s="17" t="s">
        <v>94</v>
      </c>
      <c r="D304" s="18">
        <v>2104008220</v>
      </c>
      <c r="E304" s="19" t="s">
        <v>95</v>
      </c>
      <c r="F304" s="50">
        <v>1.0089080172154941</v>
      </c>
      <c r="G304" s="33" t="s">
        <v>91</v>
      </c>
      <c r="H304" s="21">
        <v>1.1723306043956044E-3</v>
      </c>
      <c r="I304" s="22">
        <f t="shared" si="32"/>
        <v>1.182773745601811E-3</v>
      </c>
      <c r="J304" s="16">
        <v>0</v>
      </c>
      <c r="K304" s="16">
        <v>0.8</v>
      </c>
      <c r="L304" s="16">
        <v>1</v>
      </c>
      <c r="M304" s="22">
        <f t="shared" si="33"/>
        <v>1</v>
      </c>
      <c r="N304" s="22">
        <f t="shared" si="34"/>
        <v>1.182773745601811E-3</v>
      </c>
      <c r="O304" s="22">
        <f t="shared" si="35"/>
        <v>0</v>
      </c>
    </row>
    <row r="305" spans="1:15" ht="30.6" x14ac:dyDescent="0.2">
      <c r="A305" s="16" t="s">
        <v>44</v>
      </c>
      <c r="B305" s="16" t="s">
        <v>45</v>
      </c>
      <c r="C305" s="17" t="s">
        <v>94</v>
      </c>
      <c r="D305" s="18">
        <v>2104008220</v>
      </c>
      <c r="E305" s="19" t="s">
        <v>95</v>
      </c>
      <c r="F305" s="50">
        <v>1.0089080172154941</v>
      </c>
      <c r="G305" s="33" t="s">
        <v>91</v>
      </c>
      <c r="H305" s="21">
        <v>2.1326752747252748E-3</v>
      </c>
      <c r="I305" s="22">
        <f t="shared" si="32"/>
        <v>2.1516731827875861E-3</v>
      </c>
      <c r="J305" s="16">
        <v>0</v>
      </c>
      <c r="K305" s="16">
        <v>0.8</v>
      </c>
      <c r="L305" s="16">
        <v>1</v>
      </c>
      <c r="M305" s="22">
        <f t="shared" si="33"/>
        <v>1</v>
      </c>
      <c r="N305" s="22">
        <f t="shared" si="34"/>
        <v>2.1516731827875861E-3</v>
      </c>
      <c r="O305" s="22">
        <f t="shared" si="35"/>
        <v>0</v>
      </c>
    </row>
    <row r="306" spans="1:15" ht="30.6" x14ac:dyDescent="0.2">
      <c r="A306" s="16" t="s">
        <v>46</v>
      </c>
      <c r="B306" s="16" t="s">
        <v>47</v>
      </c>
      <c r="C306" s="17" t="s">
        <v>94</v>
      </c>
      <c r="D306" s="18">
        <v>2104008220</v>
      </c>
      <c r="E306" s="19" t="s">
        <v>95</v>
      </c>
      <c r="F306" s="50">
        <v>1.0089080172154941</v>
      </c>
      <c r="G306" s="33" t="s">
        <v>91</v>
      </c>
      <c r="H306" s="21">
        <v>1.2762328021978023E-3</v>
      </c>
      <c r="I306" s="22">
        <f t="shared" si="32"/>
        <v>1.2876015059707585E-3</v>
      </c>
      <c r="J306" s="16">
        <v>0</v>
      </c>
      <c r="K306" s="16">
        <v>0.8</v>
      </c>
      <c r="L306" s="16">
        <v>1</v>
      </c>
      <c r="M306" s="22">
        <f t="shared" si="33"/>
        <v>1</v>
      </c>
      <c r="N306" s="22">
        <f t="shared" si="34"/>
        <v>1.2876015059707585E-3</v>
      </c>
      <c r="O306" s="22">
        <f t="shared" si="35"/>
        <v>0</v>
      </c>
    </row>
    <row r="307" spans="1:15" ht="30.6" x14ac:dyDescent="0.2">
      <c r="A307" s="16" t="s">
        <v>48</v>
      </c>
      <c r="B307" s="16" t="s">
        <v>49</v>
      </c>
      <c r="C307" s="17" t="s">
        <v>94</v>
      </c>
      <c r="D307" s="18">
        <v>2104008220</v>
      </c>
      <c r="E307" s="19" t="s">
        <v>95</v>
      </c>
      <c r="F307" s="50">
        <v>1.0089080172154941</v>
      </c>
      <c r="G307" s="33" t="s">
        <v>91</v>
      </c>
      <c r="H307" s="21">
        <v>9.5391642857142853E-4</v>
      </c>
      <c r="I307" s="22">
        <f t="shared" si="32"/>
        <v>9.6241393253928545E-4</v>
      </c>
      <c r="J307" s="16">
        <v>0</v>
      </c>
      <c r="K307" s="16">
        <v>0.8</v>
      </c>
      <c r="L307" s="16">
        <v>1</v>
      </c>
      <c r="M307" s="22">
        <f t="shared" si="33"/>
        <v>1</v>
      </c>
      <c r="N307" s="22">
        <f t="shared" si="34"/>
        <v>9.6241393253928545E-4</v>
      </c>
      <c r="O307" s="22">
        <f t="shared" si="35"/>
        <v>0</v>
      </c>
    </row>
    <row r="308" spans="1:15" ht="30.6" x14ac:dyDescent="0.2">
      <c r="A308" s="16" t="s">
        <v>26</v>
      </c>
      <c r="B308" s="16" t="s">
        <v>27</v>
      </c>
      <c r="C308" s="17" t="s">
        <v>96</v>
      </c>
      <c r="D308" s="18">
        <v>2104008230</v>
      </c>
      <c r="E308" s="19" t="s">
        <v>97</v>
      </c>
      <c r="F308" s="50">
        <v>1.0140519730510105</v>
      </c>
      <c r="G308" s="33" t="s">
        <v>91</v>
      </c>
      <c r="H308" s="21">
        <v>2.4076978021978024E-3</v>
      </c>
      <c r="I308" s="22">
        <f t="shared" si="32"/>
        <v>2.441530706829263E-3</v>
      </c>
      <c r="J308" s="16">
        <v>0</v>
      </c>
      <c r="K308" s="16">
        <v>0.8</v>
      </c>
      <c r="L308" s="16">
        <v>1</v>
      </c>
      <c r="M308" s="22">
        <f t="shared" si="33"/>
        <v>1</v>
      </c>
      <c r="N308" s="22">
        <f t="shared" si="34"/>
        <v>2.441530706829263E-3</v>
      </c>
      <c r="O308" s="22">
        <f t="shared" si="35"/>
        <v>0</v>
      </c>
    </row>
    <row r="309" spans="1:15" ht="30.6" x14ac:dyDescent="0.2">
      <c r="A309" s="16" t="s">
        <v>28</v>
      </c>
      <c r="B309" s="16" t="s">
        <v>29</v>
      </c>
      <c r="C309" s="17" t="s">
        <v>96</v>
      </c>
      <c r="D309" s="18">
        <v>2104008230</v>
      </c>
      <c r="E309" s="19" t="s">
        <v>97</v>
      </c>
      <c r="F309" s="50">
        <v>1.0140519730510105</v>
      </c>
      <c r="G309" s="33" t="s">
        <v>91</v>
      </c>
      <c r="H309" s="21">
        <v>1.1194478571428573E-3</v>
      </c>
      <c r="I309" s="22">
        <f t="shared" si="32"/>
        <v>1.1351783082634401E-3</v>
      </c>
      <c r="J309" s="16">
        <v>0</v>
      </c>
      <c r="K309" s="16">
        <v>0.8</v>
      </c>
      <c r="L309" s="16">
        <v>1</v>
      </c>
      <c r="M309" s="22">
        <f t="shared" si="33"/>
        <v>1</v>
      </c>
      <c r="N309" s="22">
        <f t="shared" si="34"/>
        <v>1.1351783082634401E-3</v>
      </c>
      <c r="O309" s="22">
        <f t="shared" si="35"/>
        <v>0</v>
      </c>
    </row>
    <row r="310" spans="1:15" ht="30.6" x14ac:dyDescent="0.2">
      <c r="A310" s="16" t="s">
        <v>30</v>
      </c>
      <c r="B310" s="16" t="s">
        <v>31</v>
      </c>
      <c r="C310" s="17" t="s">
        <v>96</v>
      </c>
      <c r="D310" s="18">
        <v>2104008230</v>
      </c>
      <c r="E310" s="19" t="s">
        <v>97</v>
      </c>
      <c r="F310" s="50">
        <v>1.0140519730510105</v>
      </c>
      <c r="G310" s="33" t="s">
        <v>91</v>
      </c>
      <c r="H310" s="21">
        <v>1.3669465384615384E-4</v>
      </c>
      <c r="I310" s="22">
        <f t="shared" si="32"/>
        <v>1.3861548343821719E-4</v>
      </c>
      <c r="J310" s="16">
        <v>0</v>
      </c>
      <c r="K310" s="16">
        <v>0.8</v>
      </c>
      <c r="L310" s="16">
        <v>1</v>
      </c>
      <c r="M310" s="22">
        <f t="shared" si="33"/>
        <v>1</v>
      </c>
      <c r="N310" s="22">
        <f t="shared" si="34"/>
        <v>1.3861548343821719E-4</v>
      </c>
      <c r="O310" s="22">
        <f t="shared" si="35"/>
        <v>0</v>
      </c>
    </row>
    <row r="311" spans="1:15" ht="30.6" x14ac:dyDescent="0.2">
      <c r="A311" s="16" t="s">
        <v>32</v>
      </c>
      <c r="B311" s="16" t="s">
        <v>33</v>
      </c>
      <c r="C311" s="17" t="s">
        <v>96</v>
      </c>
      <c r="D311" s="18">
        <v>2104008230</v>
      </c>
      <c r="E311" s="19" t="s">
        <v>97</v>
      </c>
      <c r="F311" s="50">
        <v>1.0140519730510105</v>
      </c>
      <c r="G311" s="33" t="s">
        <v>91</v>
      </c>
      <c r="H311" s="21">
        <v>7.850154395604395E-4</v>
      </c>
      <c r="I311" s="22">
        <f t="shared" si="32"/>
        <v>7.960464553617699E-4</v>
      </c>
      <c r="J311" s="16">
        <v>0</v>
      </c>
      <c r="K311" s="16">
        <v>0.8</v>
      </c>
      <c r="L311" s="16">
        <v>1</v>
      </c>
      <c r="M311" s="22">
        <f t="shared" si="33"/>
        <v>1</v>
      </c>
      <c r="N311" s="22">
        <f t="shared" si="34"/>
        <v>7.960464553617699E-4</v>
      </c>
      <c r="O311" s="22">
        <f t="shared" si="35"/>
        <v>0</v>
      </c>
    </row>
    <row r="312" spans="1:15" ht="30.6" x14ac:dyDescent="0.2">
      <c r="A312" s="16" t="s">
        <v>34</v>
      </c>
      <c r="B312" s="16" t="s">
        <v>35</v>
      </c>
      <c r="C312" s="17" t="s">
        <v>96</v>
      </c>
      <c r="D312" s="18">
        <v>2104008230</v>
      </c>
      <c r="E312" s="19" t="s">
        <v>97</v>
      </c>
      <c r="F312" s="50">
        <v>1.0140519730510105</v>
      </c>
      <c r="G312" s="33" t="s">
        <v>91</v>
      </c>
      <c r="H312" s="21">
        <v>2.0116549450549452E-3</v>
      </c>
      <c r="I312" s="22">
        <f t="shared" si="32"/>
        <v>2.0399226661307894E-3</v>
      </c>
      <c r="J312" s="16">
        <v>0</v>
      </c>
      <c r="K312" s="16">
        <v>0.8</v>
      </c>
      <c r="L312" s="16">
        <v>1</v>
      </c>
      <c r="M312" s="22">
        <f t="shared" si="33"/>
        <v>1</v>
      </c>
      <c r="N312" s="22">
        <f t="shared" si="34"/>
        <v>2.0399226661307894E-3</v>
      </c>
      <c r="O312" s="22">
        <f t="shared" si="35"/>
        <v>0</v>
      </c>
    </row>
    <row r="313" spans="1:15" ht="30.6" x14ac:dyDescent="0.2">
      <c r="A313" s="16" t="s">
        <v>36</v>
      </c>
      <c r="B313" s="16" t="s">
        <v>37</v>
      </c>
      <c r="C313" s="17" t="s">
        <v>96</v>
      </c>
      <c r="D313" s="18">
        <v>2104008230</v>
      </c>
      <c r="E313" s="19" t="s">
        <v>97</v>
      </c>
      <c r="F313" s="50">
        <v>1.0140519730510105</v>
      </c>
      <c r="G313" s="33" t="s">
        <v>91</v>
      </c>
      <c r="H313" s="21">
        <v>1.895254945054945E-3</v>
      </c>
      <c r="I313" s="22">
        <f t="shared" si="32"/>
        <v>1.9218870164676514E-3</v>
      </c>
      <c r="J313" s="16">
        <v>0</v>
      </c>
      <c r="K313" s="16">
        <v>0.8</v>
      </c>
      <c r="L313" s="16">
        <v>1</v>
      </c>
      <c r="M313" s="22">
        <f t="shared" si="33"/>
        <v>1</v>
      </c>
      <c r="N313" s="22">
        <f t="shared" si="34"/>
        <v>1.9218870164676514E-3</v>
      </c>
      <c r="O313" s="22">
        <f t="shared" si="35"/>
        <v>0</v>
      </c>
    </row>
    <row r="314" spans="1:15" ht="30.6" x14ac:dyDescent="0.2">
      <c r="A314" s="16" t="s">
        <v>38</v>
      </c>
      <c r="B314" s="16" t="s">
        <v>39</v>
      </c>
      <c r="C314" s="17" t="s">
        <v>96</v>
      </c>
      <c r="D314" s="18">
        <v>2104008230</v>
      </c>
      <c r="E314" s="19" t="s">
        <v>97</v>
      </c>
      <c r="F314" s="50">
        <v>1.0140519730510105</v>
      </c>
      <c r="G314" s="33" t="s">
        <v>91</v>
      </c>
      <c r="H314" s="21">
        <v>2.9871807692307688E-3</v>
      </c>
      <c r="I314" s="22">
        <f t="shared" si="32"/>
        <v>3.0291565528984964E-3</v>
      </c>
      <c r="J314" s="16">
        <v>0</v>
      </c>
      <c r="K314" s="16">
        <v>0.8</v>
      </c>
      <c r="L314" s="16">
        <v>1</v>
      </c>
      <c r="M314" s="22">
        <f t="shared" si="33"/>
        <v>1</v>
      </c>
      <c r="N314" s="22">
        <f t="shared" si="34"/>
        <v>3.0291565528984964E-3</v>
      </c>
      <c r="O314" s="22">
        <f t="shared" si="35"/>
        <v>0</v>
      </c>
    </row>
    <row r="315" spans="1:15" ht="30.6" x14ac:dyDescent="0.2">
      <c r="A315" s="16" t="s">
        <v>40</v>
      </c>
      <c r="B315" s="16" t="s">
        <v>41</v>
      </c>
      <c r="C315" s="17" t="s">
        <v>96</v>
      </c>
      <c r="D315" s="18">
        <v>2104008230</v>
      </c>
      <c r="E315" s="19" t="s">
        <v>97</v>
      </c>
      <c r="F315" s="50">
        <v>1.0140519730510105</v>
      </c>
      <c r="G315" s="33" t="s">
        <v>91</v>
      </c>
      <c r="H315" s="21">
        <v>1.1677287362637362E-3</v>
      </c>
      <c r="I315" s="22">
        <f t="shared" si="32"/>
        <v>1.1841376289966048E-3</v>
      </c>
      <c r="J315" s="16">
        <v>0</v>
      </c>
      <c r="K315" s="16">
        <v>0.8</v>
      </c>
      <c r="L315" s="16">
        <v>1</v>
      </c>
      <c r="M315" s="22">
        <f t="shared" si="33"/>
        <v>1</v>
      </c>
      <c r="N315" s="22">
        <f t="shared" si="34"/>
        <v>1.1841376289966048E-3</v>
      </c>
      <c r="O315" s="22">
        <f t="shared" si="35"/>
        <v>0</v>
      </c>
    </row>
    <row r="316" spans="1:15" ht="30.6" x14ac:dyDescent="0.2">
      <c r="A316" s="16" t="s">
        <v>42</v>
      </c>
      <c r="B316" s="16" t="s">
        <v>43</v>
      </c>
      <c r="C316" s="17" t="s">
        <v>96</v>
      </c>
      <c r="D316" s="18">
        <v>2104008230</v>
      </c>
      <c r="E316" s="19" t="s">
        <v>97</v>
      </c>
      <c r="F316" s="50">
        <v>1.0140519730510105</v>
      </c>
      <c r="G316" s="33" t="s">
        <v>91</v>
      </c>
      <c r="H316" s="21">
        <v>1.0036228021978021E-3</v>
      </c>
      <c r="I316" s="22">
        <f t="shared" si="32"/>
        <v>1.0177256827676652E-3</v>
      </c>
      <c r="J316" s="16">
        <v>0</v>
      </c>
      <c r="K316" s="16">
        <v>0.8</v>
      </c>
      <c r="L316" s="16">
        <v>1</v>
      </c>
      <c r="M316" s="22">
        <f t="shared" si="33"/>
        <v>1</v>
      </c>
      <c r="N316" s="22">
        <f t="shared" si="34"/>
        <v>1.0177256827676652E-3</v>
      </c>
      <c r="O316" s="22">
        <f t="shared" si="35"/>
        <v>0</v>
      </c>
    </row>
    <row r="317" spans="1:15" ht="30.6" x14ac:dyDescent="0.2">
      <c r="A317" s="16" t="s">
        <v>44</v>
      </c>
      <c r="B317" s="16" t="s">
        <v>45</v>
      </c>
      <c r="C317" s="17" t="s">
        <v>96</v>
      </c>
      <c r="D317" s="18">
        <v>2104008230</v>
      </c>
      <c r="E317" s="19" t="s">
        <v>97</v>
      </c>
      <c r="F317" s="50">
        <v>1.0140519730510105</v>
      </c>
      <c r="G317" s="33" t="s">
        <v>91</v>
      </c>
      <c r="H317" s="21">
        <v>1.825767032967033E-3</v>
      </c>
      <c r="I317" s="22">
        <f t="shared" si="32"/>
        <v>1.8514226621117091E-3</v>
      </c>
      <c r="J317" s="16">
        <v>0</v>
      </c>
      <c r="K317" s="16">
        <v>0.8</v>
      </c>
      <c r="L317" s="16">
        <v>1</v>
      </c>
      <c r="M317" s="22">
        <f t="shared" si="33"/>
        <v>1</v>
      </c>
      <c r="N317" s="22">
        <f t="shared" si="34"/>
        <v>1.8514226621117091E-3</v>
      </c>
      <c r="O317" s="22">
        <f t="shared" si="35"/>
        <v>0</v>
      </c>
    </row>
    <row r="318" spans="1:15" ht="30.6" x14ac:dyDescent="0.2">
      <c r="A318" s="16" t="s">
        <v>46</v>
      </c>
      <c r="B318" s="16" t="s">
        <v>47</v>
      </c>
      <c r="C318" s="17" t="s">
        <v>96</v>
      </c>
      <c r="D318" s="18">
        <v>2104008230</v>
      </c>
      <c r="E318" s="19" t="s">
        <v>97</v>
      </c>
      <c r="F318" s="50">
        <v>1.0140519730510105</v>
      </c>
      <c r="G318" s="33" t="s">
        <v>91</v>
      </c>
      <c r="H318" s="21">
        <v>1.0925726373626373E-3</v>
      </c>
      <c r="I318" s="22">
        <f t="shared" si="32"/>
        <v>1.1079254386191285E-3</v>
      </c>
      <c r="J318" s="16">
        <v>0</v>
      </c>
      <c r="K318" s="16">
        <v>0.8</v>
      </c>
      <c r="L318" s="16">
        <v>1</v>
      </c>
      <c r="M318" s="22">
        <f t="shared" si="33"/>
        <v>1</v>
      </c>
      <c r="N318" s="22">
        <f t="shared" si="34"/>
        <v>1.1079254386191285E-3</v>
      </c>
      <c r="O318" s="22">
        <f t="shared" si="35"/>
        <v>0</v>
      </c>
    </row>
    <row r="319" spans="1:15" ht="30.6" x14ac:dyDescent="0.2">
      <c r="A319" s="16" t="s">
        <v>48</v>
      </c>
      <c r="B319" s="16" t="s">
        <v>49</v>
      </c>
      <c r="C319" s="17" t="s">
        <v>96</v>
      </c>
      <c r="D319" s="18">
        <v>2104008230</v>
      </c>
      <c r="E319" s="19" t="s">
        <v>97</v>
      </c>
      <c r="F319" s="50">
        <v>1.0140519730510105</v>
      </c>
      <c r="G319" s="33" t="s">
        <v>91</v>
      </c>
      <c r="H319" s="21">
        <v>8.1664021978021984E-4</v>
      </c>
      <c r="I319" s="22">
        <f t="shared" si="32"/>
        <v>8.2811562614094273E-4</v>
      </c>
      <c r="J319" s="16">
        <v>0</v>
      </c>
      <c r="K319" s="16">
        <v>0.8</v>
      </c>
      <c r="L319" s="16">
        <v>1</v>
      </c>
      <c r="M319" s="22">
        <f t="shared" si="33"/>
        <v>1</v>
      </c>
      <c r="N319" s="22">
        <f t="shared" si="34"/>
        <v>8.2811562614094273E-4</v>
      </c>
      <c r="O319" s="22">
        <f t="shared" si="35"/>
        <v>0</v>
      </c>
    </row>
    <row r="320" spans="1:15" ht="30.6" x14ac:dyDescent="0.2">
      <c r="A320" s="16" t="s">
        <v>26</v>
      </c>
      <c r="B320" s="16" t="s">
        <v>27</v>
      </c>
      <c r="C320" s="17" t="s">
        <v>98</v>
      </c>
      <c r="D320" s="18">
        <v>2104008310</v>
      </c>
      <c r="E320" s="19" t="s">
        <v>99</v>
      </c>
      <c r="F320" s="50">
        <v>0.98016053309101925</v>
      </c>
      <c r="G320" s="28" t="s">
        <v>91</v>
      </c>
      <c r="H320" s="21">
        <v>7.8336247252747248E-3</v>
      </c>
      <c r="I320" s="22">
        <f t="shared" si="32"/>
        <v>7.6782097867602638E-3</v>
      </c>
      <c r="J320" s="16">
        <v>0</v>
      </c>
      <c r="K320" s="16">
        <v>0.8</v>
      </c>
      <c r="L320" s="16">
        <v>1</v>
      </c>
      <c r="M320" s="22">
        <f t="shared" si="33"/>
        <v>1</v>
      </c>
      <c r="N320" s="22">
        <f t="shared" si="34"/>
        <v>7.6782097867602638E-3</v>
      </c>
      <c r="O320" s="22">
        <f t="shared" si="35"/>
        <v>0</v>
      </c>
    </row>
    <row r="321" spans="1:15" ht="30.6" x14ac:dyDescent="0.2">
      <c r="A321" s="16" t="s">
        <v>28</v>
      </c>
      <c r="B321" s="16" t="s">
        <v>29</v>
      </c>
      <c r="C321" s="17" t="s">
        <v>98</v>
      </c>
      <c r="D321" s="18">
        <v>2104008310</v>
      </c>
      <c r="E321" s="19" t="s">
        <v>99</v>
      </c>
      <c r="F321" s="50">
        <v>0.98016053309101925</v>
      </c>
      <c r="G321" s="28" t="s">
        <v>91</v>
      </c>
      <c r="H321" s="21">
        <v>3.0366593406593403E-3</v>
      </c>
      <c r="I321" s="22">
        <f t="shared" si="32"/>
        <v>2.9764136381564819E-3</v>
      </c>
      <c r="J321" s="16">
        <v>0</v>
      </c>
      <c r="K321" s="16">
        <v>0.8</v>
      </c>
      <c r="L321" s="16">
        <v>1</v>
      </c>
      <c r="M321" s="22">
        <f t="shared" si="33"/>
        <v>1</v>
      </c>
      <c r="N321" s="22">
        <f t="shared" si="34"/>
        <v>2.9764136381564819E-3</v>
      </c>
      <c r="O321" s="22">
        <f t="shared" si="35"/>
        <v>0</v>
      </c>
    </row>
    <row r="322" spans="1:15" ht="30.6" x14ac:dyDescent="0.2">
      <c r="A322" s="16" t="s">
        <v>30</v>
      </c>
      <c r="B322" s="16" t="s">
        <v>31</v>
      </c>
      <c r="C322" s="17" t="s">
        <v>98</v>
      </c>
      <c r="D322" s="18">
        <v>2104008310</v>
      </c>
      <c r="E322" s="19" t="s">
        <v>99</v>
      </c>
      <c r="F322" s="50">
        <v>0.98016053309101925</v>
      </c>
      <c r="G322" s="28" t="s">
        <v>91</v>
      </c>
      <c r="H322" s="21">
        <v>2.4490104395604394E-4</v>
      </c>
      <c r="I322" s="22">
        <f t="shared" si="32"/>
        <v>2.4004233779850316E-4</v>
      </c>
      <c r="J322" s="16">
        <v>0</v>
      </c>
      <c r="K322" s="16">
        <v>0.8</v>
      </c>
      <c r="L322" s="16">
        <v>1</v>
      </c>
      <c r="M322" s="22">
        <f t="shared" si="33"/>
        <v>1</v>
      </c>
      <c r="N322" s="22">
        <f t="shared" si="34"/>
        <v>2.4004233779850316E-4</v>
      </c>
      <c r="O322" s="22">
        <f t="shared" si="35"/>
        <v>0</v>
      </c>
    </row>
    <row r="323" spans="1:15" ht="30.6" x14ac:dyDescent="0.2">
      <c r="A323" s="16" t="s">
        <v>32</v>
      </c>
      <c r="B323" s="16" t="s">
        <v>33</v>
      </c>
      <c r="C323" s="17" t="s">
        <v>98</v>
      </c>
      <c r="D323" s="18">
        <v>2104008310</v>
      </c>
      <c r="E323" s="19" t="s">
        <v>99</v>
      </c>
      <c r="F323" s="50">
        <v>0.98016053309101925</v>
      </c>
      <c r="G323" s="28" t="s">
        <v>91</v>
      </c>
      <c r="H323" s="21">
        <v>7.0182890109890114E-3</v>
      </c>
      <c r="I323" s="22">
        <f t="shared" si="32"/>
        <v>6.8790498983978317E-3</v>
      </c>
      <c r="J323" s="16">
        <v>0</v>
      </c>
      <c r="K323" s="16">
        <v>0.8</v>
      </c>
      <c r="L323" s="16">
        <v>1</v>
      </c>
      <c r="M323" s="22">
        <f t="shared" si="33"/>
        <v>1</v>
      </c>
      <c r="N323" s="22">
        <f t="shared" si="34"/>
        <v>6.8790498983978317E-3</v>
      </c>
      <c r="O323" s="22">
        <f t="shared" si="35"/>
        <v>0</v>
      </c>
    </row>
    <row r="324" spans="1:15" ht="30.6" x14ac:dyDescent="0.2">
      <c r="A324" s="16" t="s">
        <v>34</v>
      </c>
      <c r="B324" s="16" t="s">
        <v>35</v>
      </c>
      <c r="C324" s="17" t="s">
        <v>98</v>
      </c>
      <c r="D324" s="18">
        <v>2104008310</v>
      </c>
      <c r="E324" s="19" t="s">
        <v>99</v>
      </c>
      <c r="F324" s="50">
        <v>0.98016053309101925</v>
      </c>
      <c r="G324" s="28" t="s">
        <v>91</v>
      </c>
      <c r="H324" s="21">
        <v>7.740964285714285E-3</v>
      </c>
      <c r="I324" s="22">
        <f t="shared" si="32"/>
        <v>7.5873876809242546E-3</v>
      </c>
      <c r="J324" s="16">
        <v>0</v>
      </c>
      <c r="K324" s="16">
        <v>0.8</v>
      </c>
      <c r="L324" s="16">
        <v>1</v>
      </c>
      <c r="M324" s="22">
        <f t="shared" si="33"/>
        <v>1</v>
      </c>
      <c r="N324" s="22">
        <f t="shared" si="34"/>
        <v>7.5873876809242546E-3</v>
      </c>
      <c r="O324" s="22">
        <f t="shared" si="35"/>
        <v>0</v>
      </c>
    </row>
    <row r="325" spans="1:15" ht="30.6" x14ac:dyDescent="0.2">
      <c r="A325" s="16" t="s">
        <v>36</v>
      </c>
      <c r="B325" s="16" t="s">
        <v>37</v>
      </c>
      <c r="C325" s="17" t="s">
        <v>98</v>
      </c>
      <c r="D325" s="18">
        <v>2104008310</v>
      </c>
      <c r="E325" s="19" t="s">
        <v>99</v>
      </c>
      <c r="F325" s="50">
        <v>0.98016053309101925</v>
      </c>
      <c r="G325" s="28" t="s">
        <v>91</v>
      </c>
      <c r="H325" s="21">
        <v>9.9583054945054945E-3</v>
      </c>
      <c r="I325" s="22">
        <f t="shared" si="32"/>
        <v>9.7607380221777316E-3</v>
      </c>
      <c r="J325" s="16">
        <v>0</v>
      </c>
      <c r="K325" s="16">
        <v>0.8</v>
      </c>
      <c r="L325" s="16">
        <v>1</v>
      </c>
      <c r="M325" s="22">
        <f t="shared" si="33"/>
        <v>1</v>
      </c>
      <c r="N325" s="22">
        <f t="shared" si="34"/>
        <v>9.7607380221777316E-3</v>
      </c>
      <c r="O325" s="22">
        <f t="shared" si="35"/>
        <v>0</v>
      </c>
    </row>
    <row r="326" spans="1:15" ht="30.6" x14ac:dyDescent="0.2">
      <c r="A326" s="16" t="s">
        <v>38</v>
      </c>
      <c r="B326" s="16" t="s">
        <v>39</v>
      </c>
      <c r="C326" s="17" t="s">
        <v>98</v>
      </c>
      <c r="D326" s="18">
        <v>2104008310</v>
      </c>
      <c r="E326" s="19" t="s">
        <v>99</v>
      </c>
      <c r="F326" s="50">
        <v>0.98016053309101925</v>
      </c>
      <c r="G326" s="28" t="s">
        <v>91</v>
      </c>
      <c r="H326" s="21">
        <v>1.228214010989011E-2</v>
      </c>
      <c r="I326" s="22">
        <f t="shared" si="32"/>
        <v>1.203846899760848E-2</v>
      </c>
      <c r="J326" s="16">
        <v>0</v>
      </c>
      <c r="K326" s="16">
        <v>0.8</v>
      </c>
      <c r="L326" s="16">
        <v>1</v>
      </c>
      <c r="M326" s="22">
        <f t="shared" si="33"/>
        <v>1</v>
      </c>
      <c r="N326" s="22">
        <f t="shared" si="34"/>
        <v>1.203846899760848E-2</v>
      </c>
      <c r="O326" s="22">
        <f t="shared" si="35"/>
        <v>0</v>
      </c>
    </row>
    <row r="327" spans="1:15" ht="30.6" x14ac:dyDescent="0.2">
      <c r="A327" s="16" t="s">
        <v>40</v>
      </c>
      <c r="B327" s="16" t="s">
        <v>41</v>
      </c>
      <c r="C327" s="17" t="s">
        <v>98</v>
      </c>
      <c r="D327" s="18">
        <v>2104008310</v>
      </c>
      <c r="E327" s="19" t="s">
        <v>99</v>
      </c>
      <c r="F327" s="50">
        <v>0.98016053309101925</v>
      </c>
      <c r="G327" s="28" t="s">
        <v>91</v>
      </c>
      <c r="H327" s="21">
        <v>3.9974258241758246E-3</v>
      </c>
      <c r="I327" s="22">
        <f t="shared" si="32"/>
        <v>3.9181190268159829E-3</v>
      </c>
      <c r="J327" s="16">
        <v>0</v>
      </c>
      <c r="K327" s="16">
        <v>0.8</v>
      </c>
      <c r="L327" s="16">
        <v>1</v>
      </c>
      <c r="M327" s="22">
        <f t="shared" si="33"/>
        <v>1</v>
      </c>
      <c r="N327" s="22">
        <f t="shared" si="34"/>
        <v>3.9181190268159829E-3</v>
      </c>
      <c r="O327" s="22">
        <f t="shared" si="35"/>
        <v>0</v>
      </c>
    </row>
    <row r="328" spans="1:15" ht="30.6" x14ac:dyDescent="0.2">
      <c r="A328" s="16" t="s">
        <v>42</v>
      </c>
      <c r="B328" s="16" t="s">
        <v>43</v>
      </c>
      <c r="C328" s="17" t="s">
        <v>98</v>
      </c>
      <c r="D328" s="18">
        <v>2104008310</v>
      </c>
      <c r="E328" s="19" t="s">
        <v>99</v>
      </c>
      <c r="F328" s="50">
        <v>0.98016053309101925</v>
      </c>
      <c r="G328" s="28" t="s">
        <v>91</v>
      </c>
      <c r="H328" s="21">
        <v>5.4145285714285712E-3</v>
      </c>
      <c r="I328" s="22">
        <f t="shared" si="32"/>
        <v>5.3071072110079829E-3</v>
      </c>
      <c r="J328" s="16">
        <v>0</v>
      </c>
      <c r="K328" s="16">
        <v>0.8</v>
      </c>
      <c r="L328" s="16">
        <v>1</v>
      </c>
      <c r="M328" s="22">
        <f t="shared" si="33"/>
        <v>1</v>
      </c>
      <c r="N328" s="22">
        <f t="shared" si="34"/>
        <v>5.3071072110079829E-3</v>
      </c>
      <c r="O328" s="22">
        <f t="shared" si="35"/>
        <v>0</v>
      </c>
    </row>
    <row r="329" spans="1:15" ht="30.6" x14ac:dyDescent="0.2">
      <c r="A329" s="16" t="s">
        <v>44</v>
      </c>
      <c r="B329" s="16" t="s">
        <v>45</v>
      </c>
      <c r="C329" s="17" t="s">
        <v>98</v>
      </c>
      <c r="D329" s="18">
        <v>2104008310</v>
      </c>
      <c r="E329" s="19" t="s">
        <v>99</v>
      </c>
      <c r="F329" s="50">
        <v>0.98016053309101925</v>
      </c>
      <c r="G329" s="28" t="s">
        <v>91</v>
      </c>
      <c r="H329" s="21">
        <v>1.1014056593406594E-2</v>
      </c>
      <c r="I329" s="22">
        <f t="shared" si="32"/>
        <v>1.0795543582088063E-2</v>
      </c>
      <c r="J329" s="16">
        <v>0</v>
      </c>
      <c r="K329" s="16">
        <v>0.8</v>
      </c>
      <c r="L329" s="16">
        <v>1</v>
      </c>
      <c r="M329" s="22">
        <f t="shared" si="33"/>
        <v>1</v>
      </c>
      <c r="N329" s="22">
        <f t="shared" si="34"/>
        <v>1.0795543582088063E-2</v>
      </c>
      <c r="O329" s="22">
        <f t="shared" si="35"/>
        <v>0</v>
      </c>
    </row>
    <row r="330" spans="1:15" ht="30.6" x14ac:dyDescent="0.2">
      <c r="A330" s="16" t="s">
        <v>46</v>
      </c>
      <c r="B330" s="16" t="s">
        <v>47</v>
      </c>
      <c r="C330" s="17" t="s">
        <v>98</v>
      </c>
      <c r="D330" s="18">
        <v>2104008310</v>
      </c>
      <c r="E330" s="19" t="s">
        <v>99</v>
      </c>
      <c r="F330" s="50">
        <v>0.98016053309101925</v>
      </c>
      <c r="G330" s="28" t="s">
        <v>91</v>
      </c>
      <c r="H330" s="21">
        <v>3.3509060439560435E-3</v>
      </c>
      <c r="I330" s="22">
        <f t="shared" si="32"/>
        <v>3.2844258543818739E-3</v>
      </c>
      <c r="J330" s="16">
        <v>0</v>
      </c>
      <c r="K330" s="16">
        <v>0.8</v>
      </c>
      <c r="L330" s="16">
        <v>1</v>
      </c>
      <c r="M330" s="22">
        <f t="shared" si="33"/>
        <v>1</v>
      </c>
      <c r="N330" s="22">
        <f t="shared" si="34"/>
        <v>3.2844258543818739E-3</v>
      </c>
      <c r="O330" s="22">
        <f t="shared" si="35"/>
        <v>0</v>
      </c>
    </row>
    <row r="331" spans="1:15" ht="30.6" x14ac:dyDescent="0.2">
      <c r="A331" s="16" t="s">
        <v>48</v>
      </c>
      <c r="B331" s="16" t="s">
        <v>49</v>
      </c>
      <c r="C331" s="17" t="s">
        <v>98</v>
      </c>
      <c r="D331" s="18">
        <v>2104008310</v>
      </c>
      <c r="E331" s="19" t="s">
        <v>99</v>
      </c>
      <c r="F331" s="50">
        <v>0.98016053309101925</v>
      </c>
      <c r="G331" s="28" t="s">
        <v>91</v>
      </c>
      <c r="H331" s="21">
        <v>5.5996137362637356E-3</v>
      </c>
      <c r="I331" s="22">
        <f t="shared" si="32"/>
        <v>5.4885203848400567E-3</v>
      </c>
      <c r="J331" s="16">
        <v>0</v>
      </c>
      <c r="K331" s="16">
        <v>0.8</v>
      </c>
      <c r="L331" s="16">
        <v>1</v>
      </c>
      <c r="M331" s="22">
        <f t="shared" si="33"/>
        <v>1</v>
      </c>
      <c r="N331" s="22">
        <f t="shared" si="34"/>
        <v>5.4885203848400567E-3</v>
      </c>
      <c r="O331" s="22">
        <f t="shared" si="35"/>
        <v>0</v>
      </c>
    </row>
    <row r="332" spans="1:15" ht="30.6" x14ac:dyDescent="0.2">
      <c r="A332" s="16" t="s">
        <v>26</v>
      </c>
      <c r="B332" s="16" t="s">
        <v>27</v>
      </c>
      <c r="C332" s="17" t="s">
        <v>100</v>
      </c>
      <c r="D332" s="18">
        <v>2104008320</v>
      </c>
      <c r="E332" s="19" t="s">
        <v>101</v>
      </c>
      <c r="F332" s="50">
        <v>1.0089080172154941</v>
      </c>
      <c r="G332" s="28" t="s">
        <v>91</v>
      </c>
      <c r="H332" s="21">
        <v>4.1004362637362636E-3</v>
      </c>
      <c r="I332" s="22">
        <f t="shared" si="32"/>
        <v>4.1369630205646624E-3</v>
      </c>
      <c r="J332" s="16">
        <v>0</v>
      </c>
      <c r="K332" s="16">
        <v>0.8</v>
      </c>
      <c r="L332" s="16">
        <v>1</v>
      </c>
      <c r="M332" s="22">
        <f t="shared" si="33"/>
        <v>1</v>
      </c>
      <c r="N332" s="22">
        <f t="shared" si="34"/>
        <v>4.1369630205646624E-3</v>
      </c>
      <c r="O332" s="22">
        <f t="shared" si="35"/>
        <v>0</v>
      </c>
    </row>
    <row r="333" spans="1:15" ht="30.6" x14ac:dyDescent="0.2">
      <c r="A333" s="16" t="s">
        <v>28</v>
      </c>
      <c r="B333" s="16" t="s">
        <v>29</v>
      </c>
      <c r="C333" s="17" t="s">
        <v>100</v>
      </c>
      <c r="D333" s="18">
        <v>2104008320</v>
      </c>
      <c r="E333" s="19" t="s">
        <v>101</v>
      </c>
      <c r="F333" s="50">
        <v>1.0089080172154941</v>
      </c>
      <c r="G333" s="28" t="s">
        <v>91</v>
      </c>
      <c r="H333" s="21">
        <v>1.5895104395604394E-3</v>
      </c>
      <c r="I333" s="22">
        <f t="shared" si="32"/>
        <v>1.6036698259202513E-3</v>
      </c>
      <c r="J333" s="16">
        <v>0</v>
      </c>
      <c r="K333" s="16">
        <v>0.8</v>
      </c>
      <c r="L333" s="16">
        <v>1</v>
      </c>
      <c r="M333" s="22">
        <f t="shared" si="33"/>
        <v>1</v>
      </c>
      <c r="N333" s="22">
        <f t="shared" si="34"/>
        <v>1.6036698259202513E-3</v>
      </c>
      <c r="O333" s="22">
        <f t="shared" si="35"/>
        <v>0</v>
      </c>
    </row>
    <row r="334" spans="1:15" ht="30.6" x14ac:dyDescent="0.2">
      <c r="A334" s="16" t="s">
        <v>30</v>
      </c>
      <c r="B334" s="16" t="s">
        <v>31</v>
      </c>
      <c r="C334" s="17" t="s">
        <v>100</v>
      </c>
      <c r="D334" s="18">
        <v>2104008320</v>
      </c>
      <c r="E334" s="19" t="s">
        <v>101</v>
      </c>
      <c r="F334" s="50">
        <v>1.0089080172154941</v>
      </c>
      <c r="G334" s="28" t="s">
        <v>91</v>
      </c>
      <c r="H334" s="21">
        <v>1.2819113736263734E-4</v>
      </c>
      <c r="I334" s="22">
        <f t="shared" si="32"/>
        <v>1.2933306622113749E-4</v>
      </c>
      <c r="J334" s="16">
        <v>0</v>
      </c>
      <c r="K334" s="16">
        <v>0.8</v>
      </c>
      <c r="L334" s="16">
        <v>1</v>
      </c>
      <c r="M334" s="22">
        <f t="shared" si="33"/>
        <v>1</v>
      </c>
      <c r="N334" s="22">
        <f t="shared" si="34"/>
        <v>1.2933306622113749E-4</v>
      </c>
      <c r="O334" s="22">
        <f t="shared" si="35"/>
        <v>0</v>
      </c>
    </row>
    <row r="335" spans="1:15" ht="30.6" x14ac:dyDescent="0.2">
      <c r="A335" s="16" t="s">
        <v>32</v>
      </c>
      <c r="B335" s="16" t="s">
        <v>33</v>
      </c>
      <c r="C335" s="17" t="s">
        <v>100</v>
      </c>
      <c r="D335" s="18">
        <v>2104008320</v>
      </c>
      <c r="E335" s="19" t="s">
        <v>101</v>
      </c>
      <c r="F335" s="50">
        <v>1.0089080172154941</v>
      </c>
      <c r="G335" s="28" t="s">
        <v>91</v>
      </c>
      <c r="H335" s="21">
        <v>3.6736565934065934E-3</v>
      </c>
      <c r="I335" s="22">
        <f t="shared" ref="I335:I371" si="36">F335*H335</f>
        <v>3.7063815895844727E-3</v>
      </c>
      <c r="J335" s="16">
        <v>0</v>
      </c>
      <c r="K335" s="16">
        <v>0.8</v>
      </c>
      <c r="L335" s="16">
        <v>1</v>
      </c>
      <c r="M335" s="22">
        <f t="shared" ref="M335:M371" si="37">(1-J335*K335*L335)</f>
        <v>1</v>
      </c>
      <c r="N335" s="22">
        <f t="shared" ref="N335:N371" si="38">I335*M335</f>
        <v>3.7063815895844727E-3</v>
      </c>
      <c r="O335" s="22">
        <f t="shared" ref="O335:O371" si="39">I335-N335</f>
        <v>0</v>
      </c>
    </row>
    <row r="336" spans="1:15" ht="30.6" x14ac:dyDescent="0.2">
      <c r="A336" s="16" t="s">
        <v>34</v>
      </c>
      <c r="B336" s="16" t="s">
        <v>35</v>
      </c>
      <c r="C336" s="17" t="s">
        <v>100</v>
      </c>
      <c r="D336" s="18">
        <v>2104008320</v>
      </c>
      <c r="E336" s="19" t="s">
        <v>101</v>
      </c>
      <c r="F336" s="50">
        <v>1.0089080172154941</v>
      </c>
      <c r="G336" s="28" t="s">
        <v>91</v>
      </c>
      <c r="H336" s="21">
        <v>4.051935164835165E-3</v>
      </c>
      <c r="I336" s="22">
        <f t="shared" si="36"/>
        <v>4.0880298730395824E-3</v>
      </c>
      <c r="J336" s="16">
        <v>0</v>
      </c>
      <c r="K336" s="16">
        <v>0.8</v>
      </c>
      <c r="L336" s="16">
        <v>1</v>
      </c>
      <c r="M336" s="22">
        <f t="shared" si="37"/>
        <v>1</v>
      </c>
      <c r="N336" s="22">
        <f t="shared" si="38"/>
        <v>4.0880298730395824E-3</v>
      </c>
      <c r="O336" s="22">
        <f t="shared" si="39"/>
        <v>0</v>
      </c>
    </row>
    <row r="337" spans="1:15" ht="30.6" x14ac:dyDescent="0.2">
      <c r="A337" s="16" t="s">
        <v>36</v>
      </c>
      <c r="B337" s="16" t="s">
        <v>37</v>
      </c>
      <c r="C337" s="17" t="s">
        <v>100</v>
      </c>
      <c r="D337" s="18">
        <v>2104008320</v>
      </c>
      <c r="E337" s="19" t="s">
        <v>101</v>
      </c>
      <c r="F337" s="50">
        <v>1.0089080172154941</v>
      </c>
      <c r="G337" s="28" t="s">
        <v>91</v>
      </c>
      <c r="H337" s="21">
        <v>5.212580769230769E-3</v>
      </c>
      <c r="I337" s="22">
        <f t="shared" si="36"/>
        <v>5.2590145284602298E-3</v>
      </c>
      <c r="J337" s="16">
        <v>0</v>
      </c>
      <c r="K337" s="16">
        <v>0.8</v>
      </c>
      <c r="L337" s="16">
        <v>1</v>
      </c>
      <c r="M337" s="22">
        <f t="shared" si="37"/>
        <v>1</v>
      </c>
      <c r="N337" s="22">
        <f t="shared" si="38"/>
        <v>5.2590145284602298E-3</v>
      </c>
      <c r="O337" s="22">
        <f t="shared" si="39"/>
        <v>0</v>
      </c>
    </row>
    <row r="338" spans="1:15" ht="30.6" x14ac:dyDescent="0.2">
      <c r="A338" s="16" t="s">
        <v>38</v>
      </c>
      <c r="B338" s="16" t="s">
        <v>39</v>
      </c>
      <c r="C338" s="17" t="s">
        <v>100</v>
      </c>
      <c r="D338" s="18">
        <v>2104008320</v>
      </c>
      <c r="E338" s="19" t="s">
        <v>101</v>
      </c>
      <c r="F338" s="50">
        <v>1.0089080172154941</v>
      </c>
      <c r="G338" s="28" t="s">
        <v>91</v>
      </c>
      <c r="H338" s="21">
        <v>6.4289686813186813E-3</v>
      </c>
      <c r="I338" s="22">
        <f t="shared" si="36"/>
        <v>6.4862380450097399E-3</v>
      </c>
      <c r="J338" s="16">
        <v>0</v>
      </c>
      <c r="K338" s="16">
        <v>0.8</v>
      </c>
      <c r="L338" s="16">
        <v>1</v>
      </c>
      <c r="M338" s="22">
        <f t="shared" si="37"/>
        <v>1</v>
      </c>
      <c r="N338" s="22">
        <f t="shared" si="38"/>
        <v>6.4862380450097399E-3</v>
      </c>
      <c r="O338" s="22">
        <f t="shared" si="39"/>
        <v>0</v>
      </c>
    </row>
    <row r="339" spans="1:15" ht="30.6" x14ac:dyDescent="0.2">
      <c r="A339" s="16" t="s">
        <v>40</v>
      </c>
      <c r="B339" s="16" t="s">
        <v>41</v>
      </c>
      <c r="C339" s="17" t="s">
        <v>100</v>
      </c>
      <c r="D339" s="18">
        <v>2104008320</v>
      </c>
      <c r="E339" s="19" t="s">
        <v>101</v>
      </c>
      <c r="F339" s="50">
        <v>1.0089080172154941</v>
      </c>
      <c r="G339" s="28" t="s">
        <v>91</v>
      </c>
      <c r="H339" s="21">
        <v>2.0924142857142855E-3</v>
      </c>
      <c r="I339" s="22">
        <f t="shared" si="36"/>
        <v>2.1110535481933738E-3</v>
      </c>
      <c r="J339" s="16">
        <v>0</v>
      </c>
      <c r="K339" s="16">
        <v>0.8</v>
      </c>
      <c r="L339" s="16">
        <v>1</v>
      </c>
      <c r="M339" s="22">
        <f t="shared" si="37"/>
        <v>1</v>
      </c>
      <c r="N339" s="22">
        <f t="shared" si="38"/>
        <v>2.1110535481933738E-3</v>
      </c>
      <c r="O339" s="22">
        <f t="shared" si="39"/>
        <v>0</v>
      </c>
    </row>
    <row r="340" spans="1:15" ht="30.6" x14ac:dyDescent="0.2">
      <c r="A340" s="16" t="s">
        <v>42</v>
      </c>
      <c r="B340" s="16" t="s">
        <v>43</v>
      </c>
      <c r="C340" s="17" t="s">
        <v>100</v>
      </c>
      <c r="D340" s="18">
        <v>2104008320</v>
      </c>
      <c r="E340" s="19" t="s">
        <v>101</v>
      </c>
      <c r="F340" s="50">
        <v>1.0089080172154941</v>
      </c>
      <c r="G340" s="28" t="s">
        <v>91</v>
      </c>
      <c r="H340" s="21">
        <v>2.8341840659340664E-3</v>
      </c>
      <c r="I340" s="22">
        <f t="shared" si="36"/>
        <v>2.8594310263852858E-3</v>
      </c>
      <c r="J340" s="16">
        <v>0</v>
      </c>
      <c r="K340" s="16">
        <v>0.8</v>
      </c>
      <c r="L340" s="16">
        <v>1</v>
      </c>
      <c r="M340" s="22">
        <f t="shared" si="37"/>
        <v>1</v>
      </c>
      <c r="N340" s="22">
        <f t="shared" si="38"/>
        <v>2.8594310263852858E-3</v>
      </c>
      <c r="O340" s="22">
        <f t="shared" si="39"/>
        <v>0</v>
      </c>
    </row>
    <row r="341" spans="1:15" ht="30.6" x14ac:dyDescent="0.2">
      <c r="A341" s="16" t="s">
        <v>44</v>
      </c>
      <c r="B341" s="16" t="s">
        <v>45</v>
      </c>
      <c r="C341" s="17" t="s">
        <v>100</v>
      </c>
      <c r="D341" s="18">
        <v>2104008320</v>
      </c>
      <c r="E341" s="19" t="s">
        <v>101</v>
      </c>
      <c r="F341" s="50">
        <v>1.0089080172154941</v>
      </c>
      <c r="G341" s="28" t="s">
        <v>91</v>
      </c>
      <c r="H341" s="21">
        <v>5.7652038461538449E-3</v>
      </c>
      <c r="I341" s="22">
        <f t="shared" si="36"/>
        <v>5.8165603812662158E-3</v>
      </c>
      <c r="J341" s="16">
        <v>0</v>
      </c>
      <c r="K341" s="16">
        <v>0.8</v>
      </c>
      <c r="L341" s="16">
        <v>1</v>
      </c>
      <c r="M341" s="22">
        <f t="shared" si="37"/>
        <v>1</v>
      </c>
      <c r="N341" s="22">
        <f t="shared" si="38"/>
        <v>5.8165603812662158E-3</v>
      </c>
      <c r="O341" s="22">
        <f t="shared" si="39"/>
        <v>0</v>
      </c>
    </row>
    <row r="342" spans="1:15" ht="30.6" x14ac:dyDescent="0.2">
      <c r="A342" s="16" t="s">
        <v>46</v>
      </c>
      <c r="B342" s="16" t="s">
        <v>47</v>
      </c>
      <c r="C342" s="17" t="s">
        <v>100</v>
      </c>
      <c r="D342" s="18">
        <v>2104008320</v>
      </c>
      <c r="E342" s="19" t="s">
        <v>101</v>
      </c>
      <c r="F342" s="50">
        <v>1.0089080172154941</v>
      </c>
      <c r="G342" s="28" t="s">
        <v>91</v>
      </c>
      <c r="H342" s="21">
        <v>1.7539994505494506E-3</v>
      </c>
      <c r="I342" s="22">
        <f t="shared" si="36"/>
        <v>1.7696241078509123E-3</v>
      </c>
      <c r="J342" s="16">
        <v>0</v>
      </c>
      <c r="K342" s="16">
        <v>0.8</v>
      </c>
      <c r="L342" s="16">
        <v>1</v>
      </c>
      <c r="M342" s="22">
        <f t="shared" si="37"/>
        <v>1</v>
      </c>
      <c r="N342" s="22">
        <f t="shared" si="38"/>
        <v>1.7696241078509123E-3</v>
      </c>
      <c r="O342" s="22">
        <f t="shared" si="39"/>
        <v>0</v>
      </c>
    </row>
    <row r="343" spans="1:15" ht="30.6" x14ac:dyDescent="0.2">
      <c r="A343" s="16" t="s">
        <v>48</v>
      </c>
      <c r="B343" s="16" t="s">
        <v>49</v>
      </c>
      <c r="C343" s="17" t="s">
        <v>100</v>
      </c>
      <c r="D343" s="18">
        <v>2104008320</v>
      </c>
      <c r="E343" s="19" t="s">
        <v>101</v>
      </c>
      <c r="F343" s="50">
        <v>1.0089080172154941</v>
      </c>
      <c r="G343" s="28" t="s">
        <v>91</v>
      </c>
      <c r="H343" s="21">
        <v>2.9310642857142857E-3</v>
      </c>
      <c r="I343" s="22">
        <f t="shared" si="36"/>
        <v>2.9571742568311483E-3</v>
      </c>
      <c r="J343" s="16">
        <v>0</v>
      </c>
      <c r="K343" s="16">
        <v>0.8</v>
      </c>
      <c r="L343" s="16">
        <v>1</v>
      </c>
      <c r="M343" s="22">
        <f t="shared" si="37"/>
        <v>1</v>
      </c>
      <c r="N343" s="22">
        <f t="shared" si="38"/>
        <v>2.9571742568311483E-3</v>
      </c>
      <c r="O343" s="22">
        <f t="shared" si="39"/>
        <v>0</v>
      </c>
    </row>
    <row r="344" spans="1:15" ht="30.6" x14ac:dyDescent="0.2">
      <c r="A344" s="16" t="s">
        <v>26</v>
      </c>
      <c r="B344" s="16" t="s">
        <v>27</v>
      </c>
      <c r="C344" s="17" t="s">
        <v>102</v>
      </c>
      <c r="D344" s="18">
        <v>2104008330</v>
      </c>
      <c r="E344" s="19" t="s">
        <v>103</v>
      </c>
      <c r="F344" s="50">
        <v>1.0140519730510105</v>
      </c>
      <c r="G344" s="28" t="s">
        <v>91</v>
      </c>
      <c r="H344" s="21">
        <v>4.1004362637362636E-3</v>
      </c>
      <c r="I344" s="22">
        <f t="shared" si="36"/>
        <v>4.1580554836116715E-3</v>
      </c>
      <c r="J344" s="16">
        <v>0</v>
      </c>
      <c r="K344" s="16">
        <v>0.8</v>
      </c>
      <c r="L344" s="16">
        <v>1</v>
      </c>
      <c r="M344" s="22">
        <f t="shared" si="37"/>
        <v>1</v>
      </c>
      <c r="N344" s="22">
        <f t="shared" si="38"/>
        <v>4.1580554836116715E-3</v>
      </c>
      <c r="O344" s="22">
        <f t="shared" si="39"/>
        <v>0</v>
      </c>
    </row>
    <row r="345" spans="1:15" ht="30.6" x14ac:dyDescent="0.2">
      <c r="A345" s="16" t="s">
        <v>28</v>
      </c>
      <c r="B345" s="16" t="s">
        <v>29</v>
      </c>
      <c r="C345" s="17" t="s">
        <v>102</v>
      </c>
      <c r="D345" s="18">
        <v>2104008330</v>
      </c>
      <c r="E345" s="19" t="s">
        <v>103</v>
      </c>
      <c r="F345" s="50">
        <v>1.0140519730510105</v>
      </c>
      <c r="G345" s="28" t="s">
        <v>91</v>
      </c>
      <c r="H345" s="21">
        <v>1.5895104395604394E-3</v>
      </c>
      <c r="I345" s="22">
        <f t="shared" si="36"/>
        <v>1.6118461974214426E-3</v>
      </c>
      <c r="J345" s="16">
        <v>0</v>
      </c>
      <c r="K345" s="16">
        <v>0.8</v>
      </c>
      <c r="L345" s="16">
        <v>1</v>
      </c>
      <c r="M345" s="22">
        <f t="shared" si="37"/>
        <v>1</v>
      </c>
      <c r="N345" s="22">
        <f t="shared" si="38"/>
        <v>1.6118461974214426E-3</v>
      </c>
      <c r="O345" s="22">
        <f t="shared" si="39"/>
        <v>0</v>
      </c>
    </row>
    <row r="346" spans="1:15" ht="30.6" x14ac:dyDescent="0.2">
      <c r="A346" s="16" t="s">
        <v>30</v>
      </c>
      <c r="B346" s="16" t="s">
        <v>31</v>
      </c>
      <c r="C346" s="17" t="s">
        <v>102</v>
      </c>
      <c r="D346" s="18">
        <v>2104008330</v>
      </c>
      <c r="E346" s="19" t="s">
        <v>103</v>
      </c>
      <c r="F346" s="50">
        <v>1.0140519730510105</v>
      </c>
      <c r="G346" s="28" t="s">
        <v>91</v>
      </c>
      <c r="H346" s="21">
        <v>1.2819113736263734E-4</v>
      </c>
      <c r="I346" s="22">
        <f t="shared" si="36"/>
        <v>1.2999247577023552E-4</v>
      </c>
      <c r="J346" s="16">
        <v>0</v>
      </c>
      <c r="K346" s="16">
        <v>0.8</v>
      </c>
      <c r="L346" s="16">
        <v>1</v>
      </c>
      <c r="M346" s="22">
        <f t="shared" si="37"/>
        <v>1</v>
      </c>
      <c r="N346" s="22">
        <f t="shared" si="38"/>
        <v>1.2999247577023552E-4</v>
      </c>
      <c r="O346" s="22">
        <f t="shared" si="39"/>
        <v>0</v>
      </c>
    </row>
    <row r="347" spans="1:15" ht="30.6" x14ac:dyDescent="0.2">
      <c r="A347" s="16" t="s">
        <v>32</v>
      </c>
      <c r="B347" s="16" t="s">
        <v>33</v>
      </c>
      <c r="C347" s="17" t="s">
        <v>102</v>
      </c>
      <c r="D347" s="18">
        <v>2104008330</v>
      </c>
      <c r="E347" s="19" t="s">
        <v>103</v>
      </c>
      <c r="F347" s="50">
        <v>1.0140519730510105</v>
      </c>
      <c r="G347" s="28" t="s">
        <v>91</v>
      </c>
      <c r="H347" s="21">
        <v>3.6736565934065934E-3</v>
      </c>
      <c r="I347" s="22">
        <f t="shared" si="36"/>
        <v>3.7252787168558098E-3</v>
      </c>
      <c r="J347" s="16">
        <v>0</v>
      </c>
      <c r="K347" s="16">
        <v>0.8</v>
      </c>
      <c r="L347" s="16">
        <v>1</v>
      </c>
      <c r="M347" s="22">
        <f t="shared" si="37"/>
        <v>1</v>
      </c>
      <c r="N347" s="22">
        <f t="shared" si="38"/>
        <v>3.7252787168558098E-3</v>
      </c>
      <c r="O347" s="22">
        <f t="shared" si="39"/>
        <v>0</v>
      </c>
    </row>
    <row r="348" spans="1:15" ht="30.6" x14ac:dyDescent="0.2">
      <c r="A348" s="16" t="s">
        <v>34</v>
      </c>
      <c r="B348" s="16" t="s">
        <v>35</v>
      </c>
      <c r="C348" s="17" t="s">
        <v>102</v>
      </c>
      <c r="D348" s="18">
        <v>2104008330</v>
      </c>
      <c r="E348" s="19" t="s">
        <v>103</v>
      </c>
      <c r="F348" s="50">
        <v>1.0140519730510105</v>
      </c>
      <c r="G348" s="28" t="s">
        <v>91</v>
      </c>
      <c r="H348" s="21">
        <v>4.051935164835165E-3</v>
      </c>
      <c r="I348" s="22">
        <f t="shared" si="36"/>
        <v>4.1088728485758706E-3</v>
      </c>
      <c r="J348" s="16">
        <v>0</v>
      </c>
      <c r="K348" s="16">
        <v>0.8</v>
      </c>
      <c r="L348" s="16">
        <v>1</v>
      </c>
      <c r="M348" s="22">
        <f t="shared" si="37"/>
        <v>1</v>
      </c>
      <c r="N348" s="22">
        <f t="shared" si="38"/>
        <v>4.1088728485758706E-3</v>
      </c>
      <c r="O348" s="22">
        <f t="shared" si="39"/>
        <v>0</v>
      </c>
    </row>
    <row r="349" spans="1:15" ht="30.6" x14ac:dyDescent="0.2">
      <c r="A349" s="16" t="s">
        <v>36</v>
      </c>
      <c r="B349" s="16" t="s">
        <v>37</v>
      </c>
      <c r="C349" s="17" t="s">
        <v>102</v>
      </c>
      <c r="D349" s="18">
        <v>2104008330</v>
      </c>
      <c r="E349" s="19" t="s">
        <v>103</v>
      </c>
      <c r="F349" s="50">
        <v>1.0140519730510105</v>
      </c>
      <c r="G349" s="28" t="s">
        <v>91</v>
      </c>
      <c r="H349" s="21">
        <v>5.212580769230769E-3</v>
      </c>
      <c r="I349" s="22">
        <f t="shared" si="36"/>
        <v>5.2858278137262148E-3</v>
      </c>
      <c r="J349" s="16">
        <v>0</v>
      </c>
      <c r="K349" s="16">
        <v>0.8</v>
      </c>
      <c r="L349" s="16">
        <v>1</v>
      </c>
      <c r="M349" s="22">
        <f t="shared" si="37"/>
        <v>1</v>
      </c>
      <c r="N349" s="22">
        <f t="shared" si="38"/>
        <v>5.2858278137262148E-3</v>
      </c>
      <c r="O349" s="22">
        <f t="shared" si="39"/>
        <v>0</v>
      </c>
    </row>
    <row r="350" spans="1:15" ht="30.6" x14ac:dyDescent="0.2">
      <c r="A350" s="16" t="s">
        <v>38</v>
      </c>
      <c r="B350" s="16" t="s">
        <v>39</v>
      </c>
      <c r="C350" s="17" t="s">
        <v>102</v>
      </c>
      <c r="D350" s="18">
        <v>2104008330</v>
      </c>
      <c r="E350" s="19" t="s">
        <v>103</v>
      </c>
      <c r="F350" s="50">
        <v>1.0140519730510105</v>
      </c>
      <c r="G350" s="28" t="s">
        <v>91</v>
      </c>
      <c r="H350" s="21">
        <v>6.4289686813186813E-3</v>
      </c>
      <c r="I350" s="22">
        <f t="shared" si="36"/>
        <v>6.5193083759743616E-3</v>
      </c>
      <c r="J350" s="16">
        <v>0</v>
      </c>
      <c r="K350" s="16">
        <v>0.8</v>
      </c>
      <c r="L350" s="16">
        <v>1</v>
      </c>
      <c r="M350" s="22">
        <f t="shared" si="37"/>
        <v>1</v>
      </c>
      <c r="N350" s="22">
        <f t="shared" si="38"/>
        <v>6.5193083759743616E-3</v>
      </c>
      <c r="O350" s="22">
        <f t="shared" si="39"/>
        <v>0</v>
      </c>
    </row>
    <row r="351" spans="1:15" ht="30.6" x14ac:dyDescent="0.2">
      <c r="A351" s="16" t="s">
        <v>40</v>
      </c>
      <c r="B351" s="16" t="s">
        <v>41</v>
      </c>
      <c r="C351" s="17" t="s">
        <v>102</v>
      </c>
      <c r="D351" s="18">
        <v>2104008330</v>
      </c>
      <c r="E351" s="19" t="s">
        <v>103</v>
      </c>
      <c r="F351" s="50">
        <v>1.0140519730510105</v>
      </c>
      <c r="G351" s="28" t="s">
        <v>91</v>
      </c>
      <c r="H351" s="21">
        <v>2.0924142857142855E-3</v>
      </c>
      <c r="I351" s="22">
        <f t="shared" si="36"/>
        <v>2.1218168348686919E-3</v>
      </c>
      <c r="J351" s="16">
        <v>0</v>
      </c>
      <c r="K351" s="16">
        <v>0.8</v>
      </c>
      <c r="L351" s="16">
        <v>1</v>
      </c>
      <c r="M351" s="22">
        <f t="shared" si="37"/>
        <v>1</v>
      </c>
      <c r="N351" s="22">
        <f t="shared" si="38"/>
        <v>2.1218168348686919E-3</v>
      </c>
      <c r="O351" s="22">
        <f t="shared" si="39"/>
        <v>0</v>
      </c>
    </row>
    <row r="352" spans="1:15" ht="30.6" x14ac:dyDescent="0.2">
      <c r="A352" s="16" t="s">
        <v>42</v>
      </c>
      <c r="B352" s="16" t="s">
        <v>43</v>
      </c>
      <c r="C352" s="17" t="s">
        <v>102</v>
      </c>
      <c r="D352" s="18">
        <v>2104008330</v>
      </c>
      <c r="E352" s="19" t="s">
        <v>103</v>
      </c>
      <c r="F352" s="50">
        <v>1.0140519730510105</v>
      </c>
      <c r="G352" s="28" t="s">
        <v>91</v>
      </c>
      <c r="H352" s="21">
        <v>2.8341840659340664E-3</v>
      </c>
      <c r="I352" s="22">
        <f t="shared" si="36"/>
        <v>2.8740099440501751E-3</v>
      </c>
      <c r="J352" s="16">
        <v>0</v>
      </c>
      <c r="K352" s="16">
        <v>0.8</v>
      </c>
      <c r="L352" s="16">
        <v>1</v>
      </c>
      <c r="M352" s="22">
        <f t="shared" si="37"/>
        <v>1</v>
      </c>
      <c r="N352" s="22">
        <f t="shared" si="38"/>
        <v>2.8740099440501751E-3</v>
      </c>
      <c r="O352" s="22">
        <f t="shared" si="39"/>
        <v>0</v>
      </c>
    </row>
    <row r="353" spans="1:15" ht="30.6" x14ac:dyDescent="0.2">
      <c r="A353" s="16" t="s">
        <v>44</v>
      </c>
      <c r="B353" s="16" t="s">
        <v>45</v>
      </c>
      <c r="C353" s="17" t="s">
        <v>102</v>
      </c>
      <c r="D353" s="18">
        <v>2104008330</v>
      </c>
      <c r="E353" s="19" t="s">
        <v>103</v>
      </c>
      <c r="F353" s="50">
        <v>1.0140519730510105</v>
      </c>
      <c r="G353" s="28" t="s">
        <v>91</v>
      </c>
      <c r="H353" s="21">
        <v>5.7652038461538449E-3</v>
      </c>
      <c r="I353" s="22">
        <f t="shared" si="36"/>
        <v>5.8462163352335809E-3</v>
      </c>
      <c r="J353" s="16">
        <v>0</v>
      </c>
      <c r="K353" s="16">
        <v>0.8</v>
      </c>
      <c r="L353" s="16">
        <v>1</v>
      </c>
      <c r="M353" s="22">
        <f t="shared" si="37"/>
        <v>1</v>
      </c>
      <c r="N353" s="22">
        <f t="shared" si="38"/>
        <v>5.8462163352335809E-3</v>
      </c>
      <c r="O353" s="22">
        <f t="shared" si="39"/>
        <v>0</v>
      </c>
    </row>
    <row r="354" spans="1:15" ht="30.6" x14ac:dyDescent="0.2">
      <c r="A354" s="16" t="s">
        <v>46</v>
      </c>
      <c r="B354" s="16" t="s">
        <v>47</v>
      </c>
      <c r="C354" s="17" t="s">
        <v>102</v>
      </c>
      <c r="D354" s="18">
        <v>2104008330</v>
      </c>
      <c r="E354" s="19" t="s">
        <v>103</v>
      </c>
      <c r="F354" s="50">
        <v>1.0140519730510105</v>
      </c>
      <c r="G354" s="28" t="s">
        <v>91</v>
      </c>
      <c r="H354" s="21">
        <v>1.7539994505494506E-3</v>
      </c>
      <c r="I354" s="22">
        <f t="shared" si="36"/>
        <v>1.7786466035600587E-3</v>
      </c>
      <c r="J354" s="16">
        <v>0</v>
      </c>
      <c r="K354" s="16">
        <v>0.8</v>
      </c>
      <c r="L354" s="16">
        <v>1</v>
      </c>
      <c r="M354" s="22">
        <f t="shared" si="37"/>
        <v>1</v>
      </c>
      <c r="N354" s="22">
        <f t="shared" si="38"/>
        <v>1.7786466035600587E-3</v>
      </c>
      <c r="O354" s="22">
        <f t="shared" si="39"/>
        <v>0</v>
      </c>
    </row>
    <row r="355" spans="1:15" ht="30.6" x14ac:dyDescent="0.2">
      <c r="A355" s="16" t="s">
        <v>48</v>
      </c>
      <c r="B355" s="16" t="s">
        <v>49</v>
      </c>
      <c r="C355" s="17" t="s">
        <v>102</v>
      </c>
      <c r="D355" s="18">
        <v>2104008330</v>
      </c>
      <c r="E355" s="19" t="s">
        <v>103</v>
      </c>
      <c r="F355" s="50">
        <v>1.0140519730510105</v>
      </c>
      <c r="G355" s="28" t="s">
        <v>91</v>
      </c>
      <c r="H355" s="21">
        <v>2.9310642857142857E-3</v>
      </c>
      <c r="I355" s="22">
        <f t="shared" si="36"/>
        <v>2.9722515220679223E-3</v>
      </c>
      <c r="J355" s="16">
        <v>0</v>
      </c>
      <c r="K355" s="16">
        <v>0.8</v>
      </c>
      <c r="L355" s="16">
        <v>1</v>
      </c>
      <c r="M355" s="22">
        <f t="shared" si="37"/>
        <v>1</v>
      </c>
      <c r="N355" s="22">
        <f t="shared" si="38"/>
        <v>2.9722515220679223E-3</v>
      </c>
      <c r="O355" s="22">
        <f t="shared" si="39"/>
        <v>0</v>
      </c>
    </row>
    <row r="356" spans="1:15" ht="30.6" x14ac:dyDescent="0.2">
      <c r="A356" s="16" t="s">
        <v>26</v>
      </c>
      <c r="B356" s="16" t="s">
        <v>27</v>
      </c>
      <c r="C356" s="17" t="s">
        <v>104</v>
      </c>
      <c r="D356" s="18">
        <v>2104008400</v>
      </c>
      <c r="E356" s="19" t="s">
        <v>105</v>
      </c>
      <c r="F356" s="50">
        <v>1.0264230314184304</v>
      </c>
      <c r="G356" s="28" t="s">
        <v>91</v>
      </c>
      <c r="H356" s="21">
        <v>3.6034071428571422E-3</v>
      </c>
      <c r="I356" s="22">
        <f t="shared" si="36"/>
        <v>3.698620083006253E-3</v>
      </c>
      <c r="J356" s="16">
        <v>0</v>
      </c>
      <c r="K356" s="16">
        <v>0.8</v>
      </c>
      <c r="L356" s="16">
        <v>1</v>
      </c>
      <c r="M356" s="22">
        <f t="shared" si="37"/>
        <v>1</v>
      </c>
      <c r="N356" s="22">
        <f t="shared" si="38"/>
        <v>3.698620083006253E-3</v>
      </c>
      <c r="O356" s="22">
        <f t="shared" si="39"/>
        <v>0</v>
      </c>
    </row>
    <row r="357" spans="1:15" ht="30.6" x14ac:dyDescent="0.2">
      <c r="A357" s="16" t="s">
        <v>28</v>
      </c>
      <c r="B357" s="16" t="s">
        <v>29</v>
      </c>
      <c r="C357" s="17" t="s">
        <v>104</v>
      </c>
      <c r="D357" s="18">
        <v>2104008400</v>
      </c>
      <c r="E357" s="19" t="s">
        <v>105</v>
      </c>
      <c r="F357" s="50">
        <v>1.0264230314184304</v>
      </c>
      <c r="G357" s="28" t="s">
        <v>91</v>
      </c>
      <c r="H357" s="21">
        <v>2.7826054945054941E-4</v>
      </c>
      <c r="I357" s="22">
        <f t="shared" si="36"/>
        <v>2.8561303669119098E-4</v>
      </c>
      <c r="J357" s="16">
        <v>0</v>
      </c>
      <c r="K357" s="16">
        <v>0.8</v>
      </c>
      <c r="L357" s="16">
        <v>1</v>
      </c>
      <c r="M357" s="22">
        <f t="shared" si="37"/>
        <v>1</v>
      </c>
      <c r="N357" s="22">
        <f t="shared" si="38"/>
        <v>2.8561303669119098E-4</v>
      </c>
      <c r="O357" s="22">
        <f t="shared" si="39"/>
        <v>0</v>
      </c>
    </row>
    <row r="358" spans="1:15" ht="30.6" x14ac:dyDescent="0.2">
      <c r="A358" s="16" t="s">
        <v>30</v>
      </c>
      <c r="B358" s="16" t="s">
        <v>31</v>
      </c>
      <c r="C358" s="17" t="s">
        <v>104</v>
      </c>
      <c r="D358" s="18">
        <v>2104008400</v>
      </c>
      <c r="E358" s="19" t="s">
        <v>105</v>
      </c>
      <c r="F358" s="50">
        <v>1.0264230314184304</v>
      </c>
      <c r="G358" s="28" t="s">
        <v>91</v>
      </c>
      <c r="H358" s="21">
        <v>6.6274384615384608E-5</v>
      </c>
      <c r="I358" s="22">
        <f t="shared" si="36"/>
        <v>6.8025554762314049E-5</v>
      </c>
      <c r="J358" s="16">
        <v>0</v>
      </c>
      <c r="K358" s="16">
        <v>0.8</v>
      </c>
      <c r="L358" s="16">
        <v>1</v>
      </c>
      <c r="M358" s="22">
        <f t="shared" si="37"/>
        <v>1</v>
      </c>
      <c r="N358" s="22">
        <f t="shared" si="38"/>
        <v>6.8025554762314049E-5</v>
      </c>
      <c r="O358" s="22">
        <f t="shared" si="39"/>
        <v>0</v>
      </c>
    </row>
    <row r="359" spans="1:15" ht="30.6" x14ac:dyDescent="0.2">
      <c r="A359" s="16" t="s">
        <v>32</v>
      </c>
      <c r="B359" s="16" t="s">
        <v>33</v>
      </c>
      <c r="C359" s="17" t="s">
        <v>104</v>
      </c>
      <c r="D359" s="18">
        <v>2104008400</v>
      </c>
      <c r="E359" s="19" t="s">
        <v>105</v>
      </c>
      <c r="F359" s="50">
        <v>1.0264230314184304</v>
      </c>
      <c r="G359" s="28" t="s">
        <v>91</v>
      </c>
      <c r="H359" s="21">
        <v>2.2714137362637361E-4</v>
      </c>
      <c r="I359" s="22">
        <f t="shared" si="36"/>
        <v>2.3314313727812872E-4</v>
      </c>
      <c r="J359" s="16">
        <v>0</v>
      </c>
      <c r="K359" s="16">
        <v>0.8</v>
      </c>
      <c r="L359" s="16">
        <v>1</v>
      </c>
      <c r="M359" s="22">
        <f t="shared" si="37"/>
        <v>1</v>
      </c>
      <c r="N359" s="22">
        <f t="shared" si="38"/>
        <v>2.3314313727812872E-4</v>
      </c>
      <c r="O359" s="22">
        <f t="shared" si="39"/>
        <v>0</v>
      </c>
    </row>
    <row r="360" spans="1:15" ht="30.6" x14ac:dyDescent="0.2">
      <c r="A360" s="16" t="s">
        <v>34</v>
      </c>
      <c r="B360" s="16" t="s">
        <v>35</v>
      </c>
      <c r="C360" s="17" t="s">
        <v>104</v>
      </c>
      <c r="D360" s="18">
        <v>2104008400</v>
      </c>
      <c r="E360" s="19" t="s">
        <v>105</v>
      </c>
      <c r="F360" s="50">
        <v>1.0264230314184304</v>
      </c>
      <c r="G360" s="28" t="s">
        <v>91</v>
      </c>
      <c r="H360" s="21">
        <v>1.0195199999999999E-3</v>
      </c>
      <c r="I360" s="22">
        <f t="shared" si="36"/>
        <v>1.0464588089917181E-3</v>
      </c>
      <c r="J360" s="16">
        <v>0</v>
      </c>
      <c r="K360" s="16">
        <v>0.8</v>
      </c>
      <c r="L360" s="16">
        <v>1</v>
      </c>
      <c r="M360" s="22">
        <f t="shared" si="37"/>
        <v>1</v>
      </c>
      <c r="N360" s="22">
        <f t="shared" si="38"/>
        <v>1.0464588089917181E-3</v>
      </c>
      <c r="O360" s="22">
        <f t="shared" si="39"/>
        <v>0</v>
      </c>
    </row>
    <row r="361" spans="1:15" ht="30.6" x14ac:dyDescent="0.2">
      <c r="A361" s="16" t="s">
        <v>36</v>
      </c>
      <c r="B361" s="16" t="s">
        <v>37</v>
      </c>
      <c r="C361" s="17" t="s">
        <v>104</v>
      </c>
      <c r="D361" s="18">
        <v>2104008400</v>
      </c>
      <c r="E361" s="19" t="s">
        <v>105</v>
      </c>
      <c r="F361" s="50">
        <v>1.0264230314184304</v>
      </c>
      <c r="G361" s="28" t="s">
        <v>91</v>
      </c>
      <c r="H361" s="21">
        <v>4.8448879120879118E-4</v>
      </c>
      <c r="I361" s="22">
        <f t="shared" si="36"/>
        <v>4.9729045376077847E-4</v>
      </c>
      <c r="J361" s="16">
        <v>0</v>
      </c>
      <c r="K361" s="16">
        <v>0.8</v>
      </c>
      <c r="L361" s="16">
        <v>1</v>
      </c>
      <c r="M361" s="22">
        <f t="shared" si="37"/>
        <v>1</v>
      </c>
      <c r="N361" s="22">
        <f t="shared" si="38"/>
        <v>4.9729045376077847E-4</v>
      </c>
      <c r="O361" s="22">
        <f t="shared" si="39"/>
        <v>0</v>
      </c>
    </row>
    <row r="362" spans="1:15" ht="30.6" x14ac:dyDescent="0.2">
      <c r="A362" s="16" t="s">
        <v>38</v>
      </c>
      <c r="B362" s="16" t="s">
        <v>39</v>
      </c>
      <c r="C362" s="17" t="s">
        <v>104</v>
      </c>
      <c r="D362" s="18">
        <v>2104008400</v>
      </c>
      <c r="E362" s="19" t="s">
        <v>105</v>
      </c>
      <c r="F362" s="50">
        <v>1.0264230314184304</v>
      </c>
      <c r="G362" s="28" t="s">
        <v>91</v>
      </c>
      <c r="H362" s="21">
        <v>7.4178576923076927E-4</v>
      </c>
      <c r="I362" s="22">
        <f t="shared" si="36"/>
        <v>7.6138599791689848E-4</v>
      </c>
      <c r="J362" s="16">
        <v>0</v>
      </c>
      <c r="K362" s="16">
        <v>0.8</v>
      </c>
      <c r="L362" s="16">
        <v>1</v>
      </c>
      <c r="M362" s="22">
        <f t="shared" si="37"/>
        <v>1</v>
      </c>
      <c r="N362" s="22">
        <f t="shared" si="38"/>
        <v>7.6138599791689848E-4</v>
      </c>
      <c r="O362" s="22">
        <f t="shared" si="39"/>
        <v>0</v>
      </c>
    </row>
    <row r="363" spans="1:15" ht="30.6" x14ac:dyDescent="0.2">
      <c r="A363" s="16" t="s">
        <v>40</v>
      </c>
      <c r="B363" s="16" t="s">
        <v>41</v>
      </c>
      <c r="C363" s="17" t="s">
        <v>104</v>
      </c>
      <c r="D363" s="18">
        <v>2104008400</v>
      </c>
      <c r="E363" s="19" t="s">
        <v>105</v>
      </c>
      <c r="F363" s="50">
        <v>1.0264230314184304</v>
      </c>
      <c r="G363" s="28" t="s">
        <v>91</v>
      </c>
      <c r="H363" s="21">
        <v>9.7398791208791198E-4</v>
      </c>
      <c r="I363" s="22">
        <f t="shared" si="36"/>
        <v>9.9972362529018237E-4</v>
      </c>
      <c r="J363" s="16">
        <v>0</v>
      </c>
      <c r="K363" s="16">
        <v>0.8</v>
      </c>
      <c r="L363" s="16">
        <v>1</v>
      </c>
      <c r="M363" s="22">
        <f t="shared" si="37"/>
        <v>1</v>
      </c>
      <c r="N363" s="22">
        <f t="shared" si="38"/>
        <v>9.9972362529018237E-4</v>
      </c>
      <c r="O363" s="22">
        <f t="shared" si="39"/>
        <v>0</v>
      </c>
    </row>
    <row r="364" spans="1:15" ht="30.6" x14ac:dyDescent="0.2">
      <c r="A364" s="16" t="s">
        <v>42</v>
      </c>
      <c r="B364" s="16" t="s">
        <v>43</v>
      </c>
      <c r="C364" s="17" t="s">
        <v>104</v>
      </c>
      <c r="D364" s="18">
        <v>2104008400</v>
      </c>
      <c r="E364" s="19" t="s">
        <v>105</v>
      </c>
      <c r="F364" s="50">
        <v>1.0264230314184304</v>
      </c>
      <c r="G364" s="28" t="s">
        <v>91</v>
      </c>
      <c r="H364" s="21">
        <v>3.0600906593406592E-4</v>
      </c>
      <c r="I364" s="22">
        <f t="shared" si="36"/>
        <v>3.140947530975663E-4</v>
      </c>
      <c r="J364" s="16">
        <v>0</v>
      </c>
      <c r="K364" s="16">
        <v>0.8</v>
      </c>
      <c r="L364" s="16">
        <v>1</v>
      </c>
      <c r="M364" s="22">
        <f t="shared" si="37"/>
        <v>1</v>
      </c>
      <c r="N364" s="22">
        <f t="shared" si="38"/>
        <v>3.140947530975663E-4</v>
      </c>
      <c r="O364" s="22">
        <f t="shared" si="39"/>
        <v>0</v>
      </c>
    </row>
    <row r="365" spans="1:15" ht="30.6" x14ac:dyDescent="0.2">
      <c r="A365" s="16" t="s">
        <v>44</v>
      </c>
      <c r="B365" s="16" t="s">
        <v>45</v>
      </c>
      <c r="C365" s="17" t="s">
        <v>104</v>
      </c>
      <c r="D365" s="18">
        <v>2104008400</v>
      </c>
      <c r="E365" s="19" t="s">
        <v>105</v>
      </c>
      <c r="F365" s="50">
        <v>1.0264230314184304</v>
      </c>
      <c r="G365" s="28" t="s">
        <v>91</v>
      </c>
      <c r="H365" s="21">
        <v>3.8271230769230773E-4</v>
      </c>
      <c r="I365" s="22">
        <f t="shared" si="36"/>
        <v>3.9282472702268159E-4</v>
      </c>
      <c r="J365" s="16">
        <v>0</v>
      </c>
      <c r="K365" s="16">
        <v>0.8</v>
      </c>
      <c r="L365" s="16">
        <v>1</v>
      </c>
      <c r="M365" s="22">
        <f t="shared" si="37"/>
        <v>1</v>
      </c>
      <c r="N365" s="22">
        <f t="shared" si="38"/>
        <v>3.9282472702268159E-4</v>
      </c>
      <c r="O365" s="22">
        <f t="shared" si="39"/>
        <v>0</v>
      </c>
    </row>
    <row r="366" spans="1:15" ht="30.6" x14ac:dyDescent="0.2">
      <c r="A366" s="16" t="s">
        <v>46</v>
      </c>
      <c r="B366" s="16" t="s">
        <v>47</v>
      </c>
      <c r="C366" s="17" t="s">
        <v>104</v>
      </c>
      <c r="D366" s="18">
        <v>2104008400</v>
      </c>
      <c r="E366" s="19" t="s">
        <v>105</v>
      </c>
      <c r="F366" s="50">
        <v>1.0264230314184304</v>
      </c>
      <c r="G366" s="28" t="s">
        <v>91</v>
      </c>
      <c r="H366" s="21">
        <v>3.0047274725274723E-4</v>
      </c>
      <c r="I366" s="22">
        <f t="shared" si="36"/>
        <v>3.0841214809378868E-4</v>
      </c>
      <c r="J366" s="16">
        <v>0</v>
      </c>
      <c r="K366" s="16">
        <v>0.8</v>
      </c>
      <c r="L366" s="16">
        <v>1</v>
      </c>
      <c r="M366" s="22">
        <f t="shared" si="37"/>
        <v>1</v>
      </c>
      <c r="N366" s="22">
        <f t="shared" si="38"/>
        <v>3.0841214809378868E-4</v>
      </c>
      <c r="O366" s="22">
        <f t="shared" si="39"/>
        <v>0</v>
      </c>
    </row>
    <row r="367" spans="1:15" ht="30.6" x14ac:dyDescent="0.2">
      <c r="A367" s="16" t="s">
        <v>48</v>
      </c>
      <c r="B367" s="16" t="s">
        <v>49</v>
      </c>
      <c r="C367" s="17" t="s">
        <v>104</v>
      </c>
      <c r="D367" s="18">
        <v>2104008400</v>
      </c>
      <c r="E367" s="19" t="s">
        <v>105</v>
      </c>
      <c r="F367" s="50">
        <v>1.0264230314184304</v>
      </c>
      <c r="G367" s="28" t="s">
        <v>91</v>
      </c>
      <c r="H367" s="21">
        <v>1.8251785714285714E-4</v>
      </c>
      <c r="I367" s="22">
        <f t="shared" si="36"/>
        <v>1.8734053221656745E-4</v>
      </c>
      <c r="J367" s="16">
        <v>0</v>
      </c>
      <c r="K367" s="16">
        <v>0.8</v>
      </c>
      <c r="L367" s="16">
        <v>1</v>
      </c>
      <c r="M367" s="22">
        <f t="shared" si="37"/>
        <v>1</v>
      </c>
      <c r="N367" s="22">
        <f t="shared" si="38"/>
        <v>1.8734053221656745E-4</v>
      </c>
      <c r="O367" s="22">
        <f t="shared" si="39"/>
        <v>0</v>
      </c>
    </row>
    <row r="368" spans="1:15" ht="30.6" x14ac:dyDescent="0.2">
      <c r="A368" s="16" t="s">
        <v>26</v>
      </c>
      <c r="B368" s="16" t="s">
        <v>27</v>
      </c>
      <c r="C368" s="17" t="s">
        <v>106</v>
      </c>
      <c r="D368" s="18">
        <v>2104008510</v>
      </c>
      <c r="E368" s="19" t="s">
        <v>107</v>
      </c>
      <c r="F368" s="50">
        <v>0.60329531051964502</v>
      </c>
      <c r="G368" s="28" t="s">
        <v>91</v>
      </c>
      <c r="H368" s="21">
        <v>2.6118692307692307E-7</v>
      </c>
      <c r="I368" s="22">
        <f t="shared" si="36"/>
        <v>1.5757284586136294E-7</v>
      </c>
      <c r="J368" s="16">
        <v>0</v>
      </c>
      <c r="K368" s="16">
        <v>0.8</v>
      </c>
      <c r="L368" s="16">
        <v>1</v>
      </c>
      <c r="M368" s="22">
        <f t="shared" si="37"/>
        <v>1</v>
      </c>
      <c r="N368" s="22">
        <f t="shared" si="38"/>
        <v>1.5757284586136294E-7</v>
      </c>
      <c r="O368" s="22">
        <f t="shared" si="39"/>
        <v>0</v>
      </c>
    </row>
    <row r="369" spans="1:15" ht="30.6" x14ac:dyDescent="0.2">
      <c r="A369" s="16" t="s">
        <v>28</v>
      </c>
      <c r="B369" s="16" t="s">
        <v>29</v>
      </c>
      <c r="C369" s="17" t="s">
        <v>106</v>
      </c>
      <c r="D369" s="18">
        <v>2104008510</v>
      </c>
      <c r="E369" s="19" t="s">
        <v>107</v>
      </c>
      <c r="F369" s="50">
        <v>0.60329531051964502</v>
      </c>
      <c r="G369" s="28" t="s">
        <v>91</v>
      </c>
      <c r="H369" s="21">
        <v>8.409242307692308E-11</v>
      </c>
      <c r="I369" s="22">
        <f t="shared" si="36"/>
        <v>5.0732564492541674E-11</v>
      </c>
      <c r="J369" s="16">
        <v>0</v>
      </c>
      <c r="K369" s="16">
        <v>0.8</v>
      </c>
      <c r="L369" s="16">
        <v>1</v>
      </c>
      <c r="M369" s="22">
        <f t="shared" si="37"/>
        <v>1</v>
      </c>
      <c r="N369" s="22">
        <f t="shared" si="38"/>
        <v>5.0732564492541674E-11</v>
      </c>
      <c r="O369" s="22">
        <f t="shared" si="39"/>
        <v>0</v>
      </c>
    </row>
    <row r="370" spans="1:15" ht="30.6" x14ac:dyDescent="0.2">
      <c r="A370" s="16" t="s">
        <v>30</v>
      </c>
      <c r="B370" s="16" t="s">
        <v>31</v>
      </c>
      <c r="C370" s="17" t="s">
        <v>106</v>
      </c>
      <c r="D370" s="18">
        <v>2104008510</v>
      </c>
      <c r="E370" s="19" t="s">
        <v>107</v>
      </c>
      <c r="F370" s="50">
        <v>0.60329531051964502</v>
      </c>
      <c r="G370" s="28" t="s">
        <v>91</v>
      </c>
      <c r="H370" s="21">
        <v>0</v>
      </c>
      <c r="I370" s="22">
        <f t="shared" si="36"/>
        <v>0</v>
      </c>
      <c r="J370" s="16">
        <v>0</v>
      </c>
      <c r="K370" s="16">
        <v>0.8</v>
      </c>
      <c r="L370" s="16">
        <v>1</v>
      </c>
      <c r="M370" s="22">
        <f t="shared" si="37"/>
        <v>1</v>
      </c>
      <c r="N370" s="22">
        <f t="shared" si="38"/>
        <v>0</v>
      </c>
      <c r="O370" s="22">
        <f t="shared" si="39"/>
        <v>0</v>
      </c>
    </row>
    <row r="371" spans="1:15" ht="30.6" x14ac:dyDescent="0.2">
      <c r="A371" s="16" t="s">
        <v>32</v>
      </c>
      <c r="B371" s="16" t="s">
        <v>33</v>
      </c>
      <c r="C371" s="17" t="s">
        <v>106</v>
      </c>
      <c r="D371" s="18">
        <v>2104008510</v>
      </c>
      <c r="E371" s="19" t="s">
        <v>107</v>
      </c>
      <c r="F371" s="50">
        <v>0.60329531051964502</v>
      </c>
      <c r="G371" s="28" t="s">
        <v>91</v>
      </c>
      <c r="H371" s="21">
        <v>1.3330783516483516E-3</v>
      </c>
      <c r="I371" s="22">
        <f t="shared" si="36"/>
        <v>8.0423991810470879E-4</v>
      </c>
      <c r="J371" s="16">
        <v>0</v>
      </c>
      <c r="K371" s="16">
        <v>0.8</v>
      </c>
      <c r="L371" s="16">
        <v>1</v>
      </c>
      <c r="M371" s="22">
        <f t="shared" si="37"/>
        <v>1</v>
      </c>
      <c r="N371" s="22">
        <f t="shared" si="38"/>
        <v>8.0423991810470879E-4</v>
      </c>
      <c r="O371" s="22">
        <f t="shared" si="39"/>
        <v>0</v>
      </c>
    </row>
    <row r="372" spans="1:15" ht="30.6" x14ac:dyDescent="0.2">
      <c r="A372" s="16" t="s">
        <v>34</v>
      </c>
      <c r="B372" s="16" t="s">
        <v>35</v>
      </c>
      <c r="C372" s="17" t="s">
        <v>106</v>
      </c>
      <c r="D372" s="18">
        <v>2104008510</v>
      </c>
      <c r="E372" s="19" t="s">
        <v>107</v>
      </c>
      <c r="F372" s="50">
        <v>0.60329531051964502</v>
      </c>
      <c r="G372" s="28" t="s">
        <v>91</v>
      </c>
      <c r="H372" s="21">
        <v>3.1805752747252746E-5</v>
      </c>
      <c r="I372" s="22">
        <f t="shared" ref="I372:I407" si="40">F372*H372</f>
        <v>1.9188261479964898E-5</v>
      </c>
      <c r="J372" s="16">
        <v>0</v>
      </c>
      <c r="K372" s="16">
        <v>0.8</v>
      </c>
      <c r="L372" s="16">
        <v>1</v>
      </c>
      <c r="M372" s="22">
        <f t="shared" ref="M372:M407" si="41">(1-J372*K372*L372)</f>
        <v>1</v>
      </c>
      <c r="N372" s="22">
        <f t="shared" ref="N372:N407" si="42">I372*M372</f>
        <v>1.9188261479964898E-5</v>
      </c>
      <c r="O372" s="22">
        <f t="shared" ref="O372:O407" si="43">I372-N372</f>
        <v>0</v>
      </c>
    </row>
    <row r="373" spans="1:15" ht="30.6" x14ac:dyDescent="0.2">
      <c r="A373" s="16" t="s">
        <v>36</v>
      </c>
      <c r="B373" s="16" t="s">
        <v>37</v>
      </c>
      <c r="C373" s="17" t="s">
        <v>106</v>
      </c>
      <c r="D373" s="18">
        <v>2104008510</v>
      </c>
      <c r="E373" s="19" t="s">
        <v>107</v>
      </c>
      <c r="F373" s="50">
        <v>0.60329531051964502</v>
      </c>
      <c r="G373" s="28" t="s">
        <v>91</v>
      </c>
      <c r="H373" s="21">
        <v>9.6159230769230766E-4</v>
      </c>
      <c r="I373" s="22">
        <f t="shared" si="40"/>
        <v>5.8012412986253284E-4</v>
      </c>
      <c r="J373" s="16">
        <v>0</v>
      </c>
      <c r="K373" s="16">
        <v>0.8</v>
      </c>
      <c r="L373" s="16">
        <v>1</v>
      </c>
      <c r="M373" s="22">
        <f t="shared" si="41"/>
        <v>1</v>
      </c>
      <c r="N373" s="22">
        <f t="shared" si="42"/>
        <v>5.8012412986253284E-4</v>
      </c>
      <c r="O373" s="22">
        <f t="shared" si="43"/>
        <v>0</v>
      </c>
    </row>
    <row r="374" spans="1:15" ht="30.6" x14ac:dyDescent="0.2">
      <c r="A374" s="16" t="s">
        <v>38</v>
      </c>
      <c r="B374" s="16" t="s">
        <v>39</v>
      </c>
      <c r="C374" s="17" t="s">
        <v>106</v>
      </c>
      <c r="D374" s="18">
        <v>2104008510</v>
      </c>
      <c r="E374" s="19" t="s">
        <v>107</v>
      </c>
      <c r="F374" s="50">
        <v>0.60329531051964502</v>
      </c>
      <c r="G374" s="28" t="s">
        <v>91</v>
      </c>
      <c r="H374" s="21">
        <v>2.0916593406593406E-3</v>
      </c>
      <c r="I374" s="22">
        <f t="shared" si="40"/>
        <v>1.2618882714243928E-3</v>
      </c>
      <c r="J374" s="16">
        <v>0</v>
      </c>
      <c r="K374" s="16">
        <v>0.8</v>
      </c>
      <c r="L374" s="16">
        <v>1</v>
      </c>
      <c r="M374" s="22">
        <f t="shared" si="41"/>
        <v>1</v>
      </c>
      <c r="N374" s="22">
        <f t="shared" si="42"/>
        <v>1.2618882714243928E-3</v>
      </c>
      <c r="O374" s="22">
        <f t="shared" si="43"/>
        <v>0</v>
      </c>
    </row>
    <row r="375" spans="1:15" ht="30.6" x14ac:dyDescent="0.2">
      <c r="A375" s="16" t="s">
        <v>40</v>
      </c>
      <c r="B375" s="16" t="s">
        <v>41</v>
      </c>
      <c r="C375" s="17" t="s">
        <v>106</v>
      </c>
      <c r="D375" s="18">
        <v>2104008510</v>
      </c>
      <c r="E375" s="19" t="s">
        <v>107</v>
      </c>
      <c r="F375" s="50">
        <v>0.60329531051964502</v>
      </c>
      <c r="G375" s="28" t="s">
        <v>91</v>
      </c>
      <c r="H375" s="21">
        <v>2.8293461538461534E-5</v>
      </c>
      <c r="I375" s="22">
        <f t="shared" si="40"/>
        <v>1.7069312664521785E-5</v>
      </c>
      <c r="J375" s="16">
        <v>0</v>
      </c>
      <c r="K375" s="16">
        <v>0.8</v>
      </c>
      <c r="L375" s="16">
        <v>1</v>
      </c>
      <c r="M375" s="22">
        <f t="shared" si="41"/>
        <v>1</v>
      </c>
      <c r="N375" s="22">
        <f t="shared" si="42"/>
        <v>1.7069312664521785E-5</v>
      </c>
      <c r="O375" s="22">
        <f t="shared" si="43"/>
        <v>0</v>
      </c>
    </row>
    <row r="376" spans="1:15" ht="30.6" x14ac:dyDescent="0.2">
      <c r="A376" s="16" t="s">
        <v>42</v>
      </c>
      <c r="B376" s="16" t="s">
        <v>43</v>
      </c>
      <c r="C376" s="17" t="s">
        <v>106</v>
      </c>
      <c r="D376" s="18">
        <v>2104008510</v>
      </c>
      <c r="E376" s="19" t="s">
        <v>107</v>
      </c>
      <c r="F376" s="50">
        <v>0.60329531051964502</v>
      </c>
      <c r="G376" s="28" t="s">
        <v>91</v>
      </c>
      <c r="H376" s="21">
        <v>9.5820032967032954E-4</v>
      </c>
      <c r="I376" s="22">
        <f t="shared" si="40"/>
        <v>5.7807776542848771E-4</v>
      </c>
      <c r="J376" s="16">
        <v>0</v>
      </c>
      <c r="K376" s="16">
        <v>0.8</v>
      </c>
      <c r="L376" s="16">
        <v>1</v>
      </c>
      <c r="M376" s="22">
        <f t="shared" si="41"/>
        <v>1</v>
      </c>
      <c r="N376" s="22">
        <f t="shared" si="42"/>
        <v>5.7807776542848771E-4</v>
      </c>
      <c r="O376" s="22">
        <f t="shared" si="43"/>
        <v>0</v>
      </c>
    </row>
    <row r="377" spans="1:15" ht="30.6" x14ac:dyDescent="0.2">
      <c r="A377" s="16" t="s">
        <v>44</v>
      </c>
      <c r="B377" s="16" t="s">
        <v>45</v>
      </c>
      <c r="C377" s="17" t="s">
        <v>106</v>
      </c>
      <c r="D377" s="18">
        <v>2104008510</v>
      </c>
      <c r="E377" s="19" t="s">
        <v>107</v>
      </c>
      <c r="F377" s="50">
        <v>0.60329531051964502</v>
      </c>
      <c r="G377" s="28" t="s">
        <v>91</v>
      </c>
      <c r="H377" s="21">
        <v>2.0416978021978024E-3</v>
      </c>
      <c r="I377" s="22">
        <f t="shared" si="40"/>
        <v>1.2317467095642001E-3</v>
      </c>
      <c r="J377" s="16">
        <v>0</v>
      </c>
      <c r="K377" s="16">
        <v>0.8</v>
      </c>
      <c r="L377" s="16">
        <v>1</v>
      </c>
      <c r="M377" s="22">
        <f t="shared" si="41"/>
        <v>1</v>
      </c>
      <c r="N377" s="22">
        <f t="shared" si="42"/>
        <v>1.2317467095642001E-3</v>
      </c>
      <c r="O377" s="22">
        <f t="shared" si="43"/>
        <v>0</v>
      </c>
    </row>
    <row r="378" spans="1:15" ht="30.6" x14ac:dyDescent="0.2">
      <c r="A378" s="16" t="s">
        <v>46</v>
      </c>
      <c r="B378" s="16" t="s">
        <v>47</v>
      </c>
      <c r="C378" s="17" t="s">
        <v>106</v>
      </c>
      <c r="D378" s="18">
        <v>2104008510</v>
      </c>
      <c r="E378" s="19" t="s">
        <v>107</v>
      </c>
      <c r="F378" s="50">
        <v>0.60329531051964502</v>
      </c>
      <c r="G378" s="28" t="s">
        <v>91</v>
      </c>
      <c r="H378" s="21">
        <v>3.7247719780219782E-9</v>
      </c>
      <c r="I378" s="22">
        <f t="shared" si="40"/>
        <v>2.2471374670956417E-9</v>
      </c>
      <c r="J378" s="16">
        <v>0</v>
      </c>
      <c r="K378" s="16">
        <v>0.8</v>
      </c>
      <c r="L378" s="16">
        <v>1</v>
      </c>
      <c r="M378" s="22">
        <f t="shared" si="41"/>
        <v>1</v>
      </c>
      <c r="N378" s="22">
        <f t="shared" si="42"/>
        <v>2.2471374670956417E-9</v>
      </c>
      <c r="O378" s="22">
        <f t="shared" si="43"/>
        <v>0</v>
      </c>
    </row>
    <row r="379" spans="1:15" ht="30.6" x14ac:dyDescent="0.2">
      <c r="A379" s="16" t="s">
        <v>48</v>
      </c>
      <c r="B379" s="16" t="s">
        <v>49</v>
      </c>
      <c r="C379" s="17" t="s">
        <v>106</v>
      </c>
      <c r="D379" s="18">
        <v>2104008510</v>
      </c>
      <c r="E379" s="19" t="s">
        <v>107</v>
      </c>
      <c r="F379" s="50">
        <v>0.60329531051964502</v>
      </c>
      <c r="G379" s="28" t="s">
        <v>91</v>
      </c>
      <c r="H379" s="21">
        <v>1.0727464285714286E-3</v>
      </c>
      <c r="I379" s="22">
        <f t="shared" si="40"/>
        <v>6.4718288973384026E-4</v>
      </c>
      <c r="J379" s="16">
        <v>0</v>
      </c>
      <c r="K379" s="16">
        <v>0.8</v>
      </c>
      <c r="L379" s="16">
        <v>1</v>
      </c>
      <c r="M379" s="22">
        <f t="shared" si="41"/>
        <v>1</v>
      </c>
      <c r="N379" s="22">
        <f t="shared" si="42"/>
        <v>6.4718288973384026E-4</v>
      </c>
      <c r="O379" s="22">
        <f t="shared" si="43"/>
        <v>0</v>
      </c>
    </row>
    <row r="380" spans="1:15" ht="30.6" x14ac:dyDescent="0.2">
      <c r="A380" s="16" t="s">
        <v>26</v>
      </c>
      <c r="B380" s="16" t="s">
        <v>27</v>
      </c>
      <c r="C380" s="17" t="s">
        <v>108</v>
      </c>
      <c r="D380" s="18" t="s">
        <v>109</v>
      </c>
      <c r="E380" s="19" t="s">
        <v>64</v>
      </c>
      <c r="F380" s="50">
        <v>1</v>
      </c>
      <c r="G380" s="28" t="s">
        <v>91</v>
      </c>
      <c r="H380" s="27">
        <v>4.906742307692307E-8</v>
      </c>
      <c r="I380" s="22">
        <f t="shared" si="40"/>
        <v>4.906742307692307E-8</v>
      </c>
      <c r="J380" s="16">
        <v>0</v>
      </c>
      <c r="K380" s="16">
        <v>0.8</v>
      </c>
      <c r="L380" s="16">
        <v>1</v>
      </c>
      <c r="M380" s="22">
        <f t="shared" si="41"/>
        <v>1</v>
      </c>
      <c r="N380" s="22">
        <f t="shared" si="42"/>
        <v>4.906742307692307E-8</v>
      </c>
      <c r="O380" s="22">
        <f t="shared" si="43"/>
        <v>0</v>
      </c>
    </row>
    <row r="381" spans="1:15" ht="30.6" x14ac:dyDescent="0.2">
      <c r="A381" s="16" t="s">
        <v>28</v>
      </c>
      <c r="B381" s="16" t="s">
        <v>29</v>
      </c>
      <c r="C381" s="17" t="s">
        <v>108</v>
      </c>
      <c r="D381" s="18" t="s">
        <v>109</v>
      </c>
      <c r="E381" s="19" t="s">
        <v>64</v>
      </c>
      <c r="F381" s="50">
        <v>1</v>
      </c>
      <c r="G381" s="28" t="s">
        <v>91</v>
      </c>
      <c r="H381" s="27">
        <v>1.5797876373626372E-11</v>
      </c>
      <c r="I381" s="22">
        <f t="shared" si="40"/>
        <v>1.5797876373626372E-11</v>
      </c>
      <c r="J381" s="16">
        <v>0</v>
      </c>
      <c r="K381" s="16">
        <v>0.8</v>
      </c>
      <c r="L381" s="16">
        <v>1</v>
      </c>
      <c r="M381" s="22">
        <f t="shared" si="41"/>
        <v>1</v>
      </c>
      <c r="N381" s="22">
        <f t="shared" si="42"/>
        <v>1.5797876373626372E-11</v>
      </c>
      <c r="O381" s="22">
        <f t="shared" si="43"/>
        <v>0</v>
      </c>
    </row>
    <row r="382" spans="1:15" ht="30.6" x14ac:dyDescent="0.2">
      <c r="A382" s="16" t="s">
        <v>30</v>
      </c>
      <c r="B382" s="16" t="s">
        <v>31</v>
      </c>
      <c r="C382" s="17" t="s">
        <v>108</v>
      </c>
      <c r="D382" s="18" t="s">
        <v>109</v>
      </c>
      <c r="E382" s="19" t="s">
        <v>64</v>
      </c>
      <c r="F382" s="50">
        <v>1</v>
      </c>
      <c r="G382" s="28" t="s">
        <v>91</v>
      </c>
      <c r="H382" s="27">
        <v>0</v>
      </c>
      <c r="I382" s="22">
        <f t="shared" si="40"/>
        <v>0</v>
      </c>
      <c r="J382" s="16">
        <v>0</v>
      </c>
      <c r="K382" s="16">
        <v>0.8</v>
      </c>
      <c r="L382" s="16">
        <v>1</v>
      </c>
      <c r="M382" s="22">
        <f t="shared" si="41"/>
        <v>1</v>
      </c>
      <c r="N382" s="22">
        <f t="shared" si="42"/>
        <v>0</v>
      </c>
      <c r="O382" s="22">
        <f t="shared" si="43"/>
        <v>0</v>
      </c>
    </row>
    <row r="383" spans="1:15" ht="30.6" x14ac:dyDescent="0.2">
      <c r="A383" s="16" t="s">
        <v>32</v>
      </c>
      <c r="B383" s="16" t="s">
        <v>33</v>
      </c>
      <c r="C383" s="17" t="s">
        <v>108</v>
      </c>
      <c r="D383" s="18" t="s">
        <v>109</v>
      </c>
      <c r="E383" s="19" t="s">
        <v>64</v>
      </c>
      <c r="F383" s="50">
        <v>1</v>
      </c>
      <c r="G383" s="28" t="s">
        <v>91</v>
      </c>
      <c r="H383" s="27">
        <v>2.5043637362637364E-4</v>
      </c>
      <c r="I383" s="22">
        <f t="shared" si="40"/>
        <v>2.5043637362637364E-4</v>
      </c>
      <c r="J383" s="16">
        <v>0</v>
      </c>
      <c r="K383" s="16">
        <v>0.8</v>
      </c>
      <c r="L383" s="16">
        <v>1</v>
      </c>
      <c r="M383" s="22">
        <f t="shared" si="41"/>
        <v>1</v>
      </c>
      <c r="N383" s="22">
        <f t="shared" si="42"/>
        <v>2.5043637362637364E-4</v>
      </c>
      <c r="O383" s="22">
        <f t="shared" si="43"/>
        <v>0</v>
      </c>
    </row>
    <row r="384" spans="1:15" ht="30.6" x14ac:dyDescent="0.2">
      <c r="A384" s="16" t="s">
        <v>34</v>
      </c>
      <c r="B384" s="16" t="s">
        <v>35</v>
      </c>
      <c r="C384" s="17" t="s">
        <v>108</v>
      </c>
      <c r="D384" s="18" t="s">
        <v>109</v>
      </c>
      <c r="E384" s="19" t="s">
        <v>64</v>
      </c>
      <c r="F384" s="50">
        <v>1</v>
      </c>
      <c r="G384" s="28" t="s">
        <v>91</v>
      </c>
      <c r="H384" s="27">
        <v>5.9751313186813178E-6</v>
      </c>
      <c r="I384" s="22">
        <f t="shared" si="40"/>
        <v>5.9751313186813178E-6</v>
      </c>
      <c r="J384" s="16">
        <v>0</v>
      </c>
      <c r="K384" s="16">
        <v>0.8</v>
      </c>
      <c r="L384" s="16">
        <v>1</v>
      </c>
      <c r="M384" s="22">
        <f t="shared" si="41"/>
        <v>1</v>
      </c>
      <c r="N384" s="22">
        <f t="shared" si="42"/>
        <v>5.9751313186813178E-6</v>
      </c>
      <c r="O384" s="22">
        <f t="shared" si="43"/>
        <v>0</v>
      </c>
    </row>
    <row r="385" spans="1:15" ht="30.6" x14ac:dyDescent="0.2">
      <c r="A385" s="16" t="s">
        <v>36</v>
      </c>
      <c r="B385" s="16" t="s">
        <v>37</v>
      </c>
      <c r="C385" s="17" t="s">
        <v>108</v>
      </c>
      <c r="D385" s="18" t="s">
        <v>109</v>
      </c>
      <c r="E385" s="19" t="s">
        <v>64</v>
      </c>
      <c r="F385" s="50">
        <v>1</v>
      </c>
      <c r="G385" s="28" t="s">
        <v>91</v>
      </c>
      <c r="H385" s="27">
        <v>1.806478021978022E-4</v>
      </c>
      <c r="I385" s="22">
        <f t="shared" si="40"/>
        <v>1.806478021978022E-4</v>
      </c>
      <c r="J385" s="16">
        <v>0</v>
      </c>
      <c r="K385" s="16">
        <v>0.8</v>
      </c>
      <c r="L385" s="16">
        <v>1</v>
      </c>
      <c r="M385" s="22">
        <f t="shared" si="41"/>
        <v>1</v>
      </c>
      <c r="N385" s="22">
        <f t="shared" si="42"/>
        <v>1.806478021978022E-4</v>
      </c>
      <c r="O385" s="22">
        <f t="shared" si="43"/>
        <v>0</v>
      </c>
    </row>
    <row r="386" spans="1:15" ht="30.6" x14ac:dyDescent="0.2">
      <c r="A386" s="16" t="s">
        <v>38</v>
      </c>
      <c r="B386" s="16" t="s">
        <v>39</v>
      </c>
      <c r="C386" s="17" t="s">
        <v>108</v>
      </c>
      <c r="D386" s="18" t="s">
        <v>109</v>
      </c>
      <c r="E386" s="19" t="s">
        <v>64</v>
      </c>
      <c r="F386" s="50">
        <v>1</v>
      </c>
      <c r="G386" s="28" t="s">
        <v>91</v>
      </c>
      <c r="H386" s="27">
        <v>3.9294609890109887E-4</v>
      </c>
      <c r="I386" s="22">
        <f t="shared" si="40"/>
        <v>3.9294609890109887E-4</v>
      </c>
      <c r="J386" s="16">
        <v>0</v>
      </c>
      <c r="K386" s="16">
        <v>0.8</v>
      </c>
      <c r="L386" s="16">
        <v>1</v>
      </c>
      <c r="M386" s="22">
        <f t="shared" si="41"/>
        <v>1</v>
      </c>
      <c r="N386" s="22">
        <f t="shared" si="42"/>
        <v>3.9294609890109887E-4</v>
      </c>
      <c r="O386" s="22">
        <f t="shared" si="43"/>
        <v>0</v>
      </c>
    </row>
    <row r="387" spans="1:15" ht="30.6" x14ac:dyDescent="0.2">
      <c r="A387" s="16" t="s">
        <v>40</v>
      </c>
      <c r="B387" s="16" t="s">
        <v>41</v>
      </c>
      <c r="C387" s="17" t="s">
        <v>108</v>
      </c>
      <c r="D387" s="18" t="s">
        <v>109</v>
      </c>
      <c r="E387" s="19" t="s">
        <v>64</v>
      </c>
      <c r="F387" s="50">
        <v>1</v>
      </c>
      <c r="G387" s="28" t="s">
        <v>91</v>
      </c>
      <c r="H387" s="27">
        <v>5.3153027472527467E-6</v>
      </c>
      <c r="I387" s="22">
        <f t="shared" si="40"/>
        <v>5.3153027472527467E-6</v>
      </c>
      <c r="J387" s="16">
        <v>0</v>
      </c>
      <c r="K387" s="16">
        <v>0.8</v>
      </c>
      <c r="L387" s="16">
        <v>1</v>
      </c>
      <c r="M387" s="22">
        <f t="shared" si="41"/>
        <v>1</v>
      </c>
      <c r="N387" s="22">
        <f t="shared" si="42"/>
        <v>5.3153027472527467E-6</v>
      </c>
      <c r="O387" s="22">
        <f t="shared" si="43"/>
        <v>0</v>
      </c>
    </row>
    <row r="388" spans="1:15" ht="30.6" x14ac:dyDescent="0.2">
      <c r="A388" s="16" t="s">
        <v>42</v>
      </c>
      <c r="B388" s="16" t="s">
        <v>43</v>
      </c>
      <c r="C388" s="17" t="s">
        <v>108</v>
      </c>
      <c r="D388" s="18" t="s">
        <v>109</v>
      </c>
      <c r="E388" s="19" t="s">
        <v>64</v>
      </c>
      <c r="F388" s="50">
        <v>1</v>
      </c>
      <c r="G388" s="28" t="s">
        <v>91</v>
      </c>
      <c r="H388" s="27">
        <v>1.8001054945054946E-4</v>
      </c>
      <c r="I388" s="22">
        <f t="shared" si="40"/>
        <v>1.8001054945054946E-4</v>
      </c>
      <c r="J388" s="16">
        <v>0</v>
      </c>
      <c r="K388" s="16">
        <v>0.8</v>
      </c>
      <c r="L388" s="16">
        <v>1</v>
      </c>
      <c r="M388" s="22">
        <f t="shared" si="41"/>
        <v>1</v>
      </c>
      <c r="N388" s="22">
        <f t="shared" si="42"/>
        <v>1.8001054945054946E-4</v>
      </c>
      <c r="O388" s="22">
        <f t="shared" si="43"/>
        <v>0</v>
      </c>
    </row>
    <row r="389" spans="1:15" ht="30.6" x14ac:dyDescent="0.2">
      <c r="A389" s="16" t="s">
        <v>44</v>
      </c>
      <c r="B389" s="16" t="s">
        <v>45</v>
      </c>
      <c r="C389" s="17" t="s">
        <v>108</v>
      </c>
      <c r="D389" s="18" t="s">
        <v>109</v>
      </c>
      <c r="E389" s="19" t="s">
        <v>64</v>
      </c>
      <c r="F389" s="50">
        <v>1</v>
      </c>
      <c r="G389" s="28" t="s">
        <v>91</v>
      </c>
      <c r="H389" s="27">
        <v>3.8356005494505498E-4</v>
      </c>
      <c r="I389" s="22">
        <f t="shared" si="40"/>
        <v>3.8356005494505498E-4</v>
      </c>
      <c r="J389" s="16">
        <v>0</v>
      </c>
      <c r="K389" s="16">
        <v>0.8</v>
      </c>
      <c r="L389" s="16">
        <v>1</v>
      </c>
      <c r="M389" s="22">
        <f t="shared" si="41"/>
        <v>1</v>
      </c>
      <c r="N389" s="22">
        <f t="shared" si="42"/>
        <v>3.8356005494505498E-4</v>
      </c>
      <c r="O389" s="22">
        <f t="shared" si="43"/>
        <v>0</v>
      </c>
    </row>
    <row r="390" spans="1:15" ht="30.6" x14ac:dyDescent="0.2">
      <c r="A390" s="16" t="s">
        <v>46</v>
      </c>
      <c r="B390" s="16" t="s">
        <v>47</v>
      </c>
      <c r="C390" s="17" t="s">
        <v>108</v>
      </c>
      <c r="D390" s="18" t="s">
        <v>109</v>
      </c>
      <c r="E390" s="19" t="s">
        <v>64</v>
      </c>
      <c r="F390" s="50">
        <v>1</v>
      </c>
      <c r="G390" s="28" t="s">
        <v>91</v>
      </c>
      <c r="H390" s="27">
        <v>6.9974769230769239E-10</v>
      </c>
      <c r="I390" s="22">
        <f t="shared" si="40"/>
        <v>6.9974769230769239E-10</v>
      </c>
      <c r="J390" s="16">
        <v>0</v>
      </c>
      <c r="K390" s="16">
        <v>0.8</v>
      </c>
      <c r="L390" s="16">
        <v>1</v>
      </c>
      <c r="M390" s="22">
        <f t="shared" si="41"/>
        <v>1</v>
      </c>
      <c r="N390" s="22">
        <f t="shared" si="42"/>
        <v>6.9974769230769239E-10</v>
      </c>
      <c r="O390" s="22">
        <f t="shared" si="43"/>
        <v>0</v>
      </c>
    </row>
    <row r="391" spans="1:15" ht="30.6" x14ac:dyDescent="0.2">
      <c r="A391" s="16" t="s">
        <v>48</v>
      </c>
      <c r="B391" s="16" t="s">
        <v>49</v>
      </c>
      <c r="C391" s="17" t="s">
        <v>108</v>
      </c>
      <c r="D391" s="18" t="s">
        <v>109</v>
      </c>
      <c r="E391" s="19" t="s">
        <v>64</v>
      </c>
      <c r="F391" s="50">
        <v>1</v>
      </c>
      <c r="G391" s="28" t="s">
        <v>91</v>
      </c>
      <c r="H391" s="27">
        <v>2.0152961538461538E-4</v>
      </c>
      <c r="I391" s="22">
        <f t="shared" si="40"/>
        <v>2.0152961538461538E-4</v>
      </c>
      <c r="J391" s="16">
        <v>0</v>
      </c>
      <c r="K391" s="16">
        <v>0.8</v>
      </c>
      <c r="L391" s="16">
        <v>1</v>
      </c>
      <c r="M391" s="22">
        <f t="shared" si="41"/>
        <v>1</v>
      </c>
      <c r="N391" s="22">
        <f t="shared" si="42"/>
        <v>2.0152961538461538E-4</v>
      </c>
      <c r="O391" s="22">
        <f t="shared" si="43"/>
        <v>0</v>
      </c>
    </row>
    <row r="392" spans="1:15" ht="30.6" x14ac:dyDescent="0.2">
      <c r="A392" s="16" t="s">
        <v>26</v>
      </c>
      <c r="B392" s="16" t="s">
        <v>27</v>
      </c>
      <c r="C392" s="17" t="s">
        <v>110</v>
      </c>
      <c r="D392" s="18">
        <v>2104008610</v>
      </c>
      <c r="E392" s="19" t="s">
        <v>111</v>
      </c>
      <c r="F392" s="50">
        <v>0.9971181556195966</v>
      </c>
      <c r="G392" s="28" t="s">
        <v>91</v>
      </c>
      <c r="H392" s="21">
        <v>1.4639500549450547E-6</v>
      </c>
      <c r="I392" s="22">
        <f t="shared" si="40"/>
        <v>1.4597311787060202E-6</v>
      </c>
      <c r="J392" s="16">
        <v>0</v>
      </c>
      <c r="K392" s="16">
        <v>0.8</v>
      </c>
      <c r="L392" s="16">
        <v>1</v>
      </c>
      <c r="M392" s="22">
        <f t="shared" si="41"/>
        <v>1</v>
      </c>
      <c r="N392" s="22">
        <f t="shared" si="42"/>
        <v>1.4597311787060202E-6</v>
      </c>
      <c r="O392" s="22">
        <f t="shared" si="43"/>
        <v>0</v>
      </c>
    </row>
    <row r="393" spans="1:15" ht="30.6" x14ac:dyDescent="0.2">
      <c r="A393" s="16" t="s">
        <v>28</v>
      </c>
      <c r="B393" s="16" t="s">
        <v>29</v>
      </c>
      <c r="C393" s="17" t="s">
        <v>110</v>
      </c>
      <c r="D393" s="18">
        <v>2104008610</v>
      </c>
      <c r="E393" s="19" t="s">
        <v>111</v>
      </c>
      <c r="F393" s="50">
        <v>0.9971181556195966</v>
      </c>
      <c r="G393" s="28" t="s">
        <v>91</v>
      </c>
      <c r="H393" s="21">
        <v>4.7133708791208789E-10</v>
      </c>
      <c r="I393" s="22">
        <f t="shared" si="40"/>
        <v>4.6997876777401278E-10</v>
      </c>
      <c r="J393" s="16">
        <v>0</v>
      </c>
      <c r="K393" s="16">
        <v>0.8</v>
      </c>
      <c r="L393" s="16">
        <v>1</v>
      </c>
      <c r="M393" s="22">
        <f t="shared" si="41"/>
        <v>1</v>
      </c>
      <c r="N393" s="22">
        <f t="shared" si="42"/>
        <v>4.6997876777401278E-10</v>
      </c>
      <c r="O393" s="22">
        <f t="shared" si="43"/>
        <v>0</v>
      </c>
    </row>
    <row r="394" spans="1:15" ht="30.6" x14ac:dyDescent="0.2">
      <c r="A394" s="16" t="s">
        <v>30</v>
      </c>
      <c r="B394" s="16" t="s">
        <v>31</v>
      </c>
      <c r="C394" s="17" t="s">
        <v>110</v>
      </c>
      <c r="D394" s="18">
        <v>2104008610</v>
      </c>
      <c r="E394" s="19" t="s">
        <v>111</v>
      </c>
      <c r="F394" s="50">
        <v>0.9971181556195966</v>
      </c>
      <c r="G394" s="28" t="s">
        <v>91</v>
      </c>
      <c r="H394" s="21">
        <v>0</v>
      </c>
      <c r="I394" s="22">
        <f t="shared" si="40"/>
        <v>0</v>
      </c>
      <c r="J394" s="16">
        <v>0</v>
      </c>
      <c r="K394" s="16">
        <v>0.8</v>
      </c>
      <c r="L394" s="16">
        <v>1</v>
      </c>
      <c r="M394" s="22">
        <f t="shared" si="41"/>
        <v>1</v>
      </c>
      <c r="N394" s="22">
        <f t="shared" si="42"/>
        <v>0</v>
      </c>
      <c r="O394" s="22">
        <f t="shared" si="43"/>
        <v>0</v>
      </c>
    </row>
    <row r="395" spans="1:15" ht="30.6" x14ac:dyDescent="0.2">
      <c r="A395" s="16" t="s">
        <v>32</v>
      </c>
      <c r="B395" s="16" t="s">
        <v>33</v>
      </c>
      <c r="C395" s="17" t="s">
        <v>110</v>
      </c>
      <c r="D395" s="18">
        <v>2104008610</v>
      </c>
      <c r="E395" s="19" t="s">
        <v>111</v>
      </c>
      <c r="F395" s="50">
        <v>0.9971181556195966</v>
      </c>
      <c r="G395" s="28" t="s">
        <v>91</v>
      </c>
      <c r="H395" s="21">
        <v>7.4718906593406586E-3</v>
      </c>
      <c r="I395" s="22">
        <f t="shared" si="40"/>
        <v>7.4503578332330489E-3</v>
      </c>
      <c r="J395" s="16">
        <v>0</v>
      </c>
      <c r="K395" s="16">
        <v>0.8</v>
      </c>
      <c r="L395" s="16">
        <v>1</v>
      </c>
      <c r="M395" s="22">
        <f t="shared" si="41"/>
        <v>1</v>
      </c>
      <c r="N395" s="22">
        <f t="shared" si="42"/>
        <v>7.4503578332330489E-3</v>
      </c>
      <c r="O395" s="22">
        <f t="shared" si="43"/>
        <v>0</v>
      </c>
    </row>
    <row r="396" spans="1:15" ht="30.6" x14ac:dyDescent="0.2">
      <c r="A396" s="16" t="s">
        <v>34</v>
      </c>
      <c r="B396" s="16" t="s">
        <v>35</v>
      </c>
      <c r="C396" s="17" t="s">
        <v>110</v>
      </c>
      <c r="D396" s="18">
        <v>2104008610</v>
      </c>
      <c r="E396" s="19" t="s">
        <v>111</v>
      </c>
      <c r="F396" s="50">
        <v>0.9971181556195966</v>
      </c>
      <c r="G396" s="28" t="s">
        <v>91</v>
      </c>
      <c r="H396" s="21">
        <v>1.7827087912087911E-4</v>
      </c>
      <c r="I396" s="22">
        <f t="shared" si="40"/>
        <v>1.7775713018969503E-4</v>
      </c>
      <c r="J396" s="16">
        <v>0</v>
      </c>
      <c r="K396" s="16">
        <v>0.8</v>
      </c>
      <c r="L396" s="16">
        <v>1</v>
      </c>
      <c r="M396" s="22">
        <f t="shared" si="41"/>
        <v>1</v>
      </c>
      <c r="N396" s="22">
        <f t="shared" si="42"/>
        <v>1.7775713018969503E-4</v>
      </c>
      <c r="O396" s="22">
        <f t="shared" si="43"/>
        <v>0</v>
      </c>
    </row>
    <row r="397" spans="1:15" ht="30.6" x14ac:dyDescent="0.2">
      <c r="A397" s="16" t="s">
        <v>36</v>
      </c>
      <c r="B397" s="16" t="s">
        <v>37</v>
      </c>
      <c r="C397" s="17" t="s">
        <v>110</v>
      </c>
      <c r="D397" s="18">
        <v>2104008610</v>
      </c>
      <c r="E397" s="19" t="s">
        <v>111</v>
      </c>
      <c r="F397" s="50">
        <v>0.9971181556195966</v>
      </c>
      <c r="G397" s="28" t="s">
        <v>91</v>
      </c>
      <c r="H397" s="21">
        <v>5.3897142857142859E-3</v>
      </c>
      <c r="I397" s="22">
        <f t="shared" si="40"/>
        <v>5.3741819678880202E-3</v>
      </c>
      <c r="J397" s="16">
        <v>0</v>
      </c>
      <c r="K397" s="16">
        <v>0.8</v>
      </c>
      <c r="L397" s="16">
        <v>1</v>
      </c>
      <c r="M397" s="22">
        <f t="shared" si="41"/>
        <v>1</v>
      </c>
      <c r="N397" s="22">
        <f t="shared" si="42"/>
        <v>5.3741819678880202E-3</v>
      </c>
      <c r="O397" s="22">
        <f t="shared" si="43"/>
        <v>0</v>
      </c>
    </row>
    <row r="398" spans="1:15" ht="30.6" x14ac:dyDescent="0.2">
      <c r="A398" s="16" t="s">
        <v>38</v>
      </c>
      <c r="B398" s="16" t="s">
        <v>39</v>
      </c>
      <c r="C398" s="17" t="s">
        <v>110</v>
      </c>
      <c r="D398" s="18">
        <v>2104008610</v>
      </c>
      <c r="E398" s="19" t="s">
        <v>111</v>
      </c>
      <c r="F398" s="50">
        <v>0.9971181556195966</v>
      </c>
      <c r="G398" s="28" t="s">
        <v>91</v>
      </c>
      <c r="H398" s="21">
        <v>1.1723731318681319E-2</v>
      </c>
      <c r="I398" s="22">
        <f t="shared" si="40"/>
        <v>1.1689945349463217E-2</v>
      </c>
      <c r="J398" s="16">
        <v>0</v>
      </c>
      <c r="K398" s="16">
        <v>0.8</v>
      </c>
      <c r="L398" s="16">
        <v>1</v>
      </c>
      <c r="M398" s="22">
        <f t="shared" si="41"/>
        <v>1</v>
      </c>
      <c r="N398" s="22">
        <f t="shared" si="42"/>
        <v>1.1689945349463217E-2</v>
      </c>
      <c r="O398" s="22">
        <f t="shared" si="43"/>
        <v>0</v>
      </c>
    </row>
    <row r="399" spans="1:15" ht="30.6" x14ac:dyDescent="0.2">
      <c r="A399" s="16" t="s">
        <v>40</v>
      </c>
      <c r="B399" s="16" t="s">
        <v>41</v>
      </c>
      <c r="C399" s="17" t="s">
        <v>110</v>
      </c>
      <c r="D399" s="18">
        <v>2104008610</v>
      </c>
      <c r="E399" s="19" t="s">
        <v>111</v>
      </c>
      <c r="F399" s="50">
        <v>0.9971181556195966</v>
      </c>
      <c r="G399" s="28" t="s">
        <v>91</v>
      </c>
      <c r="H399" s="21">
        <v>1.5858459890109888E-4</v>
      </c>
      <c r="I399" s="22">
        <f t="shared" si="40"/>
        <v>1.5812758276593722E-4</v>
      </c>
      <c r="J399" s="16">
        <v>0</v>
      </c>
      <c r="K399" s="16">
        <v>0.8</v>
      </c>
      <c r="L399" s="16">
        <v>1</v>
      </c>
      <c r="M399" s="22">
        <f t="shared" si="41"/>
        <v>1</v>
      </c>
      <c r="N399" s="22">
        <f t="shared" si="42"/>
        <v>1.5812758276593722E-4</v>
      </c>
      <c r="O399" s="22">
        <f t="shared" si="43"/>
        <v>0</v>
      </c>
    </row>
    <row r="400" spans="1:15" ht="30.6" x14ac:dyDescent="0.2">
      <c r="A400" s="16" t="s">
        <v>42</v>
      </c>
      <c r="B400" s="16" t="s">
        <v>43</v>
      </c>
      <c r="C400" s="17" t="s">
        <v>110</v>
      </c>
      <c r="D400" s="18">
        <v>2104008610</v>
      </c>
      <c r="E400" s="19" t="s">
        <v>111</v>
      </c>
      <c r="F400" s="50">
        <v>0.9971181556195966</v>
      </c>
      <c r="G400" s="28" t="s">
        <v>91</v>
      </c>
      <c r="H400" s="21">
        <v>5.3707021978021971E-3</v>
      </c>
      <c r="I400" s="22">
        <f t="shared" si="40"/>
        <v>5.3552246698546409E-3</v>
      </c>
      <c r="J400" s="16">
        <v>0</v>
      </c>
      <c r="K400" s="16">
        <v>0.8</v>
      </c>
      <c r="L400" s="16">
        <v>1</v>
      </c>
      <c r="M400" s="22">
        <f t="shared" si="41"/>
        <v>1</v>
      </c>
      <c r="N400" s="22">
        <f t="shared" si="42"/>
        <v>5.3552246698546409E-3</v>
      </c>
      <c r="O400" s="22">
        <f t="shared" si="43"/>
        <v>0</v>
      </c>
    </row>
    <row r="401" spans="1:15" ht="30.6" x14ac:dyDescent="0.2">
      <c r="A401" s="16" t="s">
        <v>44</v>
      </c>
      <c r="B401" s="16" t="s">
        <v>45</v>
      </c>
      <c r="C401" s="17" t="s">
        <v>110</v>
      </c>
      <c r="D401" s="18">
        <v>2104008610</v>
      </c>
      <c r="E401" s="19" t="s">
        <v>111</v>
      </c>
      <c r="F401" s="50">
        <v>0.9971181556195966</v>
      </c>
      <c r="G401" s="28" t="s">
        <v>91</v>
      </c>
      <c r="H401" s="21">
        <v>1.1443697802197802E-2</v>
      </c>
      <c r="I401" s="22">
        <f t="shared" si="40"/>
        <v>1.1410718845995503E-2</v>
      </c>
      <c r="J401" s="16">
        <v>0</v>
      </c>
      <c r="K401" s="16">
        <v>0.8</v>
      </c>
      <c r="L401" s="16">
        <v>1</v>
      </c>
      <c r="M401" s="22">
        <f t="shared" si="41"/>
        <v>1</v>
      </c>
      <c r="N401" s="22">
        <f t="shared" si="42"/>
        <v>1.1410718845995503E-2</v>
      </c>
      <c r="O401" s="22">
        <f t="shared" si="43"/>
        <v>0</v>
      </c>
    </row>
    <row r="402" spans="1:15" ht="30.6" x14ac:dyDescent="0.2">
      <c r="A402" s="16" t="s">
        <v>46</v>
      </c>
      <c r="B402" s="16" t="s">
        <v>47</v>
      </c>
      <c r="C402" s="17" t="s">
        <v>110</v>
      </c>
      <c r="D402" s="18">
        <v>2104008610</v>
      </c>
      <c r="E402" s="19" t="s">
        <v>111</v>
      </c>
      <c r="F402" s="50">
        <v>0.9971181556195966</v>
      </c>
      <c r="G402" s="28" t="s">
        <v>91</v>
      </c>
      <c r="H402" s="21">
        <v>2.0877313186813189E-8</v>
      </c>
      <c r="I402" s="22">
        <f t="shared" si="40"/>
        <v>2.0817148019127848E-8</v>
      </c>
      <c r="J402" s="16">
        <v>0</v>
      </c>
      <c r="K402" s="16">
        <v>0.8</v>
      </c>
      <c r="L402" s="16">
        <v>1</v>
      </c>
      <c r="M402" s="22">
        <f t="shared" si="41"/>
        <v>1</v>
      </c>
      <c r="N402" s="22">
        <f t="shared" si="42"/>
        <v>2.0817148019127848E-8</v>
      </c>
      <c r="O402" s="22">
        <f t="shared" si="43"/>
        <v>0</v>
      </c>
    </row>
    <row r="403" spans="1:15" ht="30.6" x14ac:dyDescent="0.2">
      <c r="A403" s="16" t="s">
        <v>48</v>
      </c>
      <c r="B403" s="16" t="s">
        <v>49</v>
      </c>
      <c r="C403" s="17" t="s">
        <v>110</v>
      </c>
      <c r="D403" s="18">
        <v>2104008610</v>
      </c>
      <c r="E403" s="19" t="s">
        <v>111</v>
      </c>
      <c r="F403" s="50">
        <v>0.9971181556195966</v>
      </c>
      <c r="G403" s="28" t="s">
        <v>91</v>
      </c>
      <c r="H403" s="21">
        <v>6.0127318681318688E-3</v>
      </c>
      <c r="I403" s="22">
        <f t="shared" si="40"/>
        <v>5.9954041105868203E-3</v>
      </c>
      <c r="J403" s="16">
        <v>0</v>
      </c>
      <c r="K403" s="16">
        <v>0.8</v>
      </c>
      <c r="L403" s="16">
        <v>1</v>
      </c>
      <c r="M403" s="22">
        <f t="shared" si="41"/>
        <v>1</v>
      </c>
      <c r="N403" s="22">
        <f t="shared" si="42"/>
        <v>5.9954041105868203E-3</v>
      </c>
      <c r="O403" s="22">
        <f t="shared" si="43"/>
        <v>0</v>
      </c>
    </row>
    <row r="404" spans="1:15" ht="30.6" x14ac:dyDescent="0.2">
      <c r="A404" s="16" t="s">
        <v>26</v>
      </c>
      <c r="B404" s="16" t="s">
        <v>27</v>
      </c>
      <c r="C404" s="17" t="s">
        <v>112</v>
      </c>
      <c r="D404" s="18" t="s">
        <v>113</v>
      </c>
      <c r="E404" s="19" t="s">
        <v>64</v>
      </c>
      <c r="F404" s="50">
        <v>1</v>
      </c>
      <c r="G404" s="28" t="s">
        <v>91</v>
      </c>
      <c r="H404" s="27">
        <v>9.353014285714285E-7</v>
      </c>
      <c r="I404" s="22">
        <f t="shared" si="40"/>
        <v>9.353014285714285E-7</v>
      </c>
      <c r="J404" s="16">
        <v>0</v>
      </c>
      <c r="K404" s="16">
        <v>0.8</v>
      </c>
      <c r="L404" s="16">
        <v>1</v>
      </c>
      <c r="M404" s="22">
        <f t="shared" si="41"/>
        <v>1</v>
      </c>
      <c r="N404" s="22">
        <f t="shared" si="42"/>
        <v>9.353014285714285E-7</v>
      </c>
      <c r="O404" s="22">
        <f t="shared" si="43"/>
        <v>0</v>
      </c>
    </row>
    <row r="405" spans="1:15" ht="30.6" x14ac:dyDescent="0.2">
      <c r="A405" s="16" t="s">
        <v>28</v>
      </c>
      <c r="B405" s="16" t="s">
        <v>29</v>
      </c>
      <c r="C405" s="17" t="s">
        <v>112</v>
      </c>
      <c r="D405" s="18" t="s">
        <v>113</v>
      </c>
      <c r="E405" s="19" t="s">
        <v>64</v>
      </c>
      <c r="F405" s="50">
        <v>1</v>
      </c>
      <c r="G405" s="28" t="s">
        <v>91</v>
      </c>
      <c r="H405" s="27">
        <v>3.0113208791208791E-10</v>
      </c>
      <c r="I405" s="22">
        <f t="shared" si="40"/>
        <v>3.0113208791208791E-10</v>
      </c>
      <c r="J405" s="16">
        <v>0</v>
      </c>
      <c r="K405" s="16">
        <v>0.8</v>
      </c>
      <c r="L405" s="16">
        <v>1</v>
      </c>
      <c r="M405" s="22">
        <f t="shared" si="41"/>
        <v>1</v>
      </c>
      <c r="N405" s="22">
        <f t="shared" si="42"/>
        <v>3.0113208791208791E-10</v>
      </c>
      <c r="O405" s="22">
        <f t="shared" si="43"/>
        <v>0</v>
      </c>
    </row>
    <row r="406" spans="1:15" ht="30.6" x14ac:dyDescent="0.2">
      <c r="A406" s="16" t="s">
        <v>30</v>
      </c>
      <c r="B406" s="16" t="s">
        <v>31</v>
      </c>
      <c r="C406" s="17" t="s">
        <v>112</v>
      </c>
      <c r="D406" s="18" t="s">
        <v>113</v>
      </c>
      <c r="E406" s="19" t="s">
        <v>64</v>
      </c>
      <c r="F406" s="50">
        <v>1</v>
      </c>
      <c r="G406" s="28" t="s">
        <v>91</v>
      </c>
      <c r="H406" s="27">
        <v>0</v>
      </c>
      <c r="I406" s="22">
        <f t="shared" si="40"/>
        <v>0</v>
      </c>
      <c r="J406" s="16">
        <v>0</v>
      </c>
      <c r="K406" s="16">
        <v>0.8</v>
      </c>
      <c r="L406" s="16">
        <v>1</v>
      </c>
      <c r="M406" s="22">
        <f t="shared" si="41"/>
        <v>1</v>
      </c>
      <c r="N406" s="22">
        <f t="shared" si="42"/>
        <v>0</v>
      </c>
      <c r="O406" s="22">
        <f t="shared" si="43"/>
        <v>0</v>
      </c>
    </row>
    <row r="407" spans="1:15" ht="30.6" x14ac:dyDescent="0.2">
      <c r="A407" s="16" t="s">
        <v>32</v>
      </c>
      <c r="B407" s="16" t="s">
        <v>33</v>
      </c>
      <c r="C407" s="17" t="s">
        <v>112</v>
      </c>
      <c r="D407" s="18" t="s">
        <v>113</v>
      </c>
      <c r="E407" s="19" t="s">
        <v>64</v>
      </c>
      <c r="F407" s="50">
        <v>1</v>
      </c>
      <c r="G407" s="28" t="s">
        <v>91</v>
      </c>
      <c r="H407" s="27">
        <v>4.7737071428571422E-3</v>
      </c>
      <c r="I407" s="22">
        <f t="shared" si="40"/>
        <v>4.7737071428571422E-3</v>
      </c>
      <c r="J407" s="16">
        <v>0</v>
      </c>
      <c r="K407" s="16">
        <v>0.8</v>
      </c>
      <c r="L407" s="16">
        <v>1</v>
      </c>
      <c r="M407" s="22">
        <f t="shared" si="41"/>
        <v>1</v>
      </c>
      <c r="N407" s="22">
        <f t="shared" si="42"/>
        <v>4.7737071428571422E-3</v>
      </c>
      <c r="O407" s="22">
        <f t="shared" si="43"/>
        <v>0</v>
      </c>
    </row>
    <row r="408" spans="1:15" ht="30.6" x14ac:dyDescent="0.2">
      <c r="A408" s="16" t="s">
        <v>34</v>
      </c>
      <c r="B408" s="16" t="s">
        <v>35</v>
      </c>
      <c r="C408" s="17" t="s">
        <v>112</v>
      </c>
      <c r="D408" s="18" t="s">
        <v>113</v>
      </c>
      <c r="E408" s="19" t="s">
        <v>64</v>
      </c>
      <c r="F408" s="50">
        <v>1</v>
      </c>
      <c r="G408" s="28" t="s">
        <v>91</v>
      </c>
      <c r="H408" s="27">
        <v>1.138952967032967E-4</v>
      </c>
      <c r="I408" s="22">
        <f t="shared" ref="I408:I444" si="44">F408*H408</f>
        <v>1.138952967032967E-4</v>
      </c>
      <c r="J408" s="16">
        <v>0</v>
      </c>
      <c r="K408" s="16">
        <v>0.8</v>
      </c>
      <c r="L408" s="16">
        <v>1</v>
      </c>
      <c r="M408" s="22">
        <f t="shared" ref="M408:M444" si="45">(1-J408*K408*L408)</f>
        <v>1</v>
      </c>
      <c r="N408" s="22">
        <f t="shared" ref="N408:N444" si="46">I408*M408</f>
        <v>1.138952967032967E-4</v>
      </c>
      <c r="O408" s="22">
        <f t="shared" ref="O408:O444" si="47">I408-N408</f>
        <v>0</v>
      </c>
    </row>
    <row r="409" spans="1:15" ht="30.6" x14ac:dyDescent="0.2">
      <c r="A409" s="16" t="s">
        <v>36</v>
      </c>
      <c r="B409" s="16" t="s">
        <v>37</v>
      </c>
      <c r="C409" s="17" t="s">
        <v>112</v>
      </c>
      <c r="D409" s="18" t="s">
        <v>113</v>
      </c>
      <c r="E409" s="19" t="s">
        <v>64</v>
      </c>
      <c r="F409" s="50">
        <v>1</v>
      </c>
      <c r="G409" s="28" t="s">
        <v>91</v>
      </c>
      <c r="H409" s="27">
        <v>3.4434280219780219E-3</v>
      </c>
      <c r="I409" s="22">
        <f t="shared" si="44"/>
        <v>3.4434280219780219E-3</v>
      </c>
      <c r="J409" s="16">
        <v>0</v>
      </c>
      <c r="K409" s="16">
        <v>0.8</v>
      </c>
      <c r="L409" s="16">
        <v>1</v>
      </c>
      <c r="M409" s="22">
        <f t="shared" si="45"/>
        <v>1</v>
      </c>
      <c r="N409" s="22">
        <f t="shared" si="46"/>
        <v>3.4434280219780219E-3</v>
      </c>
      <c r="O409" s="22">
        <f t="shared" si="47"/>
        <v>0</v>
      </c>
    </row>
    <row r="410" spans="1:15" ht="30.6" x14ac:dyDescent="0.2">
      <c r="A410" s="16" t="s">
        <v>38</v>
      </c>
      <c r="B410" s="16" t="s">
        <v>39</v>
      </c>
      <c r="C410" s="17" t="s">
        <v>112</v>
      </c>
      <c r="D410" s="18" t="s">
        <v>113</v>
      </c>
      <c r="E410" s="19" t="s">
        <v>64</v>
      </c>
      <c r="F410" s="50">
        <v>1</v>
      </c>
      <c r="G410" s="28" t="s">
        <v>91</v>
      </c>
      <c r="H410" s="27">
        <v>7.4901626373626374E-3</v>
      </c>
      <c r="I410" s="22">
        <f t="shared" si="44"/>
        <v>7.4901626373626374E-3</v>
      </c>
      <c r="J410" s="16">
        <v>0</v>
      </c>
      <c r="K410" s="16">
        <v>0.8</v>
      </c>
      <c r="L410" s="16">
        <v>1</v>
      </c>
      <c r="M410" s="22">
        <f t="shared" si="45"/>
        <v>1</v>
      </c>
      <c r="N410" s="22">
        <f t="shared" si="46"/>
        <v>7.4901626373626374E-3</v>
      </c>
      <c r="O410" s="22">
        <f t="shared" si="47"/>
        <v>0</v>
      </c>
    </row>
    <row r="411" spans="1:15" ht="30.6" x14ac:dyDescent="0.2">
      <c r="A411" s="16" t="s">
        <v>40</v>
      </c>
      <c r="B411" s="16" t="s">
        <v>41</v>
      </c>
      <c r="C411" s="17" t="s">
        <v>112</v>
      </c>
      <c r="D411" s="18" t="s">
        <v>113</v>
      </c>
      <c r="E411" s="19" t="s">
        <v>64</v>
      </c>
      <c r="F411" s="50">
        <v>1</v>
      </c>
      <c r="G411" s="28" t="s">
        <v>91</v>
      </c>
      <c r="H411" s="27">
        <v>1.0131794505494505E-4</v>
      </c>
      <c r="I411" s="22">
        <f t="shared" si="44"/>
        <v>1.0131794505494505E-4</v>
      </c>
      <c r="J411" s="16">
        <v>0</v>
      </c>
      <c r="K411" s="16">
        <v>0.8</v>
      </c>
      <c r="L411" s="16">
        <v>1</v>
      </c>
      <c r="M411" s="22">
        <f t="shared" si="45"/>
        <v>1</v>
      </c>
      <c r="N411" s="22">
        <f t="shared" si="46"/>
        <v>1.0131794505494505E-4</v>
      </c>
      <c r="O411" s="22">
        <f t="shared" si="47"/>
        <v>0</v>
      </c>
    </row>
    <row r="412" spans="1:15" ht="30.6" x14ac:dyDescent="0.2">
      <c r="A412" s="16" t="s">
        <v>42</v>
      </c>
      <c r="B412" s="16" t="s">
        <v>43</v>
      </c>
      <c r="C412" s="17" t="s">
        <v>112</v>
      </c>
      <c r="D412" s="18" t="s">
        <v>113</v>
      </c>
      <c r="E412" s="19" t="s">
        <v>64</v>
      </c>
      <c r="F412" s="50">
        <v>1</v>
      </c>
      <c r="G412" s="28" t="s">
        <v>91</v>
      </c>
      <c r="H412" s="27">
        <v>3.4312829670329666E-3</v>
      </c>
      <c r="I412" s="22">
        <f t="shared" si="44"/>
        <v>3.4312829670329666E-3</v>
      </c>
      <c r="J412" s="16">
        <v>0</v>
      </c>
      <c r="K412" s="16">
        <v>0.8</v>
      </c>
      <c r="L412" s="16">
        <v>1</v>
      </c>
      <c r="M412" s="22">
        <f t="shared" si="45"/>
        <v>1</v>
      </c>
      <c r="N412" s="22">
        <f t="shared" si="46"/>
        <v>3.4312829670329666E-3</v>
      </c>
      <c r="O412" s="22">
        <f t="shared" si="47"/>
        <v>0</v>
      </c>
    </row>
    <row r="413" spans="1:15" ht="30.6" x14ac:dyDescent="0.2">
      <c r="A413" s="16" t="s">
        <v>44</v>
      </c>
      <c r="B413" s="16" t="s">
        <v>45</v>
      </c>
      <c r="C413" s="17" t="s">
        <v>112</v>
      </c>
      <c r="D413" s="18" t="s">
        <v>113</v>
      </c>
      <c r="E413" s="19" t="s">
        <v>64</v>
      </c>
      <c r="F413" s="50">
        <v>1</v>
      </c>
      <c r="G413" s="28" t="s">
        <v>91</v>
      </c>
      <c r="H413" s="27">
        <v>7.3112521978021981E-3</v>
      </c>
      <c r="I413" s="22">
        <f t="shared" si="44"/>
        <v>7.3112521978021981E-3</v>
      </c>
      <c r="J413" s="16">
        <v>0</v>
      </c>
      <c r="K413" s="16">
        <v>0.8</v>
      </c>
      <c r="L413" s="16">
        <v>1</v>
      </c>
      <c r="M413" s="22">
        <f t="shared" si="45"/>
        <v>1</v>
      </c>
      <c r="N413" s="22">
        <f t="shared" si="46"/>
        <v>7.3112521978021981E-3</v>
      </c>
      <c r="O413" s="22">
        <f t="shared" si="47"/>
        <v>0</v>
      </c>
    </row>
    <row r="414" spans="1:15" ht="30.6" x14ac:dyDescent="0.2">
      <c r="A414" s="16" t="s">
        <v>46</v>
      </c>
      <c r="B414" s="16" t="s">
        <v>47</v>
      </c>
      <c r="C414" s="17" t="s">
        <v>112</v>
      </c>
      <c r="D414" s="18" t="s">
        <v>113</v>
      </c>
      <c r="E414" s="19" t="s">
        <v>64</v>
      </c>
      <c r="F414" s="50">
        <v>1</v>
      </c>
      <c r="G414" s="28" t="s">
        <v>91</v>
      </c>
      <c r="H414" s="27">
        <v>1.3338280219780218E-8</v>
      </c>
      <c r="I414" s="22">
        <f t="shared" si="44"/>
        <v>1.3338280219780218E-8</v>
      </c>
      <c r="J414" s="16">
        <v>0</v>
      </c>
      <c r="K414" s="16">
        <v>0.8</v>
      </c>
      <c r="L414" s="16">
        <v>1</v>
      </c>
      <c r="M414" s="22">
        <f t="shared" si="45"/>
        <v>1</v>
      </c>
      <c r="N414" s="22">
        <f t="shared" si="46"/>
        <v>1.3338280219780218E-8</v>
      </c>
      <c r="O414" s="22">
        <f t="shared" si="47"/>
        <v>0</v>
      </c>
    </row>
    <row r="415" spans="1:15" ht="30.6" x14ac:dyDescent="0.2">
      <c r="A415" s="16" t="s">
        <v>48</v>
      </c>
      <c r="B415" s="16" t="s">
        <v>49</v>
      </c>
      <c r="C415" s="17" t="s">
        <v>112</v>
      </c>
      <c r="D415" s="18" t="s">
        <v>113</v>
      </c>
      <c r="E415" s="19" t="s">
        <v>64</v>
      </c>
      <c r="F415" s="50">
        <v>1</v>
      </c>
      <c r="G415" s="28" t="s">
        <v>91</v>
      </c>
      <c r="H415" s="27">
        <v>3.841468681318681E-3</v>
      </c>
      <c r="I415" s="22">
        <f t="shared" si="44"/>
        <v>3.841468681318681E-3</v>
      </c>
      <c r="J415" s="16">
        <v>0</v>
      </c>
      <c r="K415" s="16">
        <v>0.8</v>
      </c>
      <c r="L415" s="16">
        <v>1</v>
      </c>
      <c r="M415" s="22">
        <f t="shared" si="45"/>
        <v>1</v>
      </c>
      <c r="N415" s="22">
        <f t="shared" si="46"/>
        <v>3.841468681318681E-3</v>
      </c>
      <c r="O415" s="22">
        <f t="shared" si="47"/>
        <v>0</v>
      </c>
    </row>
    <row r="416" spans="1:15" ht="30.6" x14ac:dyDescent="0.2">
      <c r="A416" s="16" t="s">
        <v>26</v>
      </c>
      <c r="B416" s="16" t="s">
        <v>27</v>
      </c>
      <c r="C416" s="17" t="s">
        <v>114</v>
      </c>
      <c r="D416" s="18" t="s">
        <v>115</v>
      </c>
      <c r="E416" s="19" t="s">
        <v>64</v>
      </c>
      <c r="F416" s="50">
        <v>1</v>
      </c>
      <c r="G416" s="28" t="s">
        <v>91</v>
      </c>
      <c r="H416" s="27">
        <v>1.3261467032967031E-9</v>
      </c>
      <c r="I416" s="22">
        <f t="shared" si="44"/>
        <v>1.3261467032967031E-9</v>
      </c>
      <c r="J416" s="16">
        <v>0</v>
      </c>
      <c r="K416" s="16">
        <v>0.8</v>
      </c>
      <c r="L416" s="16">
        <v>1</v>
      </c>
      <c r="M416" s="22">
        <f t="shared" si="45"/>
        <v>1</v>
      </c>
      <c r="N416" s="22">
        <f t="shared" si="46"/>
        <v>1.3261467032967031E-9</v>
      </c>
      <c r="O416" s="22">
        <f t="shared" si="47"/>
        <v>0</v>
      </c>
    </row>
    <row r="417" spans="1:15" ht="30.6" x14ac:dyDescent="0.2">
      <c r="A417" s="16" t="s">
        <v>28</v>
      </c>
      <c r="B417" s="16" t="s">
        <v>29</v>
      </c>
      <c r="C417" s="17" t="s">
        <v>114</v>
      </c>
      <c r="D417" s="18" t="s">
        <v>115</v>
      </c>
      <c r="E417" s="19" t="s">
        <v>64</v>
      </c>
      <c r="F417" s="50">
        <v>1</v>
      </c>
      <c r="G417" s="28" t="s">
        <v>91</v>
      </c>
      <c r="H417" s="27">
        <v>4.2696956043956044E-13</v>
      </c>
      <c r="I417" s="22">
        <f t="shared" si="44"/>
        <v>4.2696956043956044E-13</v>
      </c>
      <c r="J417" s="16">
        <v>0</v>
      </c>
      <c r="K417" s="16">
        <v>0.8</v>
      </c>
      <c r="L417" s="16">
        <v>1</v>
      </c>
      <c r="M417" s="22">
        <f t="shared" si="45"/>
        <v>1</v>
      </c>
      <c r="N417" s="22">
        <f t="shared" si="46"/>
        <v>4.2696956043956044E-13</v>
      </c>
      <c r="O417" s="22">
        <f t="shared" si="47"/>
        <v>0</v>
      </c>
    </row>
    <row r="418" spans="1:15" ht="30.6" x14ac:dyDescent="0.2">
      <c r="A418" s="16" t="s">
        <v>30</v>
      </c>
      <c r="B418" s="16" t="s">
        <v>31</v>
      </c>
      <c r="C418" s="17" t="s">
        <v>114</v>
      </c>
      <c r="D418" s="18" t="s">
        <v>115</v>
      </c>
      <c r="E418" s="19" t="s">
        <v>64</v>
      </c>
      <c r="F418" s="50">
        <v>1</v>
      </c>
      <c r="G418" s="28" t="s">
        <v>91</v>
      </c>
      <c r="H418" s="27">
        <v>0</v>
      </c>
      <c r="I418" s="22">
        <f t="shared" si="44"/>
        <v>0</v>
      </c>
      <c r="J418" s="16">
        <v>0</v>
      </c>
      <c r="K418" s="16">
        <v>0.8</v>
      </c>
      <c r="L418" s="16">
        <v>1</v>
      </c>
      <c r="M418" s="22">
        <f t="shared" si="45"/>
        <v>1</v>
      </c>
      <c r="N418" s="22">
        <f t="shared" si="46"/>
        <v>0</v>
      </c>
      <c r="O418" s="22">
        <f t="shared" si="47"/>
        <v>0</v>
      </c>
    </row>
    <row r="419" spans="1:15" ht="30.6" x14ac:dyDescent="0.2">
      <c r="A419" s="16" t="s">
        <v>32</v>
      </c>
      <c r="B419" s="16" t="s">
        <v>33</v>
      </c>
      <c r="C419" s="17" t="s">
        <v>114</v>
      </c>
      <c r="D419" s="18" t="s">
        <v>115</v>
      </c>
      <c r="E419" s="19" t="s">
        <v>64</v>
      </c>
      <c r="F419" s="50">
        <v>1</v>
      </c>
      <c r="G419" s="28" t="s">
        <v>91</v>
      </c>
      <c r="H419" s="27">
        <v>6.7685521978021978E-6</v>
      </c>
      <c r="I419" s="22">
        <f t="shared" si="44"/>
        <v>6.7685521978021978E-6</v>
      </c>
      <c r="J419" s="16">
        <v>0</v>
      </c>
      <c r="K419" s="16">
        <v>0.8</v>
      </c>
      <c r="L419" s="16">
        <v>1</v>
      </c>
      <c r="M419" s="22">
        <f t="shared" si="45"/>
        <v>1</v>
      </c>
      <c r="N419" s="22">
        <f t="shared" si="46"/>
        <v>6.7685521978021978E-6</v>
      </c>
      <c r="O419" s="22">
        <f t="shared" si="47"/>
        <v>0</v>
      </c>
    </row>
    <row r="420" spans="1:15" ht="30.6" x14ac:dyDescent="0.2">
      <c r="A420" s="16" t="s">
        <v>34</v>
      </c>
      <c r="B420" s="16" t="s">
        <v>35</v>
      </c>
      <c r="C420" s="17" t="s">
        <v>114</v>
      </c>
      <c r="D420" s="18" t="s">
        <v>115</v>
      </c>
      <c r="E420" s="19" t="s">
        <v>64</v>
      </c>
      <c r="F420" s="50">
        <v>1</v>
      </c>
      <c r="G420" s="28" t="s">
        <v>91</v>
      </c>
      <c r="H420" s="27">
        <v>1.6149004945054944E-7</v>
      </c>
      <c r="I420" s="22">
        <f t="shared" si="44"/>
        <v>1.6149004945054944E-7</v>
      </c>
      <c r="J420" s="16">
        <v>0</v>
      </c>
      <c r="K420" s="16">
        <v>0.8</v>
      </c>
      <c r="L420" s="16">
        <v>1</v>
      </c>
      <c r="M420" s="22">
        <f t="shared" si="45"/>
        <v>1</v>
      </c>
      <c r="N420" s="22">
        <f t="shared" si="46"/>
        <v>1.6149004945054944E-7</v>
      </c>
      <c r="O420" s="22">
        <f t="shared" si="47"/>
        <v>0</v>
      </c>
    </row>
    <row r="421" spans="1:15" ht="30.6" x14ac:dyDescent="0.2">
      <c r="A421" s="16" t="s">
        <v>36</v>
      </c>
      <c r="B421" s="16" t="s">
        <v>37</v>
      </c>
      <c r="C421" s="17" t="s">
        <v>114</v>
      </c>
      <c r="D421" s="18" t="s">
        <v>115</v>
      </c>
      <c r="E421" s="19" t="s">
        <v>64</v>
      </c>
      <c r="F421" s="50">
        <v>1</v>
      </c>
      <c r="G421" s="28" t="s">
        <v>91</v>
      </c>
      <c r="H421" s="27">
        <v>4.8823747252747247E-6</v>
      </c>
      <c r="I421" s="22">
        <f t="shared" si="44"/>
        <v>4.8823747252747247E-6</v>
      </c>
      <c r="J421" s="16">
        <v>0</v>
      </c>
      <c r="K421" s="16">
        <v>0.8</v>
      </c>
      <c r="L421" s="16">
        <v>1</v>
      </c>
      <c r="M421" s="22">
        <f t="shared" si="45"/>
        <v>1</v>
      </c>
      <c r="N421" s="22">
        <f t="shared" si="46"/>
        <v>4.8823747252747247E-6</v>
      </c>
      <c r="O421" s="22">
        <f t="shared" si="47"/>
        <v>0</v>
      </c>
    </row>
    <row r="422" spans="1:15" ht="30.6" x14ac:dyDescent="0.2">
      <c r="A422" s="16" t="s">
        <v>38</v>
      </c>
      <c r="B422" s="16" t="s">
        <v>39</v>
      </c>
      <c r="C422" s="17" t="s">
        <v>114</v>
      </c>
      <c r="D422" s="18" t="s">
        <v>115</v>
      </c>
      <c r="E422" s="19" t="s">
        <v>64</v>
      </c>
      <c r="F422" s="50">
        <v>1</v>
      </c>
      <c r="G422" s="28" t="s">
        <v>91</v>
      </c>
      <c r="H422" s="27">
        <v>1.0620163186813187E-5</v>
      </c>
      <c r="I422" s="22">
        <f t="shared" si="44"/>
        <v>1.0620163186813187E-5</v>
      </c>
      <c r="J422" s="16">
        <v>0</v>
      </c>
      <c r="K422" s="16">
        <v>0.8</v>
      </c>
      <c r="L422" s="16">
        <v>1</v>
      </c>
      <c r="M422" s="22">
        <f t="shared" si="45"/>
        <v>1</v>
      </c>
      <c r="N422" s="22">
        <f t="shared" si="46"/>
        <v>1.0620163186813187E-5</v>
      </c>
      <c r="O422" s="22">
        <f t="shared" si="47"/>
        <v>0</v>
      </c>
    </row>
    <row r="423" spans="1:15" ht="30.6" x14ac:dyDescent="0.2">
      <c r="A423" s="16" t="s">
        <v>40</v>
      </c>
      <c r="B423" s="16" t="s">
        <v>41</v>
      </c>
      <c r="C423" s="17" t="s">
        <v>114</v>
      </c>
      <c r="D423" s="18" t="s">
        <v>115</v>
      </c>
      <c r="E423" s="19" t="s">
        <v>64</v>
      </c>
      <c r="F423" s="50">
        <v>1</v>
      </c>
      <c r="G423" s="34" t="s">
        <v>91</v>
      </c>
      <c r="H423" s="27">
        <v>1.4365684615384614E-7</v>
      </c>
      <c r="I423" s="22">
        <f t="shared" si="44"/>
        <v>1.4365684615384614E-7</v>
      </c>
      <c r="J423" s="16">
        <v>0</v>
      </c>
      <c r="K423" s="16">
        <v>0.8</v>
      </c>
      <c r="L423" s="16">
        <v>1</v>
      </c>
      <c r="M423" s="22">
        <f t="shared" si="45"/>
        <v>1</v>
      </c>
      <c r="N423" s="22">
        <f t="shared" si="46"/>
        <v>1.4365684615384614E-7</v>
      </c>
      <c r="O423" s="22">
        <f t="shared" si="47"/>
        <v>0</v>
      </c>
    </row>
    <row r="424" spans="1:15" ht="30.6" x14ac:dyDescent="0.2">
      <c r="A424" s="16" t="s">
        <v>42</v>
      </c>
      <c r="B424" s="16" t="s">
        <v>43</v>
      </c>
      <c r="C424" s="17" t="s">
        <v>114</v>
      </c>
      <c r="D424" s="18" t="s">
        <v>115</v>
      </c>
      <c r="E424" s="19" t="s">
        <v>64</v>
      </c>
      <c r="F424" s="50">
        <v>1</v>
      </c>
      <c r="G424" s="34" t="s">
        <v>91</v>
      </c>
      <c r="H424" s="27">
        <v>4.8651510989010989E-6</v>
      </c>
      <c r="I424" s="22">
        <f t="shared" si="44"/>
        <v>4.8651510989010989E-6</v>
      </c>
      <c r="J424" s="16">
        <v>0</v>
      </c>
      <c r="K424" s="16">
        <v>0.8</v>
      </c>
      <c r="L424" s="16">
        <v>1</v>
      </c>
      <c r="M424" s="22">
        <f t="shared" si="45"/>
        <v>1</v>
      </c>
      <c r="N424" s="22">
        <f t="shared" si="46"/>
        <v>4.8651510989010989E-6</v>
      </c>
      <c r="O424" s="22">
        <f t="shared" si="47"/>
        <v>0</v>
      </c>
    </row>
    <row r="425" spans="1:15" ht="30.6" x14ac:dyDescent="0.2">
      <c r="A425" s="16" t="s">
        <v>44</v>
      </c>
      <c r="B425" s="16" t="s">
        <v>45</v>
      </c>
      <c r="C425" s="17" t="s">
        <v>114</v>
      </c>
      <c r="D425" s="18" t="s">
        <v>115</v>
      </c>
      <c r="E425" s="19" t="s">
        <v>64</v>
      </c>
      <c r="F425" s="50">
        <v>1</v>
      </c>
      <c r="G425" s="34" t="s">
        <v>91</v>
      </c>
      <c r="H425" s="27">
        <v>1.0366488461538462E-5</v>
      </c>
      <c r="I425" s="22">
        <f t="shared" si="44"/>
        <v>1.0366488461538462E-5</v>
      </c>
      <c r="J425" s="16">
        <v>0</v>
      </c>
      <c r="K425" s="16">
        <v>0.8</v>
      </c>
      <c r="L425" s="16">
        <v>1</v>
      </c>
      <c r="M425" s="22">
        <f t="shared" si="45"/>
        <v>1</v>
      </c>
      <c r="N425" s="22">
        <f t="shared" si="46"/>
        <v>1.0366488461538462E-5</v>
      </c>
      <c r="O425" s="22">
        <f t="shared" si="47"/>
        <v>0</v>
      </c>
    </row>
    <row r="426" spans="1:15" ht="30.6" x14ac:dyDescent="0.2">
      <c r="A426" s="16" t="s">
        <v>46</v>
      </c>
      <c r="B426" s="16" t="s">
        <v>47</v>
      </c>
      <c r="C426" s="17" t="s">
        <v>114</v>
      </c>
      <c r="D426" s="18" t="s">
        <v>115</v>
      </c>
      <c r="E426" s="19" t="s">
        <v>64</v>
      </c>
      <c r="F426" s="50">
        <v>1</v>
      </c>
      <c r="G426" s="34" t="s">
        <v>91</v>
      </c>
      <c r="H426" s="27">
        <v>1.8912098901098899E-11</v>
      </c>
      <c r="I426" s="22">
        <f t="shared" si="44"/>
        <v>1.8912098901098899E-11</v>
      </c>
      <c r="J426" s="16">
        <v>0</v>
      </c>
      <c r="K426" s="16">
        <v>0.8</v>
      </c>
      <c r="L426" s="16">
        <v>1</v>
      </c>
      <c r="M426" s="22">
        <f t="shared" si="45"/>
        <v>1</v>
      </c>
      <c r="N426" s="22">
        <f t="shared" si="46"/>
        <v>1.8912098901098899E-11</v>
      </c>
      <c r="O426" s="22">
        <f t="shared" si="47"/>
        <v>0</v>
      </c>
    </row>
    <row r="427" spans="1:15" ht="30.6" x14ac:dyDescent="0.2">
      <c r="A427" s="16" t="s">
        <v>48</v>
      </c>
      <c r="B427" s="16" t="s">
        <v>49</v>
      </c>
      <c r="C427" s="17" t="s">
        <v>114</v>
      </c>
      <c r="D427" s="18" t="s">
        <v>115</v>
      </c>
      <c r="E427" s="19" t="s">
        <v>64</v>
      </c>
      <c r="F427" s="50">
        <v>1</v>
      </c>
      <c r="G427" s="34" t="s">
        <v>91</v>
      </c>
      <c r="H427" s="27">
        <v>5.4467472527472531E-6</v>
      </c>
      <c r="I427" s="22">
        <f t="shared" si="44"/>
        <v>5.4467472527472531E-6</v>
      </c>
      <c r="J427" s="16">
        <v>0</v>
      </c>
      <c r="K427" s="16">
        <v>0.8</v>
      </c>
      <c r="L427" s="16">
        <v>1</v>
      </c>
      <c r="M427" s="22">
        <f t="shared" si="45"/>
        <v>1</v>
      </c>
      <c r="N427" s="22">
        <f t="shared" si="46"/>
        <v>5.4467472527472531E-6</v>
      </c>
      <c r="O427" s="22">
        <f t="shared" si="47"/>
        <v>0</v>
      </c>
    </row>
    <row r="428" spans="1:15" ht="30.6" x14ac:dyDescent="0.2">
      <c r="A428" s="16" t="s">
        <v>26</v>
      </c>
      <c r="B428" s="16" t="s">
        <v>27</v>
      </c>
      <c r="C428" s="17" t="s">
        <v>116</v>
      </c>
      <c r="D428" s="18">
        <v>2104008700</v>
      </c>
      <c r="E428" s="19" t="s">
        <v>117</v>
      </c>
      <c r="F428" s="50">
        <v>1.0095551894563426</v>
      </c>
      <c r="G428" s="34" t="s">
        <v>91</v>
      </c>
      <c r="H428" s="21">
        <v>1.3499203846153847E-6</v>
      </c>
      <c r="I428" s="22">
        <f t="shared" si="44"/>
        <v>1.3628191296413635E-6</v>
      </c>
      <c r="J428" s="16">
        <v>0</v>
      </c>
      <c r="K428" s="16">
        <v>0.8</v>
      </c>
      <c r="L428" s="16">
        <v>1</v>
      </c>
      <c r="M428" s="22">
        <f t="shared" si="45"/>
        <v>1</v>
      </c>
      <c r="N428" s="22">
        <f t="shared" si="46"/>
        <v>1.3628191296413635E-6</v>
      </c>
      <c r="O428" s="22">
        <f t="shared" si="47"/>
        <v>0</v>
      </c>
    </row>
    <row r="429" spans="1:15" ht="30.6" x14ac:dyDescent="0.2">
      <c r="A429" s="16" t="s">
        <v>28</v>
      </c>
      <c r="B429" s="16" t="s">
        <v>29</v>
      </c>
      <c r="C429" s="17" t="s">
        <v>116</v>
      </c>
      <c r="D429" s="18">
        <v>2104008700</v>
      </c>
      <c r="E429" s="19" t="s">
        <v>117</v>
      </c>
      <c r="F429" s="50">
        <v>1.0095551894563426</v>
      </c>
      <c r="G429" s="34" t="s">
        <v>91</v>
      </c>
      <c r="H429" s="21">
        <v>3.5653912087912083E-10</v>
      </c>
      <c r="I429" s="22">
        <f t="shared" si="44"/>
        <v>3.5994591972771867E-10</v>
      </c>
      <c r="J429" s="16">
        <v>0</v>
      </c>
      <c r="K429" s="16">
        <v>0.8</v>
      </c>
      <c r="L429" s="16">
        <v>1</v>
      </c>
      <c r="M429" s="22">
        <f t="shared" si="45"/>
        <v>1</v>
      </c>
      <c r="N429" s="22">
        <f t="shared" si="46"/>
        <v>3.5994591972771867E-10</v>
      </c>
      <c r="O429" s="22">
        <f t="shared" si="47"/>
        <v>0</v>
      </c>
    </row>
    <row r="430" spans="1:15" ht="30.6" x14ac:dyDescent="0.2">
      <c r="A430" s="16" t="s">
        <v>30</v>
      </c>
      <c r="B430" s="16" t="s">
        <v>31</v>
      </c>
      <c r="C430" s="17" t="s">
        <v>116</v>
      </c>
      <c r="D430" s="18">
        <v>2104008700</v>
      </c>
      <c r="E430" s="19" t="s">
        <v>117</v>
      </c>
      <c r="F430" s="50">
        <v>1.0095551894563426</v>
      </c>
      <c r="G430" s="34" t="s">
        <v>91</v>
      </c>
      <c r="H430" s="21">
        <v>0</v>
      </c>
      <c r="I430" s="22">
        <f t="shared" si="44"/>
        <v>0</v>
      </c>
      <c r="J430" s="16">
        <v>0</v>
      </c>
      <c r="K430" s="16">
        <v>0.8</v>
      </c>
      <c r="L430" s="16">
        <v>1</v>
      </c>
      <c r="M430" s="22">
        <f t="shared" si="45"/>
        <v>1</v>
      </c>
      <c r="N430" s="22">
        <f t="shared" si="46"/>
        <v>0</v>
      </c>
      <c r="O430" s="22">
        <f t="shared" si="47"/>
        <v>0</v>
      </c>
    </row>
    <row r="431" spans="1:15" ht="30.6" x14ac:dyDescent="0.2">
      <c r="A431" s="16" t="s">
        <v>32</v>
      </c>
      <c r="B431" s="16" t="s">
        <v>33</v>
      </c>
      <c r="C431" s="17" t="s">
        <v>116</v>
      </c>
      <c r="D431" s="18">
        <v>2104008700</v>
      </c>
      <c r="E431" s="19" t="s">
        <v>117</v>
      </c>
      <c r="F431" s="50">
        <v>1.0095551894563426</v>
      </c>
      <c r="G431" s="34" t="s">
        <v>91</v>
      </c>
      <c r="H431" s="21">
        <v>4.2639494505494506E-3</v>
      </c>
      <c r="I431" s="22">
        <f t="shared" si="44"/>
        <v>4.3046922953817188E-3</v>
      </c>
      <c r="J431" s="16">
        <v>0</v>
      </c>
      <c r="K431" s="16">
        <v>0.8</v>
      </c>
      <c r="L431" s="16">
        <v>1</v>
      </c>
      <c r="M431" s="22">
        <f t="shared" si="45"/>
        <v>1</v>
      </c>
      <c r="N431" s="22">
        <f t="shared" si="46"/>
        <v>4.3046922953817188E-3</v>
      </c>
      <c r="O431" s="22">
        <f t="shared" si="47"/>
        <v>0</v>
      </c>
    </row>
    <row r="432" spans="1:15" ht="30.6" x14ac:dyDescent="0.2">
      <c r="A432" s="16" t="s">
        <v>34</v>
      </c>
      <c r="B432" s="16" t="s">
        <v>35</v>
      </c>
      <c r="C432" s="17" t="s">
        <v>116</v>
      </c>
      <c r="D432" s="18">
        <v>2104008700</v>
      </c>
      <c r="E432" s="19" t="s">
        <v>117</v>
      </c>
      <c r="F432" s="50">
        <v>1.0095551894563426</v>
      </c>
      <c r="G432" s="34" t="s">
        <v>91</v>
      </c>
      <c r="H432" s="21">
        <v>2.5010225274725275E-4</v>
      </c>
      <c r="I432" s="22">
        <f t="shared" si="44"/>
        <v>2.5249202715571083E-4</v>
      </c>
      <c r="J432" s="16">
        <v>0</v>
      </c>
      <c r="K432" s="16">
        <v>0.8</v>
      </c>
      <c r="L432" s="16">
        <v>1</v>
      </c>
      <c r="M432" s="22">
        <f t="shared" si="45"/>
        <v>1</v>
      </c>
      <c r="N432" s="22">
        <f t="shared" si="46"/>
        <v>2.5249202715571083E-4</v>
      </c>
      <c r="O432" s="22">
        <f t="shared" si="47"/>
        <v>0</v>
      </c>
    </row>
    <row r="433" spans="1:15" ht="30.6" x14ac:dyDescent="0.2">
      <c r="A433" s="16" t="s">
        <v>36</v>
      </c>
      <c r="B433" s="16" t="s">
        <v>37</v>
      </c>
      <c r="C433" s="17" t="s">
        <v>116</v>
      </c>
      <c r="D433" s="18">
        <v>2104008700</v>
      </c>
      <c r="E433" s="19" t="s">
        <v>117</v>
      </c>
      <c r="F433" s="50">
        <v>1.0095551894563426</v>
      </c>
      <c r="G433" s="34" t="s">
        <v>91</v>
      </c>
      <c r="H433" s="21">
        <v>1.7447291208791207E-2</v>
      </c>
      <c r="I433" s="22">
        <f t="shared" si="44"/>
        <v>1.7614003381791189E-2</v>
      </c>
      <c r="J433" s="16">
        <v>0</v>
      </c>
      <c r="K433" s="16">
        <v>0.8</v>
      </c>
      <c r="L433" s="16">
        <v>1</v>
      </c>
      <c r="M433" s="22">
        <f t="shared" si="45"/>
        <v>1</v>
      </c>
      <c r="N433" s="22">
        <f t="shared" si="46"/>
        <v>1.7614003381791189E-2</v>
      </c>
      <c r="O433" s="22">
        <f t="shared" si="47"/>
        <v>0</v>
      </c>
    </row>
    <row r="434" spans="1:15" ht="30.6" x14ac:dyDescent="0.2">
      <c r="A434" s="16" t="s">
        <v>38</v>
      </c>
      <c r="B434" s="16" t="s">
        <v>39</v>
      </c>
      <c r="C434" s="17" t="s">
        <v>116</v>
      </c>
      <c r="D434" s="18">
        <v>2104008700</v>
      </c>
      <c r="E434" s="19" t="s">
        <v>117</v>
      </c>
      <c r="F434" s="50">
        <v>1.0095551894563426</v>
      </c>
      <c r="G434" s="34" t="s">
        <v>91</v>
      </c>
      <c r="H434" s="21">
        <v>1.3811718131868132E-2</v>
      </c>
      <c r="I434" s="22">
        <f t="shared" si="44"/>
        <v>1.3943691715335734E-2</v>
      </c>
      <c r="J434" s="16">
        <v>0</v>
      </c>
      <c r="K434" s="16">
        <v>0.8</v>
      </c>
      <c r="L434" s="16">
        <v>1</v>
      </c>
      <c r="M434" s="22">
        <f t="shared" si="45"/>
        <v>1</v>
      </c>
      <c r="N434" s="22">
        <f t="shared" si="46"/>
        <v>1.3943691715335734E-2</v>
      </c>
      <c r="O434" s="22">
        <f t="shared" si="47"/>
        <v>0</v>
      </c>
    </row>
    <row r="435" spans="1:15" ht="30.6" x14ac:dyDescent="0.2">
      <c r="A435" s="16" t="s">
        <v>40</v>
      </c>
      <c r="B435" s="16" t="s">
        <v>41</v>
      </c>
      <c r="C435" s="17" t="s">
        <v>116</v>
      </c>
      <c r="D435" s="18">
        <v>2104008700</v>
      </c>
      <c r="E435" s="19" t="s">
        <v>117</v>
      </c>
      <c r="F435" s="50">
        <v>1.0095551894563426</v>
      </c>
      <c r="G435" s="34" t="s">
        <v>91</v>
      </c>
      <c r="H435" s="21">
        <v>1.4078065384615383E-4</v>
      </c>
      <c r="I435" s="22">
        <f t="shared" si="44"/>
        <v>1.4212583966544161E-4</v>
      </c>
      <c r="J435" s="16">
        <v>0</v>
      </c>
      <c r="K435" s="16">
        <v>0.8</v>
      </c>
      <c r="L435" s="16">
        <v>1</v>
      </c>
      <c r="M435" s="22">
        <f t="shared" si="45"/>
        <v>1</v>
      </c>
      <c r="N435" s="22">
        <f t="shared" si="46"/>
        <v>1.4212583966544161E-4</v>
      </c>
      <c r="O435" s="22">
        <f t="shared" si="47"/>
        <v>0</v>
      </c>
    </row>
    <row r="436" spans="1:15" ht="30.6" x14ac:dyDescent="0.2">
      <c r="A436" s="16" t="s">
        <v>42</v>
      </c>
      <c r="B436" s="16" t="s">
        <v>43</v>
      </c>
      <c r="C436" s="17" t="s">
        <v>116</v>
      </c>
      <c r="D436" s="18">
        <v>2104008700</v>
      </c>
      <c r="E436" s="19" t="s">
        <v>117</v>
      </c>
      <c r="F436" s="50">
        <v>1.0095551894563426</v>
      </c>
      <c r="G436" s="34" t="s">
        <v>91</v>
      </c>
      <c r="H436" s="21">
        <v>7.3809428571428573E-3</v>
      </c>
      <c r="I436" s="22">
        <f t="shared" si="44"/>
        <v>7.4514691645092956E-3</v>
      </c>
      <c r="J436" s="16">
        <v>0</v>
      </c>
      <c r="K436" s="16">
        <v>0.8</v>
      </c>
      <c r="L436" s="16">
        <v>1</v>
      </c>
      <c r="M436" s="22">
        <f t="shared" si="45"/>
        <v>1</v>
      </c>
      <c r="N436" s="22">
        <f t="shared" si="46"/>
        <v>7.4514691645092956E-3</v>
      </c>
      <c r="O436" s="22">
        <f t="shared" si="47"/>
        <v>0</v>
      </c>
    </row>
    <row r="437" spans="1:15" ht="30.6" x14ac:dyDescent="0.2">
      <c r="A437" s="16" t="s">
        <v>44</v>
      </c>
      <c r="B437" s="16" t="s">
        <v>45</v>
      </c>
      <c r="C437" s="17" t="s">
        <v>116</v>
      </c>
      <c r="D437" s="18">
        <v>2104008700</v>
      </c>
      <c r="E437" s="19" t="s">
        <v>117</v>
      </c>
      <c r="F437" s="50">
        <v>1.0095551894563426</v>
      </c>
      <c r="G437" s="34" t="s">
        <v>91</v>
      </c>
      <c r="H437" s="21">
        <v>5.4422752747252745E-3</v>
      </c>
      <c r="I437" s="22">
        <f t="shared" si="44"/>
        <v>5.4942772460488433E-3</v>
      </c>
      <c r="J437" s="16">
        <v>0</v>
      </c>
      <c r="K437" s="16">
        <v>0.8</v>
      </c>
      <c r="L437" s="16">
        <v>1</v>
      </c>
      <c r="M437" s="22">
        <f t="shared" si="45"/>
        <v>1</v>
      </c>
      <c r="N437" s="22">
        <f t="shared" si="46"/>
        <v>5.4942772460488433E-3</v>
      </c>
      <c r="O437" s="22">
        <f t="shared" si="47"/>
        <v>0</v>
      </c>
    </row>
    <row r="438" spans="1:15" ht="30.6" x14ac:dyDescent="0.2">
      <c r="A438" s="16" t="s">
        <v>46</v>
      </c>
      <c r="B438" s="16" t="s">
        <v>47</v>
      </c>
      <c r="C438" s="17" t="s">
        <v>116</v>
      </c>
      <c r="D438" s="18">
        <v>2104008700</v>
      </c>
      <c r="E438" s="19" t="s">
        <v>117</v>
      </c>
      <c r="F438" s="50">
        <v>1.0095551894563426</v>
      </c>
      <c r="G438" s="34" t="s">
        <v>91</v>
      </c>
      <c r="H438" s="21">
        <v>1.8131373626373627E-8</v>
      </c>
      <c r="I438" s="22">
        <f t="shared" si="44"/>
        <v>1.8304622336477359E-8</v>
      </c>
      <c r="J438" s="16">
        <v>0</v>
      </c>
      <c r="K438" s="16">
        <v>0.8</v>
      </c>
      <c r="L438" s="16">
        <v>1</v>
      </c>
      <c r="M438" s="22">
        <f t="shared" si="45"/>
        <v>1</v>
      </c>
      <c r="N438" s="22">
        <f t="shared" si="46"/>
        <v>1.8304622336477359E-8</v>
      </c>
      <c r="O438" s="22">
        <f t="shared" si="47"/>
        <v>0</v>
      </c>
    </row>
    <row r="439" spans="1:15" ht="30.6" x14ac:dyDescent="0.2">
      <c r="A439" s="16" t="s">
        <v>48</v>
      </c>
      <c r="B439" s="16" t="s">
        <v>49</v>
      </c>
      <c r="C439" s="17" t="s">
        <v>116</v>
      </c>
      <c r="D439" s="18">
        <v>2104008700</v>
      </c>
      <c r="E439" s="19" t="s">
        <v>117</v>
      </c>
      <c r="F439" s="50">
        <v>1.0095551894563426</v>
      </c>
      <c r="G439" s="34" t="s">
        <v>91</v>
      </c>
      <c r="H439" s="21">
        <v>3.4975467032967032E-3</v>
      </c>
      <c r="I439" s="22">
        <f t="shared" si="44"/>
        <v>3.5309664246791096E-3</v>
      </c>
      <c r="J439" s="16">
        <v>0</v>
      </c>
      <c r="K439" s="16">
        <v>0.8</v>
      </c>
      <c r="L439" s="16">
        <v>1</v>
      </c>
      <c r="M439" s="22">
        <f t="shared" si="45"/>
        <v>1</v>
      </c>
      <c r="N439" s="22">
        <f t="shared" si="46"/>
        <v>3.5309664246791096E-3</v>
      </c>
      <c r="O439" s="22">
        <f t="shared" si="47"/>
        <v>0</v>
      </c>
    </row>
    <row r="440" spans="1:15" ht="30.6" x14ac:dyDescent="0.2">
      <c r="A440" s="16" t="s">
        <v>26</v>
      </c>
      <c r="B440" s="16" t="s">
        <v>27</v>
      </c>
      <c r="C440" s="68" t="s">
        <v>118</v>
      </c>
      <c r="D440" s="18" t="s">
        <v>119</v>
      </c>
      <c r="E440" s="19" t="s">
        <v>120</v>
      </c>
      <c r="F440" s="50">
        <v>1.0095551894563426</v>
      </c>
      <c r="G440" s="34" t="s">
        <v>91</v>
      </c>
      <c r="H440" s="21">
        <v>1.7939175824175826E-2</v>
      </c>
      <c r="I440" s="22">
        <f t="shared" si="44"/>
        <v>1.8110588047866468E-2</v>
      </c>
      <c r="J440" s="16">
        <v>0</v>
      </c>
      <c r="K440" s="16">
        <v>0.8</v>
      </c>
      <c r="L440" s="16">
        <v>1</v>
      </c>
      <c r="M440" s="22">
        <f t="shared" si="45"/>
        <v>1</v>
      </c>
      <c r="N440" s="22">
        <f t="shared" si="46"/>
        <v>1.8110588047866468E-2</v>
      </c>
      <c r="O440" s="22">
        <f t="shared" si="47"/>
        <v>0</v>
      </c>
    </row>
    <row r="441" spans="1:15" ht="30.6" x14ac:dyDescent="0.2">
      <c r="A441" s="16" t="s">
        <v>28</v>
      </c>
      <c r="B441" s="16" t="s">
        <v>29</v>
      </c>
      <c r="C441" s="68" t="s">
        <v>118</v>
      </c>
      <c r="D441" s="18" t="s">
        <v>119</v>
      </c>
      <c r="E441" s="19" t="s">
        <v>120</v>
      </c>
      <c r="F441" s="50">
        <v>1.0095551894563426</v>
      </c>
      <c r="G441" s="34" t="s">
        <v>91</v>
      </c>
      <c r="H441" s="21">
        <v>1.407485934065934E-2</v>
      </c>
      <c r="I441" s="22">
        <f t="shared" si="44"/>
        <v>1.4209347288230713E-2</v>
      </c>
      <c r="J441" s="16">
        <v>0</v>
      </c>
      <c r="K441" s="16">
        <v>0.8</v>
      </c>
      <c r="L441" s="16">
        <v>1</v>
      </c>
      <c r="M441" s="22">
        <f t="shared" si="45"/>
        <v>1</v>
      </c>
      <c r="N441" s="22">
        <f t="shared" si="46"/>
        <v>1.4209347288230713E-2</v>
      </c>
      <c r="O441" s="22">
        <f t="shared" si="47"/>
        <v>0</v>
      </c>
    </row>
    <row r="442" spans="1:15" ht="30.6" x14ac:dyDescent="0.2">
      <c r="A442" s="16" t="s">
        <v>30</v>
      </c>
      <c r="B442" s="16" t="s">
        <v>31</v>
      </c>
      <c r="C442" s="68" t="s">
        <v>118</v>
      </c>
      <c r="D442" s="18" t="s">
        <v>119</v>
      </c>
      <c r="E442" s="19" t="s">
        <v>120</v>
      </c>
      <c r="F442" s="50">
        <v>1.0095551894563426</v>
      </c>
      <c r="G442" s="34" t="s">
        <v>91</v>
      </c>
      <c r="H442" s="21">
        <v>8.977206593406594E-4</v>
      </c>
      <c r="I442" s="22">
        <f t="shared" si="44"/>
        <v>9.0629855031953217E-4</v>
      </c>
      <c r="J442" s="16">
        <v>0</v>
      </c>
      <c r="K442" s="16">
        <v>0.8</v>
      </c>
      <c r="L442" s="16">
        <v>1</v>
      </c>
      <c r="M442" s="22">
        <f t="shared" si="45"/>
        <v>1</v>
      </c>
      <c r="N442" s="22">
        <f t="shared" si="46"/>
        <v>9.0629855031953217E-4</v>
      </c>
      <c r="O442" s="22">
        <f t="shared" si="47"/>
        <v>0</v>
      </c>
    </row>
    <row r="443" spans="1:15" ht="30.6" x14ac:dyDescent="0.2">
      <c r="A443" s="16" t="s">
        <v>32</v>
      </c>
      <c r="B443" s="16" t="s">
        <v>33</v>
      </c>
      <c r="C443" s="68" t="s">
        <v>118</v>
      </c>
      <c r="D443" s="18" t="s">
        <v>119</v>
      </c>
      <c r="E443" s="19" t="s">
        <v>120</v>
      </c>
      <c r="F443" s="50">
        <v>1.0095551894563426</v>
      </c>
      <c r="G443" s="34" t="s">
        <v>91</v>
      </c>
      <c r="H443" s="21">
        <v>2.3508725274725274E-3</v>
      </c>
      <c r="I443" s="22">
        <f t="shared" si="44"/>
        <v>2.3733355598602383E-3</v>
      </c>
      <c r="J443" s="16">
        <v>0</v>
      </c>
      <c r="K443" s="16">
        <v>0.8</v>
      </c>
      <c r="L443" s="16">
        <v>1</v>
      </c>
      <c r="M443" s="22">
        <f t="shared" si="45"/>
        <v>1</v>
      </c>
      <c r="N443" s="22">
        <f t="shared" si="46"/>
        <v>2.3733355598602383E-3</v>
      </c>
      <c r="O443" s="22">
        <f t="shared" si="47"/>
        <v>0</v>
      </c>
    </row>
    <row r="444" spans="1:15" ht="30.6" x14ac:dyDescent="0.2">
      <c r="A444" s="16" t="s">
        <v>34</v>
      </c>
      <c r="B444" s="16" t="s">
        <v>35</v>
      </c>
      <c r="C444" s="68" t="s">
        <v>118</v>
      </c>
      <c r="D444" s="18" t="s">
        <v>119</v>
      </c>
      <c r="E444" s="19" t="s">
        <v>120</v>
      </c>
      <c r="F444" s="50">
        <v>1.0095551894563426</v>
      </c>
      <c r="G444" s="34" t="s">
        <v>91</v>
      </c>
      <c r="H444" s="21">
        <v>1.8422620879120877E-3</v>
      </c>
      <c r="I444" s="22">
        <f t="shared" si="44"/>
        <v>1.8598652511903249E-3</v>
      </c>
      <c r="J444" s="16">
        <v>0</v>
      </c>
      <c r="K444" s="16">
        <v>0.8</v>
      </c>
      <c r="L444" s="16">
        <v>1</v>
      </c>
      <c r="M444" s="22">
        <f t="shared" si="45"/>
        <v>1</v>
      </c>
      <c r="N444" s="22">
        <f t="shared" si="46"/>
        <v>1.8598652511903249E-3</v>
      </c>
      <c r="O444" s="22">
        <f t="shared" si="47"/>
        <v>0</v>
      </c>
    </row>
    <row r="445" spans="1:15" ht="30.6" x14ac:dyDescent="0.2">
      <c r="A445" s="16" t="s">
        <v>36</v>
      </c>
      <c r="B445" s="16" t="s">
        <v>37</v>
      </c>
      <c r="C445" s="68" t="s">
        <v>118</v>
      </c>
      <c r="D445" s="18" t="s">
        <v>119</v>
      </c>
      <c r="E445" s="19" t="s">
        <v>120</v>
      </c>
      <c r="F445" s="50">
        <v>1.0095551894563426</v>
      </c>
      <c r="G445" s="34" t="s">
        <v>91</v>
      </c>
      <c r="H445" s="21">
        <v>2.0937593406593403E-3</v>
      </c>
      <c r="I445" s="22">
        <f t="shared" ref="I445:I481" si="48">F445*H445</f>
        <v>2.1137656078353273E-3</v>
      </c>
      <c r="J445" s="16">
        <v>0</v>
      </c>
      <c r="K445" s="16">
        <v>0.8</v>
      </c>
      <c r="L445" s="16">
        <v>1</v>
      </c>
      <c r="M445" s="22">
        <f t="shared" ref="M445:M481" si="49">(1-J445*K445*L445)</f>
        <v>1</v>
      </c>
      <c r="N445" s="22">
        <f t="shared" ref="N445:N481" si="50">I445*M445</f>
        <v>2.1137656078353273E-3</v>
      </c>
      <c r="O445" s="22">
        <f t="shared" ref="O445:O481" si="51">I445-N445</f>
        <v>0</v>
      </c>
    </row>
    <row r="446" spans="1:15" ht="30.6" x14ac:dyDescent="0.2">
      <c r="A446" s="16" t="s">
        <v>38</v>
      </c>
      <c r="B446" s="16" t="s">
        <v>39</v>
      </c>
      <c r="C446" s="68" t="s">
        <v>118</v>
      </c>
      <c r="D446" s="18" t="s">
        <v>119</v>
      </c>
      <c r="E446" s="19" t="s">
        <v>120</v>
      </c>
      <c r="F446" s="50">
        <v>1.0095551894563426</v>
      </c>
      <c r="G446" s="34" t="s">
        <v>91</v>
      </c>
      <c r="H446" s="21">
        <v>9.043795054945054E-3</v>
      </c>
      <c r="I446" s="22">
        <f t="shared" si="48"/>
        <v>9.1302102300993889E-3</v>
      </c>
      <c r="J446" s="16">
        <v>0</v>
      </c>
      <c r="K446" s="16">
        <v>0.8</v>
      </c>
      <c r="L446" s="16">
        <v>1</v>
      </c>
      <c r="M446" s="22">
        <f t="shared" si="49"/>
        <v>1</v>
      </c>
      <c r="N446" s="22">
        <f t="shared" si="50"/>
        <v>9.1302102300993889E-3</v>
      </c>
      <c r="O446" s="22">
        <f t="shared" si="51"/>
        <v>0</v>
      </c>
    </row>
    <row r="447" spans="1:15" ht="30.6" x14ac:dyDescent="0.2">
      <c r="A447" s="16" t="s">
        <v>40</v>
      </c>
      <c r="B447" s="16" t="s">
        <v>41</v>
      </c>
      <c r="C447" s="68" t="s">
        <v>118</v>
      </c>
      <c r="D447" s="18" t="s">
        <v>119</v>
      </c>
      <c r="E447" s="19" t="s">
        <v>120</v>
      </c>
      <c r="F447" s="50">
        <v>1.0095551894563426</v>
      </c>
      <c r="G447" s="34" t="s">
        <v>91</v>
      </c>
      <c r="H447" s="21">
        <v>8.1559038461538457E-3</v>
      </c>
      <c r="I447" s="22">
        <f t="shared" si="48"/>
        <v>8.2338350525915597E-3</v>
      </c>
      <c r="J447" s="16">
        <v>0</v>
      </c>
      <c r="K447" s="16">
        <v>0.8</v>
      </c>
      <c r="L447" s="16">
        <v>1</v>
      </c>
      <c r="M447" s="22">
        <f t="shared" si="49"/>
        <v>1</v>
      </c>
      <c r="N447" s="22">
        <f t="shared" si="50"/>
        <v>8.2338350525915597E-3</v>
      </c>
      <c r="O447" s="22">
        <f t="shared" si="51"/>
        <v>0</v>
      </c>
    </row>
    <row r="448" spans="1:15" ht="30.6" x14ac:dyDescent="0.2">
      <c r="A448" s="16" t="s">
        <v>42</v>
      </c>
      <c r="B448" s="16" t="s">
        <v>43</v>
      </c>
      <c r="C448" s="68" t="s">
        <v>118</v>
      </c>
      <c r="D448" s="18" t="s">
        <v>119</v>
      </c>
      <c r="E448" s="19" t="s">
        <v>120</v>
      </c>
      <c r="F448" s="50">
        <v>1.0095551894563426</v>
      </c>
      <c r="G448" s="34" t="s">
        <v>91</v>
      </c>
      <c r="H448" s="21">
        <v>5.8227049450549455E-3</v>
      </c>
      <c r="I448" s="22">
        <f t="shared" si="48"/>
        <v>5.8783419939533281E-3</v>
      </c>
      <c r="J448" s="16">
        <v>0</v>
      </c>
      <c r="K448" s="16">
        <v>0.8</v>
      </c>
      <c r="L448" s="16">
        <v>1</v>
      </c>
      <c r="M448" s="22">
        <f t="shared" si="49"/>
        <v>1</v>
      </c>
      <c r="N448" s="22">
        <f t="shared" si="50"/>
        <v>5.8783419939533281E-3</v>
      </c>
      <c r="O448" s="22">
        <f t="shared" si="51"/>
        <v>0</v>
      </c>
    </row>
    <row r="449" spans="1:15" ht="30.6" x14ac:dyDescent="0.2">
      <c r="A449" s="16" t="s">
        <v>44</v>
      </c>
      <c r="B449" s="16" t="s">
        <v>45</v>
      </c>
      <c r="C449" s="68" t="s">
        <v>118</v>
      </c>
      <c r="D449" s="18" t="s">
        <v>119</v>
      </c>
      <c r="E449" s="19" t="s">
        <v>120</v>
      </c>
      <c r="F449" s="50">
        <v>1.0095551894563426</v>
      </c>
      <c r="G449" s="34" t="s">
        <v>91</v>
      </c>
      <c r="H449" s="21">
        <v>2.6920912087912085E-3</v>
      </c>
      <c r="I449" s="22">
        <f t="shared" si="48"/>
        <v>2.717814650324963E-3</v>
      </c>
      <c r="J449" s="16">
        <v>0</v>
      </c>
      <c r="K449" s="16">
        <v>0.8</v>
      </c>
      <c r="L449" s="16">
        <v>1</v>
      </c>
      <c r="M449" s="22">
        <f t="shared" si="49"/>
        <v>1</v>
      </c>
      <c r="N449" s="22">
        <f t="shared" si="50"/>
        <v>2.717814650324963E-3</v>
      </c>
      <c r="O449" s="22">
        <f t="shared" si="51"/>
        <v>0</v>
      </c>
    </row>
    <row r="450" spans="1:15" ht="30.6" x14ac:dyDescent="0.2">
      <c r="A450" s="16" t="s">
        <v>46</v>
      </c>
      <c r="B450" s="16" t="s">
        <v>47</v>
      </c>
      <c r="C450" s="68" t="s">
        <v>118</v>
      </c>
      <c r="D450" s="18" t="s">
        <v>119</v>
      </c>
      <c r="E450" s="19" t="s">
        <v>120</v>
      </c>
      <c r="F450" s="50">
        <v>1.0095551894563426</v>
      </c>
      <c r="G450" s="34" t="s">
        <v>91</v>
      </c>
      <c r="H450" s="21">
        <v>1.6923923076923076E-3</v>
      </c>
      <c r="I450" s="22">
        <f t="shared" si="48"/>
        <v>1.7085634368267644E-3</v>
      </c>
      <c r="J450" s="16">
        <v>0</v>
      </c>
      <c r="K450" s="16">
        <v>0.8</v>
      </c>
      <c r="L450" s="16">
        <v>1</v>
      </c>
      <c r="M450" s="22">
        <f t="shared" si="49"/>
        <v>1</v>
      </c>
      <c r="N450" s="22">
        <f t="shared" si="50"/>
        <v>1.7085634368267644E-3</v>
      </c>
      <c r="O450" s="22">
        <f t="shared" si="51"/>
        <v>0</v>
      </c>
    </row>
    <row r="451" spans="1:15" ht="30.6" x14ac:dyDescent="0.2">
      <c r="A451" s="16" t="s">
        <v>48</v>
      </c>
      <c r="B451" s="16" t="s">
        <v>49</v>
      </c>
      <c r="C451" s="68" t="s">
        <v>118</v>
      </c>
      <c r="D451" s="18" t="s">
        <v>119</v>
      </c>
      <c r="E451" s="19" t="s">
        <v>120</v>
      </c>
      <c r="F451" s="50">
        <v>1.0095551894563426</v>
      </c>
      <c r="G451" s="34" t="s">
        <v>91</v>
      </c>
      <c r="H451" s="21">
        <v>5.1312395604395601E-4</v>
      </c>
      <c r="I451" s="22">
        <f t="shared" si="48"/>
        <v>5.1802695265854405E-4</v>
      </c>
      <c r="J451" s="16">
        <v>0</v>
      </c>
      <c r="K451" s="16">
        <v>0.8</v>
      </c>
      <c r="L451" s="16">
        <v>1</v>
      </c>
      <c r="M451" s="22">
        <f t="shared" si="49"/>
        <v>1</v>
      </c>
      <c r="N451" s="22">
        <f t="shared" si="50"/>
        <v>5.1802695265854405E-4</v>
      </c>
      <c r="O451" s="22">
        <f t="shared" si="51"/>
        <v>0</v>
      </c>
    </row>
    <row r="452" spans="1:15" ht="30.6" x14ac:dyDescent="0.2">
      <c r="A452" s="16" t="s">
        <v>26</v>
      </c>
      <c r="B452" s="16" t="s">
        <v>27</v>
      </c>
      <c r="C452" s="17" t="s">
        <v>121</v>
      </c>
      <c r="D452" s="18">
        <v>2104011000</v>
      </c>
      <c r="E452" s="23" t="s">
        <v>122</v>
      </c>
      <c r="F452" s="20">
        <v>0.72119914346895075</v>
      </c>
      <c r="G452" s="35" t="s">
        <v>91</v>
      </c>
      <c r="H452" s="21">
        <v>4.0765523707302998E-6</v>
      </c>
      <c r="I452" s="22">
        <f t="shared" si="48"/>
        <v>2.9400060780770127E-6</v>
      </c>
      <c r="J452" s="16">
        <v>0</v>
      </c>
      <c r="K452" s="16">
        <v>0.8</v>
      </c>
      <c r="L452" s="16">
        <v>1</v>
      </c>
      <c r="M452" s="22">
        <f t="shared" si="49"/>
        <v>1</v>
      </c>
      <c r="N452" s="22">
        <f t="shared" si="50"/>
        <v>2.9400060780770127E-6</v>
      </c>
      <c r="O452" s="22">
        <f t="shared" si="51"/>
        <v>0</v>
      </c>
    </row>
    <row r="453" spans="1:15" ht="30.6" x14ac:dyDescent="0.2">
      <c r="A453" s="16" t="s">
        <v>28</v>
      </c>
      <c r="B453" s="16" t="s">
        <v>29</v>
      </c>
      <c r="C453" s="17" t="s">
        <v>121</v>
      </c>
      <c r="D453" s="18">
        <v>2104011000</v>
      </c>
      <c r="E453" s="23" t="s">
        <v>122</v>
      </c>
      <c r="F453" s="20">
        <v>0.72119914346895075</v>
      </c>
      <c r="G453" s="35" t="s">
        <v>91</v>
      </c>
      <c r="H453" s="21">
        <v>5.2486079961547697E-6</v>
      </c>
      <c r="I453" s="22">
        <f t="shared" si="48"/>
        <v>3.7852915912311058E-6</v>
      </c>
      <c r="J453" s="16">
        <v>0</v>
      </c>
      <c r="K453" s="16">
        <v>0.8</v>
      </c>
      <c r="L453" s="16">
        <v>1</v>
      </c>
      <c r="M453" s="22">
        <f t="shared" si="49"/>
        <v>1</v>
      </c>
      <c r="N453" s="22">
        <f t="shared" si="50"/>
        <v>3.7852915912311058E-6</v>
      </c>
      <c r="O453" s="22">
        <f t="shared" si="51"/>
        <v>0</v>
      </c>
    </row>
    <row r="454" spans="1:15" ht="30.6" x14ac:dyDescent="0.2">
      <c r="A454" s="16" t="s">
        <v>30</v>
      </c>
      <c r="B454" s="16" t="s">
        <v>31</v>
      </c>
      <c r="C454" s="17" t="s">
        <v>121</v>
      </c>
      <c r="D454" s="18">
        <v>2104011000</v>
      </c>
      <c r="E454" s="23" t="s">
        <v>122</v>
      </c>
      <c r="F454" s="20">
        <v>0.72119914346895075</v>
      </c>
      <c r="G454" s="35" t="s">
        <v>91</v>
      </c>
      <c r="H454" s="21">
        <v>3.2456260128826598E-6</v>
      </c>
      <c r="I454" s="22">
        <f t="shared" si="48"/>
        <v>2.34074270051152E-6</v>
      </c>
      <c r="J454" s="16">
        <v>0</v>
      </c>
      <c r="K454" s="16">
        <v>0.8</v>
      </c>
      <c r="L454" s="16">
        <v>1</v>
      </c>
      <c r="M454" s="22">
        <f t="shared" si="49"/>
        <v>1</v>
      </c>
      <c r="N454" s="22">
        <f t="shared" si="50"/>
        <v>2.34074270051152E-6</v>
      </c>
      <c r="O454" s="22">
        <f t="shared" si="51"/>
        <v>0</v>
      </c>
    </row>
    <row r="455" spans="1:15" ht="30.6" x14ac:dyDescent="0.2">
      <c r="A455" s="16" t="s">
        <v>32</v>
      </c>
      <c r="B455" s="16" t="s">
        <v>33</v>
      </c>
      <c r="C455" s="17" t="s">
        <v>121</v>
      </c>
      <c r="D455" s="18">
        <v>2104011000</v>
      </c>
      <c r="E455" s="23" t="s">
        <v>122</v>
      </c>
      <c r="F455" s="20">
        <v>0.72119914346895075</v>
      </c>
      <c r="G455" s="35" t="s">
        <v>91</v>
      </c>
      <c r="H455" s="21">
        <v>4.6046688804163996E-6</v>
      </c>
      <c r="I455" s="22">
        <f t="shared" si="48"/>
        <v>3.32088325251444E-6</v>
      </c>
      <c r="J455" s="16">
        <v>0</v>
      </c>
      <c r="K455" s="16">
        <v>0.8</v>
      </c>
      <c r="L455" s="16">
        <v>1</v>
      </c>
      <c r="M455" s="22">
        <f t="shared" si="49"/>
        <v>1</v>
      </c>
      <c r="N455" s="22">
        <f t="shared" si="50"/>
        <v>3.32088325251444E-6</v>
      </c>
      <c r="O455" s="22">
        <f t="shared" si="51"/>
        <v>0</v>
      </c>
    </row>
    <row r="456" spans="1:15" ht="30.6" x14ac:dyDescent="0.2">
      <c r="A456" s="16" t="s">
        <v>34</v>
      </c>
      <c r="B456" s="16" t="s">
        <v>35</v>
      </c>
      <c r="C456" s="17" t="s">
        <v>121</v>
      </c>
      <c r="D456" s="18">
        <v>2104011000</v>
      </c>
      <c r="E456" s="23" t="s">
        <v>122</v>
      </c>
      <c r="F456" s="20">
        <v>0.72119914346895075</v>
      </c>
      <c r="G456" s="35" t="s">
        <v>91</v>
      </c>
      <c r="H456" s="21">
        <v>3.3323489094541398E-6</v>
      </c>
      <c r="I456" s="22">
        <f t="shared" si="48"/>
        <v>2.4032871792380176E-6</v>
      </c>
      <c r="J456" s="16">
        <v>0</v>
      </c>
      <c r="K456" s="16">
        <v>0.8</v>
      </c>
      <c r="L456" s="16">
        <v>1</v>
      </c>
      <c r="M456" s="22">
        <f t="shared" si="49"/>
        <v>1</v>
      </c>
      <c r="N456" s="22">
        <f t="shared" si="50"/>
        <v>2.4032871792380176E-6</v>
      </c>
      <c r="O456" s="22">
        <f t="shared" si="51"/>
        <v>0</v>
      </c>
    </row>
    <row r="457" spans="1:15" ht="30.6" x14ac:dyDescent="0.2">
      <c r="A457" s="16" t="s">
        <v>36</v>
      </c>
      <c r="B457" s="16" t="s">
        <v>37</v>
      </c>
      <c r="C457" s="17" t="s">
        <v>121</v>
      </c>
      <c r="D457" s="18">
        <v>2104011000</v>
      </c>
      <c r="E457" s="23" t="s">
        <v>122</v>
      </c>
      <c r="F457" s="20">
        <v>0.72119914346895075</v>
      </c>
      <c r="G457" s="35" t="s">
        <v>91</v>
      </c>
      <c r="H457" s="21">
        <v>2.8653129780841601E-6</v>
      </c>
      <c r="I457" s="22">
        <f t="shared" si="48"/>
        <v>2.0664612655647647E-6</v>
      </c>
      <c r="J457" s="16">
        <v>0</v>
      </c>
      <c r="K457" s="16">
        <v>0.8</v>
      </c>
      <c r="L457" s="16">
        <v>1</v>
      </c>
      <c r="M457" s="22">
        <f t="shared" si="49"/>
        <v>1</v>
      </c>
      <c r="N457" s="22">
        <f t="shared" si="50"/>
        <v>2.0664612655647647E-6</v>
      </c>
      <c r="O457" s="22">
        <f t="shared" si="51"/>
        <v>0</v>
      </c>
    </row>
    <row r="458" spans="1:15" ht="30.6" x14ac:dyDescent="0.2">
      <c r="A458" s="16" t="s">
        <v>38</v>
      </c>
      <c r="B458" s="16" t="s">
        <v>39</v>
      </c>
      <c r="C458" s="17" t="s">
        <v>121</v>
      </c>
      <c r="D458" s="18">
        <v>2104011000</v>
      </c>
      <c r="E458" s="23" t="s">
        <v>122</v>
      </c>
      <c r="F458" s="20">
        <v>0.72119914346895075</v>
      </c>
      <c r="G458" s="35" t="s">
        <v>91</v>
      </c>
      <c r="H458" s="21">
        <v>8.7581482059127503E-6</v>
      </c>
      <c r="I458" s="22">
        <f t="shared" si="48"/>
        <v>6.3163689844784029E-6</v>
      </c>
      <c r="J458" s="16">
        <v>0</v>
      </c>
      <c r="K458" s="16">
        <v>0.8</v>
      </c>
      <c r="L458" s="16">
        <v>1</v>
      </c>
      <c r="M458" s="22">
        <f t="shared" si="49"/>
        <v>1</v>
      </c>
      <c r="N458" s="22">
        <f t="shared" si="50"/>
        <v>6.3163689844784029E-6</v>
      </c>
      <c r="O458" s="22">
        <f t="shared" si="51"/>
        <v>0</v>
      </c>
    </row>
    <row r="459" spans="1:15" ht="30.6" x14ac:dyDescent="0.2">
      <c r="A459" s="16" t="s">
        <v>40</v>
      </c>
      <c r="B459" s="16" t="s">
        <v>41</v>
      </c>
      <c r="C459" s="17" t="s">
        <v>121</v>
      </c>
      <c r="D459" s="18">
        <v>2104011000</v>
      </c>
      <c r="E459" s="23" t="s">
        <v>122</v>
      </c>
      <c r="F459" s="20">
        <v>0.72119914346895075</v>
      </c>
      <c r="G459" s="35" t="s">
        <v>91</v>
      </c>
      <c r="H459" s="21">
        <v>3.0416399305816499E-6</v>
      </c>
      <c r="I459" s="22">
        <f t="shared" si="48"/>
        <v>2.1936281126764447E-6</v>
      </c>
      <c r="J459" s="16">
        <v>0</v>
      </c>
      <c r="K459" s="16">
        <v>0.8</v>
      </c>
      <c r="L459" s="16">
        <v>1</v>
      </c>
      <c r="M459" s="22">
        <f t="shared" si="49"/>
        <v>1</v>
      </c>
      <c r="N459" s="22">
        <f t="shared" si="50"/>
        <v>2.1936281126764447E-6</v>
      </c>
      <c r="O459" s="22">
        <f t="shared" si="51"/>
        <v>0</v>
      </c>
    </row>
    <row r="460" spans="1:15" ht="30.6" x14ac:dyDescent="0.2">
      <c r="A460" s="16" t="s">
        <v>42</v>
      </c>
      <c r="B460" s="16" t="s">
        <v>43</v>
      </c>
      <c r="C460" s="17" t="s">
        <v>121</v>
      </c>
      <c r="D460" s="18">
        <v>2104011000</v>
      </c>
      <c r="E460" s="23" t="s">
        <v>122</v>
      </c>
      <c r="F460" s="20">
        <v>0.72119914346895075</v>
      </c>
      <c r="G460" s="35" t="s">
        <v>91</v>
      </c>
      <c r="H460" s="21">
        <v>1.59270489118645E-6</v>
      </c>
      <c r="I460" s="22">
        <f t="shared" si="48"/>
        <v>1.1486574033224761E-6</v>
      </c>
      <c r="J460" s="16">
        <v>0</v>
      </c>
      <c r="K460" s="16">
        <v>0.8</v>
      </c>
      <c r="L460" s="16">
        <v>1</v>
      </c>
      <c r="M460" s="22">
        <f t="shared" si="49"/>
        <v>1</v>
      </c>
      <c r="N460" s="22">
        <f t="shared" si="50"/>
        <v>1.1486574033224761E-6</v>
      </c>
      <c r="O460" s="22">
        <f t="shared" si="51"/>
        <v>0</v>
      </c>
    </row>
    <row r="461" spans="1:15" ht="30.6" x14ac:dyDescent="0.2">
      <c r="A461" s="16" t="s">
        <v>44</v>
      </c>
      <c r="B461" s="16" t="s">
        <v>45</v>
      </c>
      <c r="C461" s="17" t="s">
        <v>121</v>
      </c>
      <c r="D461" s="18">
        <v>2104011000</v>
      </c>
      <c r="E461" s="23" t="s">
        <v>122</v>
      </c>
      <c r="F461" s="20">
        <v>0.72119914346895075</v>
      </c>
      <c r="G461" s="35" t="s">
        <v>91</v>
      </c>
      <c r="H461" s="21">
        <v>7.8373296762036606E-6</v>
      </c>
      <c r="I461" s="22">
        <f t="shared" si="48"/>
        <v>5.6522754495618694E-6</v>
      </c>
      <c r="J461" s="16">
        <v>0</v>
      </c>
      <c r="K461" s="16">
        <v>0.8</v>
      </c>
      <c r="L461" s="16">
        <v>1</v>
      </c>
      <c r="M461" s="22">
        <f t="shared" si="49"/>
        <v>1</v>
      </c>
      <c r="N461" s="22">
        <f t="shared" si="50"/>
        <v>5.6522754495618694E-6</v>
      </c>
      <c r="O461" s="22">
        <f t="shared" si="51"/>
        <v>0</v>
      </c>
    </row>
    <row r="462" spans="1:15" ht="30.6" x14ac:dyDescent="0.2">
      <c r="A462" s="16" t="s">
        <v>46</v>
      </c>
      <c r="B462" s="16" t="s">
        <v>47</v>
      </c>
      <c r="C462" s="17" t="s">
        <v>121</v>
      </c>
      <c r="D462" s="18">
        <v>2104011000</v>
      </c>
      <c r="E462" s="23" t="s">
        <v>122</v>
      </c>
      <c r="F462" s="20">
        <v>0.72119914346895075</v>
      </c>
      <c r="G462" s="35" t="s">
        <v>91</v>
      </c>
      <c r="H462" s="21">
        <v>3.29633441752246E-6</v>
      </c>
      <c r="I462" s="22">
        <f t="shared" si="48"/>
        <v>2.3773135585044208E-6</v>
      </c>
      <c r="J462" s="16">
        <v>0</v>
      </c>
      <c r="K462" s="16">
        <v>0.8</v>
      </c>
      <c r="L462" s="16">
        <v>1</v>
      </c>
      <c r="M462" s="22">
        <f t="shared" si="49"/>
        <v>1</v>
      </c>
      <c r="N462" s="22">
        <f t="shared" si="50"/>
        <v>2.3773135585044208E-6</v>
      </c>
      <c r="O462" s="22">
        <f t="shared" si="51"/>
        <v>0</v>
      </c>
    </row>
    <row r="463" spans="1:15" ht="30.6" x14ac:dyDescent="0.2">
      <c r="A463" s="16" t="s">
        <v>48</v>
      </c>
      <c r="B463" s="16" t="s">
        <v>49</v>
      </c>
      <c r="C463" s="17" t="s">
        <v>121</v>
      </c>
      <c r="D463" s="18">
        <v>2104011000</v>
      </c>
      <c r="E463" s="23" t="s">
        <v>122</v>
      </c>
      <c r="F463" s="20">
        <v>0.72119914346895075</v>
      </c>
      <c r="G463" s="35" t="s">
        <v>91</v>
      </c>
      <c r="H463" s="21">
        <v>4.2171529472315599E-6</v>
      </c>
      <c r="I463" s="22">
        <f t="shared" si="48"/>
        <v>3.0414070934209623E-6</v>
      </c>
      <c r="J463" s="16">
        <v>0</v>
      </c>
      <c r="K463" s="16">
        <v>0.8</v>
      </c>
      <c r="L463" s="16">
        <v>1</v>
      </c>
      <c r="M463" s="22">
        <f t="shared" si="49"/>
        <v>1</v>
      </c>
      <c r="N463" s="22">
        <f t="shared" si="50"/>
        <v>3.0414070934209623E-6</v>
      </c>
      <c r="O463" s="22">
        <f t="shared" si="51"/>
        <v>0</v>
      </c>
    </row>
    <row r="464" spans="1:15" ht="30.6" x14ac:dyDescent="0.2">
      <c r="A464" s="16">
        <v>34003</v>
      </c>
      <c r="B464" s="16" t="s">
        <v>27</v>
      </c>
      <c r="C464" s="23" t="s">
        <v>123</v>
      </c>
      <c r="D464" s="24">
        <v>2201000062</v>
      </c>
      <c r="E464" s="36" t="s">
        <v>124</v>
      </c>
      <c r="F464" s="20">
        <v>1.1296145847704013</v>
      </c>
      <c r="G464" s="16"/>
      <c r="H464" s="21">
        <v>0.24950464285714283</v>
      </c>
      <c r="I464" s="22">
        <f t="shared" si="48"/>
        <v>0.28184408353935869</v>
      </c>
      <c r="J464" s="16">
        <v>0</v>
      </c>
      <c r="K464" s="16">
        <v>0.8</v>
      </c>
      <c r="L464" s="16">
        <v>1</v>
      </c>
      <c r="M464" s="22">
        <f t="shared" si="49"/>
        <v>1</v>
      </c>
      <c r="N464" s="22">
        <f t="shared" si="50"/>
        <v>0.28184408353935869</v>
      </c>
      <c r="O464" s="22">
        <f t="shared" si="51"/>
        <v>0</v>
      </c>
    </row>
    <row r="465" spans="1:15" ht="30.6" x14ac:dyDescent="0.2">
      <c r="A465" s="16">
        <v>34013</v>
      </c>
      <c r="B465" s="16" t="s">
        <v>29</v>
      </c>
      <c r="C465" s="23" t="s">
        <v>123</v>
      </c>
      <c r="D465" s="24">
        <v>2201000062</v>
      </c>
      <c r="E465" s="36" t="s">
        <v>124</v>
      </c>
      <c r="F465" s="20">
        <v>1.1296145847704013</v>
      </c>
      <c r="G465" s="16"/>
      <c r="H465" s="21">
        <v>0.16253541208791208</v>
      </c>
      <c r="I465" s="22">
        <f t="shared" si="48"/>
        <v>0.18360237203617288</v>
      </c>
      <c r="J465" s="16">
        <v>0</v>
      </c>
      <c r="K465" s="16">
        <v>0.8</v>
      </c>
      <c r="L465" s="16">
        <v>1</v>
      </c>
      <c r="M465" s="22">
        <f t="shared" si="49"/>
        <v>1</v>
      </c>
      <c r="N465" s="22">
        <f t="shared" si="50"/>
        <v>0.18360237203617288</v>
      </c>
      <c r="O465" s="22">
        <f t="shared" si="51"/>
        <v>0</v>
      </c>
    </row>
    <row r="466" spans="1:15" ht="30.6" x14ac:dyDescent="0.2">
      <c r="A466" s="16">
        <v>34017</v>
      </c>
      <c r="B466" s="16" t="s">
        <v>31</v>
      </c>
      <c r="C466" s="23" t="s">
        <v>123</v>
      </c>
      <c r="D466" s="24">
        <v>2201000062</v>
      </c>
      <c r="E466" s="36" t="s">
        <v>124</v>
      </c>
      <c r="F466" s="20">
        <v>1.1296145847704013</v>
      </c>
      <c r="G466" s="16"/>
      <c r="H466" s="21">
        <v>8.9144725274725278E-2</v>
      </c>
      <c r="I466" s="22">
        <f t="shared" si="48"/>
        <v>0.1006991818256803</v>
      </c>
      <c r="J466" s="16">
        <v>0</v>
      </c>
      <c r="K466" s="16">
        <v>0.8</v>
      </c>
      <c r="L466" s="16">
        <v>1</v>
      </c>
      <c r="M466" s="22">
        <f t="shared" si="49"/>
        <v>1</v>
      </c>
      <c r="N466" s="22">
        <f t="shared" si="50"/>
        <v>0.1006991818256803</v>
      </c>
      <c r="O466" s="22">
        <f t="shared" si="51"/>
        <v>0</v>
      </c>
    </row>
    <row r="467" spans="1:15" ht="30.6" x14ac:dyDescent="0.2">
      <c r="A467" s="16">
        <v>34019</v>
      </c>
      <c r="B467" s="16" t="s">
        <v>33</v>
      </c>
      <c r="C467" s="23" t="s">
        <v>123</v>
      </c>
      <c r="D467" s="24">
        <v>2201000062</v>
      </c>
      <c r="E467" s="36" t="s">
        <v>124</v>
      </c>
      <c r="F467" s="20">
        <v>1.1296145847704013</v>
      </c>
      <c r="G467" s="16"/>
      <c r="H467" s="21">
        <v>6.0307637362637362E-2</v>
      </c>
      <c r="I467" s="22">
        <f t="shared" si="48"/>
        <v>6.8124386737879544E-2</v>
      </c>
      <c r="J467" s="16">
        <v>0</v>
      </c>
      <c r="K467" s="16">
        <v>0.8</v>
      </c>
      <c r="L467" s="16">
        <v>1</v>
      </c>
      <c r="M467" s="22">
        <f t="shared" si="49"/>
        <v>1</v>
      </c>
      <c r="N467" s="22">
        <f t="shared" si="50"/>
        <v>6.8124386737879544E-2</v>
      </c>
      <c r="O467" s="22">
        <f t="shared" si="51"/>
        <v>0</v>
      </c>
    </row>
    <row r="468" spans="1:15" ht="30.6" x14ac:dyDescent="0.2">
      <c r="A468" s="16">
        <v>34023</v>
      </c>
      <c r="B468" s="16" t="s">
        <v>35</v>
      </c>
      <c r="C468" s="23" t="s">
        <v>123</v>
      </c>
      <c r="D468" s="24">
        <v>2201000062</v>
      </c>
      <c r="E468" s="36" t="s">
        <v>124</v>
      </c>
      <c r="F468" s="20">
        <v>1.1296145847704013</v>
      </c>
      <c r="G468" s="16"/>
      <c r="H468" s="21">
        <v>0.23649912087912087</v>
      </c>
      <c r="I468" s="22">
        <f t="shared" si="48"/>
        <v>0.26715285623043306</v>
      </c>
      <c r="J468" s="16">
        <v>0</v>
      </c>
      <c r="K468" s="16">
        <v>0.8</v>
      </c>
      <c r="L468" s="16">
        <v>1</v>
      </c>
      <c r="M468" s="22">
        <f t="shared" si="49"/>
        <v>1</v>
      </c>
      <c r="N468" s="22">
        <f t="shared" si="50"/>
        <v>0.26715285623043306</v>
      </c>
      <c r="O468" s="22">
        <f t="shared" si="51"/>
        <v>0</v>
      </c>
    </row>
    <row r="469" spans="1:15" ht="30.6" x14ac:dyDescent="0.2">
      <c r="A469" s="16">
        <v>34025</v>
      </c>
      <c r="B469" s="16" t="s">
        <v>37</v>
      </c>
      <c r="C469" s="23" t="s">
        <v>123</v>
      </c>
      <c r="D469" s="24">
        <v>2201000062</v>
      </c>
      <c r="E469" s="36" t="s">
        <v>124</v>
      </c>
      <c r="F469" s="20">
        <v>1.1296145847704013</v>
      </c>
      <c r="G469" s="16"/>
      <c r="H469" s="21">
        <v>0.19472016483516483</v>
      </c>
      <c r="I469" s="22">
        <f t="shared" si="48"/>
        <v>0.21995873814669881</v>
      </c>
      <c r="J469" s="16">
        <v>0</v>
      </c>
      <c r="K469" s="16">
        <v>0.8</v>
      </c>
      <c r="L469" s="16">
        <v>1</v>
      </c>
      <c r="M469" s="22">
        <f t="shared" si="49"/>
        <v>1</v>
      </c>
      <c r="N469" s="22">
        <f t="shared" si="50"/>
        <v>0.21995873814669881</v>
      </c>
      <c r="O469" s="22">
        <f t="shared" si="51"/>
        <v>0</v>
      </c>
    </row>
    <row r="470" spans="1:15" ht="30.6" x14ac:dyDescent="0.2">
      <c r="A470" s="16">
        <v>34027</v>
      </c>
      <c r="B470" s="16" t="s">
        <v>39</v>
      </c>
      <c r="C470" s="23" t="s">
        <v>123</v>
      </c>
      <c r="D470" s="24">
        <v>2201000062</v>
      </c>
      <c r="E470" s="36" t="s">
        <v>124</v>
      </c>
      <c r="F470" s="20">
        <v>1.1296145847704013</v>
      </c>
      <c r="G470" s="16"/>
      <c r="H470" s="21">
        <v>0.15221458791208792</v>
      </c>
      <c r="I470" s="22">
        <f t="shared" si="48"/>
        <v>0.17194381852031093</v>
      </c>
      <c r="J470" s="16">
        <v>0</v>
      </c>
      <c r="K470" s="16">
        <v>0.8</v>
      </c>
      <c r="L470" s="16">
        <v>1</v>
      </c>
      <c r="M470" s="22">
        <f t="shared" si="49"/>
        <v>1</v>
      </c>
      <c r="N470" s="22">
        <f t="shared" si="50"/>
        <v>0.17194381852031093</v>
      </c>
      <c r="O470" s="22">
        <f t="shared" si="51"/>
        <v>0</v>
      </c>
    </row>
    <row r="471" spans="1:15" ht="30.6" x14ac:dyDescent="0.2">
      <c r="A471" s="16">
        <v>34031</v>
      </c>
      <c r="B471" s="16" t="s">
        <v>41</v>
      </c>
      <c r="C471" s="23" t="s">
        <v>123</v>
      </c>
      <c r="D471" s="24">
        <v>2201000062</v>
      </c>
      <c r="E471" s="36" t="s">
        <v>124</v>
      </c>
      <c r="F471" s="20">
        <v>1.1296145847704013</v>
      </c>
      <c r="G471" s="16"/>
      <c r="H471" s="21">
        <v>9.5179203296703291E-2</v>
      </c>
      <c r="I471" s="22">
        <f t="shared" si="48"/>
        <v>0.1075158162107831</v>
      </c>
      <c r="J471" s="16">
        <v>0</v>
      </c>
      <c r="K471" s="16">
        <v>0.8</v>
      </c>
      <c r="L471" s="16">
        <v>1</v>
      </c>
      <c r="M471" s="22">
        <f t="shared" si="49"/>
        <v>1</v>
      </c>
      <c r="N471" s="22">
        <f t="shared" si="50"/>
        <v>0.1075158162107831</v>
      </c>
      <c r="O471" s="22">
        <f t="shared" si="51"/>
        <v>0</v>
      </c>
    </row>
    <row r="472" spans="1:15" ht="30.6" x14ac:dyDescent="0.2">
      <c r="A472" s="16">
        <v>34035</v>
      </c>
      <c r="B472" s="16" t="s">
        <v>43</v>
      </c>
      <c r="C472" s="23" t="s">
        <v>123</v>
      </c>
      <c r="D472" s="24">
        <v>2201000062</v>
      </c>
      <c r="E472" s="36" t="s">
        <v>124</v>
      </c>
      <c r="F472" s="20">
        <v>1.1296145847704013</v>
      </c>
      <c r="G472" s="16"/>
      <c r="H472" s="21">
        <v>0.10023730769230768</v>
      </c>
      <c r="I472" s="22">
        <f t="shared" si="48"/>
        <v>0.11322952470734909</v>
      </c>
      <c r="J472" s="16">
        <v>0</v>
      </c>
      <c r="K472" s="16">
        <v>0.8</v>
      </c>
      <c r="L472" s="16">
        <v>1</v>
      </c>
      <c r="M472" s="22">
        <f t="shared" si="49"/>
        <v>1</v>
      </c>
      <c r="N472" s="22">
        <f t="shared" si="50"/>
        <v>0.11322952470734909</v>
      </c>
      <c r="O472" s="22">
        <f t="shared" si="51"/>
        <v>0</v>
      </c>
    </row>
    <row r="473" spans="1:15" ht="30.6" x14ac:dyDescent="0.2">
      <c r="A473" s="16">
        <v>34037</v>
      </c>
      <c r="B473" s="16" t="s">
        <v>45</v>
      </c>
      <c r="C473" s="23" t="s">
        <v>123</v>
      </c>
      <c r="D473" s="24">
        <v>2201000062</v>
      </c>
      <c r="E473" s="36" t="s">
        <v>124</v>
      </c>
      <c r="F473" s="20">
        <v>1.1296145847704013</v>
      </c>
      <c r="G473" s="16"/>
      <c r="H473" s="21">
        <v>4.0147774725274726E-2</v>
      </c>
      <c r="I473" s="22">
        <f t="shared" si="48"/>
        <v>4.5351511875746826E-2</v>
      </c>
      <c r="J473" s="16">
        <v>0</v>
      </c>
      <c r="K473" s="16">
        <v>0.8</v>
      </c>
      <c r="L473" s="16">
        <v>1</v>
      </c>
      <c r="M473" s="22">
        <f t="shared" si="49"/>
        <v>1</v>
      </c>
      <c r="N473" s="22">
        <f t="shared" si="50"/>
        <v>4.5351511875746826E-2</v>
      </c>
      <c r="O473" s="22">
        <f t="shared" si="51"/>
        <v>0</v>
      </c>
    </row>
    <row r="474" spans="1:15" ht="30.6" x14ac:dyDescent="0.2">
      <c r="A474" s="16">
        <v>34039</v>
      </c>
      <c r="B474" s="16" t="s">
        <v>47</v>
      </c>
      <c r="C474" s="23" t="s">
        <v>123</v>
      </c>
      <c r="D474" s="24">
        <v>2201000062</v>
      </c>
      <c r="E474" s="36" t="s">
        <v>124</v>
      </c>
      <c r="F474" s="20">
        <v>1.1296145847704013</v>
      </c>
      <c r="G474" s="16"/>
      <c r="H474" s="21">
        <v>0.1244151923076923</v>
      </c>
      <c r="I474" s="22">
        <f t="shared" si="48"/>
        <v>0.14054121579778348</v>
      </c>
      <c r="J474" s="16">
        <v>0</v>
      </c>
      <c r="K474" s="16">
        <v>0.8</v>
      </c>
      <c r="L474" s="16">
        <v>1</v>
      </c>
      <c r="M474" s="22">
        <f t="shared" si="49"/>
        <v>1</v>
      </c>
      <c r="N474" s="22">
        <f t="shared" si="50"/>
        <v>0.14054121579778348</v>
      </c>
      <c r="O474" s="22">
        <f t="shared" si="51"/>
        <v>0</v>
      </c>
    </row>
    <row r="475" spans="1:15" ht="30.6" x14ac:dyDescent="0.2">
      <c r="A475" s="16">
        <v>34041</v>
      </c>
      <c r="B475" s="16" t="s">
        <v>49</v>
      </c>
      <c r="C475" s="23" t="s">
        <v>123</v>
      </c>
      <c r="D475" s="24">
        <v>2201000062</v>
      </c>
      <c r="E475" s="36" t="s">
        <v>124</v>
      </c>
      <c r="F475" s="20">
        <v>1.1296145847704013</v>
      </c>
      <c r="G475" s="16"/>
      <c r="H475" s="21">
        <v>4.2015274725274721E-2</v>
      </c>
      <c r="I475" s="22">
        <f t="shared" si="48"/>
        <v>4.7461067112805538E-2</v>
      </c>
      <c r="J475" s="16">
        <v>0</v>
      </c>
      <c r="K475" s="16">
        <v>0.8</v>
      </c>
      <c r="L475" s="16">
        <v>1</v>
      </c>
      <c r="M475" s="22">
        <f t="shared" si="49"/>
        <v>1</v>
      </c>
      <c r="N475" s="22">
        <f t="shared" si="50"/>
        <v>4.7461067112805538E-2</v>
      </c>
      <c r="O475" s="22">
        <f t="shared" si="51"/>
        <v>0</v>
      </c>
    </row>
    <row r="476" spans="1:15" ht="20.399999999999999" x14ac:dyDescent="0.2">
      <c r="A476" s="16">
        <v>34003</v>
      </c>
      <c r="B476" s="16" t="s">
        <v>27</v>
      </c>
      <c r="C476" s="23" t="s">
        <v>125</v>
      </c>
      <c r="D476" s="24">
        <v>2202000062</v>
      </c>
      <c r="E476" s="19" t="s">
        <v>126</v>
      </c>
      <c r="F476" s="20">
        <v>1.0120510282224173</v>
      </c>
      <c r="G476" s="16"/>
      <c r="H476" s="21">
        <v>3.890807692307692E-2</v>
      </c>
      <c r="I476" s="22">
        <f t="shared" si="48"/>
        <v>3.9376959256156904E-2</v>
      </c>
      <c r="J476" s="16">
        <v>0</v>
      </c>
      <c r="K476" s="16">
        <v>0.8</v>
      </c>
      <c r="L476" s="16">
        <v>1</v>
      </c>
      <c r="M476" s="22">
        <f t="shared" si="49"/>
        <v>1</v>
      </c>
      <c r="N476" s="22">
        <f t="shared" si="50"/>
        <v>3.9376959256156904E-2</v>
      </c>
      <c r="O476" s="22">
        <f t="shared" si="51"/>
        <v>0</v>
      </c>
    </row>
    <row r="477" spans="1:15" ht="20.399999999999999" x14ac:dyDescent="0.2">
      <c r="A477" s="16">
        <v>34013</v>
      </c>
      <c r="B477" s="16" t="s">
        <v>29</v>
      </c>
      <c r="C477" s="23" t="s">
        <v>125</v>
      </c>
      <c r="D477" s="24">
        <v>2202000062</v>
      </c>
      <c r="E477" s="19" t="s">
        <v>126</v>
      </c>
      <c r="F477" s="20">
        <v>1.0120510282224173</v>
      </c>
      <c r="G477" s="16"/>
      <c r="H477" s="21">
        <v>2.7353269230769233E-2</v>
      </c>
      <c r="I477" s="22">
        <f t="shared" si="48"/>
        <v>2.7682904250244611E-2</v>
      </c>
      <c r="J477" s="16">
        <v>0</v>
      </c>
      <c r="K477" s="16">
        <v>0.8</v>
      </c>
      <c r="L477" s="16">
        <v>1</v>
      </c>
      <c r="M477" s="22">
        <f t="shared" si="49"/>
        <v>1</v>
      </c>
      <c r="N477" s="22">
        <f t="shared" si="50"/>
        <v>2.7682904250244611E-2</v>
      </c>
      <c r="O477" s="22">
        <f t="shared" si="51"/>
        <v>0</v>
      </c>
    </row>
    <row r="478" spans="1:15" ht="20.399999999999999" x14ac:dyDescent="0.2">
      <c r="A478" s="16">
        <v>34017</v>
      </c>
      <c r="B478" s="16" t="s">
        <v>31</v>
      </c>
      <c r="C478" s="23" t="s">
        <v>125</v>
      </c>
      <c r="D478" s="24">
        <v>2202000062</v>
      </c>
      <c r="E478" s="19" t="s">
        <v>126</v>
      </c>
      <c r="F478" s="20">
        <v>1.0120510282224173</v>
      </c>
      <c r="G478" s="16"/>
      <c r="H478" s="21">
        <v>1.8324593406593405E-2</v>
      </c>
      <c r="I478" s="22">
        <f t="shared" si="48"/>
        <v>1.8545423598900584E-2</v>
      </c>
      <c r="J478" s="16">
        <v>0</v>
      </c>
      <c r="K478" s="16">
        <v>0.8</v>
      </c>
      <c r="L478" s="16">
        <v>1</v>
      </c>
      <c r="M478" s="22">
        <f t="shared" si="49"/>
        <v>1</v>
      </c>
      <c r="N478" s="22">
        <f t="shared" si="50"/>
        <v>1.8545423598900584E-2</v>
      </c>
      <c r="O478" s="22">
        <f t="shared" si="51"/>
        <v>0</v>
      </c>
    </row>
    <row r="479" spans="1:15" ht="20.399999999999999" x14ac:dyDescent="0.2">
      <c r="A479" s="16">
        <v>34019</v>
      </c>
      <c r="B479" s="16" t="s">
        <v>33</v>
      </c>
      <c r="C479" s="23" t="s">
        <v>125</v>
      </c>
      <c r="D479" s="24">
        <v>2202000062</v>
      </c>
      <c r="E479" s="19" t="s">
        <v>126</v>
      </c>
      <c r="F479" s="20">
        <v>1.0120510282224173</v>
      </c>
      <c r="G479" s="16"/>
      <c r="H479" s="21">
        <v>1.9675554945054945E-2</v>
      </c>
      <c r="I479" s="22">
        <f t="shared" si="48"/>
        <v>1.9912665612989527E-2</v>
      </c>
      <c r="J479" s="16">
        <v>0</v>
      </c>
      <c r="K479" s="16">
        <v>0.8</v>
      </c>
      <c r="L479" s="16">
        <v>1</v>
      </c>
      <c r="M479" s="22">
        <f t="shared" si="49"/>
        <v>1</v>
      </c>
      <c r="N479" s="22">
        <f t="shared" si="50"/>
        <v>1.9912665612989527E-2</v>
      </c>
      <c r="O479" s="22">
        <f t="shared" si="51"/>
        <v>0</v>
      </c>
    </row>
    <row r="480" spans="1:15" ht="20.399999999999999" x14ac:dyDescent="0.2">
      <c r="A480" s="16">
        <v>34023</v>
      </c>
      <c r="B480" s="16" t="s">
        <v>35</v>
      </c>
      <c r="C480" s="23" t="s">
        <v>125</v>
      </c>
      <c r="D480" s="24">
        <v>2202000062</v>
      </c>
      <c r="E480" s="19" t="s">
        <v>126</v>
      </c>
      <c r="F480" s="20">
        <v>1.0120510282224173</v>
      </c>
      <c r="G480" s="16"/>
      <c r="H480" s="21">
        <v>5.2359532967032961E-2</v>
      </c>
      <c r="I480" s="22">
        <f t="shared" si="48"/>
        <v>5.2990519176531269E-2</v>
      </c>
      <c r="J480" s="16">
        <v>0</v>
      </c>
      <c r="K480" s="16">
        <v>0.8</v>
      </c>
      <c r="L480" s="16">
        <v>1</v>
      </c>
      <c r="M480" s="22">
        <f t="shared" si="49"/>
        <v>1</v>
      </c>
      <c r="N480" s="22">
        <f t="shared" si="50"/>
        <v>5.2990519176531269E-2</v>
      </c>
      <c r="O480" s="22">
        <f t="shared" si="51"/>
        <v>0</v>
      </c>
    </row>
    <row r="481" spans="1:15" ht="20.399999999999999" x14ac:dyDescent="0.2">
      <c r="A481" s="16">
        <v>34025</v>
      </c>
      <c r="B481" s="16" t="s">
        <v>37</v>
      </c>
      <c r="C481" s="23" t="s">
        <v>125</v>
      </c>
      <c r="D481" s="24">
        <v>2202000062</v>
      </c>
      <c r="E481" s="19" t="s">
        <v>126</v>
      </c>
      <c r="F481" s="20">
        <v>1.0120510282224173</v>
      </c>
      <c r="G481" s="16"/>
      <c r="H481" s="21">
        <v>1.1954164835164835E-2</v>
      </c>
      <c r="I481" s="22">
        <f t="shared" si="48"/>
        <v>1.2098224812968834E-2</v>
      </c>
      <c r="J481" s="16">
        <v>0</v>
      </c>
      <c r="K481" s="16">
        <v>0.8</v>
      </c>
      <c r="L481" s="16">
        <v>1</v>
      </c>
      <c r="M481" s="22">
        <f t="shared" si="49"/>
        <v>1</v>
      </c>
      <c r="N481" s="22">
        <f t="shared" si="50"/>
        <v>1.2098224812968834E-2</v>
      </c>
      <c r="O481" s="22">
        <f t="shared" si="51"/>
        <v>0</v>
      </c>
    </row>
    <row r="482" spans="1:15" ht="20.399999999999999" x14ac:dyDescent="0.2">
      <c r="A482" s="16">
        <v>34027</v>
      </c>
      <c r="B482" s="16" t="s">
        <v>39</v>
      </c>
      <c r="C482" s="23" t="s">
        <v>125</v>
      </c>
      <c r="D482" s="24">
        <v>2202000062</v>
      </c>
      <c r="E482" s="19" t="s">
        <v>126</v>
      </c>
      <c r="F482" s="20">
        <v>1.0120510282224173</v>
      </c>
      <c r="G482" s="16"/>
      <c r="H482" s="21">
        <v>2.7483434065934068E-2</v>
      </c>
      <c r="I482" s="22">
        <f t="shared" ref="I482:I518" si="52">F482*H482</f>
        <v>2.7814637705511586E-2</v>
      </c>
      <c r="J482" s="16">
        <v>0</v>
      </c>
      <c r="K482" s="16">
        <v>0.8</v>
      </c>
      <c r="L482" s="16">
        <v>1</v>
      </c>
      <c r="M482" s="22">
        <f t="shared" ref="M482:M518" si="53">(1-J482*K482*L482)</f>
        <v>1</v>
      </c>
      <c r="N482" s="22">
        <f t="shared" ref="N482:N518" si="54">I482*M482</f>
        <v>2.7814637705511586E-2</v>
      </c>
      <c r="O482" s="22">
        <f t="shared" ref="O482:O518" si="55">I482-N482</f>
        <v>0</v>
      </c>
    </row>
    <row r="483" spans="1:15" ht="20.399999999999999" x14ac:dyDescent="0.2">
      <c r="A483" s="16">
        <v>34031</v>
      </c>
      <c r="B483" s="16" t="s">
        <v>41</v>
      </c>
      <c r="C483" s="23" t="s">
        <v>125</v>
      </c>
      <c r="D483" s="24">
        <v>2202000062</v>
      </c>
      <c r="E483" s="19" t="s">
        <v>126</v>
      </c>
      <c r="F483" s="20">
        <v>1.0120510282224173</v>
      </c>
      <c r="G483" s="16"/>
      <c r="H483" s="21">
        <v>9.6841318681318688E-3</v>
      </c>
      <c r="I483" s="22">
        <f t="shared" si="52"/>
        <v>9.8008356145843373E-3</v>
      </c>
      <c r="J483" s="16">
        <v>0</v>
      </c>
      <c r="K483" s="16">
        <v>0.8</v>
      </c>
      <c r="L483" s="16">
        <v>1</v>
      </c>
      <c r="M483" s="22">
        <f t="shared" si="53"/>
        <v>1</v>
      </c>
      <c r="N483" s="22">
        <f t="shared" si="54"/>
        <v>9.8008356145843373E-3</v>
      </c>
      <c r="O483" s="22">
        <f t="shared" si="55"/>
        <v>0</v>
      </c>
    </row>
    <row r="484" spans="1:15" ht="20.399999999999999" x14ac:dyDescent="0.2">
      <c r="A484" s="16">
        <v>34035</v>
      </c>
      <c r="B484" s="16" t="s">
        <v>43</v>
      </c>
      <c r="C484" s="23" t="s">
        <v>125</v>
      </c>
      <c r="D484" s="24">
        <v>2202000062</v>
      </c>
      <c r="E484" s="19" t="s">
        <v>126</v>
      </c>
      <c r="F484" s="20">
        <v>1.0120510282224173</v>
      </c>
      <c r="G484" s="16"/>
      <c r="H484" s="21">
        <v>2.5681392857142857E-2</v>
      </c>
      <c r="I484" s="22">
        <f t="shared" si="52"/>
        <v>2.5990880047255274E-2</v>
      </c>
      <c r="J484" s="16">
        <v>0</v>
      </c>
      <c r="K484" s="16">
        <v>0.8</v>
      </c>
      <c r="L484" s="16">
        <v>1</v>
      </c>
      <c r="M484" s="22">
        <f t="shared" si="53"/>
        <v>1</v>
      </c>
      <c r="N484" s="22">
        <f t="shared" si="54"/>
        <v>2.5990880047255274E-2</v>
      </c>
      <c r="O484" s="22">
        <f t="shared" si="55"/>
        <v>0</v>
      </c>
    </row>
    <row r="485" spans="1:15" ht="20.399999999999999" x14ac:dyDescent="0.2">
      <c r="A485" s="16">
        <v>34037</v>
      </c>
      <c r="B485" s="16" t="s">
        <v>45</v>
      </c>
      <c r="C485" s="23" t="s">
        <v>125</v>
      </c>
      <c r="D485" s="24">
        <v>2202000062</v>
      </c>
      <c r="E485" s="19" t="s">
        <v>126</v>
      </c>
      <c r="F485" s="20">
        <v>1.0120510282224173</v>
      </c>
      <c r="G485" s="16"/>
      <c r="H485" s="21">
        <v>2.0627637362637362E-3</v>
      </c>
      <c r="I485" s="22">
        <f t="shared" si="52"/>
        <v>2.0876221602656297E-3</v>
      </c>
      <c r="J485" s="16">
        <v>0</v>
      </c>
      <c r="K485" s="16">
        <v>0.8</v>
      </c>
      <c r="L485" s="16">
        <v>1</v>
      </c>
      <c r="M485" s="22">
        <f t="shared" si="53"/>
        <v>1</v>
      </c>
      <c r="N485" s="22">
        <f t="shared" si="54"/>
        <v>2.0876221602656297E-3</v>
      </c>
      <c r="O485" s="22">
        <f t="shared" si="55"/>
        <v>0</v>
      </c>
    </row>
    <row r="486" spans="1:15" ht="20.399999999999999" x14ac:dyDescent="0.2">
      <c r="A486" s="16">
        <v>34039</v>
      </c>
      <c r="B486" s="16" t="s">
        <v>47</v>
      </c>
      <c r="C486" s="23" t="s">
        <v>125</v>
      </c>
      <c r="D486" s="24">
        <v>2202000062</v>
      </c>
      <c r="E486" s="19" t="s">
        <v>126</v>
      </c>
      <c r="F486" s="20">
        <v>1.0120510282224173</v>
      </c>
      <c r="G486" s="16"/>
      <c r="H486" s="21">
        <v>2.6172288461538466E-2</v>
      </c>
      <c r="I486" s="22">
        <f t="shared" si="52"/>
        <v>2.6487691448433714E-2</v>
      </c>
      <c r="J486" s="16">
        <v>0</v>
      </c>
      <c r="K486" s="16">
        <v>0.8</v>
      </c>
      <c r="L486" s="16">
        <v>1</v>
      </c>
      <c r="M486" s="22">
        <f t="shared" si="53"/>
        <v>1</v>
      </c>
      <c r="N486" s="22">
        <f t="shared" si="54"/>
        <v>2.6487691448433714E-2</v>
      </c>
      <c r="O486" s="22">
        <f t="shared" si="55"/>
        <v>0</v>
      </c>
    </row>
    <row r="487" spans="1:15" ht="20.399999999999999" x14ac:dyDescent="0.2">
      <c r="A487" s="16">
        <v>34041</v>
      </c>
      <c r="B487" s="16" t="s">
        <v>49</v>
      </c>
      <c r="C487" s="23" t="s">
        <v>125</v>
      </c>
      <c r="D487" s="24">
        <v>2202000062</v>
      </c>
      <c r="E487" s="19" t="s">
        <v>126</v>
      </c>
      <c r="F487" s="20">
        <v>1.0120510282224173</v>
      </c>
      <c r="G487" s="16"/>
      <c r="H487" s="21">
        <v>1.6142516483516483E-2</v>
      </c>
      <c r="I487" s="22">
        <f t="shared" si="52"/>
        <v>1.6337050405240177E-2</v>
      </c>
      <c r="J487" s="16">
        <v>0</v>
      </c>
      <c r="K487" s="16">
        <v>0.8</v>
      </c>
      <c r="L487" s="16">
        <v>1</v>
      </c>
      <c r="M487" s="22">
        <f t="shared" si="53"/>
        <v>1</v>
      </c>
      <c r="N487" s="22">
        <f t="shared" si="54"/>
        <v>1.6337050405240177E-2</v>
      </c>
      <c r="O487" s="22">
        <f t="shared" si="55"/>
        <v>0</v>
      </c>
    </row>
    <row r="488" spans="1:15" ht="30.6" x14ac:dyDescent="0.2">
      <c r="A488" s="16">
        <v>34003</v>
      </c>
      <c r="B488" s="16" t="s">
        <v>27</v>
      </c>
      <c r="C488" s="19" t="s">
        <v>127</v>
      </c>
      <c r="D488" s="24">
        <v>2205000062</v>
      </c>
      <c r="E488" s="36" t="s">
        <v>124</v>
      </c>
      <c r="F488" s="20">
        <v>1.1296145847704013</v>
      </c>
      <c r="G488" s="16"/>
      <c r="H488" s="21">
        <v>1.6785774725274728E-3</v>
      </c>
      <c r="I488" s="22">
        <f t="shared" si="52"/>
        <v>1.8961455946340708E-3</v>
      </c>
      <c r="J488" s="16">
        <v>0</v>
      </c>
      <c r="K488" s="16">
        <v>0.8</v>
      </c>
      <c r="L488" s="16">
        <v>1</v>
      </c>
      <c r="M488" s="22">
        <f t="shared" si="53"/>
        <v>1</v>
      </c>
      <c r="N488" s="22">
        <f t="shared" si="54"/>
        <v>1.8961455946340708E-3</v>
      </c>
      <c r="O488" s="22">
        <f t="shared" si="55"/>
        <v>0</v>
      </c>
    </row>
    <row r="489" spans="1:15" ht="30.6" x14ac:dyDescent="0.2">
      <c r="A489" s="16">
        <v>34013</v>
      </c>
      <c r="B489" s="16" t="s">
        <v>29</v>
      </c>
      <c r="C489" s="19" t="s">
        <v>127</v>
      </c>
      <c r="D489" s="24">
        <v>2205000062</v>
      </c>
      <c r="E489" s="36" t="s">
        <v>124</v>
      </c>
      <c r="F489" s="20">
        <v>1.1296145847704013</v>
      </c>
      <c r="G489" s="16"/>
      <c r="H489" s="21">
        <v>1.0300118131868132E-3</v>
      </c>
      <c r="I489" s="22">
        <f t="shared" si="52"/>
        <v>1.1635163666616302E-3</v>
      </c>
      <c r="J489" s="16">
        <v>0</v>
      </c>
      <c r="K489" s="16">
        <v>0.8</v>
      </c>
      <c r="L489" s="16">
        <v>1</v>
      </c>
      <c r="M489" s="22">
        <f t="shared" si="53"/>
        <v>1</v>
      </c>
      <c r="N489" s="22">
        <f t="shared" si="54"/>
        <v>1.1635163666616302E-3</v>
      </c>
      <c r="O489" s="22">
        <f t="shared" si="55"/>
        <v>0</v>
      </c>
    </row>
    <row r="490" spans="1:15" ht="30.6" x14ac:dyDescent="0.2">
      <c r="A490" s="16">
        <v>34017</v>
      </c>
      <c r="B490" s="16" t="s">
        <v>31</v>
      </c>
      <c r="C490" s="19" t="s">
        <v>127</v>
      </c>
      <c r="D490" s="24">
        <v>2205000062</v>
      </c>
      <c r="E490" s="36" t="s">
        <v>124</v>
      </c>
      <c r="F490" s="20">
        <v>1.1296145847704013</v>
      </c>
      <c r="G490" s="16"/>
      <c r="H490" s="21">
        <v>5.6019175824175826E-4</v>
      </c>
      <c r="I490" s="22">
        <f t="shared" si="52"/>
        <v>6.3280078037806478E-4</v>
      </c>
      <c r="J490" s="16">
        <v>0</v>
      </c>
      <c r="K490" s="16">
        <v>0.8</v>
      </c>
      <c r="L490" s="16">
        <v>1</v>
      </c>
      <c r="M490" s="22">
        <f t="shared" si="53"/>
        <v>1</v>
      </c>
      <c r="N490" s="22">
        <f t="shared" si="54"/>
        <v>6.3280078037806478E-4</v>
      </c>
      <c r="O490" s="22">
        <f t="shared" si="55"/>
        <v>0</v>
      </c>
    </row>
    <row r="491" spans="1:15" ht="30.6" x14ac:dyDescent="0.2">
      <c r="A491" s="16">
        <v>34019</v>
      </c>
      <c r="B491" s="16" t="s">
        <v>33</v>
      </c>
      <c r="C491" s="19" t="s">
        <v>127</v>
      </c>
      <c r="D491" s="24">
        <v>2205000062</v>
      </c>
      <c r="E491" s="36" t="s">
        <v>124</v>
      </c>
      <c r="F491" s="20">
        <v>1.1296145847704013</v>
      </c>
      <c r="G491" s="16"/>
      <c r="H491" s="21">
        <v>3.9584148351648349E-4</v>
      </c>
      <c r="I491" s="22">
        <f t="shared" si="52"/>
        <v>4.4714831303737214E-4</v>
      </c>
      <c r="J491" s="16">
        <v>0</v>
      </c>
      <c r="K491" s="16">
        <v>0.8</v>
      </c>
      <c r="L491" s="16">
        <v>1</v>
      </c>
      <c r="M491" s="22">
        <f t="shared" si="53"/>
        <v>1</v>
      </c>
      <c r="N491" s="22">
        <f t="shared" si="54"/>
        <v>4.4714831303737214E-4</v>
      </c>
      <c r="O491" s="22">
        <f t="shared" si="55"/>
        <v>0</v>
      </c>
    </row>
    <row r="492" spans="1:15" ht="30.6" x14ac:dyDescent="0.2">
      <c r="A492" s="16">
        <v>34023</v>
      </c>
      <c r="B492" s="16" t="s">
        <v>35</v>
      </c>
      <c r="C492" s="19" t="s">
        <v>127</v>
      </c>
      <c r="D492" s="24">
        <v>2205000062</v>
      </c>
      <c r="E492" s="36" t="s">
        <v>124</v>
      </c>
      <c r="F492" s="20">
        <v>1.1296145847704013</v>
      </c>
      <c r="G492" s="16"/>
      <c r="H492" s="21">
        <v>1.6549461538461537E-3</v>
      </c>
      <c r="I492" s="22">
        <f t="shared" si="52"/>
        <v>1.8694513123942956E-3</v>
      </c>
      <c r="J492" s="16">
        <v>0</v>
      </c>
      <c r="K492" s="16">
        <v>0.8</v>
      </c>
      <c r="L492" s="16">
        <v>1</v>
      </c>
      <c r="M492" s="22">
        <f t="shared" si="53"/>
        <v>1</v>
      </c>
      <c r="N492" s="22">
        <f t="shared" si="54"/>
        <v>1.8694513123942956E-3</v>
      </c>
      <c r="O492" s="22">
        <f t="shared" si="55"/>
        <v>0</v>
      </c>
    </row>
    <row r="493" spans="1:15" ht="30.6" x14ac:dyDescent="0.2">
      <c r="A493" s="16">
        <v>34025</v>
      </c>
      <c r="B493" s="16" t="s">
        <v>37</v>
      </c>
      <c r="C493" s="19" t="s">
        <v>127</v>
      </c>
      <c r="D493" s="24">
        <v>2205000062</v>
      </c>
      <c r="E493" s="36" t="s">
        <v>124</v>
      </c>
      <c r="F493" s="20">
        <v>1.1296145847704013</v>
      </c>
      <c r="G493" s="16"/>
      <c r="H493" s="21">
        <v>1.4377637362637363E-3</v>
      </c>
      <c r="I493" s="22">
        <f t="shared" si="52"/>
        <v>1.6241188859375012E-3</v>
      </c>
      <c r="J493" s="16">
        <v>0</v>
      </c>
      <c r="K493" s="16">
        <v>0.8</v>
      </c>
      <c r="L493" s="16">
        <v>1</v>
      </c>
      <c r="M493" s="22">
        <f t="shared" si="53"/>
        <v>1</v>
      </c>
      <c r="N493" s="22">
        <f t="shared" si="54"/>
        <v>1.6241188859375012E-3</v>
      </c>
      <c r="O493" s="22">
        <f t="shared" si="55"/>
        <v>0</v>
      </c>
    </row>
    <row r="494" spans="1:15" ht="30.6" x14ac:dyDescent="0.2">
      <c r="A494" s="16">
        <v>34027</v>
      </c>
      <c r="B494" s="16" t="s">
        <v>39</v>
      </c>
      <c r="C494" s="19" t="s">
        <v>127</v>
      </c>
      <c r="D494" s="24">
        <v>2205000062</v>
      </c>
      <c r="E494" s="36" t="s">
        <v>124</v>
      </c>
      <c r="F494" s="20">
        <v>1.1296145847704013</v>
      </c>
      <c r="G494" s="16"/>
      <c r="H494" s="21">
        <v>1.149156868131868E-3</v>
      </c>
      <c r="I494" s="22">
        <f t="shared" si="52"/>
        <v>1.2981043584308349E-3</v>
      </c>
      <c r="J494" s="16">
        <v>0</v>
      </c>
      <c r="K494" s="16">
        <v>0.8</v>
      </c>
      <c r="L494" s="16">
        <v>1</v>
      </c>
      <c r="M494" s="22">
        <f t="shared" si="53"/>
        <v>1</v>
      </c>
      <c r="N494" s="22">
        <f t="shared" si="54"/>
        <v>1.2981043584308349E-3</v>
      </c>
      <c r="O494" s="22">
        <f t="shared" si="55"/>
        <v>0</v>
      </c>
    </row>
    <row r="495" spans="1:15" ht="30.6" x14ac:dyDescent="0.2">
      <c r="A495" s="16">
        <v>34031</v>
      </c>
      <c r="B495" s="16" t="s">
        <v>41</v>
      </c>
      <c r="C495" s="19" t="s">
        <v>127</v>
      </c>
      <c r="D495" s="24">
        <v>2205000062</v>
      </c>
      <c r="E495" s="36" t="s">
        <v>124</v>
      </c>
      <c r="F495" s="20">
        <v>1.1296145847704013</v>
      </c>
      <c r="G495" s="16"/>
      <c r="H495" s="21">
        <v>6.3360906593406597E-4</v>
      </c>
      <c r="I495" s="22">
        <f t="shared" si="52"/>
        <v>7.1573404192187178E-4</v>
      </c>
      <c r="J495" s="16">
        <v>0</v>
      </c>
      <c r="K495" s="16">
        <v>0.8</v>
      </c>
      <c r="L495" s="16">
        <v>1</v>
      </c>
      <c r="M495" s="22">
        <f t="shared" si="53"/>
        <v>1</v>
      </c>
      <c r="N495" s="22">
        <f t="shared" si="54"/>
        <v>7.1573404192187178E-4</v>
      </c>
      <c r="O495" s="22">
        <f t="shared" si="55"/>
        <v>0</v>
      </c>
    </row>
    <row r="496" spans="1:15" ht="30.6" x14ac:dyDescent="0.2">
      <c r="A496" s="16">
        <v>34035</v>
      </c>
      <c r="B496" s="16" t="s">
        <v>43</v>
      </c>
      <c r="C496" s="19" t="s">
        <v>127</v>
      </c>
      <c r="D496" s="24">
        <v>2205000062</v>
      </c>
      <c r="E496" s="36" t="s">
        <v>124</v>
      </c>
      <c r="F496" s="20">
        <v>1.1296145847704013</v>
      </c>
      <c r="G496" s="16"/>
      <c r="H496" s="21">
        <v>7.1332087912087921E-4</v>
      </c>
      <c r="I496" s="22">
        <f t="shared" si="52"/>
        <v>8.0577766867618965E-4</v>
      </c>
      <c r="J496" s="16">
        <v>0</v>
      </c>
      <c r="K496" s="16">
        <v>0.8</v>
      </c>
      <c r="L496" s="16">
        <v>1</v>
      </c>
      <c r="M496" s="22">
        <f t="shared" si="53"/>
        <v>1</v>
      </c>
      <c r="N496" s="22">
        <f t="shared" si="54"/>
        <v>8.0577766867618965E-4</v>
      </c>
      <c r="O496" s="22">
        <f t="shared" si="55"/>
        <v>0</v>
      </c>
    </row>
    <row r="497" spans="1:15" ht="30.6" x14ac:dyDescent="0.2">
      <c r="A497" s="16">
        <v>34037</v>
      </c>
      <c r="B497" s="16" t="s">
        <v>45</v>
      </c>
      <c r="C497" s="19" t="s">
        <v>127</v>
      </c>
      <c r="D497" s="24">
        <v>2205000062</v>
      </c>
      <c r="E497" s="36" t="s">
        <v>124</v>
      </c>
      <c r="F497" s="20">
        <v>1.1296145847704013</v>
      </c>
      <c r="G497" s="16"/>
      <c r="H497" s="21">
        <v>2.8366098901098902E-4</v>
      </c>
      <c r="I497" s="22">
        <f t="shared" si="52"/>
        <v>3.2042759031720975E-4</v>
      </c>
      <c r="J497" s="16">
        <v>0</v>
      </c>
      <c r="K497" s="16">
        <v>0.8</v>
      </c>
      <c r="L497" s="16">
        <v>1</v>
      </c>
      <c r="M497" s="22">
        <f t="shared" si="53"/>
        <v>1</v>
      </c>
      <c r="N497" s="22">
        <f t="shared" si="54"/>
        <v>3.2042759031720975E-4</v>
      </c>
      <c r="O497" s="22">
        <f t="shared" si="55"/>
        <v>0</v>
      </c>
    </row>
    <row r="498" spans="1:15" ht="30.6" x14ac:dyDescent="0.2">
      <c r="A498" s="16">
        <v>34039</v>
      </c>
      <c r="B498" s="16" t="s">
        <v>47</v>
      </c>
      <c r="C498" s="19" t="s">
        <v>127</v>
      </c>
      <c r="D498" s="24">
        <v>2205000062</v>
      </c>
      <c r="E498" s="36" t="s">
        <v>124</v>
      </c>
      <c r="F498" s="20">
        <v>1.1296145847704013</v>
      </c>
      <c r="G498" s="16"/>
      <c r="H498" s="21">
        <v>8.7542747252747246E-4</v>
      </c>
      <c r="I498" s="22">
        <f t="shared" si="52"/>
        <v>9.8889564087572277E-4</v>
      </c>
      <c r="J498" s="16">
        <v>0</v>
      </c>
      <c r="K498" s="16">
        <v>0.8</v>
      </c>
      <c r="L498" s="16">
        <v>1</v>
      </c>
      <c r="M498" s="22">
        <f t="shared" si="53"/>
        <v>1</v>
      </c>
      <c r="N498" s="22">
        <f t="shared" si="54"/>
        <v>9.8889564087572277E-4</v>
      </c>
      <c r="O498" s="22">
        <f t="shared" si="55"/>
        <v>0</v>
      </c>
    </row>
    <row r="499" spans="1:15" ht="30.6" x14ac:dyDescent="0.2">
      <c r="A499" s="16">
        <v>34041</v>
      </c>
      <c r="B499" s="16" t="s">
        <v>49</v>
      </c>
      <c r="C499" s="19" t="s">
        <v>127</v>
      </c>
      <c r="D499" s="24">
        <v>2205000062</v>
      </c>
      <c r="E499" s="36" t="s">
        <v>124</v>
      </c>
      <c r="F499" s="20">
        <v>1.1296145847704013</v>
      </c>
      <c r="G499" s="16"/>
      <c r="H499" s="21">
        <v>2.8855769230769234E-4</v>
      </c>
      <c r="I499" s="22">
        <f t="shared" si="52"/>
        <v>3.2595897777845911E-4</v>
      </c>
      <c r="J499" s="16">
        <v>0</v>
      </c>
      <c r="K499" s="16">
        <v>0.8</v>
      </c>
      <c r="L499" s="16">
        <v>1</v>
      </c>
      <c r="M499" s="22">
        <f t="shared" si="53"/>
        <v>1</v>
      </c>
      <c r="N499" s="22">
        <f t="shared" si="54"/>
        <v>3.2595897777845911E-4</v>
      </c>
      <c r="O499" s="22">
        <f t="shared" si="55"/>
        <v>0</v>
      </c>
    </row>
    <row r="500" spans="1:15" ht="30.6" x14ac:dyDescent="0.2">
      <c r="A500" s="16" t="s">
        <v>26</v>
      </c>
      <c r="B500" s="16" t="s">
        <v>27</v>
      </c>
      <c r="C500" s="31" t="s">
        <v>128</v>
      </c>
      <c r="D500" s="37">
        <v>2302002100</v>
      </c>
      <c r="E500" s="19" t="s">
        <v>129</v>
      </c>
      <c r="F500" s="20">
        <v>1.0207560223913454</v>
      </c>
      <c r="G500" s="16"/>
      <c r="H500" s="27">
        <v>3.478607142857143E-2</v>
      </c>
      <c r="I500" s="22">
        <f t="shared" si="52"/>
        <v>3.5508091906049803E-2</v>
      </c>
      <c r="J500" s="16">
        <v>0</v>
      </c>
      <c r="K500" s="16">
        <v>0.8</v>
      </c>
      <c r="L500" s="16">
        <v>1</v>
      </c>
      <c r="M500" s="22">
        <f t="shared" si="53"/>
        <v>1</v>
      </c>
      <c r="N500" s="22">
        <f t="shared" si="54"/>
        <v>3.5508091906049803E-2</v>
      </c>
      <c r="O500" s="22">
        <f t="shared" si="55"/>
        <v>0</v>
      </c>
    </row>
    <row r="501" spans="1:15" ht="30.6" x14ac:dyDescent="0.2">
      <c r="A501" s="16" t="s">
        <v>28</v>
      </c>
      <c r="B501" s="16" t="s">
        <v>29</v>
      </c>
      <c r="C501" s="31" t="s">
        <v>128</v>
      </c>
      <c r="D501" s="37">
        <v>2302002100</v>
      </c>
      <c r="E501" s="19" t="s">
        <v>130</v>
      </c>
      <c r="F501" s="20">
        <v>1.0089634738440854</v>
      </c>
      <c r="G501" s="16"/>
      <c r="H501" s="27">
        <v>2.361129120879121E-2</v>
      </c>
      <c r="I501" s="22">
        <f t="shared" si="52"/>
        <v>2.3822930399966292E-2</v>
      </c>
      <c r="J501" s="16">
        <v>0</v>
      </c>
      <c r="K501" s="16">
        <v>0.8</v>
      </c>
      <c r="L501" s="16">
        <v>1</v>
      </c>
      <c r="M501" s="22">
        <f t="shared" si="53"/>
        <v>1</v>
      </c>
      <c r="N501" s="22">
        <f t="shared" si="54"/>
        <v>2.3822930399966292E-2</v>
      </c>
      <c r="O501" s="22">
        <f t="shared" si="55"/>
        <v>0</v>
      </c>
    </row>
    <row r="502" spans="1:15" ht="30.6" x14ac:dyDescent="0.2">
      <c r="A502" s="16" t="s">
        <v>30</v>
      </c>
      <c r="B502" s="16" t="s">
        <v>31</v>
      </c>
      <c r="C502" s="31" t="s">
        <v>128</v>
      </c>
      <c r="D502" s="37">
        <v>2302002100</v>
      </c>
      <c r="E502" s="19" t="s">
        <v>131</v>
      </c>
      <c r="F502" s="20">
        <v>1.0255884476534296</v>
      </c>
      <c r="G502" s="16"/>
      <c r="H502" s="27">
        <v>2.0728494505494504E-2</v>
      </c>
      <c r="I502" s="22">
        <f t="shared" si="52"/>
        <v>2.1258904502082752E-2</v>
      </c>
      <c r="J502" s="16">
        <v>0</v>
      </c>
      <c r="K502" s="16">
        <v>0.8</v>
      </c>
      <c r="L502" s="16">
        <v>1</v>
      </c>
      <c r="M502" s="22">
        <f t="shared" si="53"/>
        <v>1</v>
      </c>
      <c r="N502" s="22">
        <f t="shared" si="54"/>
        <v>2.1258904502082752E-2</v>
      </c>
      <c r="O502" s="22">
        <f t="shared" si="55"/>
        <v>0</v>
      </c>
    </row>
    <row r="503" spans="1:15" ht="30.6" x14ac:dyDescent="0.2">
      <c r="A503" s="16" t="s">
        <v>32</v>
      </c>
      <c r="B503" s="16" t="s">
        <v>33</v>
      </c>
      <c r="C503" s="31" t="s">
        <v>128</v>
      </c>
      <c r="D503" s="37">
        <v>2302002100</v>
      </c>
      <c r="E503" s="19" t="s">
        <v>132</v>
      </c>
      <c r="F503" s="20">
        <v>0.99231754161331631</v>
      </c>
      <c r="G503" s="16"/>
      <c r="H503" s="27">
        <v>3.8172939560439556E-3</v>
      </c>
      <c r="I503" s="22">
        <f t="shared" si="52"/>
        <v>3.7879677540769087E-3</v>
      </c>
      <c r="J503" s="16">
        <v>0</v>
      </c>
      <c r="K503" s="16">
        <v>0.8</v>
      </c>
      <c r="L503" s="16">
        <v>1</v>
      </c>
      <c r="M503" s="22">
        <f t="shared" si="53"/>
        <v>1</v>
      </c>
      <c r="N503" s="22">
        <f t="shared" si="54"/>
        <v>3.7879677540769087E-3</v>
      </c>
      <c r="O503" s="22">
        <f t="shared" si="55"/>
        <v>0</v>
      </c>
    </row>
    <row r="504" spans="1:15" ht="30.6" x14ac:dyDescent="0.2">
      <c r="A504" s="16" t="s">
        <v>34</v>
      </c>
      <c r="B504" s="16" t="s">
        <v>35</v>
      </c>
      <c r="C504" s="31" t="s">
        <v>128</v>
      </c>
      <c r="D504" s="37">
        <v>2302002100</v>
      </c>
      <c r="E504" s="19" t="s">
        <v>133</v>
      </c>
      <c r="F504" s="20">
        <v>1.0234811777860604</v>
      </c>
      <c r="G504" s="16"/>
      <c r="H504" s="27">
        <v>2.4273362637362638E-2</v>
      </c>
      <c r="I504" s="22">
        <f t="shared" si="52"/>
        <v>2.4843329780916065E-2</v>
      </c>
      <c r="J504" s="16">
        <v>0</v>
      </c>
      <c r="K504" s="16">
        <v>0.8</v>
      </c>
      <c r="L504" s="16">
        <v>1</v>
      </c>
      <c r="M504" s="22">
        <f t="shared" si="53"/>
        <v>1</v>
      </c>
      <c r="N504" s="22">
        <f t="shared" si="54"/>
        <v>2.4843329780916065E-2</v>
      </c>
      <c r="O504" s="22">
        <f t="shared" si="55"/>
        <v>0</v>
      </c>
    </row>
    <row r="505" spans="1:15" ht="30.6" x14ac:dyDescent="0.2">
      <c r="A505" s="16" t="s">
        <v>36</v>
      </c>
      <c r="B505" s="16" t="s">
        <v>37</v>
      </c>
      <c r="C505" s="31" t="s">
        <v>128</v>
      </c>
      <c r="D505" s="37">
        <v>2302002100</v>
      </c>
      <c r="E505" s="19" t="s">
        <v>134</v>
      </c>
      <c r="F505" s="20">
        <v>1.0076927947321768</v>
      </c>
      <c r="G505" s="16"/>
      <c r="H505" s="27">
        <v>2.2356464285714285E-2</v>
      </c>
      <c r="I505" s="22">
        <f t="shared" si="52"/>
        <v>2.2528447976401526E-2</v>
      </c>
      <c r="J505" s="16">
        <v>0</v>
      </c>
      <c r="K505" s="16">
        <v>0.8</v>
      </c>
      <c r="L505" s="16">
        <v>1</v>
      </c>
      <c r="M505" s="22">
        <f t="shared" si="53"/>
        <v>1</v>
      </c>
      <c r="N505" s="22">
        <f t="shared" si="54"/>
        <v>2.2528447976401526E-2</v>
      </c>
      <c r="O505" s="22">
        <f t="shared" si="55"/>
        <v>0</v>
      </c>
    </row>
    <row r="506" spans="1:15" ht="30.6" x14ac:dyDescent="0.2">
      <c r="A506" s="16" t="s">
        <v>38</v>
      </c>
      <c r="B506" s="16" t="s">
        <v>39</v>
      </c>
      <c r="C506" s="31" t="s">
        <v>128</v>
      </c>
      <c r="D506" s="37">
        <v>2302002100</v>
      </c>
      <c r="E506" s="19" t="s">
        <v>135</v>
      </c>
      <c r="F506" s="20">
        <v>1.0132188229706731</v>
      </c>
      <c r="G506" s="16"/>
      <c r="H506" s="27">
        <v>1.5177112637362636E-2</v>
      </c>
      <c r="I506" s="22">
        <f t="shared" si="52"/>
        <v>1.5377736202521898E-2</v>
      </c>
      <c r="J506" s="16">
        <v>0</v>
      </c>
      <c r="K506" s="16">
        <v>0.8</v>
      </c>
      <c r="L506" s="16">
        <v>1</v>
      </c>
      <c r="M506" s="22">
        <f t="shared" si="53"/>
        <v>1</v>
      </c>
      <c r="N506" s="22">
        <f t="shared" si="54"/>
        <v>1.5377736202521898E-2</v>
      </c>
      <c r="O506" s="22">
        <f t="shared" si="55"/>
        <v>0</v>
      </c>
    </row>
    <row r="507" spans="1:15" ht="30.6" x14ac:dyDescent="0.2">
      <c r="A507" s="16" t="s">
        <v>40</v>
      </c>
      <c r="B507" s="16" t="s">
        <v>41</v>
      </c>
      <c r="C507" s="31" t="s">
        <v>128</v>
      </c>
      <c r="D507" s="37">
        <v>2302002100</v>
      </c>
      <c r="E507" s="19" t="s">
        <v>136</v>
      </c>
      <c r="F507" s="20">
        <v>1.0123891749583802</v>
      </c>
      <c r="G507" s="16"/>
      <c r="H507" s="27">
        <v>1.5504068681318683E-2</v>
      </c>
      <c r="I507" s="22">
        <f t="shared" si="52"/>
        <v>1.5696151300778283E-2</v>
      </c>
      <c r="J507" s="16">
        <v>0</v>
      </c>
      <c r="K507" s="16">
        <v>0.8</v>
      </c>
      <c r="L507" s="16">
        <v>1</v>
      </c>
      <c r="M507" s="22">
        <f t="shared" si="53"/>
        <v>1</v>
      </c>
      <c r="N507" s="22">
        <f t="shared" si="54"/>
        <v>1.5696151300778283E-2</v>
      </c>
      <c r="O507" s="22">
        <f t="shared" si="55"/>
        <v>0</v>
      </c>
    </row>
    <row r="508" spans="1:15" ht="30.6" x14ac:dyDescent="0.2">
      <c r="A508" s="16" t="s">
        <v>42</v>
      </c>
      <c r="B508" s="16" t="s">
        <v>43</v>
      </c>
      <c r="C508" s="31" t="s">
        <v>128</v>
      </c>
      <c r="D508" s="37">
        <v>2302002100</v>
      </c>
      <c r="E508" s="19" t="s">
        <v>137</v>
      </c>
      <c r="F508" s="20">
        <v>1.0191864927091328</v>
      </c>
      <c r="G508" s="16"/>
      <c r="H508" s="27">
        <v>9.3943901098901099E-3</v>
      </c>
      <c r="I508" s="22">
        <f t="shared" si="52"/>
        <v>9.5746355072402652E-3</v>
      </c>
      <c r="J508" s="16">
        <v>0</v>
      </c>
      <c r="K508" s="16">
        <v>0.8</v>
      </c>
      <c r="L508" s="16">
        <v>1</v>
      </c>
      <c r="M508" s="22">
        <f t="shared" si="53"/>
        <v>1</v>
      </c>
      <c r="N508" s="22">
        <f t="shared" si="54"/>
        <v>9.5746355072402652E-3</v>
      </c>
      <c r="O508" s="22">
        <f t="shared" si="55"/>
        <v>0</v>
      </c>
    </row>
    <row r="509" spans="1:15" ht="30.6" x14ac:dyDescent="0.2">
      <c r="A509" s="16" t="s">
        <v>44</v>
      </c>
      <c r="B509" s="16" t="s">
        <v>45</v>
      </c>
      <c r="C509" s="31" t="s">
        <v>128</v>
      </c>
      <c r="D509" s="37">
        <v>2302002100</v>
      </c>
      <c r="E509" s="19" t="s">
        <v>138</v>
      </c>
      <c r="F509" s="20">
        <v>0.98937360178970912</v>
      </c>
      <c r="G509" s="16"/>
      <c r="H509" s="27">
        <v>3.076230769230769E-3</v>
      </c>
      <c r="I509" s="22">
        <f t="shared" si="52"/>
        <v>3.0435415160901735E-3</v>
      </c>
      <c r="J509" s="16">
        <v>0</v>
      </c>
      <c r="K509" s="16">
        <v>0.8</v>
      </c>
      <c r="L509" s="16">
        <v>1</v>
      </c>
      <c r="M509" s="22">
        <f t="shared" si="53"/>
        <v>1</v>
      </c>
      <c r="N509" s="22">
        <f t="shared" si="54"/>
        <v>3.0435415160901735E-3</v>
      </c>
      <c r="O509" s="22">
        <f t="shared" si="55"/>
        <v>0</v>
      </c>
    </row>
    <row r="510" spans="1:15" ht="30.6" x14ac:dyDescent="0.2">
      <c r="A510" s="16" t="s">
        <v>46</v>
      </c>
      <c r="B510" s="16" t="s">
        <v>47</v>
      </c>
      <c r="C510" s="31" t="s">
        <v>128</v>
      </c>
      <c r="D510" s="37">
        <v>2302002100</v>
      </c>
      <c r="E510" s="19" t="s">
        <v>139</v>
      </c>
      <c r="F510" s="20">
        <v>1.0196474086661003</v>
      </c>
      <c r="G510" s="16"/>
      <c r="H510" s="27">
        <v>1.8567186813186812E-2</v>
      </c>
      <c r="I510" s="22">
        <f t="shared" si="52"/>
        <v>1.8931983920285323E-2</v>
      </c>
      <c r="J510" s="16">
        <v>0</v>
      </c>
      <c r="K510" s="16">
        <v>0.8</v>
      </c>
      <c r="L510" s="16">
        <v>1</v>
      </c>
      <c r="M510" s="22">
        <f t="shared" si="53"/>
        <v>1</v>
      </c>
      <c r="N510" s="22">
        <f t="shared" si="54"/>
        <v>1.8931983920285323E-2</v>
      </c>
      <c r="O510" s="22">
        <f t="shared" si="55"/>
        <v>0</v>
      </c>
    </row>
    <row r="511" spans="1:15" ht="30.6" x14ac:dyDescent="0.2">
      <c r="A511" s="16" t="s">
        <v>48</v>
      </c>
      <c r="B511" s="16" t="s">
        <v>49</v>
      </c>
      <c r="C511" s="31" t="s">
        <v>128</v>
      </c>
      <c r="D511" s="37">
        <v>2302002100</v>
      </c>
      <c r="E511" s="19" t="s">
        <v>140</v>
      </c>
      <c r="F511" s="20">
        <v>0.98974748433643445</v>
      </c>
      <c r="G511" s="16"/>
      <c r="H511" s="27">
        <v>3.3440054945054944E-3</v>
      </c>
      <c r="I511" s="22">
        <f t="shared" si="52"/>
        <v>3.3097210257940278E-3</v>
      </c>
      <c r="J511" s="16">
        <v>0</v>
      </c>
      <c r="K511" s="16">
        <v>0.8</v>
      </c>
      <c r="L511" s="16">
        <v>1</v>
      </c>
      <c r="M511" s="22">
        <f t="shared" si="53"/>
        <v>1</v>
      </c>
      <c r="N511" s="22">
        <f t="shared" si="54"/>
        <v>3.3097210257940278E-3</v>
      </c>
      <c r="O511" s="22">
        <f t="shared" si="55"/>
        <v>0</v>
      </c>
    </row>
    <row r="512" spans="1:15" ht="30.6" x14ac:dyDescent="0.2">
      <c r="A512" s="16" t="s">
        <v>26</v>
      </c>
      <c r="B512" s="16" t="s">
        <v>27</v>
      </c>
      <c r="C512" s="31" t="s">
        <v>141</v>
      </c>
      <c r="D512" s="37">
        <v>2302002200</v>
      </c>
      <c r="E512" s="19" t="s">
        <v>129</v>
      </c>
      <c r="F512" s="20">
        <v>1.0207560223913454</v>
      </c>
      <c r="G512" s="16"/>
      <c r="H512" s="27">
        <v>0.12324535714285716</v>
      </c>
      <c r="I512" s="22">
        <f t="shared" si="52"/>
        <v>0.12580344053534367</v>
      </c>
      <c r="J512" s="16">
        <v>0</v>
      </c>
      <c r="K512" s="16">
        <v>0.8</v>
      </c>
      <c r="L512" s="16">
        <v>1</v>
      </c>
      <c r="M512" s="22">
        <f t="shared" si="53"/>
        <v>1</v>
      </c>
      <c r="N512" s="22">
        <f t="shared" si="54"/>
        <v>0.12580344053534367</v>
      </c>
      <c r="O512" s="22">
        <f t="shared" si="55"/>
        <v>0</v>
      </c>
    </row>
    <row r="513" spans="1:15" ht="30.6" x14ac:dyDescent="0.2">
      <c r="A513" s="16" t="s">
        <v>28</v>
      </c>
      <c r="B513" s="16" t="s">
        <v>29</v>
      </c>
      <c r="C513" s="31" t="s">
        <v>141</v>
      </c>
      <c r="D513" s="37">
        <v>2302002200</v>
      </c>
      <c r="E513" s="19" t="s">
        <v>130</v>
      </c>
      <c r="F513" s="20">
        <v>1.0089634738440854</v>
      </c>
      <c r="G513" s="16"/>
      <c r="H513" s="27">
        <v>7.9683763736263735E-2</v>
      </c>
      <c r="I513" s="22">
        <f t="shared" si="52"/>
        <v>8.0398007068312016E-2</v>
      </c>
      <c r="J513" s="16">
        <v>0</v>
      </c>
      <c r="K513" s="16">
        <v>0.8</v>
      </c>
      <c r="L513" s="16">
        <v>1</v>
      </c>
      <c r="M513" s="22">
        <f t="shared" si="53"/>
        <v>1</v>
      </c>
      <c r="N513" s="22">
        <f t="shared" si="54"/>
        <v>8.0398007068312016E-2</v>
      </c>
      <c r="O513" s="22">
        <f t="shared" si="55"/>
        <v>0</v>
      </c>
    </row>
    <row r="514" spans="1:15" ht="30.6" x14ac:dyDescent="0.2">
      <c r="A514" s="16" t="s">
        <v>30</v>
      </c>
      <c r="B514" s="16" t="s">
        <v>31</v>
      </c>
      <c r="C514" s="31" t="s">
        <v>141</v>
      </c>
      <c r="D514" s="37">
        <v>2302002200</v>
      </c>
      <c r="E514" s="19" t="s">
        <v>131</v>
      </c>
      <c r="F514" s="20">
        <v>1.0255884476534296</v>
      </c>
      <c r="G514" s="16"/>
      <c r="H514" s="27">
        <v>6.9286703296703292E-2</v>
      </c>
      <c r="I514" s="22">
        <f t="shared" si="52"/>
        <v>7.1059642477089693E-2</v>
      </c>
      <c r="J514" s="16">
        <v>0</v>
      </c>
      <c r="K514" s="16">
        <v>0.8</v>
      </c>
      <c r="L514" s="16">
        <v>1</v>
      </c>
      <c r="M514" s="22">
        <f t="shared" si="53"/>
        <v>1</v>
      </c>
      <c r="N514" s="22">
        <f t="shared" si="54"/>
        <v>7.1059642477089693E-2</v>
      </c>
      <c r="O514" s="22">
        <f t="shared" si="55"/>
        <v>0</v>
      </c>
    </row>
    <row r="515" spans="1:15" ht="30.6" x14ac:dyDescent="0.2">
      <c r="A515" s="16" t="s">
        <v>32</v>
      </c>
      <c r="B515" s="16" t="s">
        <v>33</v>
      </c>
      <c r="C515" s="31" t="s">
        <v>141</v>
      </c>
      <c r="D515" s="37">
        <v>2302002200</v>
      </c>
      <c r="E515" s="19" t="s">
        <v>132</v>
      </c>
      <c r="F515" s="20">
        <v>0.99231754161331631</v>
      </c>
      <c r="G515" s="16"/>
      <c r="H515" s="27">
        <v>1.2411752747252746E-2</v>
      </c>
      <c r="I515" s="22">
        <f t="shared" si="52"/>
        <v>1.2316399973266169E-2</v>
      </c>
      <c r="J515" s="16">
        <v>0</v>
      </c>
      <c r="K515" s="16">
        <v>0.8</v>
      </c>
      <c r="L515" s="16">
        <v>1</v>
      </c>
      <c r="M515" s="22">
        <f t="shared" si="53"/>
        <v>1</v>
      </c>
      <c r="N515" s="22">
        <f t="shared" si="54"/>
        <v>1.2316399973266169E-2</v>
      </c>
      <c r="O515" s="22">
        <f t="shared" si="55"/>
        <v>0</v>
      </c>
    </row>
    <row r="516" spans="1:15" ht="30.6" x14ac:dyDescent="0.2">
      <c r="A516" s="16" t="s">
        <v>34</v>
      </c>
      <c r="B516" s="16" t="s">
        <v>35</v>
      </c>
      <c r="C516" s="31" t="s">
        <v>141</v>
      </c>
      <c r="D516" s="37">
        <v>2302002200</v>
      </c>
      <c r="E516" s="19" t="s">
        <v>133</v>
      </c>
      <c r="F516" s="20">
        <v>1.0234811777860604</v>
      </c>
      <c r="G516" s="16"/>
      <c r="H516" s="27">
        <v>8.442538461538461E-2</v>
      </c>
      <c r="I516" s="22">
        <f t="shared" si="52"/>
        <v>8.6407792081194978E-2</v>
      </c>
      <c r="J516" s="16">
        <v>0</v>
      </c>
      <c r="K516" s="16">
        <v>0.8</v>
      </c>
      <c r="L516" s="16">
        <v>1</v>
      </c>
      <c r="M516" s="22">
        <f t="shared" si="53"/>
        <v>1</v>
      </c>
      <c r="N516" s="22">
        <f t="shared" si="54"/>
        <v>8.6407792081194978E-2</v>
      </c>
      <c r="O516" s="22">
        <f t="shared" si="55"/>
        <v>0</v>
      </c>
    </row>
    <row r="517" spans="1:15" ht="30.6" x14ac:dyDescent="0.2">
      <c r="A517" s="16" t="s">
        <v>36</v>
      </c>
      <c r="B517" s="16" t="s">
        <v>37</v>
      </c>
      <c r="C517" s="31" t="s">
        <v>141</v>
      </c>
      <c r="D517" s="37">
        <v>2302002200</v>
      </c>
      <c r="E517" s="19" t="s">
        <v>134</v>
      </c>
      <c r="F517" s="20">
        <v>1.0076927947321768</v>
      </c>
      <c r="G517" s="16"/>
      <c r="H517" s="27">
        <v>7.6897884615384618E-2</v>
      </c>
      <c r="I517" s="22">
        <f t="shared" si="52"/>
        <v>7.7489444257069384E-2</v>
      </c>
      <c r="J517" s="16">
        <v>0</v>
      </c>
      <c r="K517" s="16">
        <v>0.8</v>
      </c>
      <c r="L517" s="16">
        <v>1</v>
      </c>
      <c r="M517" s="22">
        <f t="shared" si="53"/>
        <v>1</v>
      </c>
      <c r="N517" s="22">
        <f t="shared" si="54"/>
        <v>7.7489444257069384E-2</v>
      </c>
      <c r="O517" s="22">
        <f t="shared" si="55"/>
        <v>0</v>
      </c>
    </row>
    <row r="518" spans="1:15" ht="30.6" x14ac:dyDescent="0.2">
      <c r="A518" s="16" t="s">
        <v>38</v>
      </c>
      <c r="B518" s="16" t="s">
        <v>39</v>
      </c>
      <c r="C518" s="31" t="s">
        <v>141</v>
      </c>
      <c r="D518" s="37">
        <v>2302002200</v>
      </c>
      <c r="E518" s="19" t="s">
        <v>135</v>
      </c>
      <c r="F518" s="20">
        <v>1.0132188229706731</v>
      </c>
      <c r="G518" s="16"/>
      <c r="H518" s="27">
        <v>5.5207527472527475E-2</v>
      </c>
      <c r="I518" s="22">
        <f t="shared" si="52"/>
        <v>5.5937306004835388E-2</v>
      </c>
      <c r="J518" s="16">
        <v>0</v>
      </c>
      <c r="K518" s="16">
        <v>0.8</v>
      </c>
      <c r="L518" s="16">
        <v>1</v>
      </c>
      <c r="M518" s="22">
        <f t="shared" si="53"/>
        <v>1</v>
      </c>
      <c r="N518" s="22">
        <f t="shared" si="54"/>
        <v>5.5937306004835388E-2</v>
      </c>
      <c r="O518" s="22">
        <f t="shared" si="55"/>
        <v>0</v>
      </c>
    </row>
    <row r="519" spans="1:15" ht="30.6" x14ac:dyDescent="0.2">
      <c r="A519" s="16" t="s">
        <v>40</v>
      </c>
      <c r="B519" s="16" t="s">
        <v>41</v>
      </c>
      <c r="C519" s="31" t="s">
        <v>141</v>
      </c>
      <c r="D519" s="37">
        <v>2302002200</v>
      </c>
      <c r="E519" s="19" t="s">
        <v>136</v>
      </c>
      <c r="F519" s="20">
        <v>1.0123891749583802</v>
      </c>
      <c r="G519" s="16"/>
      <c r="H519" s="27">
        <v>5.371684065934066E-2</v>
      </c>
      <c r="I519" s="22">
        <f t="shared" ref="I519:I554" si="56">F519*H519</f>
        <v>5.4382347996480666E-2</v>
      </c>
      <c r="J519" s="16">
        <v>0</v>
      </c>
      <c r="K519" s="16">
        <v>0.8</v>
      </c>
      <c r="L519" s="16">
        <v>1</v>
      </c>
      <c r="M519" s="22">
        <f t="shared" ref="M519:M554" si="57">(1-J519*K519*L519)</f>
        <v>1</v>
      </c>
      <c r="N519" s="22">
        <f t="shared" ref="N519:N554" si="58">I519*M519</f>
        <v>5.4382347996480666E-2</v>
      </c>
      <c r="O519" s="22">
        <f t="shared" ref="O519:O554" si="59">I519-N519</f>
        <v>0</v>
      </c>
    </row>
    <row r="520" spans="1:15" ht="30.6" x14ac:dyDescent="0.2">
      <c r="A520" s="16" t="s">
        <v>42</v>
      </c>
      <c r="B520" s="16" t="s">
        <v>43</v>
      </c>
      <c r="C520" s="31" t="s">
        <v>141</v>
      </c>
      <c r="D520" s="37">
        <v>2302002200</v>
      </c>
      <c r="E520" s="19" t="s">
        <v>137</v>
      </c>
      <c r="F520" s="20">
        <v>1.0191864927091328</v>
      </c>
      <c r="G520" s="16"/>
      <c r="H520" s="27">
        <v>3.2504395604395601E-2</v>
      </c>
      <c r="I520" s="22">
        <f t="shared" si="56"/>
        <v>3.3128040953674102E-2</v>
      </c>
      <c r="J520" s="16">
        <v>0</v>
      </c>
      <c r="K520" s="16">
        <v>0.8</v>
      </c>
      <c r="L520" s="16">
        <v>1</v>
      </c>
      <c r="M520" s="22">
        <f t="shared" si="57"/>
        <v>1</v>
      </c>
      <c r="N520" s="22">
        <f t="shared" si="58"/>
        <v>3.3128040953674102E-2</v>
      </c>
      <c r="O520" s="22">
        <f t="shared" si="59"/>
        <v>0</v>
      </c>
    </row>
    <row r="521" spans="1:15" ht="30.6" x14ac:dyDescent="0.2">
      <c r="A521" s="16" t="s">
        <v>44</v>
      </c>
      <c r="B521" s="16" t="s">
        <v>45</v>
      </c>
      <c r="C521" s="31" t="s">
        <v>141</v>
      </c>
      <c r="D521" s="37">
        <v>2302002200</v>
      </c>
      <c r="E521" s="19" t="s">
        <v>138</v>
      </c>
      <c r="F521" s="20">
        <v>0.98937360178970912</v>
      </c>
      <c r="G521" s="16"/>
      <c r="H521" s="27">
        <v>9.4752472527472528E-3</v>
      </c>
      <c r="I521" s="22">
        <f t="shared" si="56"/>
        <v>9.3745595022985961E-3</v>
      </c>
      <c r="J521" s="16">
        <v>0</v>
      </c>
      <c r="K521" s="16">
        <v>0.8</v>
      </c>
      <c r="L521" s="16">
        <v>1</v>
      </c>
      <c r="M521" s="22">
        <f t="shared" si="57"/>
        <v>1</v>
      </c>
      <c r="N521" s="22">
        <f t="shared" si="58"/>
        <v>9.3745595022985961E-3</v>
      </c>
      <c r="O521" s="22">
        <f t="shared" si="59"/>
        <v>0</v>
      </c>
    </row>
    <row r="522" spans="1:15" ht="30.6" x14ac:dyDescent="0.2">
      <c r="A522" s="16" t="s">
        <v>46</v>
      </c>
      <c r="B522" s="16" t="s">
        <v>47</v>
      </c>
      <c r="C522" s="31" t="s">
        <v>141</v>
      </c>
      <c r="D522" s="37">
        <v>2302002200</v>
      </c>
      <c r="E522" s="19" t="s">
        <v>139</v>
      </c>
      <c r="F522" s="20">
        <v>1.0196474086661003</v>
      </c>
      <c r="G522" s="16"/>
      <c r="H522" s="27">
        <v>6.5199258241758248E-2</v>
      </c>
      <c r="I522" s="22">
        <f t="shared" si="56"/>
        <v>6.6480254713160672E-2</v>
      </c>
      <c r="J522" s="16">
        <v>0</v>
      </c>
      <c r="K522" s="16">
        <v>0.8</v>
      </c>
      <c r="L522" s="16">
        <v>1</v>
      </c>
      <c r="M522" s="22">
        <f t="shared" si="57"/>
        <v>1</v>
      </c>
      <c r="N522" s="22">
        <f t="shared" si="58"/>
        <v>6.6480254713160672E-2</v>
      </c>
      <c r="O522" s="22">
        <f t="shared" si="59"/>
        <v>0</v>
      </c>
    </row>
    <row r="523" spans="1:15" ht="30.6" x14ac:dyDescent="0.2">
      <c r="A523" s="16" t="s">
        <v>48</v>
      </c>
      <c r="B523" s="16" t="s">
        <v>49</v>
      </c>
      <c r="C523" s="31" t="s">
        <v>141</v>
      </c>
      <c r="D523" s="37">
        <v>2302002200</v>
      </c>
      <c r="E523" s="19" t="s">
        <v>140</v>
      </c>
      <c r="F523" s="20">
        <v>0.98974748433643445</v>
      </c>
      <c r="G523" s="16"/>
      <c r="H523" s="27">
        <v>9.9618956043956031E-3</v>
      </c>
      <c r="I523" s="22">
        <f t="shared" si="56"/>
        <v>9.8597611136727326E-3</v>
      </c>
      <c r="J523" s="16">
        <v>0</v>
      </c>
      <c r="K523" s="16">
        <v>0.8</v>
      </c>
      <c r="L523" s="16">
        <v>1</v>
      </c>
      <c r="M523" s="22">
        <f t="shared" si="57"/>
        <v>1</v>
      </c>
      <c r="N523" s="22">
        <f t="shared" si="58"/>
        <v>9.8597611136727326E-3</v>
      </c>
      <c r="O523" s="22">
        <f t="shared" si="59"/>
        <v>0</v>
      </c>
    </row>
    <row r="524" spans="1:15" ht="30.6" x14ac:dyDescent="0.2">
      <c r="A524" s="16" t="s">
        <v>26</v>
      </c>
      <c r="B524" s="16" t="s">
        <v>27</v>
      </c>
      <c r="C524" s="31" t="s">
        <v>142</v>
      </c>
      <c r="D524" s="37">
        <v>2302003000</v>
      </c>
      <c r="E524" s="19" t="s">
        <v>129</v>
      </c>
      <c r="F524" s="20">
        <v>1.0207560223913454</v>
      </c>
      <c r="G524" s="16"/>
      <c r="H524" s="27">
        <v>2.4378436813186813E-2</v>
      </c>
      <c r="I524" s="22">
        <f t="shared" si="56"/>
        <v>2.488443619354732E-2</v>
      </c>
      <c r="J524" s="16">
        <v>0</v>
      </c>
      <c r="K524" s="16">
        <v>0.8</v>
      </c>
      <c r="L524" s="16">
        <v>1</v>
      </c>
      <c r="M524" s="22">
        <f t="shared" si="57"/>
        <v>1</v>
      </c>
      <c r="N524" s="22">
        <f t="shared" si="58"/>
        <v>2.488443619354732E-2</v>
      </c>
      <c r="O524" s="22">
        <f t="shared" si="59"/>
        <v>0</v>
      </c>
    </row>
    <row r="525" spans="1:15" ht="30.6" x14ac:dyDescent="0.2">
      <c r="A525" s="16" t="s">
        <v>28</v>
      </c>
      <c r="B525" s="16" t="s">
        <v>29</v>
      </c>
      <c r="C525" s="31" t="s">
        <v>142</v>
      </c>
      <c r="D525" s="37">
        <v>2302003000</v>
      </c>
      <c r="E525" s="19" t="s">
        <v>130</v>
      </c>
      <c r="F525" s="20">
        <v>1.0089634738440854</v>
      </c>
      <c r="G525" s="16"/>
      <c r="H525" s="27">
        <v>1.63670989010989E-2</v>
      </c>
      <c r="I525" s="22">
        <f t="shared" si="56"/>
        <v>1.6513804964002458E-2</v>
      </c>
      <c r="J525" s="16">
        <v>0</v>
      </c>
      <c r="K525" s="16">
        <v>0.8</v>
      </c>
      <c r="L525" s="16">
        <v>1</v>
      </c>
      <c r="M525" s="22">
        <f t="shared" si="57"/>
        <v>1</v>
      </c>
      <c r="N525" s="22">
        <f t="shared" si="58"/>
        <v>1.6513804964002458E-2</v>
      </c>
      <c r="O525" s="22">
        <f t="shared" si="59"/>
        <v>0</v>
      </c>
    </row>
    <row r="526" spans="1:15" ht="30.6" x14ac:dyDescent="0.2">
      <c r="A526" s="16" t="s">
        <v>30</v>
      </c>
      <c r="B526" s="16" t="s">
        <v>31</v>
      </c>
      <c r="C526" s="31" t="s">
        <v>142</v>
      </c>
      <c r="D526" s="37">
        <v>2302003000</v>
      </c>
      <c r="E526" s="19" t="s">
        <v>131</v>
      </c>
      <c r="F526" s="20">
        <v>1.0255884476534296</v>
      </c>
      <c r="G526" s="16"/>
      <c r="H526" s="27">
        <v>1.4401769230769232E-2</v>
      </c>
      <c r="I526" s="22">
        <f t="shared" si="56"/>
        <v>1.4770288148847543E-2</v>
      </c>
      <c r="J526" s="16">
        <v>0</v>
      </c>
      <c r="K526" s="16">
        <v>0.8</v>
      </c>
      <c r="L526" s="16">
        <v>1</v>
      </c>
      <c r="M526" s="22">
        <f t="shared" si="57"/>
        <v>1</v>
      </c>
      <c r="N526" s="22">
        <f t="shared" si="58"/>
        <v>1.4770288148847543E-2</v>
      </c>
      <c r="O526" s="22">
        <f t="shared" si="59"/>
        <v>0</v>
      </c>
    </row>
    <row r="527" spans="1:15" ht="30.6" x14ac:dyDescent="0.2">
      <c r="A527" s="16" t="s">
        <v>32</v>
      </c>
      <c r="B527" s="16" t="s">
        <v>33</v>
      </c>
      <c r="C527" s="31" t="s">
        <v>142</v>
      </c>
      <c r="D527" s="37">
        <v>2302003000</v>
      </c>
      <c r="E527" s="19" t="s">
        <v>132</v>
      </c>
      <c r="F527" s="20">
        <v>0.99231754161331631</v>
      </c>
      <c r="G527" s="16"/>
      <c r="H527" s="27">
        <v>2.5778324175824178E-3</v>
      </c>
      <c r="I527" s="22">
        <f t="shared" si="56"/>
        <v>2.5580283273064965E-3</v>
      </c>
      <c r="J527" s="16">
        <v>0</v>
      </c>
      <c r="K527" s="16">
        <v>0.8</v>
      </c>
      <c r="L527" s="16">
        <v>1</v>
      </c>
      <c r="M527" s="22">
        <f t="shared" si="57"/>
        <v>1</v>
      </c>
      <c r="N527" s="22">
        <f t="shared" si="58"/>
        <v>2.5580283273064965E-3</v>
      </c>
      <c r="O527" s="22">
        <f t="shared" si="59"/>
        <v>0</v>
      </c>
    </row>
    <row r="528" spans="1:15" ht="30.6" x14ac:dyDescent="0.2">
      <c r="A528" s="16" t="s">
        <v>34</v>
      </c>
      <c r="B528" s="16" t="s">
        <v>35</v>
      </c>
      <c r="C528" s="31" t="s">
        <v>142</v>
      </c>
      <c r="D528" s="37">
        <v>2302003000</v>
      </c>
      <c r="E528" s="19" t="s">
        <v>133</v>
      </c>
      <c r="F528" s="20">
        <v>1.0234811777860604</v>
      </c>
      <c r="G528" s="16"/>
      <c r="H528" s="27">
        <v>1.7254881868131868E-2</v>
      </c>
      <c r="I528" s="22">
        <f t="shared" si="56"/>
        <v>1.7660046816954943E-2</v>
      </c>
      <c r="J528" s="16">
        <v>0</v>
      </c>
      <c r="K528" s="16">
        <v>0.8</v>
      </c>
      <c r="L528" s="16">
        <v>1</v>
      </c>
      <c r="M528" s="22">
        <f t="shared" si="57"/>
        <v>1</v>
      </c>
      <c r="N528" s="22">
        <f t="shared" si="58"/>
        <v>1.7660046816954943E-2</v>
      </c>
      <c r="O528" s="22">
        <f t="shared" si="59"/>
        <v>0</v>
      </c>
    </row>
    <row r="529" spans="1:15" ht="30.6" x14ac:dyDescent="0.2">
      <c r="A529" s="16" t="s">
        <v>36</v>
      </c>
      <c r="B529" s="16" t="s">
        <v>37</v>
      </c>
      <c r="C529" s="31" t="s">
        <v>142</v>
      </c>
      <c r="D529" s="37">
        <v>2302003000</v>
      </c>
      <c r="E529" s="19" t="s">
        <v>134</v>
      </c>
      <c r="F529" s="20">
        <v>1.0076927947321768</v>
      </c>
      <c r="G529" s="16"/>
      <c r="H529" s="27">
        <v>1.5664733516483516E-2</v>
      </c>
      <c r="I529" s="22">
        <f t="shared" si="56"/>
        <v>1.5785239095960073E-2</v>
      </c>
      <c r="J529" s="16">
        <v>0</v>
      </c>
      <c r="K529" s="16">
        <v>0.8</v>
      </c>
      <c r="L529" s="16">
        <v>1</v>
      </c>
      <c r="M529" s="22">
        <f t="shared" si="57"/>
        <v>1</v>
      </c>
      <c r="N529" s="22">
        <f t="shared" si="58"/>
        <v>1.5785239095960073E-2</v>
      </c>
      <c r="O529" s="22">
        <f t="shared" si="59"/>
        <v>0</v>
      </c>
    </row>
    <row r="530" spans="1:15" ht="30.6" x14ac:dyDescent="0.2">
      <c r="A530" s="16" t="s">
        <v>38</v>
      </c>
      <c r="B530" s="16" t="s">
        <v>39</v>
      </c>
      <c r="C530" s="31" t="s">
        <v>142</v>
      </c>
      <c r="D530" s="37">
        <v>2302003000</v>
      </c>
      <c r="E530" s="19" t="s">
        <v>135</v>
      </c>
      <c r="F530" s="20">
        <v>1.0132188229706731</v>
      </c>
      <c r="G530" s="16"/>
      <c r="H530" s="27">
        <v>1.082339010989011E-2</v>
      </c>
      <c r="I530" s="22">
        <f t="shared" si="56"/>
        <v>1.0966462587695281E-2</v>
      </c>
      <c r="J530" s="16">
        <v>0</v>
      </c>
      <c r="K530" s="16">
        <v>0.8</v>
      </c>
      <c r="L530" s="16">
        <v>1</v>
      </c>
      <c r="M530" s="22">
        <f t="shared" si="57"/>
        <v>1</v>
      </c>
      <c r="N530" s="22">
        <f t="shared" si="58"/>
        <v>1.0966462587695281E-2</v>
      </c>
      <c r="O530" s="22">
        <f t="shared" si="59"/>
        <v>0</v>
      </c>
    </row>
    <row r="531" spans="1:15" ht="30.6" x14ac:dyDescent="0.2">
      <c r="A531" s="16" t="s">
        <v>40</v>
      </c>
      <c r="B531" s="16" t="s">
        <v>41</v>
      </c>
      <c r="C531" s="31" t="s">
        <v>142</v>
      </c>
      <c r="D531" s="37">
        <v>2302003000</v>
      </c>
      <c r="E531" s="19" t="s">
        <v>136</v>
      </c>
      <c r="F531" s="20">
        <v>1.0123891749583802</v>
      </c>
      <c r="G531" s="16"/>
      <c r="H531" s="27">
        <v>1.0922747252747254E-2</v>
      </c>
      <c r="I531" s="22">
        <f t="shared" si="56"/>
        <v>1.1058071079487706E-2</v>
      </c>
      <c r="J531" s="16">
        <v>0</v>
      </c>
      <c r="K531" s="16">
        <v>0.8</v>
      </c>
      <c r="L531" s="16">
        <v>1</v>
      </c>
      <c r="M531" s="22">
        <f t="shared" si="57"/>
        <v>1</v>
      </c>
      <c r="N531" s="22">
        <f t="shared" si="58"/>
        <v>1.1058071079487706E-2</v>
      </c>
      <c r="O531" s="22">
        <f t="shared" si="59"/>
        <v>0</v>
      </c>
    </row>
    <row r="532" spans="1:15" ht="30.6" x14ac:dyDescent="0.2">
      <c r="A532" s="16" t="s">
        <v>42</v>
      </c>
      <c r="B532" s="16" t="s">
        <v>43</v>
      </c>
      <c r="C532" s="31" t="s">
        <v>142</v>
      </c>
      <c r="D532" s="37">
        <v>2302003000</v>
      </c>
      <c r="E532" s="19" t="s">
        <v>137</v>
      </c>
      <c r="F532" s="20">
        <v>1.0191864927091328</v>
      </c>
      <c r="G532" s="16"/>
      <c r="H532" s="27">
        <v>6.5154642857142859E-3</v>
      </c>
      <c r="I532" s="22">
        <f t="shared" si="56"/>
        <v>6.6404731937287579E-3</v>
      </c>
      <c r="J532" s="16">
        <v>0</v>
      </c>
      <c r="K532" s="16">
        <v>0.8</v>
      </c>
      <c r="L532" s="16">
        <v>1</v>
      </c>
      <c r="M532" s="22">
        <f t="shared" si="57"/>
        <v>1</v>
      </c>
      <c r="N532" s="22">
        <f t="shared" si="58"/>
        <v>6.6404731937287579E-3</v>
      </c>
      <c r="O532" s="22">
        <f t="shared" si="59"/>
        <v>0</v>
      </c>
    </row>
    <row r="533" spans="1:15" ht="30.6" x14ac:dyDescent="0.2">
      <c r="A533" s="16" t="s">
        <v>44</v>
      </c>
      <c r="B533" s="16" t="s">
        <v>45</v>
      </c>
      <c r="C533" s="31" t="s">
        <v>142</v>
      </c>
      <c r="D533" s="37">
        <v>2302003000</v>
      </c>
      <c r="E533" s="19" t="s">
        <v>138</v>
      </c>
      <c r="F533" s="20">
        <v>0.98937360178970912</v>
      </c>
      <c r="G533" s="16"/>
      <c r="H533" s="27">
        <v>2.0460607142857141E-3</v>
      </c>
      <c r="I533" s="22">
        <f t="shared" si="56"/>
        <v>2.0243184583732818E-3</v>
      </c>
      <c r="J533" s="16">
        <v>0</v>
      </c>
      <c r="K533" s="16">
        <v>0.8</v>
      </c>
      <c r="L533" s="16">
        <v>1</v>
      </c>
      <c r="M533" s="22">
        <f t="shared" si="57"/>
        <v>1</v>
      </c>
      <c r="N533" s="22">
        <f t="shared" si="58"/>
        <v>2.0243184583732818E-3</v>
      </c>
      <c r="O533" s="22">
        <f t="shared" si="59"/>
        <v>0</v>
      </c>
    </row>
    <row r="534" spans="1:15" ht="30.6" x14ac:dyDescent="0.2">
      <c r="A534" s="16" t="s">
        <v>46</v>
      </c>
      <c r="B534" s="16" t="s">
        <v>47</v>
      </c>
      <c r="C534" s="31" t="s">
        <v>142</v>
      </c>
      <c r="D534" s="37">
        <v>2302003000</v>
      </c>
      <c r="E534" s="19" t="s">
        <v>139</v>
      </c>
      <c r="F534" s="20">
        <v>1.0196474086661003</v>
      </c>
      <c r="G534" s="16"/>
      <c r="H534" s="27">
        <v>1.3213513736263737E-2</v>
      </c>
      <c r="I534" s="22">
        <f t="shared" si="56"/>
        <v>1.347312504055524E-2</v>
      </c>
      <c r="J534" s="16">
        <v>0</v>
      </c>
      <c r="K534" s="16">
        <v>0.8</v>
      </c>
      <c r="L534" s="16">
        <v>1</v>
      </c>
      <c r="M534" s="22">
        <f t="shared" si="57"/>
        <v>1</v>
      </c>
      <c r="N534" s="22">
        <f t="shared" si="58"/>
        <v>1.347312504055524E-2</v>
      </c>
      <c r="O534" s="22">
        <f t="shared" si="59"/>
        <v>0</v>
      </c>
    </row>
    <row r="535" spans="1:15" ht="30.6" x14ac:dyDescent="0.2">
      <c r="A535" s="16" t="s">
        <v>48</v>
      </c>
      <c r="B535" s="16" t="s">
        <v>49</v>
      </c>
      <c r="C535" s="31" t="s">
        <v>142</v>
      </c>
      <c r="D535" s="37">
        <v>2302003000</v>
      </c>
      <c r="E535" s="19" t="s">
        <v>140</v>
      </c>
      <c r="F535" s="20">
        <v>0.98974748433643445</v>
      </c>
      <c r="G535" s="16"/>
      <c r="H535" s="27">
        <v>2.3048167582417583E-3</v>
      </c>
      <c r="I535" s="22">
        <f t="shared" si="56"/>
        <v>2.2811865883262364E-3</v>
      </c>
      <c r="J535" s="16">
        <v>0</v>
      </c>
      <c r="K535" s="16">
        <v>0.8</v>
      </c>
      <c r="L535" s="16">
        <v>1</v>
      </c>
      <c r="M535" s="22">
        <f t="shared" si="57"/>
        <v>1</v>
      </c>
      <c r="N535" s="22">
        <f t="shared" si="58"/>
        <v>2.2811865883262364E-3</v>
      </c>
      <c r="O535" s="22">
        <f t="shared" si="59"/>
        <v>0</v>
      </c>
    </row>
    <row r="536" spans="1:15" ht="30.6" x14ac:dyDescent="0.2">
      <c r="A536" s="16" t="s">
        <v>26</v>
      </c>
      <c r="B536" s="16" t="s">
        <v>27</v>
      </c>
      <c r="C536" s="31" t="s">
        <v>143</v>
      </c>
      <c r="D536" s="37">
        <v>2302003100</v>
      </c>
      <c r="E536" s="19" t="s">
        <v>129</v>
      </c>
      <c r="F536" s="20">
        <v>1.0207560223913454</v>
      </c>
      <c r="G536" s="16"/>
      <c r="H536" s="27">
        <v>1.6289821428571428E-2</v>
      </c>
      <c r="I536" s="22">
        <f t="shared" si="56"/>
        <v>1.6627933326893874E-2</v>
      </c>
      <c r="J536" s="16">
        <v>0</v>
      </c>
      <c r="K536" s="16">
        <v>0.8</v>
      </c>
      <c r="L536" s="16">
        <v>1</v>
      </c>
      <c r="M536" s="22">
        <f t="shared" si="57"/>
        <v>1</v>
      </c>
      <c r="N536" s="22">
        <f t="shared" si="58"/>
        <v>1.6627933326893874E-2</v>
      </c>
      <c r="O536" s="22">
        <f t="shared" si="59"/>
        <v>0</v>
      </c>
    </row>
    <row r="537" spans="1:15" ht="30.6" x14ac:dyDescent="0.2">
      <c r="A537" s="16" t="s">
        <v>28</v>
      </c>
      <c r="B537" s="16" t="s">
        <v>29</v>
      </c>
      <c r="C537" s="31" t="s">
        <v>143</v>
      </c>
      <c r="D537" s="37">
        <v>2302003100</v>
      </c>
      <c r="E537" s="19" t="s">
        <v>130</v>
      </c>
      <c r="F537" s="20">
        <v>1.0089634738440854</v>
      </c>
      <c r="G537" s="16"/>
      <c r="H537" s="27">
        <v>1.0562549450549451E-2</v>
      </c>
      <c r="I537" s="22">
        <f t="shared" si="56"/>
        <v>1.0657226586276309E-2</v>
      </c>
      <c r="J537" s="16">
        <v>0</v>
      </c>
      <c r="K537" s="16">
        <v>0.8</v>
      </c>
      <c r="L537" s="16">
        <v>1</v>
      </c>
      <c r="M537" s="22">
        <f t="shared" si="57"/>
        <v>1</v>
      </c>
      <c r="N537" s="22">
        <f t="shared" si="58"/>
        <v>1.0657226586276309E-2</v>
      </c>
      <c r="O537" s="22">
        <f t="shared" si="59"/>
        <v>0</v>
      </c>
    </row>
    <row r="538" spans="1:15" ht="30.6" x14ac:dyDescent="0.2">
      <c r="A538" s="16" t="s">
        <v>30</v>
      </c>
      <c r="B538" s="16" t="s">
        <v>31</v>
      </c>
      <c r="C538" s="31" t="s">
        <v>143</v>
      </c>
      <c r="D538" s="37">
        <v>2302003100</v>
      </c>
      <c r="E538" s="19" t="s">
        <v>131</v>
      </c>
      <c r="F538" s="20">
        <v>1.0255884476534296</v>
      </c>
      <c r="G538" s="16"/>
      <c r="H538" s="27">
        <v>9.1006071428571429E-3</v>
      </c>
      <c r="I538" s="22">
        <f t="shared" si="56"/>
        <v>9.333477552346571E-3</v>
      </c>
      <c r="J538" s="16">
        <v>0</v>
      </c>
      <c r="K538" s="16">
        <v>0.8</v>
      </c>
      <c r="L538" s="16">
        <v>1</v>
      </c>
      <c r="M538" s="22">
        <f t="shared" si="57"/>
        <v>1</v>
      </c>
      <c r="N538" s="22">
        <f t="shared" si="58"/>
        <v>9.333477552346571E-3</v>
      </c>
      <c r="O538" s="22">
        <f t="shared" si="59"/>
        <v>0</v>
      </c>
    </row>
    <row r="539" spans="1:15" ht="30.6" x14ac:dyDescent="0.2">
      <c r="A539" s="16" t="s">
        <v>32</v>
      </c>
      <c r="B539" s="16" t="s">
        <v>33</v>
      </c>
      <c r="C539" s="31" t="s">
        <v>143</v>
      </c>
      <c r="D539" s="37">
        <v>2302003100</v>
      </c>
      <c r="E539" s="19" t="s">
        <v>132</v>
      </c>
      <c r="F539" s="20">
        <v>0.99231754161331631</v>
      </c>
      <c r="G539" s="16"/>
      <c r="H539" s="27">
        <v>1.6692552197802198E-3</v>
      </c>
      <c r="I539" s="22">
        <f t="shared" si="56"/>
        <v>1.6564312360175036E-3</v>
      </c>
      <c r="J539" s="16">
        <v>0</v>
      </c>
      <c r="K539" s="16">
        <v>0.8</v>
      </c>
      <c r="L539" s="16">
        <v>1</v>
      </c>
      <c r="M539" s="22">
        <f t="shared" si="57"/>
        <v>1</v>
      </c>
      <c r="N539" s="22">
        <f t="shared" si="58"/>
        <v>1.6564312360175036E-3</v>
      </c>
      <c r="O539" s="22">
        <f t="shared" si="59"/>
        <v>0</v>
      </c>
    </row>
    <row r="540" spans="1:15" ht="30.6" x14ac:dyDescent="0.2">
      <c r="A540" s="16" t="s">
        <v>34</v>
      </c>
      <c r="B540" s="16" t="s">
        <v>35</v>
      </c>
      <c r="C540" s="31" t="s">
        <v>143</v>
      </c>
      <c r="D540" s="37">
        <v>2302003100</v>
      </c>
      <c r="E540" s="19" t="s">
        <v>133</v>
      </c>
      <c r="F540" s="20">
        <v>1.0234811777860604</v>
      </c>
      <c r="G540" s="16"/>
      <c r="H540" s="27">
        <v>1.1018667582417582E-2</v>
      </c>
      <c r="I540" s="22">
        <f t="shared" si="56"/>
        <v>1.127739887488583E-2</v>
      </c>
      <c r="J540" s="16">
        <v>0</v>
      </c>
      <c r="K540" s="16">
        <v>0.8</v>
      </c>
      <c r="L540" s="16">
        <v>1</v>
      </c>
      <c r="M540" s="22">
        <f t="shared" si="57"/>
        <v>1</v>
      </c>
      <c r="N540" s="22">
        <f t="shared" si="58"/>
        <v>1.127739887488583E-2</v>
      </c>
      <c r="O540" s="22">
        <f t="shared" si="59"/>
        <v>0</v>
      </c>
    </row>
    <row r="541" spans="1:15" ht="30.6" x14ac:dyDescent="0.2">
      <c r="A541" s="16" t="s">
        <v>36</v>
      </c>
      <c r="B541" s="16" t="s">
        <v>37</v>
      </c>
      <c r="C541" s="31" t="s">
        <v>143</v>
      </c>
      <c r="D541" s="37">
        <v>2302003100</v>
      </c>
      <c r="E541" s="19" t="s">
        <v>134</v>
      </c>
      <c r="F541" s="20">
        <v>1.0076927947321768</v>
      </c>
      <c r="G541" s="16"/>
      <c r="H541" s="27">
        <v>1.0131304945054945E-2</v>
      </c>
      <c r="I541" s="22">
        <f t="shared" si="56"/>
        <v>1.020924299436634E-2</v>
      </c>
      <c r="J541" s="16">
        <v>0</v>
      </c>
      <c r="K541" s="16">
        <v>0.8</v>
      </c>
      <c r="L541" s="16">
        <v>1</v>
      </c>
      <c r="M541" s="22">
        <f t="shared" si="57"/>
        <v>1</v>
      </c>
      <c r="N541" s="22">
        <f t="shared" si="58"/>
        <v>1.020924299436634E-2</v>
      </c>
      <c r="O541" s="22">
        <f t="shared" si="59"/>
        <v>0</v>
      </c>
    </row>
    <row r="542" spans="1:15" ht="30.6" x14ac:dyDescent="0.2">
      <c r="A542" s="16" t="s">
        <v>38</v>
      </c>
      <c r="B542" s="16" t="s">
        <v>39</v>
      </c>
      <c r="C542" s="31" t="s">
        <v>143</v>
      </c>
      <c r="D542" s="37">
        <v>2302003100</v>
      </c>
      <c r="E542" s="19" t="s">
        <v>135</v>
      </c>
      <c r="F542" s="20">
        <v>1.0132188229706731</v>
      </c>
      <c r="G542" s="16"/>
      <c r="H542" s="27">
        <v>7.2427307692307687E-3</v>
      </c>
      <c r="I542" s="22">
        <f t="shared" si="56"/>
        <v>7.3384711450934772E-3</v>
      </c>
      <c r="J542" s="16">
        <v>0</v>
      </c>
      <c r="K542" s="16">
        <v>0.8</v>
      </c>
      <c r="L542" s="16">
        <v>1</v>
      </c>
      <c r="M542" s="22">
        <f t="shared" si="57"/>
        <v>1</v>
      </c>
      <c r="N542" s="22">
        <f t="shared" si="58"/>
        <v>7.3384711450934772E-3</v>
      </c>
      <c r="O542" s="22">
        <f t="shared" si="59"/>
        <v>0</v>
      </c>
    </row>
    <row r="543" spans="1:15" ht="30.6" x14ac:dyDescent="0.2">
      <c r="A543" s="16" t="s">
        <v>40</v>
      </c>
      <c r="B543" s="16" t="s">
        <v>41</v>
      </c>
      <c r="C543" s="31" t="s">
        <v>143</v>
      </c>
      <c r="D543" s="37">
        <v>2302003100</v>
      </c>
      <c r="E543" s="19" t="s">
        <v>136</v>
      </c>
      <c r="F543" s="20">
        <v>1.0123891749583802</v>
      </c>
      <c r="G543" s="16"/>
      <c r="H543" s="27">
        <v>7.038604395604396E-3</v>
      </c>
      <c r="I543" s="22">
        <f t="shared" si="56"/>
        <v>7.1258068969243631E-3</v>
      </c>
      <c r="J543" s="16">
        <v>0</v>
      </c>
      <c r="K543" s="16">
        <v>0.8</v>
      </c>
      <c r="L543" s="16">
        <v>1</v>
      </c>
      <c r="M543" s="22">
        <f t="shared" si="57"/>
        <v>1</v>
      </c>
      <c r="N543" s="22">
        <f t="shared" si="58"/>
        <v>7.1258068969243631E-3</v>
      </c>
      <c r="O543" s="22">
        <f t="shared" si="59"/>
        <v>0</v>
      </c>
    </row>
    <row r="544" spans="1:15" ht="30.6" x14ac:dyDescent="0.2">
      <c r="A544" s="16" t="s">
        <v>42</v>
      </c>
      <c r="B544" s="16" t="s">
        <v>43</v>
      </c>
      <c r="C544" s="31" t="s">
        <v>143</v>
      </c>
      <c r="D544" s="37">
        <v>2302003100</v>
      </c>
      <c r="E544" s="19" t="s">
        <v>137</v>
      </c>
      <c r="F544" s="20">
        <v>1.0191864927091328</v>
      </c>
      <c r="G544" s="16"/>
      <c r="H544" s="27">
        <v>4.2912912087912092E-3</v>
      </c>
      <c r="I544" s="22">
        <f t="shared" si="56"/>
        <v>4.3736260362814468E-3</v>
      </c>
      <c r="J544" s="16">
        <v>0</v>
      </c>
      <c r="K544" s="16">
        <v>0.8</v>
      </c>
      <c r="L544" s="16">
        <v>1</v>
      </c>
      <c r="M544" s="22">
        <f t="shared" si="57"/>
        <v>1</v>
      </c>
      <c r="N544" s="22">
        <f t="shared" si="58"/>
        <v>4.3736260362814468E-3</v>
      </c>
      <c r="O544" s="22">
        <f t="shared" si="59"/>
        <v>0</v>
      </c>
    </row>
    <row r="545" spans="1:15" ht="30.6" x14ac:dyDescent="0.2">
      <c r="A545" s="16" t="s">
        <v>44</v>
      </c>
      <c r="B545" s="16" t="s">
        <v>45</v>
      </c>
      <c r="C545" s="31" t="s">
        <v>143</v>
      </c>
      <c r="D545" s="37">
        <v>2302003100</v>
      </c>
      <c r="E545" s="19" t="s">
        <v>138</v>
      </c>
      <c r="F545" s="20">
        <v>0.98937360178970912</v>
      </c>
      <c r="G545" s="16"/>
      <c r="H545" s="27">
        <v>1.2704565934065933E-3</v>
      </c>
      <c r="I545" s="22">
        <f t="shared" si="56"/>
        <v>1.2569562157361653E-3</v>
      </c>
      <c r="J545" s="16">
        <v>0</v>
      </c>
      <c r="K545" s="16">
        <v>0.8</v>
      </c>
      <c r="L545" s="16">
        <v>1</v>
      </c>
      <c r="M545" s="22">
        <f t="shared" si="57"/>
        <v>1</v>
      </c>
      <c r="N545" s="22">
        <f t="shared" si="58"/>
        <v>1.2569562157361653E-3</v>
      </c>
      <c r="O545" s="22">
        <f t="shared" si="59"/>
        <v>0</v>
      </c>
    </row>
    <row r="546" spans="1:15" ht="30.6" x14ac:dyDescent="0.2">
      <c r="A546" s="16" t="s">
        <v>46</v>
      </c>
      <c r="B546" s="16" t="s">
        <v>47</v>
      </c>
      <c r="C546" s="31" t="s">
        <v>143</v>
      </c>
      <c r="D546" s="37">
        <v>2302003100</v>
      </c>
      <c r="E546" s="19" t="s">
        <v>139</v>
      </c>
      <c r="F546" s="20">
        <v>1.0196474086661003</v>
      </c>
      <c r="G546" s="16"/>
      <c r="H546" s="27">
        <v>8.5526950549450545E-3</v>
      </c>
      <c r="I546" s="22">
        <f t="shared" si="56"/>
        <v>8.7207333498860954E-3</v>
      </c>
      <c r="J546" s="16">
        <v>0</v>
      </c>
      <c r="K546" s="16">
        <v>0.8</v>
      </c>
      <c r="L546" s="16">
        <v>1</v>
      </c>
      <c r="M546" s="22">
        <f t="shared" si="57"/>
        <v>1</v>
      </c>
      <c r="N546" s="22">
        <f t="shared" si="58"/>
        <v>8.7207333498860954E-3</v>
      </c>
      <c r="O546" s="22">
        <f t="shared" si="59"/>
        <v>0</v>
      </c>
    </row>
    <row r="547" spans="1:15" ht="30.6" x14ac:dyDescent="0.2">
      <c r="A547" s="16" t="s">
        <v>48</v>
      </c>
      <c r="B547" s="16" t="s">
        <v>49</v>
      </c>
      <c r="C547" s="31" t="s">
        <v>143</v>
      </c>
      <c r="D547" s="37">
        <v>2302003100</v>
      </c>
      <c r="E547" s="19" t="s">
        <v>140</v>
      </c>
      <c r="F547" s="20">
        <v>0.98974748433643445</v>
      </c>
      <c r="G547" s="16"/>
      <c r="H547" s="27">
        <v>1.2936137362637363E-3</v>
      </c>
      <c r="I547" s="22">
        <f t="shared" si="56"/>
        <v>1.2803509411700887E-3</v>
      </c>
      <c r="J547" s="16">
        <v>0</v>
      </c>
      <c r="K547" s="16">
        <v>0.8</v>
      </c>
      <c r="L547" s="16">
        <v>1</v>
      </c>
      <c r="M547" s="22">
        <f t="shared" si="57"/>
        <v>1</v>
      </c>
      <c r="N547" s="22">
        <f t="shared" si="58"/>
        <v>1.2803509411700887E-3</v>
      </c>
      <c r="O547" s="22">
        <f t="shared" si="59"/>
        <v>0</v>
      </c>
    </row>
    <row r="548" spans="1:15" ht="30.6" x14ac:dyDescent="0.2">
      <c r="A548" s="16" t="s">
        <v>26</v>
      </c>
      <c r="B548" s="16" t="s">
        <v>27</v>
      </c>
      <c r="C548" s="31" t="s">
        <v>144</v>
      </c>
      <c r="D548" s="37">
        <v>2302003200</v>
      </c>
      <c r="E548" s="19" t="s">
        <v>129</v>
      </c>
      <c r="F548" s="20">
        <v>1.0207560223913454</v>
      </c>
      <c r="G548" s="16"/>
      <c r="H548" s="27">
        <v>7.5094285714285712E-4</v>
      </c>
      <c r="I548" s="22">
        <f t="shared" si="56"/>
        <v>7.6652944390033517E-4</v>
      </c>
      <c r="J548" s="16">
        <v>0</v>
      </c>
      <c r="K548" s="16">
        <v>0.8</v>
      </c>
      <c r="L548" s="16">
        <v>1</v>
      </c>
      <c r="M548" s="22">
        <f t="shared" si="57"/>
        <v>1</v>
      </c>
      <c r="N548" s="22">
        <f t="shared" si="58"/>
        <v>7.6652944390033517E-4</v>
      </c>
      <c r="O548" s="22">
        <f t="shared" si="59"/>
        <v>0</v>
      </c>
    </row>
    <row r="549" spans="1:15" ht="30.6" x14ac:dyDescent="0.2">
      <c r="A549" s="16" t="s">
        <v>28</v>
      </c>
      <c r="B549" s="16" t="s">
        <v>29</v>
      </c>
      <c r="C549" s="31" t="s">
        <v>144</v>
      </c>
      <c r="D549" s="37">
        <v>2302003200</v>
      </c>
      <c r="E549" s="19" t="s">
        <v>130</v>
      </c>
      <c r="F549" s="20">
        <v>1.0089634738440854</v>
      </c>
      <c r="G549" s="16"/>
      <c r="H549" s="27">
        <v>5.0182280219780218E-4</v>
      </c>
      <c r="I549" s="22">
        <f t="shared" si="56"/>
        <v>5.0632087775966778E-4</v>
      </c>
      <c r="J549" s="16">
        <v>0</v>
      </c>
      <c r="K549" s="16">
        <v>0.8</v>
      </c>
      <c r="L549" s="16">
        <v>1</v>
      </c>
      <c r="M549" s="22">
        <f t="shared" si="57"/>
        <v>1</v>
      </c>
      <c r="N549" s="22">
        <f t="shared" si="58"/>
        <v>5.0632087775966778E-4</v>
      </c>
      <c r="O549" s="22">
        <f t="shared" si="59"/>
        <v>0</v>
      </c>
    </row>
    <row r="550" spans="1:15" ht="30.6" x14ac:dyDescent="0.2">
      <c r="A550" s="16" t="s">
        <v>30</v>
      </c>
      <c r="B550" s="16" t="s">
        <v>31</v>
      </c>
      <c r="C550" s="31" t="s">
        <v>144</v>
      </c>
      <c r="D550" s="37">
        <v>2302003200</v>
      </c>
      <c r="E550" s="19" t="s">
        <v>131</v>
      </c>
      <c r="F550" s="20">
        <v>1.0255884476534296</v>
      </c>
      <c r="G550" s="16"/>
      <c r="H550" s="27">
        <v>4.6620934065934067E-4</v>
      </c>
      <c r="I550" s="22">
        <f t="shared" si="56"/>
        <v>4.7813891396834211E-4</v>
      </c>
      <c r="J550" s="16">
        <v>0</v>
      </c>
      <c r="K550" s="16">
        <v>0.8</v>
      </c>
      <c r="L550" s="16">
        <v>1</v>
      </c>
      <c r="M550" s="22">
        <f t="shared" si="57"/>
        <v>1</v>
      </c>
      <c r="N550" s="22">
        <f t="shared" si="58"/>
        <v>4.7813891396834211E-4</v>
      </c>
      <c r="O550" s="22">
        <f t="shared" si="59"/>
        <v>0</v>
      </c>
    </row>
    <row r="551" spans="1:15" ht="30.6" x14ac:dyDescent="0.2">
      <c r="A551" s="16" t="s">
        <v>32</v>
      </c>
      <c r="B551" s="16" t="s">
        <v>33</v>
      </c>
      <c r="C551" s="31" t="s">
        <v>144</v>
      </c>
      <c r="D551" s="37">
        <v>2302003200</v>
      </c>
      <c r="E551" s="19" t="s">
        <v>132</v>
      </c>
      <c r="F551" s="20">
        <v>0.99231754161331631</v>
      </c>
      <c r="G551" s="16"/>
      <c r="H551" s="27">
        <v>7.7919807692307687E-5</v>
      </c>
      <c r="I551" s="22">
        <f t="shared" si="56"/>
        <v>7.7321192012213137E-5</v>
      </c>
      <c r="J551" s="16">
        <v>0</v>
      </c>
      <c r="K551" s="16">
        <v>0.8</v>
      </c>
      <c r="L551" s="16">
        <v>1</v>
      </c>
      <c r="M551" s="22">
        <f t="shared" si="57"/>
        <v>1</v>
      </c>
      <c r="N551" s="22">
        <f t="shared" si="58"/>
        <v>7.7321192012213137E-5</v>
      </c>
      <c r="O551" s="22">
        <f t="shared" si="59"/>
        <v>0</v>
      </c>
    </row>
    <row r="552" spans="1:15" ht="30.6" x14ac:dyDescent="0.2">
      <c r="A552" s="16" t="s">
        <v>34</v>
      </c>
      <c r="B552" s="16" t="s">
        <v>35</v>
      </c>
      <c r="C552" s="31" t="s">
        <v>144</v>
      </c>
      <c r="D552" s="37">
        <v>2302003200</v>
      </c>
      <c r="E552" s="19" t="s">
        <v>133</v>
      </c>
      <c r="F552" s="20">
        <v>1.0234811777860604</v>
      </c>
      <c r="G552" s="16"/>
      <c r="H552" s="27">
        <v>5.4500412087912082E-4</v>
      </c>
      <c r="I552" s="22">
        <f t="shared" si="56"/>
        <v>5.57801459535619E-4</v>
      </c>
      <c r="J552" s="16">
        <v>0</v>
      </c>
      <c r="K552" s="16">
        <v>0.8</v>
      </c>
      <c r="L552" s="16">
        <v>1</v>
      </c>
      <c r="M552" s="22">
        <f t="shared" si="57"/>
        <v>1</v>
      </c>
      <c r="N552" s="22">
        <f t="shared" si="58"/>
        <v>5.57801459535619E-4</v>
      </c>
      <c r="O552" s="22">
        <f t="shared" si="59"/>
        <v>0</v>
      </c>
    </row>
    <row r="553" spans="1:15" ht="30.6" x14ac:dyDescent="0.2">
      <c r="A553" s="16" t="s">
        <v>36</v>
      </c>
      <c r="B553" s="16" t="s">
        <v>37</v>
      </c>
      <c r="C553" s="31" t="s">
        <v>144</v>
      </c>
      <c r="D553" s="37">
        <v>2302003200</v>
      </c>
      <c r="E553" s="19" t="s">
        <v>134</v>
      </c>
      <c r="F553" s="20">
        <v>1.0076927947321768</v>
      </c>
      <c r="G553" s="16"/>
      <c r="H553" s="27">
        <v>4.8593928571428574E-4</v>
      </c>
      <c r="I553" s="22">
        <f t="shared" si="56"/>
        <v>4.8967751689158638E-4</v>
      </c>
      <c r="J553" s="16">
        <v>0</v>
      </c>
      <c r="K553" s="16">
        <v>0.8</v>
      </c>
      <c r="L553" s="16">
        <v>1</v>
      </c>
      <c r="M553" s="22">
        <f t="shared" si="57"/>
        <v>1</v>
      </c>
      <c r="N553" s="22">
        <f t="shared" si="58"/>
        <v>4.8967751689158638E-4</v>
      </c>
      <c r="O553" s="22">
        <f t="shared" si="59"/>
        <v>0</v>
      </c>
    </row>
    <row r="554" spans="1:15" ht="30.6" x14ac:dyDescent="0.2">
      <c r="A554" s="16" t="s">
        <v>38</v>
      </c>
      <c r="B554" s="16" t="s">
        <v>39</v>
      </c>
      <c r="C554" s="31" t="s">
        <v>144</v>
      </c>
      <c r="D554" s="37">
        <v>2302003200</v>
      </c>
      <c r="E554" s="19" t="s">
        <v>135</v>
      </c>
      <c r="F554" s="20">
        <v>1.0132188229706731</v>
      </c>
      <c r="G554" s="16"/>
      <c r="H554" s="27">
        <v>3.3331978021978022E-4</v>
      </c>
      <c r="I554" s="22">
        <f t="shared" si="56"/>
        <v>3.3772587538712914E-4</v>
      </c>
      <c r="J554" s="16">
        <v>0</v>
      </c>
      <c r="K554" s="16">
        <v>0.8</v>
      </c>
      <c r="L554" s="16">
        <v>1</v>
      </c>
      <c r="M554" s="22">
        <f t="shared" si="57"/>
        <v>1</v>
      </c>
      <c r="N554" s="22">
        <f t="shared" si="58"/>
        <v>3.3772587538712914E-4</v>
      </c>
      <c r="O554" s="22">
        <f t="shared" si="59"/>
        <v>0</v>
      </c>
    </row>
    <row r="555" spans="1:15" ht="30.6" x14ac:dyDescent="0.2">
      <c r="A555" s="16" t="s">
        <v>40</v>
      </c>
      <c r="B555" s="16" t="s">
        <v>41</v>
      </c>
      <c r="C555" s="31" t="s">
        <v>144</v>
      </c>
      <c r="D555" s="37">
        <v>2302003200</v>
      </c>
      <c r="E555" s="19" t="s">
        <v>136</v>
      </c>
      <c r="F555" s="20">
        <v>1.0123891749583802</v>
      </c>
      <c r="G555" s="16"/>
      <c r="H555" s="27">
        <v>3.4699560439560443E-4</v>
      </c>
      <c r="I555" s="22">
        <f t="shared" ref="I555:I591" si="60">F555*H555</f>
        <v>3.5129459364825045E-4</v>
      </c>
      <c r="J555" s="16">
        <v>0</v>
      </c>
      <c r="K555" s="16">
        <v>0.8</v>
      </c>
      <c r="L555" s="16">
        <v>1</v>
      </c>
      <c r="M555" s="22">
        <f t="shared" ref="M555:M591" si="61">(1-J555*K555*L555)</f>
        <v>1</v>
      </c>
      <c r="N555" s="22">
        <f t="shared" ref="N555:N591" si="62">I555*M555</f>
        <v>3.5129459364825045E-4</v>
      </c>
      <c r="O555" s="22">
        <f t="shared" ref="O555:O591" si="63">I555-N555</f>
        <v>0</v>
      </c>
    </row>
    <row r="556" spans="1:15" ht="30.6" x14ac:dyDescent="0.2">
      <c r="A556" s="16" t="s">
        <v>42</v>
      </c>
      <c r="B556" s="16" t="s">
        <v>43</v>
      </c>
      <c r="C556" s="31" t="s">
        <v>144</v>
      </c>
      <c r="D556" s="37">
        <v>2302003200</v>
      </c>
      <c r="E556" s="19" t="s">
        <v>137</v>
      </c>
      <c r="F556" s="20">
        <v>1.0191864927091328</v>
      </c>
      <c r="G556" s="16"/>
      <c r="H556" s="27">
        <v>2.0855101648351647E-4</v>
      </c>
      <c r="I556" s="22">
        <f t="shared" si="60"/>
        <v>2.1255237904075968E-4</v>
      </c>
      <c r="J556" s="16">
        <v>0</v>
      </c>
      <c r="K556" s="16">
        <v>0.8</v>
      </c>
      <c r="L556" s="16">
        <v>1</v>
      </c>
      <c r="M556" s="22">
        <f t="shared" si="61"/>
        <v>1</v>
      </c>
      <c r="N556" s="22">
        <f t="shared" si="62"/>
        <v>2.1255237904075968E-4</v>
      </c>
      <c r="O556" s="22">
        <f t="shared" si="63"/>
        <v>0</v>
      </c>
    </row>
    <row r="557" spans="1:15" ht="30.6" x14ac:dyDescent="0.2">
      <c r="A557" s="16" t="s">
        <v>44</v>
      </c>
      <c r="B557" s="16" t="s">
        <v>45</v>
      </c>
      <c r="C557" s="31" t="s">
        <v>144</v>
      </c>
      <c r="D557" s="37">
        <v>2302003200</v>
      </c>
      <c r="E557" s="19" t="s">
        <v>138</v>
      </c>
      <c r="F557" s="20">
        <v>0.98937360178970912</v>
      </c>
      <c r="G557" s="16"/>
      <c r="H557" s="27">
        <v>6.5827554945054948E-5</v>
      </c>
      <c r="I557" s="22">
        <f t="shared" si="60"/>
        <v>6.5128045132998986E-5</v>
      </c>
      <c r="J557" s="16">
        <v>0</v>
      </c>
      <c r="K557" s="16">
        <v>0.8</v>
      </c>
      <c r="L557" s="16">
        <v>1</v>
      </c>
      <c r="M557" s="22">
        <f t="shared" si="61"/>
        <v>1</v>
      </c>
      <c r="N557" s="22">
        <f t="shared" si="62"/>
        <v>6.5128045132998986E-5</v>
      </c>
      <c r="O557" s="22">
        <f t="shared" si="63"/>
        <v>0</v>
      </c>
    </row>
    <row r="558" spans="1:15" ht="30.6" x14ac:dyDescent="0.2">
      <c r="A558" s="16" t="s">
        <v>46</v>
      </c>
      <c r="B558" s="16" t="s">
        <v>47</v>
      </c>
      <c r="C558" s="31" t="s">
        <v>144</v>
      </c>
      <c r="D558" s="37">
        <v>2302003200</v>
      </c>
      <c r="E558" s="19" t="s">
        <v>139</v>
      </c>
      <c r="F558" s="20">
        <v>1.0196474086661003</v>
      </c>
      <c r="G558" s="16"/>
      <c r="H558" s="27">
        <v>4.0260137362637364E-4</v>
      </c>
      <c r="I558" s="22">
        <f t="shared" si="60"/>
        <v>4.1051144734354433E-4</v>
      </c>
      <c r="J558" s="16">
        <v>0</v>
      </c>
      <c r="K558" s="16">
        <v>0.8</v>
      </c>
      <c r="L558" s="16">
        <v>1</v>
      </c>
      <c r="M558" s="22">
        <f t="shared" si="61"/>
        <v>1</v>
      </c>
      <c r="N558" s="22">
        <f t="shared" si="62"/>
        <v>4.1051144734354433E-4</v>
      </c>
      <c r="O558" s="22">
        <f t="shared" si="63"/>
        <v>0</v>
      </c>
    </row>
    <row r="559" spans="1:15" ht="30.6" x14ac:dyDescent="0.2">
      <c r="A559" s="16" t="s">
        <v>48</v>
      </c>
      <c r="B559" s="16" t="s">
        <v>49</v>
      </c>
      <c r="C559" s="31" t="s">
        <v>144</v>
      </c>
      <c r="D559" s="37">
        <v>2302003200</v>
      </c>
      <c r="E559" s="19" t="s">
        <v>140</v>
      </c>
      <c r="F559" s="20">
        <v>0.98974748433643445</v>
      </c>
      <c r="G559" s="16"/>
      <c r="H559" s="27">
        <v>7.8100219780219781E-5</v>
      </c>
      <c r="I559" s="22">
        <f t="shared" si="60"/>
        <v>7.7299496053595166E-5</v>
      </c>
      <c r="J559" s="16">
        <v>0</v>
      </c>
      <c r="K559" s="16">
        <v>0.8</v>
      </c>
      <c r="L559" s="16">
        <v>1</v>
      </c>
      <c r="M559" s="22">
        <f t="shared" si="61"/>
        <v>1</v>
      </c>
      <c r="N559" s="22">
        <f t="shared" si="62"/>
        <v>7.7299496053595166E-5</v>
      </c>
      <c r="O559" s="22">
        <f t="shared" si="63"/>
        <v>0</v>
      </c>
    </row>
    <row r="560" spans="1:15" ht="20.399999999999999" x14ac:dyDescent="0.2">
      <c r="A560" s="16" t="s">
        <v>26</v>
      </c>
      <c r="B560" s="16" t="s">
        <v>27</v>
      </c>
      <c r="C560" s="31" t="s">
        <v>145</v>
      </c>
      <c r="D560" s="37">
        <v>2302050000</v>
      </c>
      <c r="E560" s="19" t="s">
        <v>146</v>
      </c>
      <c r="F560" s="20">
        <v>1.0439739413680782</v>
      </c>
      <c r="G560" s="38"/>
      <c r="H560" s="21">
        <v>0.532498286237572</v>
      </c>
      <c r="I560" s="22">
        <f t="shared" si="60"/>
        <v>0.55591433465518514</v>
      </c>
      <c r="J560" s="16">
        <v>0</v>
      </c>
      <c r="K560" s="16">
        <v>0.8</v>
      </c>
      <c r="L560" s="16">
        <v>1</v>
      </c>
      <c r="M560" s="22">
        <f t="shared" si="61"/>
        <v>1</v>
      </c>
      <c r="N560" s="22">
        <f t="shared" si="62"/>
        <v>0.55591433465518514</v>
      </c>
      <c r="O560" s="22">
        <f t="shared" si="63"/>
        <v>0</v>
      </c>
    </row>
    <row r="561" spans="1:15" ht="20.399999999999999" x14ac:dyDescent="0.2">
      <c r="A561" s="16" t="s">
        <v>28</v>
      </c>
      <c r="B561" s="16" t="s">
        <v>29</v>
      </c>
      <c r="C561" s="31" t="s">
        <v>145</v>
      </c>
      <c r="D561" s="37">
        <v>2302050000</v>
      </c>
      <c r="E561" s="19" t="s">
        <v>146</v>
      </c>
      <c r="F561" s="20">
        <v>1.0439739413680782</v>
      </c>
      <c r="G561" s="38"/>
      <c r="H561" s="21">
        <v>0.52315735217163795</v>
      </c>
      <c r="I561" s="22">
        <f t="shared" si="60"/>
        <v>0.54616264290231253</v>
      </c>
      <c r="J561" s="16">
        <v>0</v>
      </c>
      <c r="K561" s="16">
        <v>0.8</v>
      </c>
      <c r="L561" s="16">
        <v>1</v>
      </c>
      <c r="M561" s="22">
        <f t="shared" si="61"/>
        <v>1</v>
      </c>
      <c r="N561" s="22">
        <f t="shared" si="62"/>
        <v>0.54616264290231253</v>
      </c>
      <c r="O561" s="22">
        <f t="shared" si="63"/>
        <v>0</v>
      </c>
    </row>
    <row r="562" spans="1:15" ht="20.399999999999999" x14ac:dyDescent="0.2">
      <c r="A562" s="16" t="s">
        <v>30</v>
      </c>
      <c r="B562" s="16" t="s">
        <v>31</v>
      </c>
      <c r="C562" s="31" t="s">
        <v>145</v>
      </c>
      <c r="D562" s="37">
        <v>2302050000</v>
      </c>
      <c r="E562" s="19" t="s">
        <v>146</v>
      </c>
      <c r="F562" s="20">
        <v>1.0439739413680782</v>
      </c>
      <c r="G562" s="38"/>
      <c r="H562" s="21">
        <v>0.27946202250130803</v>
      </c>
      <c r="I562" s="22">
        <f t="shared" si="60"/>
        <v>0.29175106909338511</v>
      </c>
      <c r="J562" s="16">
        <v>0</v>
      </c>
      <c r="K562" s="16">
        <v>0.8</v>
      </c>
      <c r="L562" s="16">
        <v>1</v>
      </c>
      <c r="M562" s="22">
        <f t="shared" si="61"/>
        <v>1</v>
      </c>
      <c r="N562" s="22">
        <f t="shared" si="62"/>
        <v>0.29175106909338511</v>
      </c>
      <c r="O562" s="22">
        <f t="shared" si="63"/>
        <v>0</v>
      </c>
    </row>
    <row r="563" spans="1:15" ht="20.399999999999999" x14ac:dyDescent="0.2">
      <c r="A563" s="16" t="s">
        <v>32</v>
      </c>
      <c r="B563" s="16" t="s">
        <v>33</v>
      </c>
      <c r="C563" s="31" t="s">
        <v>145</v>
      </c>
      <c r="D563" s="37">
        <v>2302050000</v>
      </c>
      <c r="E563" s="19" t="s">
        <v>146</v>
      </c>
      <c r="F563" s="20">
        <v>1.0439739413680782</v>
      </c>
      <c r="G563" s="38"/>
      <c r="H563" s="21">
        <v>9.6235609628466806E-3</v>
      </c>
      <c r="I563" s="22">
        <f t="shared" si="60"/>
        <v>1.0046746868379027E-2</v>
      </c>
      <c r="J563" s="16">
        <v>0</v>
      </c>
      <c r="K563" s="16">
        <v>0.8</v>
      </c>
      <c r="L563" s="16">
        <v>1</v>
      </c>
      <c r="M563" s="22">
        <f t="shared" si="61"/>
        <v>1</v>
      </c>
      <c r="N563" s="22">
        <f t="shared" si="62"/>
        <v>1.0046746868379027E-2</v>
      </c>
      <c r="O563" s="22">
        <f t="shared" si="63"/>
        <v>0</v>
      </c>
    </row>
    <row r="564" spans="1:15" ht="20.399999999999999" x14ac:dyDescent="0.2">
      <c r="A564" s="16" t="s">
        <v>34</v>
      </c>
      <c r="B564" s="16" t="s">
        <v>35</v>
      </c>
      <c r="C564" s="31" t="s">
        <v>145</v>
      </c>
      <c r="D564" s="37">
        <v>2302050000</v>
      </c>
      <c r="E564" s="19" t="s">
        <v>146</v>
      </c>
      <c r="F564" s="20">
        <v>1.0439739413680782</v>
      </c>
      <c r="G564" s="38"/>
      <c r="H564" s="21">
        <v>0.17955845107273699</v>
      </c>
      <c r="I564" s="22">
        <f t="shared" si="60"/>
        <v>0.18745434387235246</v>
      </c>
      <c r="J564" s="16">
        <v>0</v>
      </c>
      <c r="K564" s="16">
        <v>0.8</v>
      </c>
      <c r="L564" s="16">
        <v>1</v>
      </c>
      <c r="M564" s="22">
        <f t="shared" si="61"/>
        <v>1</v>
      </c>
      <c r="N564" s="22">
        <f t="shared" si="62"/>
        <v>0.18745434387235246</v>
      </c>
      <c r="O564" s="22">
        <f t="shared" si="63"/>
        <v>0</v>
      </c>
    </row>
    <row r="565" spans="1:15" ht="20.399999999999999" x14ac:dyDescent="0.2">
      <c r="A565" s="16" t="s">
        <v>36</v>
      </c>
      <c r="B565" s="16" t="s">
        <v>37</v>
      </c>
      <c r="C565" s="31" t="s">
        <v>145</v>
      </c>
      <c r="D565" s="37">
        <v>2302050000</v>
      </c>
      <c r="E565" s="19" t="s">
        <v>146</v>
      </c>
      <c r="F565" s="20">
        <v>1.0439739413680782</v>
      </c>
      <c r="G565" s="38"/>
      <c r="H565" s="21">
        <v>0.19122026425954999</v>
      </c>
      <c r="I565" s="22">
        <f t="shared" si="60"/>
        <v>0.19962897294848786</v>
      </c>
      <c r="J565" s="16">
        <v>0</v>
      </c>
      <c r="K565" s="16">
        <v>0.8</v>
      </c>
      <c r="L565" s="16">
        <v>1</v>
      </c>
      <c r="M565" s="22">
        <f t="shared" si="61"/>
        <v>1</v>
      </c>
      <c r="N565" s="22">
        <f t="shared" si="62"/>
        <v>0.19962897294848786</v>
      </c>
      <c r="O565" s="22">
        <f t="shared" si="63"/>
        <v>0</v>
      </c>
    </row>
    <row r="566" spans="1:15" ht="20.399999999999999" x14ac:dyDescent="0.2">
      <c r="A566" s="16" t="s">
        <v>38</v>
      </c>
      <c r="B566" s="16" t="s">
        <v>39</v>
      </c>
      <c r="C566" s="31" t="s">
        <v>145</v>
      </c>
      <c r="D566" s="37">
        <v>2302050000</v>
      </c>
      <c r="E566" s="19" t="s">
        <v>146</v>
      </c>
      <c r="F566" s="20">
        <v>1.0439739413680782</v>
      </c>
      <c r="G566" s="38"/>
      <c r="H566" s="21">
        <v>0.126247736787022</v>
      </c>
      <c r="I566" s="22">
        <f t="shared" si="60"/>
        <v>0.13179934736234708</v>
      </c>
      <c r="J566" s="16">
        <v>0</v>
      </c>
      <c r="K566" s="16">
        <v>0.8</v>
      </c>
      <c r="L566" s="16">
        <v>1</v>
      </c>
      <c r="M566" s="22">
        <f t="shared" si="61"/>
        <v>1</v>
      </c>
      <c r="N566" s="22">
        <f t="shared" si="62"/>
        <v>0.13179934736234708</v>
      </c>
      <c r="O566" s="22">
        <f t="shared" si="63"/>
        <v>0</v>
      </c>
    </row>
    <row r="567" spans="1:15" ht="20.399999999999999" x14ac:dyDescent="0.2">
      <c r="A567" s="16" t="s">
        <v>40</v>
      </c>
      <c r="B567" s="16" t="s">
        <v>41</v>
      </c>
      <c r="C567" s="31" t="s">
        <v>145</v>
      </c>
      <c r="D567" s="37">
        <v>2302050000</v>
      </c>
      <c r="E567" s="19" t="s">
        <v>146</v>
      </c>
      <c r="F567" s="20">
        <v>1.0439739413680782</v>
      </c>
      <c r="G567" s="38"/>
      <c r="H567" s="21">
        <v>0.51074306645735201</v>
      </c>
      <c r="I567" s="22">
        <f t="shared" si="60"/>
        <v>0.53320245211590012</v>
      </c>
      <c r="J567" s="16">
        <v>0</v>
      </c>
      <c r="K567" s="16">
        <v>0.8</v>
      </c>
      <c r="L567" s="16">
        <v>1</v>
      </c>
      <c r="M567" s="22">
        <f t="shared" si="61"/>
        <v>1</v>
      </c>
      <c r="N567" s="22">
        <f t="shared" si="62"/>
        <v>0.53320245211590012</v>
      </c>
      <c r="O567" s="22">
        <f t="shared" si="63"/>
        <v>0</v>
      </c>
    </row>
    <row r="568" spans="1:15" ht="20.399999999999999" x14ac:dyDescent="0.2">
      <c r="A568" s="16" t="s">
        <v>42</v>
      </c>
      <c r="B568" s="16" t="s">
        <v>43</v>
      </c>
      <c r="C568" s="31" t="s">
        <v>145</v>
      </c>
      <c r="D568" s="37">
        <v>2302050000</v>
      </c>
      <c r="E568" s="19" t="s">
        <v>146</v>
      </c>
      <c r="F568" s="20">
        <v>1.0439739413680782</v>
      </c>
      <c r="G568" s="38"/>
      <c r="H568" s="21">
        <v>4.2233725798011497E-2</v>
      </c>
      <c r="I568" s="22">
        <f t="shared" si="60"/>
        <v>4.4090909180008749E-2</v>
      </c>
      <c r="J568" s="16">
        <v>0</v>
      </c>
      <c r="K568" s="16">
        <v>0.8</v>
      </c>
      <c r="L568" s="16">
        <v>1</v>
      </c>
      <c r="M568" s="22">
        <f t="shared" si="61"/>
        <v>1</v>
      </c>
      <c r="N568" s="22">
        <f t="shared" si="62"/>
        <v>4.4090909180008749E-2</v>
      </c>
      <c r="O568" s="22">
        <f t="shared" si="63"/>
        <v>0</v>
      </c>
    </row>
    <row r="569" spans="1:15" ht="20.399999999999999" x14ac:dyDescent="0.2">
      <c r="A569" s="16" t="s">
        <v>44</v>
      </c>
      <c r="B569" s="16" t="s">
        <v>45</v>
      </c>
      <c r="C569" s="31" t="s">
        <v>145</v>
      </c>
      <c r="D569" s="37">
        <v>2302050000</v>
      </c>
      <c r="E569" s="19" t="s">
        <v>146</v>
      </c>
      <c r="F569" s="20">
        <v>1.0439739413680782</v>
      </c>
      <c r="G569" s="38"/>
      <c r="H569" s="21">
        <v>1.9520538984824701E-2</v>
      </c>
      <c r="I569" s="22">
        <f t="shared" si="60"/>
        <v>2.0378934021616668E-2</v>
      </c>
      <c r="J569" s="16">
        <v>0</v>
      </c>
      <c r="K569" s="16">
        <v>0.8</v>
      </c>
      <c r="L569" s="16">
        <v>1</v>
      </c>
      <c r="M569" s="22">
        <f t="shared" si="61"/>
        <v>1</v>
      </c>
      <c r="N569" s="22">
        <f t="shared" si="62"/>
        <v>2.0378934021616668E-2</v>
      </c>
      <c r="O569" s="22">
        <f t="shared" si="63"/>
        <v>0</v>
      </c>
    </row>
    <row r="570" spans="1:15" ht="20.399999999999999" x14ac:dyDescent="0.2">
      <c r="A570" s="16" t="s">
        <v>46</v>
      </c>
      <c r="B570" s="16" t="s">
        <v>47</v>
      </c>
      <c r="C570" s="31" t="s">
        <v>145</v>
      </c>
      <c r="D570" s="37">
        <v>2302050000</v>
      </c>
      <c r="E570" s="19" t="s">
        <v>146</v>
      </c>
      <c r="F570" s="20">
        <v>1.0439739413680782</v>
      </c>
      <c r="G570" s="38"/>
      <c r="H570" s="21">
        <v>0.20605213239141801</v>
      </c>
      <c r="I570" s="22">
        <f t="shared" si="60"/>
        <v>0.2151130567799657</v>
      </c>
      <c r="J570" s="16">
        <v>0</v>
      </c>
      <c r="K570" s="16">
        <v>0.8</v>
      </c>
      <c r="L570" s="16">
        <v>1</v>
      </c>
      <c r="M570" s="22">
        <f t="shared" si="61"/>
        <v>1</v>
      </c>
      <c r="N570" s="22">
        <f t="shared" si="62"/>
        <v>0.2151130567799657</v>
      </c>
      <c r="O570" s="22">
        <f t="shared" si="63"/>
        <v>0</v>
      </c>
    </row>
    <row r="571" spans="1:15" ht="20.399999999999999" x14ac:dyDescent="0.2">
      <c r="A571" s="16" t="s">
        <v>48</v>
      </c>
      <c r="B571" s="16" t="s">
        <v>49</v>
      </c>
      <c r="C571" s="31" t="s">
        <v>145</v>
      </c>
      <c r="D571" s="37">
        <v>2302050000</v>
      </c>
      <c r="E571" s="19" t="s">
        <v>146</v>
      </c>
      <c r="F571" s="20">
        <v>1.0439739413680782</v>
      </c>
      <c r="G571" s="38"/>
      <c r="H571" s="21">
        <v>4.1598246991104097E-3</v>
      </c>
      <c r="I571" s="22">
        <f t="shared" si="60"/>
        <v>4.3427485865305746E-3</v>
      </c>
      <c r="J571" s="16">
        <v>0</v>
      </c>
      <c r="K571" s="16">
        <v>0.8</v>
      </c>
      <c r="L571" s="16">
        <v>1</v>
      </c>
      <c r="M571" s="22">
        <f t="shared" si="61"/>
        <v>1</v>
      </c>
      <c r="N571" s="22">
        <f t="shared" si="62"/>
        <v>4.3427485865305746E-3</v>
      </c>
      <c r="O571" s="22">
        <f t="shared" si="63"/>
        <v>0</v>
      </c>
    </row>
    <row r="572" spans="1:15" ht="20.399999999999999" x14ac:dyDescent="0.2">
      <c r="A572" s="16" t="s">
        <v>26</v>
      </c>
      <c r="B572" s="16" t="s">
        <v>27</v>
      </c>
      <c r="C572" s="31" t="s">
        <v>147</v>
      </c>
      <c r="D572" s="37">
        <v>2302070001</v>
      </c>
      <c r="E572" s="23" t="s">
        <v>148</v>
      </c>
      <c r="F572" s="19">
        <v>1.2768999999999997</v>
      </c>
      <c r="G572" s="38"/>
      <c r="H572" s="21">
        <v>1.17804316779428E-2</v>
      </c>
      <c r="I572" s="22">
        <f t="shared" si="60"/>
        <v>1.5042433209565158E-2</v>
      </c>
      <c r="J572" s="16">
        <v>0</v>
      </c>
      <c r="K572" s="16">
        <v>0.8</v>
      </c>
      <c r="L572" s="16">
        <v>1</v>
      </c>
      <c r="M572" s="22">
        <f t="shared" si="61"/>
        <v>1</v>
      </c>
      <c r="N572" s="22">
        <f t="shared" si="62"/>
        <v>1.5042433209565158E-2</v>
      </c>
      <c r="O572" s="22">
        <f t="shared" si="63"/>
        <v>0</v>
      </c>
    </row>
    <row r="573" spans="1:15" ht="20.399999999999999" x14ac:dyDescent="0.2">
      <c r="A573" s="16" t="s">
        <v>28</v>
      </c>
      <c r="B573" s="16" t="s">
        <v>29</v>
      </c>
      <c r="C573" s="31" t="s">
        <v>147</v>
      </c>
      <c r="D573" s="37">
        <v>2302070001</v>
      </c>
      <c r="E573" s="23" t="s">
        <v>148</v>
      </c>
      <c r="F573" s="19">
        <v>1.2768999999999997</v>
      </c>
      <c r="G573" s="38"/>
      <c r="H573" s="21">
        <v>0</v>
      </c>
      <c r="I573" s="22">
        <f t="shared" si="60"/>
        <v>0</v>
      </c>
      <c r="J573" s="16">
        <v>0</v>
      </c>
      <c r="K573" s="16">
        <v>0.8</v>
      </c>
      <c r="L573" s="16">
        <v>1</v>
      </c>
      <c r="M573" s="22">
        <f t="shared" si="61"/>
        <v>1</v>
      </c>
      <c r="N573" s="22">
        <f t="shared" si="62"/>
        <v>0</v>
      </c>
      <c r="O573" s="22">
        <f t="shared" si="63"/>
        <v>0</v>
      </c>
    </row>
    <row r="574" spans="1:15" ht="20.399999999999999" x14ac:dyDescent="0.2">
      <c r="A574" s="16" t="s">
        <v>30</v>
      </c>
      <c r="B574" s="16" t="s">
        <v>31</v>
      </c>
      <c r="C574" s="31" t="s">
        <v>147</v>
      </c>
      <c r="D574" s="37">
        <v>2302070001</v>
      </c>
      <c r="E574" s="23" t="s">
        <v>148</v>
      </c>
      <c r="F574" s="19">
        <v>1.2768999999999997</v>
      </c>
      <c r="G574" s="38"/>
      <c r="H574" s="21">
        <v>0</v>
      </c>
      <c r="I574" s="22">
        <f t="shared" si="60"/>
        <v>0</v>
      </c>
      <c r="J574" s="16">
        <v>0</v>
      </c>
      <c r="K574" s="16">
        <v>0.8</v>
      </c>
      <c r="L574" s="16">
        <v>1</v>
      </c>
      <c r="M574" s="22">
        <f t="shared" si="61"/>
        <v>1</v>
      </c>
      <c r="N574" s="22">
        <f t="shared" si="62"/>
        <v>0</v>
      </c>
      <c r="O574" s="22">
        <f t="shared" si="63"/>
        <v>0</v>
      </c>
    </row>
    <row r="575" spans="1:15" ht="20.399999999999999" x14ac:dyDescent="0.2">
      <c r="A575" s="16" t="s">
        <v>32</v>
      </c>
      <c r="B575" s="16" t="s">
        <v>33</v>
      </c>
      <c r="C575" s="31" t="s">
        <v>147</v>
      </c>
      <c r="D575" s="37">
        <v>2302070001</v>
      </c>
      <c r="E575" s="23" t="s">
        <v>148</v>
      </c>
      <c r="F575" s="19">
        <v>1.2768999999999997</v>
      </c>
      <c r="G575" s="38"/>
      <c r="H575" s="21">
        <v>2.8729999650942799E-2</v>
      </c>
      <c r="I575" s="22">
        <f t="shared" si="60"/>
        <v>3.668533655428885E-2</v>
      </c>
      <c r="J575" s="16">
        <v>0</v>
      </c>
      <c r="K575" s="16">
        <v>0.8</v>
      </c>
      <c r="L575" s="16">
        <v>1</v>
      </c>
      <c r="M575" s="22">
        <f t="shared" si="61"/>
        <v>1</v>
      </c>
      <c r="N575" s="22">
        <f t="shared" si="62"/>
        <v>3.668533655428885E-2</v>
      </c>
      <c r="O575" s="22">
        <f t="shared" si="63"/>
        <v>0</v>
      </c>
    </row>
    <row r="576" spans="1:15" ht="20.399999999999999" x14ac:dyDescent="0.2">
      <c r="A576" s="16" t="s">
        <v>34</v>
      </c>
      <c r="B576" s="16" t="s">
        <v>35</v>
      </c>
      <c r="C576" s="31" t="s">
        <v>147</v>
      </c>
      <c r="D576" s="37">
        <v>2302070001</v>
      </c>
      <c r="E576" s="23" t="s">
        <v>148</v>
      </c>
      <c r="F576" s="19">
        <v>1.2768999999999997</v>
      </c>
      <c r="G576" s="38"/>
      <c r="H576" s="21">
        <v>6.5276866661482497E-2</v>
      </c>
      <c r="I576" s="22">
        <f t="shared" si="60"/>
        <v>8.3352031040046987E-2</v>
      </c>
      <c r="J576" s="16">
        <v>0</v>
      </c>
      <c r="K576" s="16">
        <v>0.8</v>
      </c>
      <c r="L576" s="16">
        <v>1</v>
      </c>
      <c r="M576" s="22">
        <f t="shared" si="61"/>
        <v>1</v>
      </c>
      <c r="N576" s="22">
        <f t="shared" si="62"/>
        <v>8.3352031040046987E-2</v>
      </c>
      <c r="O576" s="22">
        <f t="shared" si="63"/>
        <v>0</v>
      </c>
    </row>
    <row r="577" spans="1:15" ht="20.399999999999999" x14ac:dyDescent="0.2">
      <c r="A577" s="16" t="s">
        <v>36</v>
      </c>
      <c r="B577" s="16" t="s">
        <v>37</v>
      </c>
      <c r="C577" s="31" t="s">
        <v>147</v>
      </c>
      <c r="D577" s="37">
        <v>2302070001</v>
      </c>
      <c r="E577" s="23" t="s">
        <v>148</v>
      </c>
      <c r="F577" s="19">
        <v>1.2768999999999997</v>
      </c>
      <c r="G577" s="38"/>
      <c r="H577" s="21">
        <v>9.5608210555264694E-2</v>
      </c>
      <c r="I577" s="22">
        <f t="shared" si="60"/>
        <v>0.12208212405801747</v>
      </c>
      <c r="J577" s="16">
        <v>0</v>
      </c>
      <c r="K577" s="16">
        <v>0.8</v>
      </c>
      <c r="L577" s="16">
        <v>1</v>
      </c>
      <c r="M577" s="22">
        <f t="shared" si="61"/>
        <v>1</v>
      </c>
      <c r="N577" s="22">
        <f t="shared" si="62"/>
        <v>0.12208212405801747</v>
      </c>
      <c r="O577" s="22">
        <f t="shared" si="63"/>
        <v>0</v>
      </c>
    </row>
    <row r="578" spans="1:15" ht="20.399999999999999" x14ac:dyDescent="0.2">
      <c r="A578" s="16" t="s">
        <v>38</v>
      </c>
      <c r="B578" s="16" t="s">
        <v>39</v>
      </c>
      <c r="C578" s="31" t="s">
        <v>147</v>
      </c>
      <c r="D578" s="37">
        <v>2302070001</v>
      </c>
      <c r="E578" s="23" t="s">
        <v>148</v>
      </c>
      <c r="F578" s="19">
        <v>1.2768999999999997</v>
      </c>
      <c r="G578" s="38"/>
      <c r="H578" s="21">
        <v>5.3911192635127799E-3</v>
      </c>
      <c r="I578" s="22">
        <f t="shared" si="60"/>
        <v>6.8839201875794667E-3</v>
      </c>
      <c r="J578" s="16">
        <v>0</v>
      </c>
      <c r="K578" s="16">
        <v>0.8</v>
      </c>
      <c r="L578" s="16">
        <v>1</v>
      </c>
      <c r="M578" s="22">
        <f t="shared" si="61"/>
        <v>1</v>
      </c>
      <c r="N578" s="22">
        <f t="shared" si="62"/>
        <v>6.8839201875794667E-3</v>
      </c>
      <c r="O578" s="22">
        <f t="shared" si="63"/>
        <v>0</v>
      </c>
    </row>
    <row r="579" spans="1:15" ht="20.399999999999999" x14ac:dyDescent="0.2">
      <c r="A579" s="16" t="s">
        <v>40</v>
      </c>
      <c r="B579" s="16" t="s">
        <v>41</v>
      </c>
      <c r="C579" s="31" t="s">
        <v>147</v>
      </c>
      <c r="D579" s="37">
        <v>2302070001</v>
      </c>
      <c r="E579" s="23" t="s">
        <v>148</v>
      </c>
      <c r="F579" s="19">
        <v>1.2768999999999997</v>
      </c>
      <c r="G579" s="38"/>
      <c r="H579" s="21">
        <v>0</v>
      </c>
      <c r="I579" s="22">
        <f t="shared" si="60"/>
        <v>0</v>
      </c>
      <c r="J579" s="16">
        <v>0</v>
      </c>
      <c r="K579" s="16">
        <v>0.8</v>
      </c>
      <c r="L579" s="16">
        <v>1</v>
      </c>
      <c r="M579" s="22">
        <f t="shared" si="61"/>
        <v>1</v>
      </c>
      <c r="N579" s="22">
        <f t="shared" si="62"/>
        <v>0</v>
      </c>
      <c r="O579" s="22">
        <f t="shared" si="63"/>
        <v>0</v>
      </c>
    </row>
    <row r="580" spans="1:15" ht="20.399999999999999" x14ac:dyDescent="0.2">
      <c r="A580" s="16" t="s">
        <v>42</v>
      </c>
      <c r="B580" s="16" t="s">
        <v>43</v>
      </c>
      <c r="C580" s="31" t="s">
        <v>147</v>
      </c>
      <c r="D580" s="37">
        <v>2302070001</v>
      </c>
      <c r="E580" s="23" t="s">
        <v>148</v>
      </c>
      <c r="F580" s="19">
        <v>1.2768999999999997</v>
      </c>
      <c r="G580" s="38"/>
      <c r="H580" s="21">
        <v>5.1355467669355797E-3</v>
      </c>
      <c r="I580" s="22">
        <f t="shared" si="60"/>
        <v>6.5575796667000398E-3</v>
      </c>
      <c r="J580" s="16">
        <v>0</v>
      </c>
      <c r="K580" s="16">
        <v>0.8</v>
      </c>
      <c r="L580" s="16">
        <v>1</v>
      </c>
      <c r="M580" s="22">
        <f t="shared" si="61"/>
        <v>1</v>
      </c>
      <c r="N580" s="22">
        <f t="shared" si="62"/>
        <v>6.5575796667000398E-3</v>
      </c>
      <c r="O580" s="22">
        <f t="shared" si="63"/>
        <v>0</v>
      </c>
    </row>
    <row r="581" spans="1:15" ht="20.399999999999999" x14ac:dyDescent="0.2">
      <c r="A581" s="16" t="s">
        <v>44</v>
      </c>
      <c r="B581" s="16" t="s">
        <v>45</v>
      </c>
      <c r="C581" s="31" t="s">
        <v>147</v>
      </c>
      <c r="D581" s="37">
        <v>2302070001</v>
      </c>
      <c r="E581" s="23" t="s">
        <v>148</v>
      </c>
      <c r="F581" s="19">
        <v>1.2768999999999997</v>
      </c>
      <c r="G581" s="38"/>
      <c r="H581" s="21">
        <v>7.9468442292847906E-3</v>
      </c>
      <c r="I581" s="22">
        <f t="shared" si="60"/>
        <v>1.0147325396373747E-2</v>
      </c>
      <c r="J581" s="16">
        <v>0</v>
      </c>
      <c r="K581" s="16">
        <v>0.8</v>
      </c>
      <c r="L581" s="16">
        <v>1</v>
      </c>
      <c r="M581" s="22">
        <f t="shared" si="61"/>
        <v>1</v>
      </c>
      <c r="N581" s="22">
        <f t="shared" si="62"/>
        <v>1.0147325396373747E-2</v>
      </c>
      <c r="O581" s="22">
        <f t="shared" si="63"/>
        <v>0</v>
      </c>
    </row>
    <row r="582" spans="1:15" ht="20.399999999999999" x14ac:dyDescent="0.2">
      <c r="A582" s="16" t="s">
        <v>46</v>
      </c>
      <c r="B582" s="16" t="s">
        <v>47</v>
      </c>
      <c r="C582" s="31" t="s">
        <v>147</v>
      </c>
      <c r="D582" s="37">
        <v>2302070001</v>
      </c>
      <c r="E582" s="23" t="s">
        <v>148</v>
      </c>
      <c r="F582" s="19">
        <v>1.2768999999999997</v>
      </c>
      <c r="G582" s="38"/>
      <c r="H582" s="21">
        <v>0</v>
      </c>
      <c r="I582" s="22">
        <f t="shared" si="60"/>
        <v>0</v>
      </c>
      <c r="J582" s="16">
        <v>0</v>
      </c>
      <c r="K582" s="16">
        <v>0.8</v>
      </c>
      <c r="L582" s="16">
        <v>1</v>
      </c>
      <c r="M582" s="22">
        <f t="shared" si="61"/>
        <v>1</v>
      </c>
      <c r="N582" s="22">
        <f t="shared" si="62"/>
        <v>0</v>
      </c>
      <c r="O582" s="22">
        <f t="shared" si="63"/>
        <v>0</v>
      </c>
    </row>
    <row r="583" spans="1:15" ht="20.399999999999999" x14ac:dyDescent="0.2">
      <c r="A583" s="16" t="s">
        <v>48</v>
      </c>
      <c r="B583" s="16" t="s">
        <v>49</v>
      </c>
      <c r="C583" s="31" t="s">
        <v>147</v>
      </c>
      <c r="D583" s="37">
        <v>2302070001</v>
      </c>
      <c r="E583" s="23" t="s">
        <v>148</v>
      </c>
      <c r="F583" s="19">
        <v>1.2768999999999997</v>
      </c>
      <c r="G583" s="38"/>
      <c r="H583" s="21">
        <v>1.9703179071836E-2</v>
      </c>
      <c r="I583" s="22">
        <f t="shared" si="60"/>
        <v>2.5158989356827383E-2</v>
      </c>
      <c r="J583" s="16">
        <v>0</v>
      </c>
      <c r="K583" s="16">
        <v>0.8</v>
      </c>
      <c r="L583" s="16">
        <v>1</v>
      </c>
      <c r="M583" s="22">
        <f t="shared" si="61"/>
        <v>1</v>
      </c>
      <c r="N583" s="22">
        <f t="shared" si="62"/>
        <v>2.5158989356827383E-2</v>
      </c>
      <c r="O583" s="22">
        <f t="shared" si="63"/>
        <v>0</v>
      </c>
    </row>
    <row r="584" spans="1:15" ht="20.399999999999999" x14ac:dyDescent="0.2">
      <c r="A584" s="16" t="s">
        <v>26</v>
      </c>
      <c r="B584" s="16" t="s">
        <v>27</v>
      </c>
      <c r="C584" s="17" t="s">
        <v>149</v>
      </c>
      <c r="D584" s="18">
        <v>2302070005</v>
      </c>
      <c r="E584" s="19" t="s">
        <v>150</v>
      </c>
      <c r="F584" s="20">
        <v>1.0414793373160067</v>
      </c>
      <c r="G584" s="38"/>
      <c r="H584" s="21">
        <v>0</v>
      </c>
      <c r="I584" s="22">
        <f t="shared" si="60"/>
        <v>0</v>
      </c>
      <c r="J584" s="16">
        <v>0</v>
      </c>
      <c r="K584" s="16">
        <v>0.8</v>
      </c>
      <c r="L584" s="16">
        <v>1</v>
      </c>
      <c r="M584" s="22">
        <f t="shared" si="61"/>
        <v>1</v>
      </c>
      <c r="N584" s="22">
        <f t="shared" si="62"/>
        <v>0</v>
      </c>
      <c r="O584" s="22">
        <f t="shared" si="63"/>
        <v>0</v>
      </c>
    </row>
    <row r="585" spans="1:15" ht="20.399999999999999" x14ac:dyDescent="0.2">
      <c r="A585" s="16" t="s">
        <v>28</v>
      </c>
      <c r="B585" s="16" t="s">
        <v>29</v>
      </c>
      <c r="C585" s="17" t="s">
        <v>149</v>
      </c>
      <c r="D585" s="18">
        <v>2302070005</v>
      </c>
      <c r="E585" s="19" t="s">
        <v>150</v>
      </c>
      <c r="F585" s="20">
        <v>1.0414793373160067</v>
      </c>
      <c r="G585" s="38"/>
      <c r="H585" s="21">
        <v>1.45978707500517E-4</v>
      </c>
      <c r="I585" s="22">
        <f t="shared" si="60"/>
        <v>1.5203380754988562E-4</v>
      </c>
      <c r="J585" s="16">
        <v>0</v>
      </c>
      <c r="K585" s="16">
        <v>0.8</v>
      </c>
      <c r="L585" s="16">
        <v>1</v>
      </c>
      <c r="M585" s="22">
        <f t="shared" si="61"/>
        <v>1</v>
      </c>
      <c r="N585" s="22">
        <f t="shared" si="62"/>
        <v>1.5203380754988562E-4</v>
      </c>
      <c r="O585" s="22">
        <f t="shared" si="63"/>
        <v>0</v>
      </c>
    </row>
    <row r="586" spans="1:15" ht="20.399999999999999" x14ac:dyDescent="0.2">
      <c r="A586" s="16" t="s">
        <v>30</v>
      </c>
      <c r="B586" s="16" t="s">
        <v>31</v>
      </c>
      <c r="C586" s="17" t="s">
        <v>149</v>
      </c>
      <c r="D586" s="18">
        <v>2302070005</v>
      </c>
      <c r="E586" s="19" t="s">
        <v>150</v>
      </c>
      <c r="F586" s="20">
        <v>1.0414793373160067</v>
      </c>
      <c r="G586" s="38"/>
      <c r="H586" s="21">
        <v>2.1887840021935999E-5</v>
      </c>
      <c r="I586" s="22">
        <f t="shared" si="60"/>
        <v>2.2795733121324676E-5</v>
      </c>
      <c r="J586" s="16">
        <v>0</v>
      </c>
      <c r="K586" s="16">
        <v>0.8</v>
      </c>
      <c r="L586" s="16">
        <v>1</v>
      </c>
      <c r="M586" s="22">
        <f t="shared" si="61"/>
        <v>1</v>
      </c>
      <c r="N586" s="22">
        <f t="shared" si="62"/>
        <v>2.2795733121324676E-5</v>
      </c>
      <c r="O586" s="22">
        <f t="shared" si="63"/>
        <v>0</v>
      </c>
    </row>
    <row r="587" spans="1:15" ht="20.399999999999999" x14ac:dyDescent="0.2">
      <c r="A587" s="16" t="s">
        <v>32</v>
      </c>
      <c r="B587" s="16" t="s">
        <v>33</v>
      </c>
      <c r="C587" s="17" t="s">
        <v>149</v>
      </c>
      <c r="D587" s="18">
        <v>2302070005</v>
      </c>
      <c r="E587" s="19" t="s">
        <v>150</v>
      </c>
      <c r="F587" s="20">
        <v>1.0414793373160067</v>
      </c>
      <c r="G587" s="38"/>
      <c r="H587" s="21">
        <v>1.5923904662898699E-3</v>
      </c>
      <c r="I587" s="22">
        <f t="shared" si="60"/>
        <v>1.6584417675799008E-3</v>
      </c>
      <c r="J587" s="16">
        <v>0</v>
      </c>
      <c r="K587" s="16">
        <v>0.8</v>
      </c>
      <c r="L587" s="16">
        <v>1</v>
      </c>
      <c r="M587" s="22">
        <f t="shared" si="61"/>
        <v>1</v>
      </c>
      <c r="N587" s="22">
        <f t="shared" si="62"/>
        <v>1.6584417675799008E-3</v>
      </c>
      <c r="O587" s="22">
        <f t="shared" si="63"/>
        <v>0</v>
      </c>
    </row>
    <row r="588" spans="1:15" ht="20.399999999999999" x14ac:dyDescent="0.2">
      <c r="A588" s="16" t="s">
        <v>34</v>
      </c>
      <c r="B588" s="16" t="s">
        <v>35</v>
      </c>
      <c r="C588" s="17" t="s">
        <v>149</v>
      </c>
      <c r="D588" s="18">
        <v>2302070005</v>
      </c>
      <c r="E588" s="19" t="s">
        <v>150</v>
      </c>
      <c r="F588" s="20">
        <v>1.0414793373160067</v>
      </c>
      <c r="G588" s="39"/>
      <c r="H588" s="21">
        <v>1.8184312006658E-4</v>
      </c>
      <c r="I588" s="22">
        <f t="shared" si="60"/>
        <v>1.8938585218241679E-4</v>
      </c>
      <c r="J588" s="16">
        <v>0</v>
      </c>
      <c r="K588" s="16">
        <v>0.8</v>
      </c>
      <c r="L588" s="16">
        <v>1</v>
      </c>
      <c r="M588" s="22">
        <f t="shared" si="61"/>
        <v>1</v>
      </c>
      <c r="N588" s="22">
        <f t="shared" si="62"/>
        <v>1.8938585218241679E-4</v>
      </c>
      <c r="O588" s="22">
        <f t="shared" si="63"/>
        <v>0</v>
      </c>
    </row>
    <row r="589" spans="1:15" ht="20.399999999999999" x14ac:dyDescent="0.2">
      <c r="A589" s="16" t="s">
        <v>36</v>
      </c>
      <c r="B589" s="16" t="s">
        <v>37</v>
      </c>
      <c r="C589" s="17" t="s">
        <v>149</v>
      </c>
      <c r="D589" s="18">
        <v>2302070005</v>
      </c>
      <c r="E589" s="19" t="s">
        <v>150</v>
      </c>
      <c r="F589" s="20">
        <v>1.0414793373160067</v>
      </c>
      <c r="G589" s="39"/>
      <c r="H589" s="21">
        <v>3.3121839840423602E-4</v>
      </c>
      <c r="I589" s="22">
        <f t="shared" si="60"/>
        <v>3.4495711807691284E-4</v>
      </c>
      <c r="J589" s="16">
        <v>0</v>
      </c>
      <c r="K589" s="16">
        <v>0.8</v>
      </c>
      <c r="L589" s="16">
        <v>1</v>
      </c>
      <c r="M589" s="22">
        <f t="shared" si="61"/>
        <v>1</v>
      </c>
      <c r="N589" s="22">
        <f t="shared" si="62"/>
        <v>3.4495711807691284E-4</v>
      </c>
      <c r="O589" s="22">
        <f t="shared" si="63"/>
        <v>0</v>
      </c>
    </row>
    <row r="590" spans="1:15" ht="20.399999999999999" x14ac:dyDescent="0.2">
      <c r="A590" s="16" t="s">
        <v>38</v>
      </c>
      <c r="B590" s="16" t="s">
        <v>39</v>
      </c>
      <c r="C590" s="17" t="s">
        <v>149</v>
      </c>
      <c r="D590" s="18">
        <v>2302070005</v>
      </c>
      <c r="E590" s="19" t="s">
        <v>150</v>
      </c>
      <c r="F590" s="20">
        <v>1.0414793373160067</v>
      </c>
      <c r="G590" s="39"/>
      <c r="H590" s="21">
        <v>9.3616665154063494E-5</v>
      </c>
      <c r="I590" s="22">
        <f t="shared" si="60"/>
        <v>9.7499822386388544E-5</v>
      </c>
      <c r="J590" s="16">
        <v>0</v>
      </c>
      <c r="K590" s="16">
        <v>0.8</v>
      </c>
      <c r="L590" s="16">
        <v>1</v>
      </c>
      <c r="M590" s="22">
        <f t="shared" si="61"/>
        <v>1</v>
      </c>
      <c r="N590" s="22">
        <f t="shared" si="62"/>
        <v>9.7499822386388544E-5</v>
      </c>
      <c r="O590" s="22">
        <f t="shared" si="63"/>
        <v>0</v>
      </c>
    </row>
    <row r="591" spans="1:15" ht="20.399999999999999" x14ac:dyDescent="0.2">
      <c r="A591" s="16" t="s">
        <v>40</v>
      </c>
      <c r="B591" s="16" t="s">
        <v>41</v>
      </c>
      <c r="C591" s="17" t="s">
        <v>149</v>
      </c>
      <c r="D591" s="18">
        <v>2302070005</v>
      </c>
      <c r="E591" s="19" t="s">
        <v>150</v>
      </c>
      <c r="F591" s="20">
        <v>1.0414793373160067</v>
      </c>
      <c r="G591" s="39"/>
      <c r="H591" s="21">
        <v>0</v>
      </c>
      <c r="I591" s="22">
        <f t="shared" si="60"/>
        <v>0</v>
      </c>
      <c r="J591" s="16">
        <v>0</v>
      </c>
      <c r="K591" s="16">
        <v>0.8</v>
      </c>
      <c r="L591" s="16">
        <v>1</v>
      </c>
      <c r="M591" s="22">
        <f t="shared" si="61"/>
        <v>1</v>
      </c>
      <c r="N591" s="22">
        <f t="shared" si="62"/>
        <v>0</v>
      </c>
      <c r="O591" s="22">
        <f t="shared" si="63"/>
        <v>0</v>
      </c>
    </row>
    <row r="592" spans="1:15" ht="20.399999999999999" x14ac:dyDescent="0.2">
      <c r="A592" s="16" t="s">
        <v>42</v>
      </c>
      <c r="B592" s="16" t="s">
        <v>43</v>
      </c>
      <c r="C592" s="17" t="s">
        <v>149</v>
      </c>
      <c r="D592" s="18">
        <v>2302070005</v>
      </c>
      <c r="E592" s="19" t="s">
        <v>150</v>
      </c>
      <c r="F592" s="20">
        <v>1.0414793373160067</v>
      </c>
      <c r="G592" s="39"/>
      <c r="H592" s="21">
        <v>8.4650562012547501E-5</v>
      </c>
      <c r="I592" s="22">
        <f t="shared" ref="I592:I627" si="64">F592*H592</f>
        <v>8.8161811228255508E-5</v>
      </c>
      <c r="J592" s="16">
        <v>0</v>
      </c>
      <c r="K592" s="16">
        <v>0.8</v>
      </c>
      <c r="L592" s="16">
        <v>1</v>
      </c>
      <c r="M592" s="22">
        <f t="shared" ref="M592:M627" si="65">(1-J592*K592*L592)</f>
        <v>1</v>
      </c>
      <c r="N592" s="22">
        <f t="shared" ref="N592:N627" si="66">I592*M592</f>
        <v>8.8161811228255508E-5</v>
      </c>
      <c r="O592" s="22">
        <f t="shared" ref="O592:O627" si="67">I592-N592</f>
        <v>0</v>
      </c>
    </row>
    <row r="593" spans="1:15" ht="20.399999999999999" x14ac:dyDescent="0.2">
      <c r="A593" s="16" t="s">
        <v>44</v>
      </c>
      <c r="B593" s="16" t="s">
        <v>45</v>
      </c>
      <c r="C593" s="17" t="s">
        <v>149</v>
      </c>
      <c r="D593" s="18">
        <v>2302070005</v>
      </c>
      <c r="E593" s="19" t="s">
        <v>150</v>
      </c>
      <c r="F593" s="20">
        <v>1.0414793373160067</v>
      </c>
      <c r="G593" s="39"/>
      <c r="H593" s="21">
        <v>3.61165182896899E-4</v>
      </c>
      <c r="I593" s="22">
        <f t="shared" si="64"/>
        <v>3.7614607534507675E-4</v>
      </c>
      <c r="J593" s="16">
        <v>0</v>
      </c>
      <c r="K593" s="16">
        <v>0.8</v>
      </c>
      <c r="L593" s="16">
        <v>1</v>
      </c>
      <c r="M593" s="22">
        <f t="shared" si="65"/>
        <v>1</v>
      </c>
      <c r="N593" s="22">
        <f t="shared" si="66"/>
        <v>3.7614607534507675E-4</v>
      </c>
      <c r="O593" s="22">
        <f t="shared" si="67"/>
        <v>0</v>
      </c>
    </row>
    <row r="594" spans="1:15" ht="20.399999999999999" x14ac:dyDescent="0.2">
      <c r="A594" s="16" t="s">
        <v>46</v>
      </c>
      <c r="B594" s="16" t="s">
        <v>47</v>
      </c>
      <c r="C594" s="17" t="s">
        <v>149</v>
      </c>
      <c r="D594" s="18">
        <v>2302070005</v>
      </c>
      <c r="E594" s="19" t="s">
        <v>150</v>
      </c>
      <c r="F594" s="20">
        <v>1.0414793373160067</v>
      </c>
      <c r="G594" s="39"/>
      <c r="H594" s="21">
        <v>0</v>
      </c>
      <c r="I594" s="22">
        <f t="shared" si="64"/>
        <v>0</v>
      </c>
      <c r="J594" s="16">
        <v>0</v>
      </c>
      <c r="K594" s="16">
        <v>0.8</v>
      </c>
      <c r="L594" s="16">
        <v>1</v>
      </c>
      <c r="M594" s="22">
        <f t="shared" si="65"/>
        <v>1</v>
      </c>
      <c r="N594" s="22">
        <f t="shared" si="66"/>
        <v>0</v>
      </c>
      <c r="O594" s="22">
        <f t="shared" si="67"/>
        <v>0</v>
      </c>
    </row>
    <row r="595" spans="1:15" ht="20.399999999999999" x14ac:dyDescent="0.2">
      <c r="A595" s="16" t="s">
        <v>48</v>
      </c>
      <c r="B595" s="16" t="s">
        <v>49</v>
      </c>
      <c r="C595" s="17" t="s">
        <v>149</v>
      </c>
      <c r="D595" s="18">
        <v>2302070005</v>
      </c>
      <c r="E595" s="19" t="s">
        <v>150</v>
      </c>
      <c r="F595" s="20">
        <v>1.0414793373160067</v>
      </c>
      <c r="G595" s="39"/>
      <c r="H595" s="21">
        <v>2.0874142949112799E-4</v>
      </c>
      <c r="I595" s="22">
        <f t="shared" si="64"/>
        <v>2.1739988565681593E-4</v>
      </c>
      <c r="J595" s="16">
        <v>0</v>
      </c>
      <c r="K595" s="16">
        <v>0.8</v>
      </c>
      <c r="L595" s="16">
        <v>1</v>
      </c>
      <c r="M595" s="22">
        <f t="shared" si="65"/>
        <v>1</v>
      </c>
      <c r="N595" s="22">
        <f t="shared" si="66"/>
        <v>2.1739988565681593E-4</v>
      </c>
      <c r="O595" s="22">
        <f t="shared" si="67"/>
        <v>0</v>
      </c>
    </row>
    <row r="596" spans="1:15" ht="30.6" x14ac:dyDescent="0.2">
      <c r="A596" s="16" t="s">
        <v>26</v>
      </c>
      <c r="B596" s="16" t="s">
        <v>27</v>
      </c>
      <c r="C596" s="29" t="s">
        <v>151</v>
      </c>
      <c r="D596" s="30">
        <v>2302070010</v>
      </c>
      <c r="E596" s="19" t="s">
        <v>64</v>
      </c>
      <c r="F596" s="20">
        <v>1</v>
      </c>
      <c r="G596" s="38"/>
      <c r="H596" s="21">
        <v>0</v>
      </c>
      <c r="I596" s="22">
        <f t="shared" si="64"/>
        <v>0</v>
      </c>
      <c r="J596" s="16">
        <v>0</v>
      </c>
      <c r="K596" s="16">
        <v>0.8</v>
      </c>
      <c r="L596" s="16">
        <v>1</v>
      </c>
      <c r="M596" s="22">
        <f t="shared" si="65"/>
        <v>1</v>
      </c>
      <c r="N596" s="22">
        <f t="shared" si="66"/>
        <v>0</v>
      </c>
      <c r="O596" s="22">
        <f t="shared" si="67"/>
        <v>0</v>
      </c>
    </row>
    <row r="597" spans="1:15" ht="30.6" x14ac:dyDescent="0.2">
      <c r="A597" s="16" t="s">
        <v>28</v>
      </c>
      <c r="B597" s="16" t="s">
        <v>29</v>
      </c>
      <c r="C597" s="29" t="s">
        <v>151</v>
      </c>
      <c r="D597" s="30">
        <v>2302070010</v>
      </c>
      <c r="E597" s="19" t="s">
        <v>64</v>
      </c>
      <c r="F597" s="20">
        <v>1</v>
      </c>
      <c r="G597" s="38"/>
      <c r="H597" s="21">
        <v>0</v>
      </c>
      <c r="I597" s="22">
        <f t="shared" si="64"/>
        <v>0</v>
      </c>
      <c r="J597" s="16">
        <v>0</v>
      </c>
      <c r="K597" s="16">
        <v>0.8</v>
      </c>
      <c r="L597" s="16">
        <v>1</v>
      </c>
      <c r="M597" s="22">
        <f t="shared" si="65"/>
        <v>1</v>
      </c>
      <c r="N597" s="22">
        <f t="shared" si="66"/>
        <v>0</v>
      </c>
      <c r="O597" s="22">
        <f t="shared" si="67"/>
        <v>0</v>
      </c>
    </row>
    <row r="598" spans="1:15" ht="30.6" x14ac:dyDescent="0.2">
      <c r="A598" s="16" t="s">
        <v>30</v>
      </c>
      <c r="B598" s="16" t="s">
        <v>31</v>
      </c>
      <c r="C598" s="29" t="s">
        <v>151</v>
      </c>
      <c r="D598" s="30">
        <v>2302070010</v>
      </c>
      <c r="E598" s="19" t="s">
        <v>64</v>
      </c>
      <c r="F598" s="20">
        <v>1</v>
      </c>
      <c r="G598" s="38"/>
      <c r="H598" s="21">
        <v>0</v>
      </c>
      <c r="I598" s="22">
        <f t="shared" si="64"/>
        <v>0</v>
      </c>
      <c r="J598" s="16">
        <v>0</v>
      </c>
      <c r="K598" s="16">
        <v>0.8</v>
      </c>
      <c r="L598" s="16">
        <v>1</v>
      </c>
      <c r="M598" s="22">
        <f t="shared" si="65"/>
        <v>1</v>
      </c>
      <c r="N598" s="22">
        <f t="shared" si="66"/>
        <v>0</v>
      </c>
      <c r="O598" s="22">
        <f t="shared" si="67"/>
        <v>0</v>
      </c>
    </row>
    <row r="599" spans="1:15" ht="30.6" x14ac:dyDescent="0.2">
      <c r="A599" s="16" t="s">
        <v>32</v>
      </c>
      <c r="B599" s="16" t="s">
        <v>33</v>
      </c>
      <c r="C599" s="29" t="s">
        <v>151</v>
      </c>
      <c r="D599" s="30">
        <v>2302070010</v>
      </c>
      <c r="E599" s="19" t="s">
        <v>64</v>
      </c>
      <c r="F599" s="20">
        <v>1</v>
      </c>
      <c r="G599" s="38"/>
      <c r="H599" s="21">
        <v>0</v>
      </c>
      <c r="I599" s="22">
        <f t="shared" si="64"/>
        <v>0</v>
      </c>
      <c r="J599" s="16">
        <v>0</v>
      </c>
      <c r="K599" s="16">
        <v>0.8</v>
      </c>
      <c r="L599" s="16">
        <v>1</v>
      </c>
      <c r="M599" s="22">
        <f t="shared" si="65"/>
        <v>1</v>
      </c>
      <c r="N599" s="22">
        <f t="shared" si="66"/>
        <v>0</v>
      </c>
      <c r="O599" s="22">
        <f t="shared" si="67"/>
        <v>0</v>
      </c>
    </row>
    <row r="600" spans="1:15" ht="30.6" x14ac:dyDescent="0.2">
      <c r="A600" s="16" t="s">
        <v>34</v>
      </c>
      <c r="B600" s="16" t="s">
        <v>35</v>
      </c>
      <c r="C600" s="29" t="s">
        <v>151</v>
      </c>
      <c r="D600" s="30">
        <v>2302070010</v>
      </c>
      <c r="E600" s="19" t="s">
        <v>64</v>
      </c>
      <c r="F600" s="20">
        <v>1</v>
      </c>
      <c r="G600" s="38"/>
      <c r="H600" s="21">
        <v>3.21076553641476E-2</v>
      </c>
      <c r="I600" s="22">
        <f t="shared" si="64"/>
        <v>3.21076553641476E-2</v>
      </c>
      <c r="J600" s="16">
        <v>0</v>
      </c>
      <c r="K600" s="16">
        <v>0.8</v>
      </c>
      <c r="L600" s="16">
        <v>1</v>
      </c>
      <c r="M600" s="22">
        <f t="shared" si="65"/>
        <v>1</v>
      </c>
      <c r="N600" s="22">
        <f t="shared" si="66"/>
        <v>3.21076553641476E-2</v>
      </c>
      <c r="O600" s="22">
        <f t="shared" si="67"/>
        <v>0</v>
      </c>
    </row>
    <row r="601" spans="1:15" ht="30.6" x14ac:dyDescent="0.2">
      <c r="A601" s="16" t="s">
        <v>36</v>
      </c>
      <c r="B601" s="16" t="s">
        <v>37</v>
      </c>
      <c r="C601" s="29" t="s">
        <v>151</v>
      </c>
      <c r="D601" s="30">
        <v>2302070010</v>
      </c>
      <c r="E601" s="19" t="s">
        <v>64</v>
      </c>
      <c r="F601" s="20">
        <v>1</v>
      </c>
      <c r="G601" s="38"/>
      <c r="H601" s="21">
        <v>1.9896499201719101E-2</v>
      </c>
      <c r="I601" s="22">
        <f t="shared" si="64"/>
        <v>1.9896499201719101E-2</v>
      </c>
      <c r="J601" s="16">
        <v>0</v>
      </c>
      <c r="K601" s="16">
        <v>0.8</v>
      </c>
      <c r="L601" s="16">
        <v>1</v>
      </c>
      <c r="M601" s="22">
        <f t="shared" si="65"/>
        <v>1</v>
      </c>
      <c r="N601" s="22">
        <f t="shared" si="66"/>
        <v>1.9896499201719101E-2</v>
      </c>
      <c r="O601" s="22">
        <f t="shared" si="67"/>
        <v>0</v>
      </c>
    </row>
    <row r="602" spans="1:15" ht="30.6" x14ac:dyDescent="0.2">
      <c r="A602" s="16" t="s">
        <v>38</v>
      </c>
      <c r="B602" s="16" t="s">
        <v>39</v>
      </c>
      <c r="C602" s="29" t="s">
        <v>151</v>
      </c>
      <c r="D602" s="30">
        <v>2302070010</v>
      </c>
      <c r="E602" s="19" t="s">
        <v>64</v>
      </c>
      <c r="F602" s="20">
        <v>1</v>
      </c>
      <c r="G602" s="38"/>
      <c r="H602" s="21">
        <v>0</v>
      </c>
      <c r="I602" s="22">
        <f t="shared" si="64"/>
        <v>0</v>
      </c>
      <c r="J602" s="16">
        <v>0</v>
      </c>
      <c r="K602" s="16">
        <v>0.8</v>
      </c>
      <c r="L602" s="16">
        <v>1</v>
      </c>
      <c r="M602" s="22">
        <f t="shared" si="65"/>
        <v>1</v>
      </c>
      <c r="N602" s="22">
        <f t="shared" si="66"/>
        <v>0</v>
      </c>
      <c r="O602" s="22">
        <f t="shared" si="67"/>
        <v>0</v>
      </c>
    </row>
    <row r="603" spans="1:15" ht="30.6" x14ac:dyDescent="0.2">
      <c r="A603" s="16" t="s">
        <v>40</v>
      </c>
      <c r="B603" s="16" t="s">
        <v>41</v>
      </c>
      <c r="C603" s="29" t="s">
        <v>151</v>
      </c>
      <c r="D603" s="30">
        <v>2302070010</v>
      </c>
      <c r="E603" s="19" t="s">
        <v>64</v>
      </c>
      <c r="F603" s="20">
        <v>1</v>
      </c>
      <c r="G603" s="38"/>
      <c r="H603" s="21">
        <v>1.6907754686439399E-2</v>
      </c>
      <c r="I603" s="22">
        <f t="shared" si="64"/>
        <v>1.6907754686439399E-2</v>
      </c>
      <c r="J603" s="16">
        <v>0</v>
      </c>
      <c r="K603" s="16">
        <v>0.8</v>
      </c>
      <c r="L603" s="16">
        <v>1</v>
      </c>
      <c r="M603" s="22">
        <f t="shared" si="65"/>
        <v>1</v>
      </c>
      <c r="N603" s="22">
        <f t="shared" si="66"/>
        <v>1.6907754686439399E-2</v>
      </c>
      <c r="O603" s="22">
        <f t="shared" si="67"/>
        <v>0</v>
      </c>
    </row>
    <row r="604" spans="1:15" ht="30.6" x14ac:dyDescent="0.2">
      <c r="A604" s="16" t="s">
        <v>42</v>
      </c>
      <c r="B604" s="16" t="s">
        <v>43</v>
      </c>
      <c r="C604" s="29" t="s">
        <v>151</v>
      </c>
      <c r="D604" s="30">
        <v>2302070010</v>
      </c>
      <c r="E604" s="19" t="s">
        <v>64</v>
      </c>
      <c r="F604" s="20">
        <v>1</v>
      </c>
      <c r="G604" s="38"/>
      <c r="H604" s="21">
        <v>0</v>
      </c>
      <c r="I604" s="22">
        <f t="shared" si="64"/>
        <v>0</v>
      </c>
      <c r="J604" s="16">
        <v>0</v>
      </c>
      <c r="K604" s="16">
        <v>0.8</v>
      </c>
      <c r="L604" s="16">
        <v>1</v>
      </c>
      <c r="M604" s="22">
        <f t="shared" si="65"/>
        <v>1</v>
      </c>
      <c r="N604" s="22">
        <f t="shared" si="66"/>
        <v>0</v>
      </c>
      <c r="O604" s="22">
        <f t="shared" si="67"/>
        <v>0</v>
      </c>
    </row>
    <row r="605" spans="1:15" ht="30.6" x14ac:dyDescent="0.2">
      <c r="A605" s="16" t="s">
        <v>44</v>
      </c>
      <c r="B605" s="16" t="s">
        <v>45</v>
      </c>
      <c r="C605" s="29" t="s">
        <v>151</v>
      </c>
      <c r="D605" s="30">
        <v>2302070010</v>
      </c>
      <c r="E605" s="19" t="s">
        <v>64</v>
      </c>
      <c r="F605" s="20">
        <v>1</v>
      </c>
      <c r="G605" s="38"/>
      <c r="H605" s="21">
        <v>0</v>
      </c>
      <c r="I605" s="22">
        <f t="shared" si="64"/>
        <v>0</v>
      </c>
      <c r="J605" s="16">
        <v>0</v>
      </c>
      <c r="K605" s="16">
        <v>0.8</v>
      </c>
      <c r="L605" s="16">
        <v>1</v>
      </c>
      <c r="M605" s="22">
        <f t="shared" si="65"/>
        <v>1</v>
      </c>
      <c r="N605" s="22">
        <f t="shared" si="66"/>
        <v>0</v>
      </c>
      <c r="O605" s="22">
        <f t="shared" si="67"/>
        <v>0</v>
      </c>
    </row>
    <row r="606" spans="1:15" ht="30.6" x14ac:dyDescent="0.2">
      <c r="A606" s="16" t="s">
        <v>46</v>
      </c>
      <c r="B606" s="16" t="s">
        <v>47</v>
      </c>
      <c r="C606" s="29" t="s">
        <v>151</v>
      </c>
      <c r="D606" s="30">
        <v>2302070010</v>
      </c>
      <c r="E606" s="19" t="s">
        <v>64</v>
      </c>
      <c r="F606" s="20">
        <v>1</v>
      </c>
      <c r="G606" s="38"/>
      <c r="H606" s="21">
        <v>0</v>
      </c>
      <c r="I606" s="22">
        <f t="shared" si="64"/>
        <v>0</v>
      </c>
      <c r="J606" s="16">
        <v>0</v>
      </c>
      <c r="K606" s="16">
        <v>0.8</v>
      </c>
      <c r="L606" s="16">
        <v>1</v>
      </c>
      <c r="M606" s="22">
        <f t="shared" si="65"/>
        <v>1</v>
      </c>
      <c r="N606" s="22">
        <f t="shared" si="66"/>
        <v>0</v>
      </c>
      <c r="O606" s="22">
        <f t="shared" si="67"/>
        <v>0</v>
      </c>
    </row>
    <row r="607" spans="1:15" ht="30.6" x14ac:dyDescent="0.2">
      <c r="A607" s="16" t="s">
        <v>48</v>
      </c>
      <c r="B607" s="16" t="s">
        <v>49</v>
      </c>
      <c r="C607" s="29" t="s">
        <v>151</v>
      </c>
      <c r="D607" s="30">
        <v>2302070010</v>
      </c>
      <c r="E607" s="19" t="s">
        <v>64</v>
      </c>
      <c r="F607" s="20">
        <v>1</v>
      </c>
      <c r="G607" s="38"/>
      <c r="H607" s="21">
        <v>0</v>
      </c>
      <c r="I607" s="22">
        <f t="shared" si="64"/>
        <v>0</v>
      </c>
      <c r="J607" s="16">
        <v>0</v>
      </c>
      <c r="K607" s="16">
        <v>0.8</v>
      </c>
      <c r="L607" s="16">
        <v>1</v>
      </c>
      <c r="M607" s="22">
        <f t="shared" si="65"/>
        <v>1</v>
      </c>
      <c r="N607" s="22">
        <f t="shared" si="66"/>
        <v>0</v>
      </c>
      <c r="O607" s="22">
        <f t="shared" si="67"/>
        <v>0</v>
      </c>
    </row>
    <row r="608" spans="1:15" ht="20.399999999999999" x14ac:dyDescent="0.2">
      <c r="A608" s="16" t="s">
        <v>26</v>
      </c>
      <c r="B608" s="16" t="s">
        <v>27</v>
      </c>
      <c r="C608" s="17" t="s">
        <v>152</v>
      </c>
      <c r="D608" s="18">
        <v>2401001000</v>
      </c>
      <c r="E608" s="19" t="s">
        <v>129</v>
      </c>
      <c r="F608" s="20">
        <v>1.0207560223913454</v>
      </c>
      <c r="G608" s="38"/>
      <c r="H608" s="21">
        <v>3.1933680017977299</v>
      </c>
      <c r="I608" s="22">
        <f t="shared" si="64"/>
        <v>3.2596496195468498</v>
      </c>
      <c r="J608" s="16">
        <v>0</v>
      </c>
      <c r="K608" s="16">
        <v>0.8</v>
      </c>
      <c r="L608" s="16">
        <v>1</v>
      </c>
      <c r="M608" s="22">
        <f t="shared" si="65"/>
        <v>1</v>
      </c>
      <c r="N608" s="22">
        <f t="shared" si="66"/>
        <v>3.2596496195468498</v>
      </c>
      <c r="O608" s="22">
        <f t="shared" si="67"/>
        <v>0</v>
      </c>
    </row>
    <row r="609" spans="1:15" ht="20.399999999999999" x14ac:dyDescent="0.2">
      <c r="A609" s="16" t="s">
        <v>28</v>
      </c>
      <c r="B609" s="16" t="s">
        <v>29</v>
      </c>
      <c r="C609" s="17" t="s">
        <v>152</v>
      </c>
      <c r="D609" s="18">
        <v>2401001000</v>
      </c>
      <c r="E609" s="19" t="s">
        <v>130</v>
      </c>
      <c r="F609" s="20">
        <v>1.0089634738440854</v>
      </c>
      <c r="G609" s="39"/>
      <c r="H609" s="21">
        <v>2.7232256389274001</v>
      </c>
      <c r="I609" s="22">
        <f t="shared" si="64"/>
        <v>2.7476352007134683</v>
      </c>
      <c r="J609" s="16">
        <v>0</v>
      </c>
      <c r="K609" s="16">
        <v>0.8</v>
      </c>
      <c r="L609" s="16">
        <v>1</v>
      </c>
      <c r="M609" s="22">
        <f t="shared" si="65"/>
        <v>1</v>
      </c>
      <c r="N609" s="22">
        <f t="shared" si="66"/>
        <v>2.7476352007134683</v>
      </c>
      <c r="O609" s="22">
        <f t="shared" si="67"/>
        <v>0</v>
      </c>
    </row>
    <row r="610" spans="1:15" ht="20.399999999999999" x14ac:dyDescent="0.2">
      <c r="A610" s="16" t="s">
        <v>30</v>
      </c>
      <c r="B610" s="16" t="s">
        <v>31</v>
      </c>
      <c r="C610" s="17" t="s">
        <v>152</v>
      </c>
      <c r="D610" s="18">
        <v>2401001000</v>
      </c>
      <c r="E610" s="19" t="s">
        <v>131</v>
      </c>
      <c r="F610" s="20">
        <v>1.0255884476534296</v>
      </c>
      <c r="G610" s="39"/>
      <c r="H610" s="21">
        <v>2.2965561959419301</v>
      </c>
      <c r="I610" s="22">
        <f t="shared" si="64"/>
        <v>2.3553215039449498</v>
      </c>
      <c r="J610" s="16">
        <v>0</v>
      </c>
      <c r="K610" s="16">
        <v>0.8</v>
      </c>
      <c r="L610" s="16">
        <v>1</v>
      </c>
      <c r="M610" s="22">
        <f t="shared" si="65"/>
        <v>1</v>
      </c>
      <c r="N610" s="22">
        <f t="shared" si="66"/>
        <v>2.3553215039449498</v>
      </c>
      <c r="O610" s="22">
        <f t="shared" si="67"/>
        <v>0</v>
      </c>
    </row>
    <row r="611" spans="1:15" ht="20.399999999999999" x14ac:dyDescent="0.2">
      <c r="A611" s="16" t="s">
        <v>32</v>
      </c>
      <c r="B611" s="16" t="s">
        <v>33</v>
      </c>
      <c r="C611" s="17" t="s">
        <v>152</v>
      </c>
      <c r="D611" s="18">
        <v>2401001000</v>
      </c>
      <c r="E611" s="19" t="s">
        <v>132</v>
      </c>
      <c r="F611" s="20">
        <v>0.99231754161331631</v>
      </c>
      <c r="G611" s="39"/>
      <c r="H611" s="21">
        <v>0.438630049280541</v>
      </c>
      <c r="I611" s="22">
        <f t="shared" si="64"/>
        <v>0.43526029217979423</v>
      </c>
      <c r="J611" s="16">
        <v>0</v>
      </c>
      <c r="K611" s="16">
        <v>0.8</v>
      </c>
      <c r="L611" s="16">
        <v>1</v>
      </c>
      <c r="M611" s="22">
        <f t="shared" si="65"/>
        <v>1</v>
      </c>
      <c r="N611" s="22">
        <f t="shared" si="66"/>
        <v>0.43526029217979423</v>
      </c>
      <c r="O611" s="22">
        <f t="shared" si="67"/>
        <v>0</v>
      </c>
    </row>
    <row r="612" spans="1:15" ht="20.399999999999999" x14ac:dyDescent="0.2">
      <c r="A612" s="16" t="s">
        <v>34</v>
      </c>
      <c r="B612" s="16" t="s">
        <v>35</v>
      </c>
      <c r="C612" s="17" t="s">
        <v>152</v>
      </c>
      <c r="D612" s="18">
        <v>2401001000</v>
      </c>
      <c r="E612" s="19" t="s">
        <v>133</v>
      </c>
      <c r="F612" s="20">
        <v>1.0234811777860604</v>
      </c>
      <c r="G612" s="39"/>
      <c r="H612" s="21">
        <v>2.8637417784925199</v>
      </c>
      <c r="I612" s="22">
        <f t="shared" si="64"/>
        <v>2.9309858083266715</v>
      </c>
      <c r="J612" s="16">
        <v>0</v>
      </c>
      <c r="K612" s="16">
        <v>0.8</v>
      </c>
      <c r="L612" s="16">
        <v>1</v>
      </c>
      <c r="M612" s="22">
        <f t="shared" si="65"/>
        <v>1</v>
      </c>
      <c r="N612" s="22">
        <f t="shared" si="66"/>
        <v>2.9309858083266715</v>
      </c>
      <c r="O612" s="22">
        <f t="shared" si="67"/>
        <v>0</v>
      </c>
    </row>
    <row r="613" spans="1:15" ht="20.399999999999999" x14ac:dyDescent="0.2">
      <c r="A613" s="16" t="s">
        <v>36</v>
      </c>
      <c r="B613" s="16" t="s">
        <v>37</v>
      </c>
      <c r="C613" s="17" t="s">
        <v>152</v>
      </c>
      <c r="D613" s="18">
        <v>2401001000</v>
      </c>
      <c r="E613" s="19" t="s">
        <v>134</v>
      </c>
      <c r="F613" s="20">
        <v>1.0076927947321768</v>
      </c>
      <c r="G613" s="39"/>
      <c r="H613" s="21">
        <v>2.1691464698237599</v>
      </c>
      <c r="I613" s="22">
        <f t="shared" si="64"/>
        <v>2.18583326836014</v>
      </c>
      <c r="J613" s="16">
        <v>0</v>
      </c>
      <c r="K613" s="16">
        <v>0.8</v>
      </c>
      <c r="L613" s="16">
        <v>1</v>
      </c>
      <c r="M613" s="22">
        <f t="shared" si="65"/>
        <v>1</v>
      </c>
      <c r="N613" s="22">
        <f t="shared" si="66"/>
        <v>2.18583326836014</v>
      </c>
      <c r="O613" s="22">
        <f t="shared" si="67"/>
        <v>0</v>
      </c>
    </row>
    <row r="614" spans="1:15" ht="20.399999999999999" x14ac:dyDescent="0.2">
      <c r="A614" s="16" t="s">
        <v>38</v>
      </c>
      <c r="B614" s="16" t="s">
        <v>39</v>
      </c>
      <c r="C614" s="17" t="s">
        <v>152</v>
      </c>
      <c r="D614" s="18">
        <v>2401001000</v>
      </c>
      <c r="E614" s="19" t="s">
        <v>135</v>
      </c>
      <c r="F614" s="20">
        <v>1.0132188229706731</v>
      </c>
      <c r="G614" s="39"/>
      <c r="H614" s="21">
        <v>1.7286935445096401</v>
      </c>
      <c r="I614" s="22">
        <f t="shared" si="64"/>
        <v>1.7515448384450585</v>
      </c>
      <c r="J614" s="16">
        <v>0</v>
      </c>
      <c r="K614" s="16">
        <v>0.8</v>
      </c>
      <c r="L614" s="16">
        <v>1</v>
      </c>
      <c r="M614" s="22">
        <f t="shared" si="65"/>
        <v>1</v>
      </c>
      <c r="N614" s="22">
        <f t="shared" si="66"/>
        <v>1.7515448384450585</v>
      </c>
      <c r="O614" s="22">
        <f t="shared" si="67"/>
        <v>0</v>
      </c>
    </row>
    <row r="615" spans="1:15" ht="20.399999999999999" x14ac:dyDescent="0.2">
      <c r="A615" s="16" t="s">
        <v>40</v>
      </c>
      <c r="B615" s="16" t="s">
        <v>41</v>
      </c>
      <c r="C615" s="17" t="s">
        <v>152</v>
      </c>
      <c r="D615" s="18">
        <v>2401001000</v>
      </c>
      <c r="E615" s="19" t="s">
        <v>136</v>
      </c>
      <c r="F615" s="20">
        <v>1.0123891749583802</v>
      </c>
      <c r="G615" s="39"/>
      <c r="H615" s="21">
        <v>1.7466287358372099</v>
      </c>
      <c r="I615" s="22">
        <f t="shared" si="64"/>
        <v>1.7682680248328315</v>
      </c>
      <c r="J615" s="16">
        <v>0</v>
      </c>
      <c r="K615" s="16">
        <v>0.8</v>
      </c>
      <c r="L615" s="16">
        <v>1</v>
      </c>
      <c r="M615" s="22">
        <f t="shared" si="65"/>
        <v>1</v>
      </c>
      <c r="N615" s="22">
        <f t="shared" si="66"/>
        <v>1.7682680248328315</v>
      </c>
      <c r="O615" s="22">
        <f t="shared" si="67"/>
        <v>0</v>
      </c>
    </row>
    <row r="616" spans="1:15" ht="20.399999999999999" x14ac:dyDescent="0.2">
      <c r="A616" s="16" t="s">
        <v>42</v>
      </c>
      <c r="B616" s="16" t="s">
        <v>43</v>
      </c>
      <c r="C616" s="17" t="s">
        <v>152</v>
      </c>
      <c r="D616" s="18">
        <v>2401001000</v>
      </c>
      <c r="E616" s="19" t="s">
        <v>137</v>
      </c>
      <c r="F616" s="20">
        <v>1.0191864927091328</v>
      </c>
      <c r="G616" s="38"/>
      <c r="H616" s="21">
        <v>1.13951993763257</v>
      </c>
      <c r="I616" s="22">
        <f t="shared" si="64"/>
        <v>1.1613833286078687</v>
      </c>
      <c r="J616" s="16">
        <v>0</v>
      </c>
      <c r="K616" s="16">
        <v>0.8</v>
      </c>
      <c r="L616" s="16">
        <v>1</v>
      </c>
      <c r="M616" s="22">
        <f t="shared" si="65"/>
        <v>1</v>
      </c>
      <c r="N616" s="22">
        <f t="shared" si="66"/>
        <v>1.1613833286078687</v>
      </c>
      <c r="O616" s="22">
        <f t="shared" si="67"/>
        <v>0</v>
      </c>
    </row>
    <row r="617" spans="1:15" ht="20.399999999999999" x14ac:dyDescent="0.2">
      <c r="A617" s="16" t="s">
        <v>44</v>
      </c>
      <c r="B617" s="16" t="s">
        <v>45</v>
      </c>
      <c r="C617" s="17" t="s">
        <v>152</v>
      </c>
      <c r="D617" s="18">
        <v>2401001000</v>
      </c>
      <c r="E617" s="19" t="s">
        <v>138</v>
      </c>
      <c r="F617" s="20">
        <v>0.98937360178970912</v>
      </c>
      <c r="G617" s="38"/>
      <c r="H617" s="21">
        <v>0.51500111194958498</v>
      </c>
      <c r="I617" s="22">
        <f t="shared" si="64"/>
        <v>0.50952850505526615</v>
      </c>
      <c r="J617" s="16">
        <v>0</v>
      </c>
      <c r="K617" s="16">
        <v>0.8</v>
      </c>
      <c r="L617" s="16">
        <v>1</v>
      </c>
      <c r="M617" s="22">
        <f t="shared" si="65"/>
        <v>1</v>
      </c>
      <c r="N617" s="22">
        <f t="shared" si="66"/>
        <v>0.50952850505526615</v>
      </c>
      <c r="O617" s="22">
        <f t="shared" si="67"/>
        <v>0</v>
      </c>
    </row>
    <row r="618" spans="1:15" ht="20.399999999999999" x14ac:dyDescent="0.2">
      <c r="A618" s="16" t="s">
        <v>46</v>
      </c>
      <c r="B618" s="16" t="s">
        <v>47</v>
      </c>
      <c r="C618" s="17" t="s">
        <v>152</v>
      </c>
      <c r="D618" s="18">
        <v>2401001000</v>
      </c>
      <c r="E618" s="19" t="s">
        <v>139</v>
      </c>
      <c r="F618" s="20">
        <v>1.0196474086661003</v>
      </c>
      <c r="G618" s="38"/>
      <c r="H618" s="21">
        <v>1.8939995590565999</v>
      </c>
      <c r="I618" s="22">
        <f t="shared" si="64"/>
        <v>1.9312117424067987</v>
      </c>
      <c r="J618" s="16">
        <v>0</v>
      </c>
      <c r="K618" s="16">
        <v>0.8</v>
      </c>
      <c r="L618" s="16">
        <v>1</v>
      </c>
      <c r="M618" s="22">
        <f t="shared" si="65"/>
        <v>1</v>
      </c>
      <c r="N618" s="22">
        <f t="shared" si="66"/>
        <v>1.9312117424067987</v>
      </c>
      <c r="O618" s="22">
        <f t="shared" si="67"/>
        <v>0</v>
      </c>
    </row>
    <row r="619" spans="1:15" ht="20.399999999999999" x14ac:dyDescent="0.2">
      <c r="A619" s="16" t="s">
        <v>48</v>
      </c>
      <c r="B619" s="16" t="s">
        <v>49</v>
      </c>
      <c r="C619" s="17" t="s">
        <v>152</v>
      </c>
      <c r="D619" s="18">
        <v>2401001000</v>
      </c>
      <c r="E619" s="19" t="s">
        <v>140</v>
      </c>
      <c r="F619" s="20">
        <v>0.98974748433643445</v>
      </c>
      <c r="G619" s="38"/>
      <c r="H619" s="21">
        <v>0.37775908889127502</v>
      </c>
      <c r="I619" s="22">
        <f t="shared" si="64"/>
        <v>0.37388610791536298</v>
      </c>
      <c r="J619" s="16">
        <v>0</v>
      </c>
      <c r="K619" s="16">
        <v>0.8</v>
      </c>
      <c r="L619" s="16">
        <v>1</v>
      </c>
      <c r="M619" s="22">
        <f t="shared" si="65"/>
        <v>1</v>
      </c>
      <c r="N619" s="22">
        <f t="shared" si="66"/>
        <v>0.37388610791536298</v>
      </c>
      <c r="O619" s="22">
        <f t="shared" si="67"/>
        <v>0</v>
      </c>
    </row>
    <row r="620" spans="1:15" ht="20.399999999999999" x14ac:dyDescent="0.2">
      <c r="A620" s="16" t="s">
        <v>26</v>
      </c>
      <c r="B620" s="16" t="s">
        <v>27</v>
      </c>
      <c r="C620" s="40" t="s">
        <v>153</v>
      </c>
      <c r="D620" s="30" t="s">
        <v>154</v>
      </c>
      <c r="E620" s="41" t="s">
        <v>155</v>
      </c>
      <c r="F620" s="41">
        <v>1.0178</v>
      </c>
      <c r="G620" s="38"/>
      <c r="H620" s="21">
        <v>0.87419233252747297</v>
      </c>
      <c r="I620" s="22">
        <f t="shared" si="64"/>
        <v>0.88975295604646198</v>
      </c>
      <c r="J620" s="16">
        <v>0</v>
      </c>
      <c r="K620" s="16">
        <v>0.8</v>
      </c>
      <c r="L620" s="16">
        <v>1</v>
      </c>
      <c r="M620" s="22">
        <f t="shared" si="65"/>
        <v>1</v>
      </c>
      <c r="N620" s="22">
        <f t="shared" si="66"/>
        <v>0.88975295604646198</v>
      </c>
      <c r="O620" s="22">
        <f t="shared" si="67"/>
        <v>0</v>
      </c>
    </row>
    <row r="621" spans="1:15" ht="20.399999999999999" x14ac:dyDescent="0.2">
      <c r="A621" s="16" t="s">
        <v>28</v>
      </c>
      <c r="B621" s="16" t="s">
        <v>29</v>
      </c>
      <c r="C621" s="40" t="s">
        <v>153</v>
      </c>
      <c r="D621" s="30" t="s">
        <v>154</v>
      </c>
      <c r="E621" s="41" t="s">
        <v>155</v>
      </c>
      <c r="F621" s="41">
        <v>1.0178</v>
      </c>
      <c r="G621" s="38"/>
      <c r="H621" s="21">
        <v>0.27684289560439601</v>
      </c>
      <c r="I621" s="22">
        <f t="shared" si="64"/>
        <v>0.28177069914615427</v>
      </c>
      <c r="J621" s="16">
        <v>0</v>
      </c>
      <c r="K621" s="16">
        <v>0.8</v>
      </c>
      <c r="L621" s="16">
        <v>1</v>
      </c>
      <c r="M621" s="22">
        <f t="shared" si="65"/>
        <v>1</v>
      </c>
      <c r="N621" s="22">
        <f t="shared" si="66"/>
        <v>0.28177069914615427</v>
      </c>
      <c r="O621" s="22">
        <f t="shared" si="67"/>
        <v>0</v>
      </c>
    </row>
    <row r="622" spans="1:15" ht="20.399999999999999" x14ac:dyDescent="0.2">
      <c r="A622" s="16" t="s">
        <v>30</v>
      </c>
      <c r="B622" s="16" t="s">
        <v>31</v>
      </c>
      <c r="C622" s="40" t="s">
        <v>153</v>
      </c>
      <c r="D622" s="30" t="s">
        <v>154</v>
      </c>
      <c r="E622" s="41" t="s">
        <v>155</v>
      </c>
      <c r="F622" s="41">
        <v>1.0178</v>
      </c>
      <c r="G622" s="38"/>
      <c r="H622" s="21">
        <v>0.18820790406593399</v>
      </c>
      <c r="I622" s="22">
        <f t="shared" si="64"/>
        <v>0.19155800475830762</v>
      </c>
      <c r="J622" s="16">
        <v>0</v>
      </c>
      <c r="K622" s="16">
        <v>0.8</v>
      </c>
      <c r="L622" s="16">
        <v>1</v>
      </c>
      <c r="M622" s="22">
        <f t="shared" si="65"/>
        <v>1</v>
      </c>
      <c r="N622" s="22">
        <f t="shared" si="66"/>
        <v>0.19155800475830762</v>
      </c>
      <c r="O622" s="22">
        <f t="shared" si="67"/>
        <v>0</v>
      </c>
    </row>
    <row r="623" spans="1:15" ht="20.399999999999999" x14ac:dyDescent="0.2">
      <c r="A623" s="16" t="s">
        <v>32</v>
      </c>
      <c r="B623" s="16" t="s">
        <v>33</v>
      </c>
      <c r="C623" s="40" t="s">
        <v>153</v>
      </c>
      <c r="D623" s="30" t="s">
        <v>154</v>
      </c>
      <c r="E623" s="41" t="s">
        <v>155</v>
      </c>
      <c r="F623" s="41">
        <v>1.0178</v>
      </c>
      <c r="G623" s="38"/>
      <c r="H623" s="21">
        <v>0.16624610021978001</v>
      </c>
      <c r="I623" s="22">
        <f t="shared" si="64"/>
        <v>0.1692052808036921</v>
      </c>
      <c r="J623" s="16">
        <v>0</v>
      </c>
      <c r="K623" s="16">
        <v>0.8</v>
      </c>
      <c r="L623" s="16">
        <v>1</v>
      </c>
      <c r="M623" s="22">
        <f t="shared" si="65"/>
        <v>1</v>
      </c>
      <c r="N623" s="22">
        <f t="shared" si="66"/>
        <v>0.1692052808036921</v>
      </c>
      <c r="O623" s="22">
        <f t="shared" si="67"/>
        <v>0</v>
      </c>
    </row>
    <row r="624" spans="1:15" ht="20.399999999999999" x14ac:dyDescent="0.2">
      <c r="A624" s="16" t="s">
        <v>34</v>
      </c>
      <c r="B624" s="16" t="s">
        <v>35</v>
      </c>
      <c r="C624" s="40" t="s">
        <v>153</v>
      </c>
      <c r="D624" s="30" t="s">
        <v>154</v>
      </c>
      <c r="E624" s="41" t="s">
        <v>155</v>
      </c>
      <c r="F624" s="41">
        <v>1.0178</v>
      </c>
      <c r="G624" s="38"/>
      <c r="H624" s="21">
        <v>0.50425003445054895</v>
      </c>
      <c r="I624" s="22">
        <f t="shared" si="64"/>
        <v>0.51322568506376876</v>
      </c>
      <c r="J624" s="16">
        <v>0</v>
      </c>
      <c r="K624" s="16">
        <v>0.8</v>
      </c>
      <c r="L624" s="16">
        <v>1</v>
      </c>
      <c r="M624" s="22">
        <f t="shared" si="65"/>
        <v>1</v>
      </c>
      <c r="N624" s="22">
        <f t="shared" si="66"/>
        <v>0.51322568506376876</v>
      </c>
      <c r="O624" s="22">
        <f t="shared" si="67"/>
        <v>0</v>
      </c>
    </row>
    <row r="625" spans="1:15" ht="20.399999999999999" x14ac:dyDescent="0.2">
      <c r="A625" s="16" t="s">
        <v>36</v>
      </c>
      <c r="B625" s="16" t="s">
        <v>37</v>
      </c>
      <c r="C625" s="40" t="s">
        <v>153</v>
      </c>
      <c r="D625" s="30" t="s">
        <v>154</v>
      </c>
      <c r="E625" s="41" t="s">
        <v>155</v>
      </c>
      <c r="F625" s="41">
        <v>1.0178</v>
      </c>
      <c r="G625" s="38"/>
      <c r="H625" s="21">
        <v>0.608050443681319</v>
      </c>
      <c r="I625" s="22">
        <f t="shared" si="64"/>
        <v>0.61887374157884645</v>
      </c>
      <c r="J625" s="16">
        <v>0</v>
      </c>
      <c r="K625" s="16">
        <v>0.8</v>
      </c>
      <c r="L625" s="16">
        <v>1</v>
      </c>
      <c r="M625" s="22">
        <f t="shared" si="65"/>
        <v>1</v>
      </c>
      <c r="N625" s="22">
        <f t="shared" si="66"/>
        <v>0.61887374157884645</v>
      </c>
      <c r="O625" s="22">
        <f t="shared" si="67"/>
        <v>0</v>
      </c>
    </row>
    <row r="626" spans="1:15" ht="20.399999999999999" x14ac:dyDescent="0.2">
      <c r="A626" s="16" t="s">
        <v>38</v>
      </c>
      <c r="B626" s="16" t="s">
        <v>39</v>
      </c>
      <c r="C626" s="40" t="s">
        <v>153</v>
      </c>
      <c r="D626" s="30" t="s">
        <v>154</v>
      </c>
      <c r="E626" s="41" t="s">
        <v>155</v>
      </c>
      <c r="F626" s="41">
        <v>1.0178</v>
      </c>
      <c r="G626" s="38"/>
      <c r="H626" s="21">
        <v>0.57695944791208797</v>
      </c>
      <c r="I626" s="22">
        <f t="shared" si="64"/>
        <v>0.58722932608492318</v>
      </c>
      <c r="J626" s="16">
        <v>0</v>
      </c>
      <c r="K626" s="16">
        <v>0.8</v>
      </c>
      <c r="L626" s="16">
        <v>1</v>
      </c>
      <c r="M626" s="22">
        <f t="shared" si="65"/>
        <v>1</v>
      </c>
      <c r="N626" s="22">
        <f t="shared" si="66"/>
        <v>0.58722932608492318</v>
      </c>
      <c r="O626" s="22">
        <f t="shared" si="67"/>
        <v>0</v>
      </c>
    </row>
    <row r="627" spans="1:15" ht="20.399999999999999" x14ac:dyDescent="0.2">
      <c r="A627" s="16" t="s">
        <v>40</v>
      </c>
      <c r="B627" s="16" t="s">
        <v>41</v>
      </c>
      <c r="C627" s="40" t="s">
        <v>153</v>
      </c>
      <c r="D627" s="30" t="s">
        <v>154</v>
      </c>
      <c r="E627" s="41" t="s">
        <v>155</v>
      </c>
      <c r="F627" s="41">
        <v>1.0178</v>
      </c>
      <c r="G627" s="38"/>
      <c r="H627" s="21">
        <v>0.37616373637362599</v>
      </c>
      <c r="I627" s="22">
        <f t="shared" si="64"/>
        <v>0.38285945088107654</v>
      </c>
      <c r="J627" s="16">
        <v>0</v>
      </c>
      <c r="K627" s="16">
        <v>0.8</v>
      </c>
      <c r="L627" s="16">
        <v>1</v>
      </c>
      <c r="M627" s="22">
        <f t="shared" si="65"/>
        <v>1</v>
      </c>
      <c r="N627" s="22">
        <f t="shared" si="66"/>
        <v>0.38285945088107654</v>
      </c>
      <c r="O627" s="22">
        <f t="shared" si="67"/>
        <v>0</v>
      </c>
    </row>
    <row r="628" spans="1:15" ht="20.399999999999999" x14ac:dyDescent="0.2">
      <c r="A628" s="16" t="s">
        <v>42</v>
      </c>
      <c r="B628" s="16" t="s">
        <v>43</v>
      </c>
      <c r="C628" s="40" t="s">
        <v>153</v>
      </c>
      <c r="D628" s="30" t="s">
        <v>154</v>
      </c>
      <c r="E628" s="41" t="s">
        <v>155</v>
      </c>
      <c r="F628" s="41">
        <v>1.0178</v>
      </c>
      <c r="G628" s="38"/>
      <c r="H628" s="21">
        <v>0.29114786406593401</v>
      </c>
      <c r="I628" s="22">
        <f t="shared" ref="I628:I664" si="68">F628*H628</f>
        <v>0.29633029604630767</v>
      </c>
      <c r="J628" s="16">
        <v>0</v>
      </c>
      <c r="K628" s="16">
        <v>0.8</v>
      </c>
      <c r="L628" s="16">
        <v>1</v>
      </c>
      <c r="M628" s="22">
        <f t="shared" ref="M628:M664" si="69">(1-J628*K628*L628)</f>
        <v>1</v>
      </c>
      <c r="N628" s="22">
        <f t="shared" ref="N628:N664" si="70">I628*M628</f>
        <v>0.29633029604630767</v>
      </c>
      <c r="O628" s="22">
        <f t="shared" ref="O628:O664" si="71">I628-N628</f>
        <v>0</v>
      </c>
    </row>
    <row r="629" spans="1:15" ht="20.399999999999999" x14ac:dyDescent="0.2">
      <c r="A629" s="16" t="s">
        <v>44</v>
      </c>
      <c r="B629" s="16" t="s">
        <v>45</v>
      </c>
      <c r="C629" s="40" t="s">
        <v>153</v>
      </c>
      <c r="D629" s="30" t="s">
        <v>154</v>
      </c>
      <c r="E629" s="41" t="s">
        <v>155</v>
      </c>
      <c r="F629" s="41">
        <v>1.0178</v>
      </c>
      <c r="G629" s="38"/>
      <c r="H629" s="21">
        <v>0.11604208521978</v>
      </c>
      <c r="I629" s="22">
        <f t="shared" si="68"/>
        <v>0.11810763433669209</v>
      </c>
      <c r="J629" s="16">
        <v>0</v>
      </c>
      <c r="K629" s="16">
        <v>0.8</v>
      </c>
      <c r="L629" s="16">
        <v>1</v>
      </c>
      <c r="M629" s="22">
        <f t="shared" si="69"/>
        <v>1</v>
      </c>
      <c r="N629" s="22">
        <f t="shared" si="70"/>
        <v>0.11810763433669209</v>
      </c>
      <c r="O629" s="22">
        <f t="shared" si="71"/>
        <v>0</v>
      </c>
    </row>
    <row r="630" spans="1:15" ht="20.399999999999999" x14ac:dyDescent="0.2">
      <c r="A630" s="16" t="s">
        <v>46</v>
      </c>
      <c r="B630" s="16" t="s">
        <v>47</v>
      </c>
      <c r="C630" s="40" t="s">
        <v>153</v>
      </c>
      <c r="D630" s="30" t="s">
        <v>154</v>
      </c>
      <c r="E630" s="41" t="s">
        <v>155</v>
      </c>
      <c r="F630" s="41">
        <v>1.0178</v>
      </c>
      <c r="G630" s="38"/>
      <c r="H630" s="21">
        <v>0.415552544065934</v>
      </c>
      <c r="I630" s="22">
        <f t="shared" si="68"/>
        <v>0.42294937935030763</v>
      </c>
      <c r="J630" s="16">
        <v>0</v>
      </c>
      <c r="K630" s="16">
        <v>0.8</v>
      </c>
      <c r="L630" s="16">
        <v>1</v>
      </c>
      <c r="M630" s="22">
        <f t="shared" si="69"/>
        <v>1</v>
      </c>
      <c r="N630" s="22">
        <f t="shared" si="70"/>
        <v>0.42294937935030763</v>
      </c>
      <c r="O630" s="22">
        <f t="shared" si="71"/>
        <v>0</v>
      </c>
    </row>
    <row r="631" spans="1:15" ht="20.399999999999999" x14ac:dyDescent="0.2">
      <c r="A631" s="16" t="s">
        <v>48</v>
      </c>
      <c r="B631" s="16" t="s">
        <v>49</v>
      </c>
      <c r="C631" s="40" t="s">
        <v>153</v>
      </c>
      <c r="D631" s="30" t="s">
        <v>154</v>
      </c>
      <c r="E631" s="41" t="s">
        <v>155</v>
      </c>
      <c r="F631" s="41">
        <v>1.0178</v>
      </c>
      <c r="G631" s="38"/>
      <c r="H631" s="21">
        <v>9.2107934065934094E-2</v>
      </c>
      <c r="I631" s="22">
        <f t="shared" si="68"/>
        <v>9.3747455292307727E-2</v>
      </c>
      <c r="J631" s="16">
        <v>0</v>
      </c>
      <c r="K631" s="16">
        <v>0.8</v>
      </c>
      <c r="L631" s="16">
        <v>1</v>
      </c>
      <c r="M631" s="22">
        <f t="shared" si="69"/>
        <v>1</v>
      </c>
      <c r="N631" s="22">
        <f t="shared" si="70"/>
        <v>9.3747455292307727E-2</v>
      </c>
      <c r="O631" s="22">
        <f t="shared" si="71"/>
        <v>0</v>
      </c>
    </row>
    <row r="632" spans="1:15" x14ac:dyDescent="0.2">
      <c r="A632" s="16" t="s">
        <v>26</v>
      </c>
      <c r="B632" s="16" t="s">
        <v>27</v>
      </c>
      <c r="C632" s="19" t="s">
        <v>156</v>
      </c>
      <c r="D632" s="16" t="s">
        <v>157</v>
      </c>
      <c r="E632" s="19" t="s">
        <v>64</v>
      </c>
      <c r="F632" s="20">
        <v>1</v>
      </c>
      <c r="G632" s="16"/>
      <c r="H632" s="21">
        <v>0.43549247991219198</v>
      </c>
      <c r="I632" s="22">
        <f t="shared" si="68"/>
        <v>0.43549247991219198</v>
      </c>
      <c r="J632" s="16">
        <v>0</v>
      </c>
      <c r="K632" s="16">
        <v>0.8</v>
      </c>
      <c r="L632" s="16">
        <v>1</v>
      </c>
      <c r="M632" s="22">
        <f t="shared" si="69"/>
        <v>1</v>
      </c>
      <c r="N632" s="22">
        <f t="shared" si="70"/>
        <v>0.43549247991219198</v>
      </c>
      <c r="O632" s="22">
        <f t="shared" si="71"/>
        <v>0</v>
      </c>
    </row>
    <row r="633" spans="1:15" x14ac:dyDescent="0.2">
      <c r="A633" s="16" t="s">
        <v>28</v>
      </c>
      <c r="B633" s="16" t="s">
        <v>29</v>
      </c>
      <c r="C633" s="19" t="s">
        <v>156</v>
      </c>
      <c r="D633" s="16" t="s">
        <v>157</v>
      </c>
      <c r="E633" s="19" t="s">
        <v>64</v>
      </c>
      <c r="F633" s="20">
        <v>1</v>
      </c>
      <c r="G633" s="16"/>
      <c r="H633" s="21">
        <v>0.24224004633325399</v>
      </c>
      <c r="I633" s="22">
        <f t="shared" si="68"/>
        <v>0.24224004633325399</v>
      </c>
      <c r="J633" s="16">
        <v>0</v>
      </c>
      <c r="K633" s="16">
        <v>0.8</v>
      </c>
      <c r="L633" s="16">
        <v>1</v>
      </c>
      <c r="M633" s="22">
        <f t="shared" si="69"/>
        <v>1</v>
      </c>
      <c r="N633" s="22">
        <f t="shared" si="70"/>
        <v>0.24224004633325399</v>
      </c>
      <c r="O633" s="22">
        <f t="shared" si="71"/>
        <v>0</v>
      </c>
    </row>
    <row r="634" spans="1:15" x14ac:dyDescent="0.2">
      <c r="A634" s="16" t="s">
        <v>30</v>
      </c>
      <c r="B634" s="16" t="s">
        <v>31</v>
      </c>
      <c r="C634" s="19" t="s">
        <v>156</v>
      </c>
      <c r="D634" s="16" t="s">
        <v>157</v>
      </c>
      <c r="E634" s="19" t="s">
        <v>64</v>
      </c>
      <c r="F634" s="20">
        <v>1</v>
      </c>
      <c r="G634" s="16"/>
      <c r="H634" s="21">
        <v>9.0045679251599703E-2</v>
      </c>
      <c r="I634" s="22">
        <f t="shared" si="68"/>
        <v>9.0045679251599703E-2</v>
      </c>
      <c r="J634" s="16">
        <v>0</v>
      </c>
      <c r="K634" s="16">
        <v>0.8</v>
      </c>
      <c r="L634" s="16">
        <v>1</v>
      </c>
      <c r="M634" s="22">
        <f t="shared" si="69"/>
        <v>1</v>
      </c>
      <c r="N634" s="22">
        <f t="shared" si="70"/>
        <v>9.0045679251599703E-2</v>
      </c>
      <c r="O634" s="22">
        <f t="shared" si="71"/>
        <v>0</v>
      </c>
    </row>
    <row r="635" spans="1:15" x14ac:dyDescent="0.2">
      <c r="A635" s="16" t="s">
        <v>32</v>
      </c>
      <c r="B635" s="16" t="s">
        <v>33</v>
      </c>
      <c r="C635" s="19" t="s">
        <v>156</v>
      </c>
      <c r="D635" s="16" t="s">
        <v>157</v>
      </c>
      <c r="E635" s="19" t="s">
        <v>64</v>
      </c>
      <c r="F635" s="20">
        <v>1</v>
      </c>
      <c r="G635" s="16"/>
      <c r="H635" s="21">
        <v>0.20267916220471399</v>
      </c>
      <c r="I635" s="22">
        <f t="shared" si="68"/>
        <v>0.20267916220471399</v>
      </c>
      <c r="J635" s="16">
        <v>0</v>
      </c>
      <c r="K635" s="16">
        <v>0.8</v>
      </c>
      <c r="L635" s="16">
        <v>1</v>
      </c>
      <c r="M635" s="22">
        <f t="shared" si="69"/>
        <v>1</v>
      </c>
      <c r="N635" s="22">
        <f t="shared" si="70"/>
        <v>0.20267916220471399</v>
      </c>
      <c r="O635" s="22">
        <f t="shared" si="71"/>
        <v>0</v>
      </c>
    </row>
    <row r="636" spans="1:15" x14ac:dyDescent="0.2">
      <c r="A636" s="16" t="s">
        <v>34</v>
      </c>
      <c r="B636" s="16" t="s">
        <v>35</v>
      </c>
      <c r="C636" s="19" t="s">
        <v>156</v>
      </c>
      <c r="D636" s="16" t="s">
        <v>157</v>
      </c>
      <c r="E636" s="19" t="s">
        <v>64</v>
      </c>
      <c r="F636" s="20">
        <v>1</v>
      </c>
      <c r="G636" s="16"/>
      <c r="H636" s="21">
        <v>0.36709361180903</v>
      </c>
      <c r="I636" s="22">
        <f t="shared" si="68"/>
        <v>0.36709361180903</v>
      </c>
      <c r="J636" s="16">
        <v>0</v>
      </c>
      <c r="K636" s="16">
        <v>0.8</v>
      </c>
      <c r="L636" s="16">
        <v>1</v>
      </c>
      <c r="M636" s="22">
        <f t="shared" si="69"/>
        <v>1</v>
      </c>
      <c r="N636" s="22">
        <f t="shared" si="70"/>
        <v>0.36709361180903</v>
      </c>
      <c r="O636" s="22">
        <f t="shared" si="71"/>
        <v>0</v>
      </c>
    </row>
    <row r="637" spans="1:15" x14ac:dyDescent="0.2">
      <c r="A637" s="16" t="s">
        <v>36</v>
      </c>
      <c r="B637" s="16" t="s">
        <v>37</v>
      </c>
      <c r="C637" s="19" t="s">
        <v>156</v>
      </c>
      <c r="D637" s="16" t="s">
        <v>157</v>
      </c>
      <c r="E637" s="19" t="s">
        <v>64</v>
      </c>
      <c r="F637" s="20">
        <v>1</v>
      </c>
      <c r="G637" s="16"/>
      <c r="H637" s="21">
        <v>0.49375486204258301</v>
      </c>
      <c r="I637" s="22">
        <f t="shared" si="68"/>
        <v>0.49375486204258301</v>
      </c>
      <c r="J637" s="16">
        <v>0</v>
      </c>
      <c r="K637" s="16">
        <v>0.8</v>
      </c>
      <c r="L637" s="16">
        <v>1</v>
      </c>
      <c r="M637" s="22">
        <f t="shared" si="69"/>
        <v>1</v>
      </c>
      <c r="N637" s="22">
        <f t="shared" si="70"/>
        <v>0.49375486204258301</v>
      </c>
      <c r="O637" s="22">
        <f t="shared" si="71"/>
        <v>0</v>
      </c>
    </row>
    <row r="638" spans="1:15" x14ac:dyDescent="0.2">
      <c r="A638" s="16" t="s">
        <v>38</v>
      </c>
      <c r="B638" s="16" t="s">
        <v>39</v>
      </c>
      <c r="C638" s="19" t="s">
        <v>156</v>
      </c>
      <c r="D638" s="16" t="s">
        <v>157</v>
      </c>
      <c r="E638" s="19" t="s">
        <v>64</v>
      </c>
      <c r="F638" s="20">
        <v>1</v>
      </c>
      <c r="G638" s="16"/>
      <c r="H638" s="21">
        <v>0.365018691869479</v>
      </c>
      <c r="I638" s="22">
        <f t="shared" si="68"/>
        <v>0.365018691869479</v>
      </c>
      <c r="J638" s="16">
        <v>0</v>
      </c>
      <c r="K638" s="16">
        <v>0.8</v>
      </c>
      <c r="L638" s="16">
        <v>1</v>
      </c>
      <c r="M638" s="22">
        <f t="shared" si="69"/>
        <v>1</v>
      </c>
      <c r="N638" s="22">
        <f t="shared" si="70"/>
        <v>0.365018691869479</v>
      </c>
      <c r="O638" s="22">
        <f t="shared" si="71"/>
        <v>0</v>
      </c>
    </row>
    <row r="639" spans="1:15" x14ac:dyDescent="0.2">
      <c r="A639" s="16" t="s">
        <v>40</v>
      </c>
      <c r="B639" s="16" t="s">
        <v>41</v>
      </c>
      <c r="C639" s="19" t="s">
        <v>156</v>
      </c>
      <c r="D639" s="16" t="s">
        <v>157</v>
      </c>
      <c r="E639" s="19" t="s">
        <v>64</v>
      </c>
      <c r="F639" s="20">
        <v>1</v>
      </c>
      <c r="G639" s="16"/>
      <c r="H639" s="21">
        <v>0.19510413963620099</v>
      </c>
      <c r="I639" s="22">
        <f t="shared" si="68"/>
        <v>0.19510413963620099</v>
      </c>
      <c r="J639" s="16">
        <v>0</v>
      </c>
      <c r="K639" s="16">
        <v>0.8</v>
      </c>
      <c r="L639" s="16">
        <v>1</v>
      </c>
      <c r="M639" s="22">
        <f t="shared" si="69"/>
        <v>1</v>
      </c>
      <c r="N639" s="22">
        <f t="shared" si="70"/>
        <v>0.19510413963620099</v>
      </c>
      <c r="O639" s="22">
        <f t="shared" si="71"/>
        <v>0</v>
      </c>
    </row>
    <row r="640" spans="1:15" x14ac:dyDescent="0.2">
      <c r="A640" s="16" t="s">
        <v>42</v>
      </c>
      <c r="B640" s="16" t="s">
        <v>43</v>
      </c>
      <c r="C640" s="19" t="s">
        <v>156</v>
      </c>
      <c r="D640" s="16" t="s">
        <v>157</v>
      </c>
      <c r="E640" s="19" t="s">
        <v>64</v>
      </c>
      <c r="F640" s="20">
        <v>1</v>
      </c>
      <c r="G640" s="16"/>
      <c r="H640" s="21">
        <v>0.247260274031251</v>
      </c>
      <c r="I640" s="22">
        <f t="shared" si="68"/>
        <v>0.247260274031251</v>
      </c>
      <c r="J640" s="16">
        <v>0</v>
      </c>
      <c r="K640" s="16">
        <v>0.8</v>
      </c>
      <c r="L640" s="16">
        <v>1</v>
      </c>
      <c r="M640" s="22">
        <f t="shared" si="69"/>
        <v>1</v>
      </c>
      <c r="N640" s="22">
        <f t="shared" si="70"/>
        <v>0.247260274031251</v>
      </c>
      <c r="O640" s="22">
        <f t="shared" si="71"/>
        <v>0</v>
      </c>
    </row>
    <row r="641" spans="1:15" x14ac:dyDescent="0.2">
      <c r="A641" s="16" t="s">
        <v>44</v>
      </c>
      <c r="B641" s="16" t="s">
        <v>45</v>
      </c>
      <c r="C641" s="19" t="s">
        <v>156</v>
      </c>
      <c r="D641" s="16" t="s">
        <v>157</v>
      </c>
      <c r="E641" s="19" t="s">
        <v>64</v>
      </c>
      <c r="F641" s="20">
        <v>1</v>
      </c>
      <c r="G641" s="16"/>
      <c r="H641" s="21">
        <v>0.20450230064003799</v>
      </c>
      <c r="I641" s="22">
        <f t="shared" si="68"/>
        <v>0.20450230064003799</v>
      </c>
      <c r="J641" s="16">
        <v>0</v>
      </c>
      <c r="K641" s="16">
        <v>0.8</v>
      </c>
      <c r="L641" s="16">
        <v>1</v>
      </c>
      <c r="M641" s="22">
        <f t="shared" si="69"/>
        <v>1</v>
      </c>
      <c r="N641" s="22">
        <f t="shared" si="70"/>
        <v>0.20450230064003799</v>
      </c>
      <c r="O641" s="22">
        <f t="shared" si="71"/>
        <v>0</v>
      </c>
    </row>
    <row r="642" spans="1:15" x14ac:dyDescent="0.2">
      <c r="A642" s="16" t="s">
        <v>46</v>
      </c>
      <c r="B642" s="16" t="s">
        <v>47</v>
      </c>
      <c r="C642" s="19" t="s">
        <v>156</v>
      </c>
      <c r="D642" s="16" t="s">
        <v>157</v>
      </c>
      <c r="E642" s="19" t="s">
        <v>64</v>
      </c>
      <c r="F642" s="20">
        <v>1</v>
      </c>
      <c r="G642" s="16"/>
      <c r="H642" s="21">
        <v>0.20362198566040199</v>
      </c>
      <c r="I642" s="22">
        <f t="shared" si="68"/>
        <v>0.20362198566040199</v>
      </c>
      <c r="J642" s="16">
        <v>0</v>
      </c>
      <c r="K642" s="16">
        <v>0.8</v>
      </c>
      <c r="L642" s="16">
        <v>1</v>
      </c>
      <c r="M642" s="22">
        <f t="shared" si="69"/>
        <v>1</v>
      </c>
      <c r="N642" s="22">
        <f t="shared" si="70"/>
        <v>0.20362198566040199</v>
      </c>
      <c r="O642" s="22">
        <f t="shared" si="71"/>
        <v>0</v>
      </c>
    </row>
    <row r="643" spans="1:15" x14ac:dyDescent="0.2">
      <c r="A643" s="16" t="s">
        <v>48</v>
      </c>
      <c r="B643" s="16" t="s">
        <v>49</v>
      </c>
      <c r="C643" s="19" t="s">
        <v>156</v>
      </c>
      <c r="D643" s="16" t="s">
        <v>157</v>
      </c>
      <c r="E643" s="19" t="s">
        <v>64</v>
      </c>
      <c r="F643" s="20">
        <v>1</v>
      </c>
      <c r="G643" s="16"/>
      <c r="H643" s="21">
        <v>0.154414245269446</v>
      </c>
      <c r="I643" s="22">
        <f t="shared" si="68"/>
        <v>0.154414245269446</v>
      </c>
      <c r="J643" s="16">
        <v>0</v>
      </c>
      <c r="K643" s="16">
        <v>0.8</v>
      </c>
      <c r="L643" s="16">
        <v>1</v>
      </c>
      <c r="M643" s="22">
        <f t="shared" si="69"/>
        <v>1</v>
      </c>
      <c r="N643" s="22">
        <f t="shared" si="70"/>
        <v>0.154414245269446</v>
      </c>
      <c r="O643" s="22">
        <f t="shared" si="71"/>
        <v>0</v>
      </c>
    </row>
    <row r="644" spans="1:15" ht="20.399999999999999" x14ac:dyDescent="0.2">
      <c r="A644" s="16" t="s">
        <v>26</v>
      </c>
      <c r="B644" s="16" t="s">
        <v>27</v>
      </c>
      <c r="C644" s="17" t="s">
        <v>158</v>
      </c>
      <c r="D644" s="18" t="s">
        <v>159</v>
      </c>
      <c r="E644" s="19" t="s">
        <v>160</v>
      </c>
      <c r="F644" s="20">
        <v>1.0170454545454546</v>
      </c>
      <c r="G644" s="16"/>
      <c r="H644" s="21">
        <v>1.3769218326923099E-2</v>
      </c>
      <c r="I644" s="22">
        <f t="shared" si="68"/>
        <v>1.4003920912041107E-2</v>
      </c>
      <c r="J644" s="16">
        <v>0</v>
      </c>
      <c r="K644" s="16">
        <v>0.8</v>
      </c>
      <c r="L644" s="16">
        <v>1</v>
      </c>
      <c r="M644" s="22">
        <f t="shared" si="69"/>
        <v>1</v>
      </c>
      <c r="N644" s="22">
        <f t="shared" si="70"/>
        <v>1.4003920912041107E-2</v>
      </c>
      <c r="O644" s="22">
        <f t="shared" si="71"/>
        <v>0</v>
      </c>
    </row>
    <row r="645" spans="1:15" ht="20.399999999999999" x14ac:dyDescent="0.2">
      <c r="A645" s="16" t="s">
        <v>28</v>
      </c>
      <c r="B645" s="16" t="s">
        <v>29</v>
      </c>
      <c r="C645" s="17" t="s">
        <v>158</v>
      </c>
      <c r="D645" s="18" t="s">
        <v>159</v>
      </c>
      <c r="E645" s="19" t="s">
        <v>160</v>
      </c>
      <c r="F645" s="20">
        <v>1.0170454545454546</v>
      </c>
      <c r="G645" s="16"/>
      <c r="H645" s="21">
        <v>8.5751200576923096E-3</v>
      </c>
      <c r="I645" s="22">
        <f t="shared" si="68"/>
        <v>8.7212868768575206E-3</v>
      </c>
      <c r="J645" s="16">
        <v>0</v>
      </c>
      <c r="K645" s="16">
        <v>0.8</v>
      </c>
      <c r="L645" s="16">
        <v>1</v>
      </c>
      <c r="M645" s="22">
        <f t="shared" si="69"/>
        <v>1</v>
      </c>
      <c r="N645" s="22">
        <f t="shared" si="70"/>
        <v>8.7212868768575206E-3</v>
      </c>
      <c r="O645" s="22">
        <f t="shared" si="71"/>
        <v>0</v>
      </c>
    </row>
    <row r="646" spans="1:15" ht="20.399999999999999" x14ac:dyDescent="0.2">
      <c r="A646" s="16" t="s">
        <v>30</v>
      </c>
      <c r="B646" s="16" t="s">
        <v>31</v>
      </c>
      <c r="C646" s="17" t="s">
        <v>158</v>
      </c>
      <c r="D646" s="18" t="s">
        <v>159</v>
      </c>
      <c r="E646" s="19" t="s">
        <v>160</v>
      </c>
      <c r="F646" s="20">
        <v>1.0170454545454546</v>
      </c>
      <c r="G646" s="16"/>
      <c r="H646" s="21">
        <v>2.9356414038461502E-3</v>
      </c>
      <c r="I646" s="22">
        <f t="shared" si="68"/>
        <v>2.9856807459571642E-3</v>
      </c>
      <c r="J646" s="16">
        <v>0</v>
      </c>
      <c r="K646" s="16">
        <v>0.8</v>
      </c>
      <c r="L646" s="16">
        <v>1</v>
      </c>
      <c r="M646" s="22">
        <f t="shared" si="69"/>
        <v>1</v>
      </c>
      <c r="N646" s="22">
        <f t="shared" si="70"/>
        <v>2.9856807459571642E-3</v>
      </c>
      <c r="O646" s="22">
        <f t="shared" si="71"/>
        <v>0</v>
      </c>
    </row>
    <row r="647" spans="1:15" ht="20.399999999999999" x14ac:dyDescent="0.2">
      <c r="A647" s="16" t="s">
        <v>32</v>
      </c>
      <c r="B647" s="16" t="s">
        <v>33</v>
      </c>
      <c r="C647" s="17" t="s">
        <v>158</v>
      </c>
      <c r="D647" s="18" t="s">
        <v>159</v>
      </c>
      <c r="E647" s="19" t="s">
        <v>160</v>
      </c>
      <c r="F647" s="20">
        <v>1.0170454545454546</v>
      </c>
      <c r="G647" s="16"/>
      <c r="H647" s="21">
        <v>3.2873027499999998E-3</v>
      </c>
      <c r="I647" s="22">
        <f t="shared" si="68"/>
        <v>3.3433363196022727E-3</v>
      </c>
      <c r="J647" s="16">
        <v>0</v>
      </c>
      <c r="K647" s="16">
        <v>0.8</v>
      </c>
      <c r="L647" s="16">
        <v>1</v>
      </c>
      <c r="M647" s="22">
        <f t="shared" si="69"/>
        <v>1</v>
      </c>
      <c r="N647" s="22">
        <f t="shared" si="70"/>
        <v>3.3433363196022727E-3</v>
      </c>
      <c r="O647" s="22">
        <f t="shared" si="71"/>
        <v>0</v>
      </c>
    </row>
    <row r="648" spans="1:15" ht="20.399999999999999" x14ac:dyDescent="0.2">
      <c r="A648" s="16" t="s">
        <v>34</v>
      </c>
      <c r="B648" s="16" t="s">
        <v>35</v>
      </c>
      <c r="C648" s="17" t="s">
        <v>158</v>
      </c>
      <c r="D648" s="18" t="s">
        <v>159</v>
      </c>
      <c r="E648" s="19" t="s">
        <v>160</v>
      </c>
      <c r="F648" s="20">
        <v>1.0170454545454546</v>
      </c>
      <c r="G648" s="16"/>
      <c r="H648" s="21">
        <v>1.7788819288461499E-2</v>
      </c>
      <c r="I648" s="22">
        <f t="shared" si="68"/>
        <v>1.8092037799060275E-2</v>
      </c>
      <c r="J648" s="16">
        <v>0</v>
      </c>
      <c r="K648" s="16">
        <v>0.8</v>
      </c>
      <c r="L648" s="16">
        <v>1</v>
      </c>
      <c r="M648" s="22">
        <f t="shared" si="69"/>
        <v>1</v>
      </c>
      <c r="N648" s="22">
        <f t="shared" si="70"/>
        <v>1.8092037799060275E-2</v>
      </c>
      <c r="O648" s="22">
        <f t="shared" si="71"/>
        <v>0</v>
      </c>
    </row>
    <row r="649" spans="1:15" ht="20.399999999999999" x14ac:dyDescent="0.2">
      <c r="A649" s="16" t="s">
        <v>36</v>
      </c>
      <c r="B649" s="16" t="s">
        <v>37</v>
      </c>
      <c r="C649" s="17" t="s">
        <v>158</v>
      </c>
      <c r="D649" s="18" t="s">
        <v>159</v>
      </c>
      <c r="E649" s="19" t="s">
        <v>160</v>
      </c>
      <c r="F649" s="20">
        <v>1.0170454545454546</v>
      </c>
      <c r="G649" s="16"/>
      <c r="H649" s="21">
        <v>4.5262856346153799E-3</v>
      </c>
      <c r="I649" s="22">
        <f t="shared" si="68"/>
        <v>4.6034382306599604E-3</v>
      </c>
      <c r="J649" s="16">
        <v>0</v>
      </c>
      <c r="K649" s="16">
        <v>0.8</v>
      </c>
      <c r="L649" s="16">
        <v>1</v>
      </c>
      <c r="M649" s="22">
        <f t="shared" si="69"/>
        <v>1</v>
      </c>
      <c r="N649" s="22">
        <f t="shared" si="70"/>
        <v>4.6034382306599604E-3</v>
      </c>
      <c r="O649" s="22">
        <f t="shared" si="71"/>
        <v>0</v>
      </c>
    </row>
    <row r="650" spans="1:15" ht="20.399999999999999" x14ac:dyDescent="0.2">
      <c r="A650" s="16" t="s">
        <v>38</v>
      </c>
      <c r="B650" s="16" t="s">
        <v>39</v>
      </c>
      <c r="C650" s="17" t="s">
        <v>158</v>
      </c>
      <c r="D650" s="18" t="s">
        <v>159</v>
      </c>
      <c r="E650" s="19" t="s">
        <v>160</v>
      </c>
      <c r="F650" s="20">
        <v>1.0170454545454546</v>
      </c>
      <c r="G650" s="16"/>
      <c r="H650" s="21">
        <v>8.5834601923076895E-4</v>
      </c>
      <c r="I650" s="22">
        <f t="shared" si="68"/>
        <v>8.7297691728583889E-4</v>
      </c>
      <c r="J650" s="16">
        <v>0</v>
      </c>
      <c r="K650" s="16">
        <v>0.8</v>
      </c>
      <c r="L650" s="16">
        <v>1</v>
      </c>
      <c r="M650" s="22">
        <f t="shared" si="69"/>
        <v>1</v>
      </c>
      <c r="N650" s="22">
        <f t="shared" si="70"/>
        <v>8.7297691728583889E-4</v>
      </c>
      <c r="O650" s="22">
        <f t="shared" si="71"/>
        <v>0</v>
      </c>
    </row>
    <row r="651" spans="1:15" ht="20.399999999999999" x14ac:dyDescent="0.2">
      <c r="A651" s="16" t="s">
        <v>40</v>
      </c>
      <c r="B651" s="16" t="s">
        <v>41</v>
      </c>
      <c r="C651" s="17" t="s">
        <v>158</v>
      </c>
      <c r="D651" s="18" t="s">
        <v>159</v>
      </c>
      <c r="E651" s="19" t="s">
        <v>160</v>
      </c>
      <c r="F651" s="20">
        <v>1.0170454545454546</v>
      </c>
      <c r="G651" s="16"/>
      <c r="H651" s="21">
        <v>9.7934675576923091E-3</v>
      </c>
      <c r="I651" s="22">
        <f t="shared" si="68"/>
        <v>9.9604016637893384E-3</v>
      </c>
      <c r="J651" s="16">
        <v>0</v>
      </c>
      <c r="K651" s="16">
        <v>0.8</v>
      </c>
      <c r="L651" s="16">
        <v>1</v>
      </c>
      <c r="M651" s="22">
        <f t="shared" si="69"/>
        <v>1</v>
      </c>
      <c r="N651" s="22">
        <f t="shared" si="70"/>
        <v>9.9604016637893384E-3</v>
      </c>
      <c r="O651" s="22">
        <f t="shared" si="71"/>
        <v>0</v>
      </c>
    </row>
    <row r="652" spans="1:15" ht="20.399999999999999" x14ac:dyDescent="0.2">
      <c r="A652" s="16" t="s">
        <v>42</v>
      </c>
      <c r="B652" s="16" t="s">
        <v>43</v>
      </c>
      <c r="C652" s="17" t="s">
        <v>158</v>
      </c>
      <c r="D652" s="18" t="s">
        <v>159</v>
      </c>
      <c r="E652" s="19" t="s">
        <v>160</v>
      </c>
      <c r="F652" s="20">
        <v>1.0170454545454546</v>
      </c>
      <c r="G652" s="16"/>
      <c r="H652" s="21">
        <v>3.5091331346153898E-3</v>
      </c>
      <c r="I652" s="22">
        <f t="shared" si="68"/>
        <v>3.5689479039554251E-3</v>
      </c>
      <c r="J652" s="16">
        <v>0</v>
      </c>
      <c r="K652" s="16">
        <v>0.8</v>
      </c>
      <c r="L652" s="16">
        <v>1</v>
      </c>
      <c r="M652" s="22">
        <f t="shared" si="69"/>
        <v>1</v>
      </c>
      <c r="N652" s="22">
        <f t="shared" si="70"/>
        <v>3.5689479039554251E-3</v>
      </c>
      <c r="O652" s="22">
        <f t="shared" si="71"/>
        <v>0</v>
      </c>
    </row>
    <row r="653" spans="1:15" ht="20.399999999999999" x14ac:dyDescent="0.2">
      <c r="A653" s="16" t="s">
        <v>44</v>
      </c>
      <c r="B653" s="16" t="s">
        <v>45</v>
      </c>
      <c r="C653" s="17" t="s">
        <v>158</v>
      </c>
      <c r="D653" s="18" t="s">
        <v>159</v>
      </c>
      <c r="E653" s="19" t="s">
        <v>160</v>
      </c>
      <c r="F653" s="20">
        <v>1.0170454545454546</v>
      </c>
      <c r="G653" s="16"/>
      <c r="H653" s="21">
        <v>1.60293948076923E-3</v>
      </c>
      <c r="I653" s="22">
        <f t="shared" si="68"/>
        <v>1.6302623128277966E-3</v>
      </c>
      <c r="J653" s="16">
        <v>0</v>
      </c>
      <c r="K653" s="16">
        <v>0.8</v>
      </c>
      <c r="L653" s="16">
        <v>1</v>
      </c>
      <c r="M653" s="22">
        <f t="shared" si="69"/>
        <v>1</v>
      </c>
      <c r="N653" s="22">
        <f t="shared" si="70"/>
        <v>1.6302623128277966E-3</v>
      </c>
      <c r="O653" s="22">
        <f t="shared" si="71"/>
        <v>0</v>
      </c>
    </row>
    <row r="654" spans="1:15" ht="20.399999999999999" x14ac:dyDescent="0.2">
      <c r="A654" s="16" t="s">
        <v>46</v>
      </c>
      <c r="B654" s="16" t="s">
        <v>47</v>
      </c>
      <c r="C654" s="17" t="s">
        <v>158</v>
      </c>
      <c r="D654" s="18" t="s">
        <v>159</v>
      </c>
      <c r="E654" s="19" t="s">
        <v>160</v>
      </c>
      <c r="F654" s="20">
        <v>1.0170454545454546</v>
      </c>
      <c r="G654" s="16"/>
      <c r="H654" s="21">
        <v>4.4435979288461498E-2</v>
      </c>
      <c r="I654" s="22">
        <f t="shared" si="68"/>
        <v>4.519341075360573E-2</v>
      </c>
      <c r="J654" s="16">
        <v>0</v>
      </c>
      <c r="K654" s="16">
        <v>0.8</v>
      </c>
      <c r="L654" s="16">
        <v>1</v>
      </c>
      <c r="M654" s="22">
        <f t="shared" si="69"/>
        <v>1</v>
      </c>
      <c r="N654" s="22">
        <f t="shared" si="70"/>
        <v>4.519341075360573E-2</v>
      </c>
      <c r="O654" s="22">
        <f t="shared" si="71"/>
        <v>0</v>
      </c>
    </row>
    <row r="655" spans="1:15" ht="20.399999999999999" x14ac:dyDescent="0.2">
      <c r="A655" s="16" t="s">
        <v>48</v>
      </c>
      <c r="B655" s="16" t="s">
        <v>49</v>
      </c>
      <c r="C655" s="17" t="s">
        <v>158</v>
      </c>
      <c r="D655" s="18" t="s">
        <v>159</v>
      </c>
      <c r="E655" s="19" t="s">
        <v>160</v>
      </c>
      <c r="F655" s="20">
        <v>1.0170454545454546</v>
      </c>
      <c r="G655" s="16"/>
      <c r="H655" s="21">
        <v>4.3973144807692302E-3</v>
      </c>
      <c r="I655" s="22">
        <f t="shared" si="68"/>
        <v>4.4722687048732515E-3</v>
      </c>
      <c r="J655" s="16">
        <v>0</v>
      </c>
      <c r="K655" s="16">
        <v>0.8</v>
      </c>
      <c r="L655" s="16">
        <v>1</v>
      </c>
      <c r="M655" s="22">
        <f t="shared" si="69"/>
        <v>1</v>
      </c>
      <c r="N655" s="22">
        <f t="shared" si="70"/>
        <v>4.4722687048732515E-3</v>
      </c>
      <c r="O655" s="22">
        <f t="shared" si="71"/>
        <v>0</v>
      </c>
    </row>
    <row r="656" spans="1:15" ht="30.6" x14ac:dyDescent="0.2">
      <c r="A656" s="16" t="s">
        <v>26</v>
      </c>
      <c r="B656" s="16" t="s">
        <v>27</v>
      </c>
      <c r="C656" s="23" t="s">
        <v>161</v>
      </c>
      <c r="D656" s="23" t="s">
        <v>162</v>
      </c>
      <c r="E656" s="19" t="s">
        <v>163</v>
      </c>
      <c r="F656" s="20">
        <v>1.0170454545454546</v>
      </c>
      <c r="G656" s="16"/>
      <c r="H656" s="21">
        <v>0.26636459975708499</v>
      </c>
      <c r="I656" s="22">
        <f t="shared" si="68"/>
        <v>0.27090490543476259</v>
      </c>
      <c r="J656" s="16">
        <v>0</v>
      </c>
      <c r="K656" s="16">
        <v>0.8</v>
      </c>
      <c r="L656" s="16">
        <v>1</v>
      </c>
      <c r="M656" s="22">
        <f t="shared" si="69"/>
        <v>1</v>
      </c>
      <c r="N656" s="22">
        <f t="shared" si="70"/>
        <v>0.27090490543476259</v>
      </c>
      <c r="O656" s="22">
        <f t="shared" si="71"/>
        <v>0</v>
      </c>
    </row>
    <row r="657" spans="1:15" ht="30.6" x14ac:dyDescent="0.2">
      <c r="A657" s="16" t="s">
        <v>28</v>
      </c>
      <c r="B657" s="16" t="s">
        <v>29</v>
      </c>
      <c r="C657" s="23" t="s">
        <v>161</v>
      </c>
      <c r="D657" s="23" t="s">
        <v>162</v>
      </c>
      <c r="E657" s="19" t="s">
        <v>163</v>
      </c>
      <c r="F657" s="20">
        <v>1.0170454545454546</v>
      </c>
      <c r="G657" s="16"/>
      <c r="H657" s="21">
        <v>0.19012727254554701</v>
      </c>
      <c r="I657" s="22">
        <f t="shared" si="68"/>
        <v>0.19336807832757338</v>
      </c>
      <c r="J657" s="16">
        <v>0</v>
      </c>
      <c r="K657" s="16">
        <v>0.8</v>
      </c>
      <c r="L657" s="16">
        <v>1</v>
      </c>
      <c r="M657" s="22">
        <f t="shared" si="69"/>
        <v>1</v>
      </c>
      <c r="N657" s="22">
        <f t="shared" si="70"/>
        <v>0.19336807832757338</v>
      </c>
      <c r="O657" s="22">
        <f t="shared" si="71"/>
        <v>0</v>
      </c>
    </row>
    <row r="658" spans="1:15" ht="30.6" x14ac:dyDescent="0.2">
      <c r="A658" s="16" t="s">
        <v>30</v>
      </c>
      <c r="B658" s="16" t="s">
        <v>31</v>
      </c>
      <c r="C658" s="23" t="s">
        <v>161</v>
      </c>
      <c r="D658" s="23" t="s">
        <v>162</v>
      </c>
      <c r="E658" s="19" t="s">
        <v>163</v>
      </c>
      <c r="F658" s="20">
        <v>1.0170454545454546</v>
      </c>
      <c r="G658" s="16"/>
      <c r="H658" s="21">
        <v>0.37873791523785399</v>
      </c>
      <c r="I658" s="22">
        <f t="shared" si="68"/>
        <v>0.38519367515668107</v>
      </c>
      <c r="J658" s="16">
        <v>0</v>
      </c>
      <c r="K658" s="16">
        <v>0.8</v>
      </c>
      <c r="L658" s="16">
        <v>1</v>
      </c>
      <c r="M658" s="22">
        <f t="shared" si="69"/>
        <v>1</v>
      </c>
      <c r="N658" s="22">
        <f t="shared" si="70"/>
        <v>0.38519367515668107</v>
      </c>
      <c r="O658" s="22">
        <f t="shared" si="71"/>
        <v>0</v>
      </c>
    </row>
    <row r="659" spans="1:15" ht="30.6" x14ac:dyDescent="0.2">
      <c r="A659" s="16" t="s">
        <v>32</v>
      </c>
      <c r="B659" s="16" t="s">
        <v>33</v>
      </c>
      <c r="C659" s="23" t="s">
        <v>161</v>
      </c>
      <c r="D659" s="23" t="s">
        <v>162</v>
      </c>
      <c r="E659" s="19" t="s">
        <v>163</v>
      </c>
      <c r="F659" s="20">
        <v>1.0170454545454546</v>
      </c>
      <c r="G659" s="16"/>
      <c r="H659" s="21">
        <v>9.0293544686234802E-3</v>
      </c>
      <c r="I659" s="22">
        <f t="shared" si="68"/>
        <v>9.1832639197931987E-3</v>
      </c>
      <c r="J659" s="16">
        <v>0</v>
      </c>
      <c r="K659" s="16">
        <v>0.8</v>
      </c>
      <c r="L659" s="16">
        <v>1</v>
      </c>
      <c r="M659" s="22">
        <f t="shared" si="69"/>
        <v>1</v>
      </c>
      <c r="N659" s="22">
        <f t="shared" si="70"/>
        <v>9.1832639197931987E-3</v>
      </c>
      <c r="O659" s="22">
        <f t="shared" si="71"/>
        <v>0</v>
      </c>
    </row>
    <row r="660" spans="1:15" ht="30.6" x14ac:dyDescent="0.2">
      <c r="A660" s="16" t="s">
        <v>34</v>
      </c>
      <c r="B660" s="16" t="s">
        <v>35</v>
      </c>
      <c r="C660" s="23" t="s">
        <v>161</v>
      </c>
      <c r="D660" s="23" t="s">
        <v>162</v>
      </c>
      <c r="E660" s="19" t="s">
        <v>163</v>
      </c>
      <c r="F660" s="20">
        <v>1.0170454545454546</v>
      </c>
      <c r="G660" s="16"/>
      <c r="H660" s="21">
        <v>0.41793273321862301</v>
      </c>
      <c r="I660" s="22">
        <f t="shared" si="68"/>
        <v>0.42505658662575863</v>
      </c>
      <c r="J660" s="16">
        <v>0</v>
      </c>
      <c r="K660" s="16">
        <v>0.8</v>
      </c>
      <c r="L660" s="16">
        <v>1</v>
      </c>
      <c r="M660" s="22">
        <f t="shared" si="69"/>
        <v>1</v>
      </c>
      <c r="N660" s="22">
        <f t="shared" si="70"/>
        <v>0.42505658662575863</v>
      </c>
      <c r="O660" s="22">
        <f t="shared" si="71"/>
        <v>0</v>
      </c>
    </row>
    <row r="661" spans="1:15" ht="30.6" x14ac:dyDescent="0.2">
      <c r="A661" s="16" t="s">
        <v>36</v>
      </c>
      <c r="B661" s="16" t="s">
        <v>37</v>
      </c>
      <c r="C661" s="23" t="s">
        <v>161</v>
      </c>
      <c r="D661" s="23" t="s">
        <v>162</v>
      </c>
      <c r="E661" s="19" t="s">
        <v>163</v>
      </c>
      <c r="F661" s="20">
        <v>1.0170454545454546</v>
      </c>
      <c r="G661" s="16"/>
      <c r="H661" s="21">
        <v>4.2182508795546601E-2</v>
      </c>
      <c r="I661" s="22">
        <f t="shared" si="68"/>
        <v>4.2901528831834332E-2</v>
      </c>
      <c r="J661" s="16">
        <v>0</v>
      </c>
      <c r="K661" s="16">
        <v>0.8</v>
      </c>
      <c r="L661" s="16">
        <v>1</v>
      </c>
      <c r="M661" s="22">
        <f t="shared" si="69"/>
        <v>1</v>
      </c>
      <c r="N661" s="22">
        <f t="shared" si="70"/>
        <v>4.2901528831834332E-2</v>
      </c>
      <c r="O661" s="22">
        <f t="shared" si="71"/>
        <v>0</v>
      </c>
    </row>
    <row r="662" spans="1:15" ht="30.6" x14ac:dyDescent="0.2">
      <c r="A662" s="16" t="s">
        <v>38</v>
      </c>
      <c r="B662" s="16" t="s">
        <v>39</v>
      </c>
      <c r="C662" s="23" t="s">
        <v>161</v>
      </c>
      <c r="D662" s="23" t="s">
        <v>162</v>
      </c>
      <c r="E662" s="19" t="s">
        <v>163</v>
      </c>
      <c r="F662" s="20">
        <v>1.0170454545454546</v>
      </c>
      <c r="G662" s="16"/>
      <c r="H662" s="21">
        <v>2.2057200622469599E-2</v>
      </c>
      <c r="I662" s="22">
        <f t="shared" si="68"/>
        <v>2.2433175633079876E-2</v>
      </c>
      <c r="J662" s="16">
        <v>0</v>
      </c>
      <c r="K662" s="16">
        <v>0.8</v>
      </c>
      <c r="L662" s="16">
        <v>1</v>
      </c>
      <c r="M662" s="22">
        <f t="shared" si="69"/>
        <v>1</v>
      </c>
      <c r="N662" s="22">
        <f t="shared" si="70"/>
        <v>2.2433175633079876E-2</v>
      </c>
      <c r="O662" s="22">
        <f t="shared" si="71"/>
        <v>0</v>
      </c>
    </row>
    <row r="663" spans="1:15" ht="30.6" x14ac:dyDescent="0.2">
      <c r="A663" s="16" t="s">
        <v>40</v>
      </c>
      <c r="B663" s="16" t="s">
        <v>41</v>
      </c>
      <c r="C663" s="23" t="s">
        <v>161</v>
      </c>
      <c r="D663" s="23" t="s">
        <v>162</v>
      </c>
      <c r="E663" s="19" t="s">
        <v>163</v>
      </c>
      <c r="F663" s="20">
        <v>1.0170454545454546</v>
      </c>
      <c r="G663" s="16"/>
      <c r="H663" s="21">
        <v>0.22902624985323899</v>
      </c>
      <c r="I663" s="22">
        <f t="shared" si="68"/>
        <v>0.23293010638482831</v>
      </c>
      <c r="J663" s="16">
        <v>0</v>
      </c>
      <c r="K663" s="16">
        <v>0.8</v>
      </c>
      <c r="L663" s="16">
        <v>1</v>
      </c>
      <c r="M663" s="22">
        <f t="shared" si="69"/>
        <v>1</v>
      </c>
      <c r="N663" s="22">
        <f t="shared" si="70"/>
        <v>0.23293010638482831</v>
      </c>
      <c r="O663" s="22">
        <f t="shared" si="71"/>
        <v>0</v>
      </c>
    </row>
    <row r="664" spans="1:15" ht="30.6" x14ac:dyDescent="0.2">
      <c r="A664" s="16" t="s">
        <v>42</v>
      </c>
      <c r="B664" s="16" t="s">
        <v>43</v>
      </c>
      <c r="C664" s="23" t="s">
        <v>161</v>
      </c>
      <c r="D664" s="23" t="s">
        <v>162</v>
      </c>
      <c r="E664" s="19" t="s">
        <v>163</v>
      </c>
      <c r="F664" s="20">
        <v>1.0170454545454546</v>
      </c>
      <c r="G664" s="16"/>
      <c r="H664" s="21">
        <v>0.10399963879554699</v>
      </c>
      <c r="I664" s="22">
        <f t="shared" si="68"/>
        <v>0.10577235991138019</v>
      </c>
      <c r="J664" s="16">
        <v>0</v>
      </c>
      <c r="K664" s="16">
        <v>0.8</v>
      </c>
      <c r="L664" s="16">
        <v>1</v>
      </c>
      <c r="M664" s="22">
        <f t="shared" si="69"/>
        <v>1</v>
      </c>
      <c r="N664" s="22">
        <f t="shared" si="70"/>
        <v>0.10577235991138019</v>
      </c>
      <c r="O664" s="22">
        <f t="shared" si="71"/>
        <v>0</v>
      </c>
    </row>
    <row r="665" spans="1:15" ht="30.6" x14ac:dyDescent="0.2">
      <c r="A665" s="16" t="s">
        <v>44</v>
      </c>
      <c r="B665" s="16" t="s">
        <v>45</v>
      </c>
      <c r="C665" s="23" t="s">
        <v>161</v>
      </c>
      <c r="D665" s="23" t="s">
        <v>162</v>
      </c>
      <c r="E665" s="19" t="s">
        <v>163</v>
      </c>
      <c r="F665" s="20">
        <v>1.0170454545454546</v>
      </c>
      <c r="G665" s="16"/>
      <c r="H665" s="21">
        <v>1.82519838917004E-2</v>
      </c>
      <c r="I665" s="22">
        <f t="shared" ref="I665:I701" si="72">F665*H665</f>
        <v>1.856309725349075E-2</v>
      </c>
      <c r="J665" s="16">
        <v>0</v>
      </c>
      <c r="K665" s="16">
        <v>0.8</v>
      </c>
      <c r="L665" s="16">
        <v>1</v>
      </c>
      <c r="M665" s="22">
        <f t="shared" ref="M665:M701" si="73">(1-J665*K665*L665)</f>
        <v>1</v>
      </c>
      <c r="N665" s="22">
        <f t="shared" ref="N665:N701" si="74">I665*M665</f>
        <v>1.856309725349075E-2</v>
      </c>
      <c r="O665" s="22">
        <f t="shared" ref="O665:O701" si="75">I665-N665</f>
        <v>0</v>
      </c>
    </row>
    <row r="666" spans="1:15" ht="30.6" x14ac:dyDescent="0.2">
      <c r="A666" s="16" t="s">
        <v>46</v>
      </c>
      <c r="B666" s="16" t="s">
        <v>47</v>
      </c>
      <c r="C666" s="23" t="s">
        <v>161</v>
      </c>
      <c r="D666" s="23" t="s">
        <v>162</v>
      </c>
      <c r="E666" s="19" t="s">
        <v>163</v>
      </c>
      <c r="F666" s="20">
        <v>1.0170454545454546</v>
      </c>
      <c r="G666" s="16"/>
      <c r="H666" s="21">
        <v>0.156626708987854</v>
      </c>
      <c r="I666" s="22">
        <f t="shared" si="72"/>
        <v>0.15929648243651059</v>
      </c>
      <c r="J666" s="16">
        <v>0</v>
      </c>
      <c r="K666" s="16">
        <v>0.8</v>
      </c>
      <c r="L666" s="16">
        <v>1</v>
      </c>
      <c r="M666" s="22">
        <f t="shared" si="73"/>
        <v>1</v>
      </c>
      <c r="N666" s="22">
        <f t="shared" si="74"/>
        <v>0.15929648243651059</v>
      </c>
      <c r="O666" s="22">
        <f t="shared" si="75"/>
        <v>0</v>
      </c>
    </row>
    <row r="667" spans="1:15" ht="30.6" x14ac:dyDescent="0.2">
      <c r="A667" s="16" t="s">
        <v>48</v>
      </c>
      <c r="B667" s="16" t="s">
        <v>49</v>
      </c>
      <c r="C667" s="23" t="s">
        <v>161</v>
      </c>
      <c r="D667" s="23" t="s">
        <v>162</v>
      </c>
      <c r="E667" s="19" t="s">
        <v>163</v>
      </c>
      <c r="F667" s="20">
        <v>1.0170454545454546</v>
      </c>
      <c r="G667" s="16"/>
      <c r="H667" s="21">
        <v>2.2008346199392698E-2</v>
      </c>
      <c r="I667" s="22">
        <f t="shared" si="72"/>
        <v>2.2383488464155075E-2</v>
      </c>
      <c r="J667" s="16">
        <v>0</v>
      </c>
      <c r="K667" s="16">
        <v>0.8</v>
      </c>
      <c r="L667" s="16">
        <v>1</v>
      </c>
      <c r="M667" s="22">
        <f t="shared" si="73"/>
        <v>1</v>
      </c>
      <c r="N667" s="22">
        <f t="shared" si="74"/>
        <v>2.2383488464155075E-2</v>
      </c>
      <c r="O667" s="22">
        <f t="shared" si="75"/>
        <v>0</v>
      </c>
    </row>
    <row r="668" spans="1:15" ht="20.399999999999999" x14ac:dyDescent="0.2">
      <c r="A668" s="16" t="s">
        <v>26</v>
      </c>
      <c r="B668" s="16" t="s">
        <v>27</v>
      </c>
      <c r="C668" s="17" t="s">
        <v>164</v>
      </c>
      <c r="D668" s="18">
        <v>2401025000</v>
      </c>
      <c r="E668" s="19" t="s">
        <v>165</v>
      </c>
      <c r="F668" s="20">
        <v>1.0170454545454546</v>
      </c>
      <c r="G668" s="38"/>
      <c r="H668" s="21">
        <v>0.27599915210336501</v>
      </c>
      <c r="I668" s="22">
        <f t="shared" si="72"/>
        <v>0.28070368310512694</v>
      </c>
      <c r="J668" s="16">
        <v>0</v>
      </c>
      <c r="K668" s="16">
        <v>0.8</v>
      </c>
      <c r="L668" s="16">
        <v>1</v>
      </c>
      <c r="M668" s="22">
        <f t="shared" si="73"/>
        <v>1</v>
      </c>
      <c r="N668" s="22">
        <f t="shared" si="74"/>
        <v>0.28070368310512694</v>
      </c>
      <c r="O668" s="22">
        <f t="shared" si="75"/>
        <v>0</v>
      </c>
    </row>
    <row r="669" spans="1:15" ht="20.399999999999999" x14ac:dyDescent="0.2">
      <c r="A669" s="16" t="s">
        <v>28</v>
      </c>
      <c r="B669" s="16" t="s">
        <v>29</v>
      </c>
      <c r="C669" s="17" t="s">
        <v>164</v>
      </c>
      <c r="D669" s="18">
        <v>2401025000</v>
      </c>
      <c r="E669" s="19" t="s">
        <v>165</v>
      </c>
      <c r="F669" s="20">
        <v>1.0170454545454546</v>
      </c>
      <c r="G669" s="38"/>
      <c r="H669" s="21">
        <v>0.101187596141827</v>
      </c>
      <c r="I669" s="22">
        <f t="shared" si="72"/>
        <v>0.10291238471242632</v>
      </c>
      <c r="J669" s="16">
        <v>0</v>
      </c>
      <c r="K669" s="16">
        <v>0.8</v>
      </c>
      <c r="L669" s="16">
        <v>1</v>
      </c>
      <c r="M669" s="22">
        <f t="shared" si="73"/>
        <v>1</v>
      </c>
      <c r="N669" s="22">
        <f t="shared" si="74"/>
        <v>0.10291238471242632</v>
      </c>
      <c r="O669" s="22">
        <f t="shared" si="75"/>
        <v>0</v>
      </c>
    </row>
    <row r="670" spans="1:15" ht="20.399999999999999" x14ac:dyDescent="0.2">
      <c r="A670" s="16" t="s">
        <v>30</v>
      </c>
      <c r="B670" s="16" t="s">
        <v>31</v>
      </c>
      <c r="C670" s="17" t="s">
        <v>164</v>
      </c>
      <c r="D670" s="18">
        <v>2401025000</v>
      </c>
      <c r="E670" s="19" t="s">
        <v>165</v>
      </c>
      <c r="F670" s="20">
        <v>1.0170454545454546</v>
      </c>
      <c r="G670" s="38"/>
      <c r="H670" s="21">
        <v>2.0026408449519199E-2</v>
      </c>
      <c r="I670" s="22">
        <f t="shared" si="72"/>
        <v>2.0367767684454186E-2</v>
      </c>
      <c r="J670" s="16">
        <v>0</v>
      </c>
      <c r="K670" s="16">
        <v>0.8</v>
      </c>
      <c r="L670" s="16">
        <v>1</v>
      </c>
      <c r="M670" s="22">
        <f t="shared" si="73"/>
        <v>1</v>
      </c>
      <c r="N670" s="22">
        <f t="shared" si="74"/>
        <v>2.0367767684454186E-2</v>
      </c>
      <c r="O670" s="22">
        <f t="shared" si="75"/>
        <v>0</v>
      </c>
    </row>
    <row r="671" spans="1:15" ht="20.399999999999999" x14ac:dyDescent="0.2">
      <c r="A671" s="16" t="s">
        <v>32</v>
      </c>
      <c r="B671" s="16" t="s">
        <v>33</v>
      </c>
      <c r="C671" s="17" t="s">
        <v>164</v>
      </c>
      <c r="D671" s="18">
        <v>2401025000</v>
      </c>
      <c r="E671" s="19" t="s">
        <v>165</v>
      </c>
      <c r="F671" s="20">
        <v>1.0170454545454546</v>
      </c>
      <c r="G671" s="42"/>
      <c r="H671" s="21">
        <v>0</v>
      </c>
      <c r="I671" s="22">
        <f t="shared" si="72"/>
        <v>0</v>
      </c>
      <c r="J671" s="16">
        <v>0</v>
      </c>
      <c r="K671" s="16">
        <v>0.8</v>
      </c>
      <c r="L671" s="16">
        <v>1</v>
      </c>
      <c r="M671" s="22">
        <f t="shared" si="73"/>
        <v>1</v>
      </c>
      <c r="N671" s="22">
        <f t="shared" si="74"/>
        <v>0</v>
      </c>
      <c r="O671" s="22">
        <f t="shared" si="75"/>
        <v>0</v>
      </c>
    </row>
    <row r="672" spans="1:15" ht="20.399999999999999" x14ac:dyDescent="0.2">
      <c r="A672" s="16" t="s">
        <v>34</v>
      </c>
      <c r="B672" s="16" t="s">
        <v>35</v>
      </c>
      <c r="C672" s="17" t="s">
        <v>164</v>
      </c>
      <c r="D672" s="18">
        <v>2401025000</v>
      </c>
      <c r="E672" s="19" t="s">
        <v>165</v>
      </c>
      <c r="F672" s="20">
        <v>1.0170454545454546</v>
      </c>
      <c r="G672" s="42"/>
      <c r="H672" s="21">
        <v>0.13494313748798101</v>
      </c>
      <c r="I672" s="22">
        <f t="shared" si="72"/>
        <v>0.13724330460425341</v>
      </c>
      <c r="J672" s="16">
        <v>0</v>
      </c>
      <c r="K672" s="16">
        <v>0.8</v>
      </c>
      <c r="L672" s="16">
        <v>1</v>
      </c>
      <c r="M672" s="22">
        <f t="shared" si="73"/>
        <v>1</v>
      </c>
      <c r="N672" s="22">
        <f t="shared" si="74"/>
        <v>0.13724330460425341</v>
      </c>
      <c r="O672" s="22">
        <f t="shared" si="75"/>
        <v>0</v>
      </c>
    </row>
    <row r="673" spans="1:15" ht="20.399999999999999" x14ac:dyDescent="0.2">
      <c r="A673" s="16" t="s">
        <v>36</v>
      </c>
      <c r="B673" s="16" t="s">
        <v>37</v>
      </c>
      <c r="C673" s="17" t="s">
        <v>164</v>
      </c>
      <c r="D673" s="18">
        <v>2401025000</v>
      </c>
      <c r="E673" s="19" t="s">
        <v>165</v>
      </c>
      <c r="F673" s="20">
        <v>1.0170454545454546</v>
      </c>
      <c r="G673" s="42"/>
      <c r="H673" s="21">
        <v>5.8512994110576904E-3</v>
      </c>
      <c r="I673" s="22">
        <f t="shared" si="72"/>
        <v>5.9510374692007192E-3</v>
      </c>
      <c r="J673" s="16">
        <v>0</v>
      </c>
      <c r="K673" s="16">
        <v>0.8</v>
      </c>
      <c r="L673" s="16">
        <v>1</v>
      </c>
      <c r="M673" s="22">
        <f t="shared" si="73"/>
        <v>1</v>
      </c>
      <c r="N673" s="22">
        <f t="shared" si="74"/>
        <v>5.9510374692007192E-3</v>
      </c>
      <c r="O673" s="22">
        <f t="shared" si="75"/>
        <v>0</v>
      </c>
    </row>
    <row r="674" spans="1:15" ht="20.399999999999999" x14ac:dyDescent="0.2">
      <c r="A674" s="16" t="s">
        <v>38</v>
      </c>
      <c r="B674" s="16" t="s">
        <v>39</v>
      </c>
      <c r="C674" s="17" t="s">
        <v>164</v>
      </c>
      <c r="D674" s="18">
        <v>2401025000</v>
      </c>
      <c r="E674" s="19" t="s">
        <v>165</v>
      </c>
      <c r="F674" s="20">
        <v>1.0170454545454546</v>
      </c>
      <c r="G674" s="42"/>
      <c r="H674" s="21">
        <v>0.12391805268028799</v>
      </c>
      <c r="I674" s="22">
        <f t="shared" si="72"/>
        <v>0.12603029221461109</v>
      </c>
      <c r="J674" s="16">
        <v>0</v>
      </c>
      <c r="K674" s="16">
        <v>0.8</v>
      </c>
      <c r="L674" s="16">
        <v>1</v>
      </c>
      <c r="M674" s="22">
        <f t="shared" si="73"/>
        <v>1</v>
      </c>
      <c r="N674" s="22">
        <f t="shared" si="74"/>
        <v>0.12603029221461109</v>
      </c>
      <c r="O674" s="22">
        <f t="shared" si="75"/>
        <v>0</v>
      </c>
    </row>
    <row r="675" spans="1:15" ht="20.399999999999999" x14ac:dyDescent="0.2">
      <c r="A675" s="16" t="s">
        <v>40</v>
      </c>
      <c r="B675" s="16" t="s">
        <v>41</v>
      </c>
      <c r="C675" s="17" t="s">
        <v>164</v>
      </c>
      <c r="D675" s="18">
        <v>2401025000</v>
      </c>
      <c r="E675" s="19" t="s">
        <v>165</v>
      </c>
      <c r="F675" s="20">
        <v>1.0170454545454546</v>
      </c>
      <c r="G675" s="42"/>
      <c r="H675" s="21">
        <v>4.8554092680288499E-2</v>
      </c>
      <c r="I675" s="22">
        <f t="shared" si="72"/>
        <v>4.9381719260066147E-2</v>
      </c>
      <c r="J675" s="16">
        <v>0</v>
      </c>
      <c r="K675" s="16">
        <v>0.8</v>
      </c>
      <c r="L675" s="16">
        <v>1</v>
      </c>
      <c r="M675" s="22">
        <f t="shared" si="73"/>
        <v>1</v>
      </c>
      <c r="N675" s="22">
        <f t="shared" si="74"/>
        <v>4.9381719260066147E-2</v>
      </c>
      <c r="O675" s="22">
        <f t="shared" si="75"/>
        <v>0</v>
      </c>
    </row>
    <row r="676" spans="1:15" ht="20.399999999999999" x14ac:dyDescent="0.2">
      <c r="A676" s="16" t="s">
        <v>42</v>
      </c>
      <c r="B676" s="16" t="s">
        <v>43</v>
      </c>
      <c r="C676" s="17" t="s">
        <v>164</v>
      </c>
      <c r="D676" s="18">
        <v>2401025000</v>
      </c>
      <c r="E676" s="19" t="s">
        <v>165</v>
      </c>
      <c r="F676" s="20">
        <v>1.0170454545454546</v>
      </c>
      <c r="G676" s="42"/>
      <c r="H676" s="21">
        <v>0.12890928825721201</v>
      </c>
      <c r="I676" s="22">
        <f t="shared" si="72"/>
        <v>0.13110660567068722</v>
      </c>
      <c r="J676" s="16">
        <v>0</v>
      </c>
      <c r="K676" s="16">
        <v>0.8</v>
      </c>
      <c r="L676" s="16">
        <v>1</v>
      </c>
      <c r="M676" s="22">
        <f t="shared" si="73"/>
        <v>1</v>
      </c>
      <c r="N676" s="22">
        <f t="shared" si="74"/>
        <v>0.13110660567068722</v>
      </c>
      <c r="O676" s="22">
        <f t="shared" si="75"/>
        <v>0</v>
      </c>
    </row>
    <row r="677" spans="1:15" ht="20.399999999999999" x14ac:dyDescent="0.2">
      <c r="A677" s="16" t="s">
        <v>44</v>
      </c>
      <c r="B677" s="16" t="s">
        <v>45</v>
      </c>
      <c r="C677" s="17" t="s">
        <v>164</v>
      </c>
      <c r="D677" s="18">
        <v>2401025000</v>
      </c>
      <c r="E677" s="19" t="s">
        <v>165</v>
      </c>
      <c r="F677" s="20">
        <v>1.0170454545454546</v>
      </c>
      <c r="G677" s="42"/>
      <c r="H677" s="21">
        <v>0</v>
      </c>
      <c r="I677" s="22">
        <f t="shared" si="72"/>
        <v>0</v>
      </c>
      <c r="J677" s="16">
        <v>0</v>
      </c>
      <c r="K677" s="16">
        <v>0.8</v>
      </c>
      <c r="L677" s="16">
        <v>1</v>
      </c>
      <c r="M677" s="22">
        <f t="shared" si="73"/>
        <v>1</v>
      </c>
      <c r="N677" s="22">
        <f t="shared" si="74"/>
        <v>0</v>
      </c>
      <c r="O677" s="22">
        <f t="shared" si="75"/>
        <v>0</v>
      </c>
    </row>
    <row r="678" spans="1:15" ht="20.399999999999999" x14ac:dyDescent="0.2">
      <c r="A678" s="16" t="s">
        <v>46</v>
      </c>
      <c r="B678" s="16" t="s">
        <v>47</v>
      </c>
      <c r="C678" s="17" t="s">
        <v>164</v>
      </c>
      <c r="D678" s="18">
        <v>2401025000</v>
      </c>
      <c r="E678" s="19" t="s">
        <v>165</v>
      </c>
      <c r="F678" s="20">
        <v>1.0170454545454546</v>
      </c>
      <c r="G678" s="42"/>
      <c r="H678" s="21">
        <v>7.9795530180288496E-2</v>
      </c>
      <c r="I678" s="22">
        <f t="shared" si="72"/>
        <v>8.1155681262907051E-2</v>
      </c>
      <c r="J678" s="16">
        <v>0</v>
      </c>
      <c r="K678" s="16">
        <v>0.8</v>
      </c>
      <c r="L678" s="16">
        <v>1</v>
      </c>
      <c r="M678" s="22">
        <f t="shared" si="73"/>
        <v>1</v>
      </c>
      <c r="N678" s="22">
        <f t="shared" si="74"/>
        <v>8.1155681262907051E-2</v>
      </c>
      <c r="O678" s="22">
        <f t="shared" si="75"/>
        <v>0</v>
      </c>
    </row>
    <row r="679" spans="1:15" ht="20.399999999999999" x14ac:dyDescent="0.2">
      <c r="A679" s="16" t="s">
        <v>48</v>
      </c>
      <c r="B679" s="16" t="s">
        <v>49</v>
      </c>
      <c r="C679" s="17" t="s">
        <v>164</v>
      </c>
      <c r="D679" s="18">
        <v>2401025000</v>
      </c>
      <c r="E679" s="19" t="s">
        <v>165</v>
      </c>
      <c r="F679" s="20">
        <v>1.0170454545454546</v>
      </c>
      <c r="G679" s="42"/>
      <c r="H679" s="21">
        <v>0</v>
      </c>
      <c r="I679" s="22">
        <f t="shared" si="72"/>
        <v>0</v>
      </c>
      <c r="J679" s="16">
        <v>0</v>
      </c>
      <c r="K679" s="16">
        <v>0.8</v>
      </c>
      <c r="L679" s="16">
        <v>1</v>
      </c>
      <c r="M679" s="22">
        <f t="shared" si="73"/>
        <v>1</v>
      </c>
      <c r="N679" s="22">
        <f t="shared" si="74"/>
        <v>0</v>
      </c>
      <c r="O679" s="22">
        <f t="shared" si="75"/>
        <v>0</v>
      </c>
    </row>
    <row r="680" spans="1:15" ht="20.399999999999999" x14ac:dyDescent="0.2">
      <c r="A680" s="16" t="s">
        <v>26</v>
      </c>
      <c r="B680" s="16" t="s">
        <v>27</v>
      </c>
      <c r="C680" s="43" t="s">
        <v>166</v>
      </c>
      <c r="D680" s="44">
        <v>2401030000</v>
      </c>
      <c r="E680" s="23" t="s">
        <v>167</v>
      </c>
      <c r="F680" s="20">
        <v>0.96844710249535981</v>
      </c>
      <c r="G680" s="38"/>
      <c r="H680" s="21">
        <v>0.242247947307692</v>
      </c>
      <c r="I680" s="22">
        <f t="shared" si="72"/>
        <v>0.23460432265558293</v>
      </c>
      <c r="J680" s="16">
        <v>0</v>
      </c>
      <c r="K680" s="16">
        <v>0.8</v>
      </c>
      <c r="L680" s="16">
        <v>1</v>
      </c>
      <c r="M680" s="22">
        <f t="shared" si="73"/>
        <v>1</v>
      </c>
      <c r="N680" s="22">
        <f t="shared" si="74"/>
        <v>0.23460432265558293</v>
      </c>
      <c r="O680" s="22">
        <f t="shared" si="75"/>
        <v>0</v>
      </c>
    </row>
    <row r="681" spans="1:15" ht="20.399999999999999" x14ac:dyDescent="0.2">
      <c r="A681" s="16" t="s">
        <v>28</v>
      </c>
      <c r="B681" s="16" t="s">
        <v>29</v>
      </c>
      <c r="C681" s="43" t="s">
        <v>166</v>
      </c>
      <c r="D681" s="44">
        <v>2401030000</v>
      </c>
      <c r="E681" s="23" t="s">
        <v>167</v>
      </c>
      <c r="F681" s="20">
        <v>0.96844710249535981</v>
      </c>
      <c r="G681" s="38"/>
      <c r="H681" s="21">
        <v>7.8434023846153805E-2</v>
      </c>
      <c r="I681" s="22">
        <f t="shared" si="72"/>
        <v>7.5959203130859604E-2</v>
      </c>
      <c r="J681" s="16">
        <v>0</v>
      </c>
      <c r="K681" s="16">
        <v>0.8</v>
      </c>
      <c r="L681" s="16">
        <v>1</v>
      </c>
      <c r="M681" s="22">
        <f t="shared" si="73"/>
        <v>1</v>
      </c>
      <c r="N681" s="22">
        <f t="shared" si="74"/>
        <v>7.5959203130859604E-2</v>
      </c>
      <c r="O681" s="22">
        <f t="shared" si="75"/>
        <v>0</v>
      </c>
    </row>
    <row r="682" spans="1:15" ht="20.399999999999999" x14ac:dyDescent="0.2">
      <c r="A682" s="16" t="s">
        <v>30</v>
      </c>
      <c r="B682" s="16" t="s">
        <v>31</v>
      </c>
      <c r="C682" s="43" t="s">
        <v>166</v>
      </c>
      <c r="D682" s="44">
        <v>2401030000</v>
      </c>
      <c r="E682" s="23" t="s">
        <v>167</v>
      </c>
      <c r="F682" s="20">
        <v>0.96844710249535981</v>
      </c>
      <c r="G682" s="16"/>
      <c r="H682" s="21">
        <v>9.6338607692307704E-3</v>
      </c>
      <c r="I682" s="22">
        <f t="shared" si="72"/>
        <v>9.3298845478052578E-3</v>
      </c>
      <c r="J682" s="16">
        <v>0</v>
      </c>
      <c r="K682" s="16">
        <v>0.8</v>
      </c>
      <c r="L682" s="16">
        <v>1</v>
      </c>
      <c r="M682" s="22">
        <f t="shared" si="73"/>
        <v>1</v>
      </c>
      <c r="N682" s="22">
        <f t="shared" si="74"/>
        <v>9.3298845478052578E-3</v>
      </c>
      <c r="O682" s="22">
        <f t="shared" si="75"/>
        <v>0</v>
      </c>
    </row>
    <row r="683" spans="1:15" ht="20.399999999999999" x14ac:dyDescent="0.2">
      <c r="A683" s="16" t="s">
        <v>32</v>
      </c>
      <c r="B683" s="16" t="s">
        <v>33</v>
      </c>
      <c r="C683" s="43" t="s">
        <v>166</v>
      </c>
      <c r="D683" s="44">
        <v>2401030000</v>
      </c>
      <c r="E683" s="23" t="s">
        <v>167</v>
      </c>
      <c r="F683" s="20">
        <v>0.96844710249535981</v>
      </c>
      <c r="G683" s="16"/>
      <c r="H683" s="21">
        <v>0</v>
      </c>
      <c r="I683" s="22">
        <f t="shared" si="72"/>
        <v>0</v>
      </c>
      <c r="J683" s="16">
        <v>0</v>
      </c>
      <c r="K683" s="16">
        <v>0.8</v>
      </c>
      <c r="L683" s="16">
        <v>1</v>
      </c>
      <c r="M683" s="22">
        <f t="shared" si="73"/>
        <v>1</v>
      </c>
      <c r="N683" s="22">
        <f t="shared" si="74"/>
        <v>0</v>
      </c>
      <c r="O683" s="22">
        <f t="shared" si="75"/>
        <v>0</v>
      </c>
    </row>
    <row r="684" spans="1:15" ht="20.399999999999999" x14ac:dyDescent="0.2">
      <c r="A684" s="16" t="s">
        <v>34</v>
      </c>
      <c r="B684" s="16" t="s">
        <v>35</v>
      </c>
      <c r="C684" s="43" t="s">
        <v>166</v>
      </c>
      <c r="D684" s="44">
        <v>2401030000</v>
      </c>
      <c r="E684" s="23" t="s">
        <v>167</v>
      </c>
      <c r="F684" s="20">
        <v>0.96844710249535981</v>
      </c>
      <c r="G684" s="16"/>
      <c r="H684" s="21">
        <v>0.28143432692307702</v>
      </c>
      <c r="I684" s="22">
        <f t="shared" si="72"/>
        <v>0.27255425845138576</v>
      </c>
      <c r="J684" s="16">
        <v>0</v>
      </c>
      <c r="K684" s="16">
        <v>0.8</v>
      </c>
      <c r="L684" s="16">
        <v>1</v>
      </c>
      <c r="M684" s="22">
        <f t="shared" si="73"/>
        <v>1</v>
      </c>
      <c r="N684" s="22">
        <f t="shared" si="74"/>
        <v>0.27255425845138576</v>
      </c>
      <c r="O684" s="22">
        <f t="shared" si="75"/>
        <v>0</v>
      </c>
    </row>
    <row r="685" spans="1:15" ht="20.399999999999999" x14ac:dyDescent="0.2">
      <c r="A685" s="16" t="s">
        <v>36</v>
      </c>
      <c r="B685" s="16" t="s">
        <v>37</v>
      </c>
      <c r="C685" s="43" t="s">
        <v>166</v>
      </c>
      <c r="D685" s="44">
        <v>2401030000</v>
      </c>
      <c r="E685" s="23" t="s">
        <v>167</v>
      </c>
      <c r="F685" s="20">
        <v>0.96844710249535981</v>
      </c>
      <c r="G685" s="16"/>
      <c r="H685" s="21">
        <v>7.6580769230769204E-4</v>
      </c>
      <c r="I685" s="22">
        <f t="shared" si="72"/>
        <v>7.4164424068404243E-4</v>
      </c>
      <c r="J685" s="16">
        <v>0</v>
      </c>
      <c r="K685" s="16">
        <v>0.8</v>
      </c>
      <c r="L685" s="16">
        <v>1</v>
      </c>
      <c r="M685" s="22">
        <f t="shared" si="73"/>
        <v>1</v>
      </c>
      <c r="N685" s="22">
        <f t="shared" si="74"/>
        <v>7.4164424068404243E-4</v>
      </c>
      <c r="O685" s="22">
        <f t="shared" si="75"/>
        <v>0</v>
      </c>
    </row>
    <row r="686" spans="1:15" ht="20.399999999999999" x14ac:dyDescent="0.2">
      <c r="A686" s="16" t="s">
        <v>38</v>
      </c>
      <c r="B686" s="16" t="s">
        <v>39</v>
      </c>
      <c r="C686" s="43" t="s">
        <v>166</v>
      </c>
      <c r="D686" s="44">
        <v>2401030000</v>
      </c>
      <c r="E686" s="23" t="s">
        <v>167</v>
      </c>
      <c r="F686" s="20">
        <v>0.96844710249535981</v>
      </c>
      <c r="G686" s="16"/>
      <c r="H686" s="21">
        <v>9.7257576923076905E-2</v>
      </c>
      <c r="I686" s="22">
        <f t="shared" si="72"/>
        <v>9.4188818566873403E-2</v>
      </c>
      <c r="J686" s="16">
        <v>0</v>
      </c>
      <c r="K686" s="16">
        <v>0.8</v>
      </c>
      <c r="L686" s="16">
        <v>1</v>
      </c>
      <c r="M686" s="22">
        <f t="shared" si="73"/>
        <v>1</v>
      </c>
      <c r="N686" s="22">
        <f t="shared" si="74"/>
        <v>9.4188818566873403E-2</v>
      </c>
      <c r="O686" s="22">
        <f t="shared" si="75"/>
        <v>0</v>
      </c>
    </row>
    <row r="687" spans="1:15" ht="20.399999999999999" x14ac:dyDescent="0.2">
      <c r="A687" s="16" t="s">
        <v>40</v>
      </c>
      <c r="B687" s="16" t="s">
        <v>41</v>
      </c>
      <c r="C687" s="43" t="s">
        <v>166</v>
      </c>
      <c r="D687" s="44">
        <v>2401030000</v>
      </c>
      <c r="E687" s="23" t="s">
        <v>167</v>
      </c>
      <c r="F687" s="20">
        <v>0.96844710249535981</v>
      </c>
      <c r="G687" s="16"/>
      <c r="H687" s="21">
        <v>0.113975158846154</v>
      </c>
      <c r="I687" s="22">
        <f t="shared" si="72"/>
        <v>0.11037891234100622</v>
      </c>
      <c r="J687" s="16">
        <v>0</v>
      </c>
      <c r="K687" s="16">
        <v>0.8</v>
      </c>
      <c r="L687" s="16">
        <v>1</v>
      </c>
      <c r="M687" s="22">
        <f t="shared" si="73"/>
        <v>1</v>
      </c>
      <c r="N687" s="22">
        <f t="shared" si="74"/>
        <v>0.11037891234100622</v>
      </c>
      <c r="O687" s="22">
        <f t="shared" si="75"/>
        <v>0</v>
      </c>
    </row>
    <row r="688" spans="1:15" ht="20.399999999999999" x14ac:dyDescent="0.2">
      <c r="A688" s="16" t="s">
        <v>42</v>
      </c>
      <c r="B688" s="16" t="s">
        <v>43</v>
      </c>
      <c r="C688" s="43" t="s">
        <v>166</v>
      </c>
      <c r="D688" s="44">
        <v>2401030000</v>
      </c>
      <c r="E688" s="23" t="s">
        <v>167</v>
      </c>
      <c r="F688" s="20">
        <v>0.96844710249535981</v>
      </c>
      <c r="G688" s="16"/>
      <c r="H688" s="21">
        <v>3.6375865384615401E-3</v>
      </c>
      <c r="I688" s="22">
        <f t="shared" si="72"/>
        <v>3.5228101432492041E-3</v>
      </c>
      <c r="J688" s="16">
        <v>0</v>
      </c>
      <c r="K688" s="16">
        <v>0.8</v>
      </c>
      <c r="L688" s="16">
        <v>1</v>
      </c>
      <c r="M688" s="22">
        <f t="shared" si="73"/>
        <v>1</v>
      </c>
      <c r="N688" s="22">
        <f t="shared" si="74"/>
        <v>3.5228101432492041E-3</v>
      </c>
      <c r="O688" s="22">
        <f t="shared" si="75"/>
        <v>0</v>
      </c>
    </row>
    <row r="689" spans="1:15" ht="20.399999999999999" x14ac:dyDescent="0.2">
      <c r="A689" s="16" t="s">
        <v>44</v>
      </c>
      <c r="B689" s="16" t="s">
        <v>45</v>
      </c>
      <c r="C689" s="43" t="s">
        <v>166</v>
      </c>
      <c r="D689" s="44">
        <v>2401030000</v>
      </c>
      <c r="E689" s="23" t="s">
        <v>167</v>
      </c>
      <c r="F689" s="20">
        <v>0.96844710249535981</v>
      </c>
      <c r="G689" s="16"/>
      <c r="H689" s="21">
        <v>0</v>
      </c>
      <c r="I689" s="22">
        <f t="shared" si="72"/>
        <v>0</v>
      </c>
      <c r="J689" s="16">
        <v>0</v>
      </c>
      <c r="K689" s="16">
        <v>0.8</v>
      </c>
      <c r="L689" s="16">
        <v>1</v>
      </c>
      <c r="M689" s="22">
        <f t="shared" si="73"/>
        <v>1</v>
      </c>
      <c r="N689" s="22">
        <f t="shared" si="74"/>
        <v>0</v>
      </c>
      <c r="O689" s="22">
        <f t="shared" si="75"/>
        <v>0</v>
      </c>
    </row>
    <row r="690" spans="1:15" ht="20.399999999999999" x14ac:dyDescent="0.2">
      <c r="A690" s="16" t="s">
        <v>46</v>
      </c>
      <c r="B690" s="16" t="s">
        <v>47</v>
      </c>
      <c r="C690" s="43" t="s">
        <v>166</v>
      </c>
      <c r="D690" s="44">
        <v>2401030000</v>
      </c>
      <c r="E690" s="23" t="s">
        <v>167</v>
      </c>
      <c r="F690" s="20">
        <v>0.96844710249535981</v>
      </c>
      <c r="G690" s="16"/>
      <c r="H690" s="21">
        <v>0.23344115884615399</v>
      </c>
      <c r="I690" s="22">
        <f t="shared" si="72"/>
        <v>0.22607541388771688</v>
      </c>
      <c r="J690" s="16">
        <v>0</v>
      </c>
      <c r="K690" s="16">
        <v>0.8</v>
      </c>
      <c r="L690" s="16">
        <v>1</v>
      </c>
      <c r="M690" s="22">
        <f t="shared" si="73"/>
        <v>1</v>
      </c>
      <c r="N690" s="22">
        <f t="shared" si="74"/>
        <v>0.22607541388771688</v>
      </c>
      <c r="O690" s="22">
        <f t="shared" si="75"/>
        <v>0</v>
      </c>
    </row>
    <row r="691" spans="1:15" ht="20.399999999999999" x14ac:dyDescent="0.2">
      <c r="A691" s="16" t="s">
        <v>48</v>
      </c>
      <c r="B691" s="16" t="s">
        <v>49</v>
      </c>
      <c r="C691" s="43" t="s">
        <v>166</v>
      </c>
      <c r="D691" s="44">
        <v>2401030000</v>
      </c>
      <c r="E691" s="23" t="s">
        <v>167</v>
      </c>
      <c r="F691" s="20">
        <v>0.96844710249535981</v>
      </c>
      <c r="G691" s="16"/>
      <c r="H691" s="21">
        <v>7.6580769230769204E-4</v>
      </c>
      <c r="I691" s="22">
        <f t="shared" si="72"/>
        <v>7.4164424068404243E-4</v>
      </c>
      <c r="J691" s="16">
        <v>0</v>
      </c>
      <c r="K691" s="16">
        <v>0.8</v>
      </c>
      <c r="L691" s="16">
        <v>1</v>
      </c>
      <c r="M691" s="22">
        <f t="shared" si="73"/>
        <v>1</v>
      </c>
      <c r="N691" s="22">
        <f t="shared" si="74"/>
        <v>7.4164424068404243E-4</v>
      </c>
      <c r="O691" s="22">
        <f t="shared" si="75"/>
        <v>0</v>
      </c>
    </row>
    <row r="692" spans="1:15" ht="20.399999999999999" x14ac:dyDescent="0.2">
      <c r="A692" s="16" t="s">
        <v>26</v>
      </c>
      <c r="B692" s="16" t="s">
        <v>27</v>
      </c>
      <c r="C692" s="43" t="s">
        <v>168</v>
      </c>
      <c r="D692" s="44">
        <v>2401040000</v>
      </c>
      <c r="E692" s="23" t="s">
        <v>169</v>
      </c>
      <c r="F692" s="20">
        <v>1.0143485192521378</v>
      </c>
      <c r="G692" s="16"/>
      <c r="H692" s="21">
        <v>1.01512623626374E-4</v>
      </c>
      <c r="I692" s="22">
        <f t="shared" si="72"/>
        <v>1.0296917946081204E-4</v>
      </c>
      <c r="J692" s="16">
        <v>0</v>
      </c>
      <c r="K692" s="16">
        <v>0.8</v>
      </c>
      <c r="L692" s="16">
        <v>1</v>
      </c>
      <c r="M692" s="22">
        <f t="shared" si="73"/>
        <v>1</v>
      </c>
      <c r="N692" s="22">
        <f t="shared" si="74"/>
        <v>1.0296917946081204E-4</v>
      </c>
      <c r="O692" s="22">
        <f t="shared" si="75"/>
        <v>0</v>
      </c>
    </row>
    <row r="693" spans="1:15" ht="20.399999999999999" x14ac:dyDescent="0.2">
      <c r="A693" s="16" t="s">
        <v>28</v>
      </c>
      <c r="B693" s="16" t="s">
        <v>29</v>
      </c>
      <c r="C693" s="43" t="s">
        <v>168</v>
      </c>
      <c r="D693" s="44">
        <v>2401040000</v>
      </c>
      <c r="E693" s="23" t="s">
        <v>169</v>
      </c>
      <c r="F693" s="20">
        <v>1.0143485192521378</v>
      </c>
      <c r="G693" s="38"/>
      <c r="H693" s="21">
        <v>0</v>
      </c>
      <c r="I693" s="22">
        <f t="shared" si="72"/>
        <v>0</v>
      </c>
      <c r="J693" s="16">
        <v>0</v>
      </c>
      <c r="K693" s="16">
        <v>0.8</v>
      </c>
      <c r="L693" s="16">
        <v>1</v>
      </c>
      <c r="M693" s="22">
        <f t="shared" si="73"/>
        <v>1</v>
      </c>
      <c r="N693" s="22">
        <f t="shared" si="74"/>
        <v>0</v>
      </c>
      <c r="O693" s="22">
        <f t="shared" si="75"/>
        <v>0</v>
      </c>
    </row>
    <row r="694" spans="1:15" ht="20.399999999999999" x14ac:dyDescent="0.2">
      <c r="A694" s="16" t="s">
        <v>30</v>
      </c>
      <c r="B694" s="16" t="s">
        <v>31</v>
      </c>
      <c r="C694" s="43" t="s">
        <v>168</v>
      </c>
      <c r="D694" s="44">
        <v>2401040000</v>
      </c>
      <c r="E694" s="23" t="s">
        <v>169</v>
      </c>
      <c r="F694" s="20">
        <v>1.0143485192521378</v>
      </c>
      <c r="G694" s="38"/>
      <c r="H694" s="21">
        <v>0</v>
      </c>
      <c r="I694" s="22">
        <f t="shared" si="72"/>
        <v>0</v>
      </c>
      <c r="J694" s="16">
        <v>0</v>
      </c>
      <c r="K694" s="16">
        <v>0.8</v>
      </c>
      <c r="L694" s="16">
        <v>1</v>
      </c>
      <c r="M694" s="22">
        <f t="shared" si="73"/>
        <v>1</v>
      </c>
      <c r="N694" s="22">
        <f t="shared" si="74"/>
        <v>0</v>
      </c>
      <c r="O694" s="22">
        <f t="shared" si="75"/>
        <v>0</v>
      </c>
    </row>
    <row r="695" spans="1:15" ht="20.399999999999999" x14ac:dyDescent="0.2">
      <c r="A695" s="16" t="s">
        <v>32</v>
      </c>
      <c r="B695" s="16" t="s">
        <v>33</v>
      </c>
      <c r="C695" s="43" t="s">
        <v>168</v>
      </c>
      <c r="D695" s="44">
        <v>2401040000</v>
      </c>
      <c r="E695" s="23" t="s">
        <v>169</v>
      </c>
      <c r="F695" s="20">
        <v>1.0143485192521378</v>
      </c>
      <c r="G695" s="38"/>
      <c r="H695" s="21">
        <v>0</v>
      </c>
      <c r="I695" s="22">
        <f t="shared" si="72"/>
        <v>0</v>
      </c>
      <c r="J695" s="16">
        <v>0</v>
      </c>
      <c r="K695" s="16">
        <v>0.8</v>
      </c>
      <c r="L695" s="16">
        <v>1</v>
      </c>
      <c r="M695" s="22">
        <f t="shared" si="73"/>
        <v>1</v>
      </c>
      <c r="N695" s="22">
        <f t="shared" si="74"/>
        <v>0</v>
      </c>
      <c r="O695" s="22">
        <f t="shared" si="75"/>
        <v>0</v>
      </c>
    </row>
    <row r="696" spans="1:15" ht="20.399999999999999" x14ac:dyDescent="0.2">
      <c r="A696" s="16" t="s">
        <v>34</v>
      </c>
      <c r="B696" s="16" t="s">
        <v>35</v>
      </c>
      <c r="C696" s="43" t="s">
        <v>168</v>
      </c>
      <c r="D696" s="44">
        <v>2401040000</v>
      </c>
      <c r="E696" s="23" t="s">
        <v>169</v>
      </c>
      <c r="F696" s="20">
        <v>1.0143485192521378</v>
      </c>
      <c r="G696" s="38"/>
      <c r="H696" s="21">
        <v>0.20932376244082801</v>
      </c>
      <c r="I696" s="22">
        <f t="shared" si="72"/>
        <v>0.21232724847614015</v>
      </c>
      <c r="J696" s="16">
        <v>0</v>
      </c>
      <c r="K696" s="16">
        <v>0.8</v>
      </c>
      <c r="L696" s="16">
        <v>1</v>
      </c>
      <c r="M696" s="22">
        <f t="shared" si="73"/>
        <v>1</v>
      </c>
      <c r="N696" s="22">
        <f t="shared" si="74"/>
        <v>0.21232724847614015</v>
      </c>
      <c r="O696" s="22">
        <f t="shared" si="75"/>
        <v>0</v>
      </c>
    </row>
    <row r="697" spans="1:15" ht="20.399999999999999" x14ac:dyDescent="0.2">
      <c r="A697" s="16" t="s">
        <v>36</v>
      </c>
      <c r="B697" s="16" t="s">
        <v>37</v>
      </c>
      <c r="C697" s="43" t="s">
        <v>168</v>
      </c>
      <c r="D697" s="44">
        <v>2401040000</v>
      </c>
      <c r="E697" s="23" t="s">
        <v>169</v>
      </c>
      <c r="F697" s="20">
        <v>1.0143485192521378</v>
      </c>
      <c r="G697" s="38"/>
      <c r="H697" s="21">
        <v>0.11565529609467499</v>
      </c>
      <c r="I697" s="22">
        <f t="shared" si="72"/>
        <v>0.11731477833730113</v>
      </c>
      <c r="J697" s="16">
        <v>0</v>
      </c>
      <c r="K697" s="16">
        <v>0.8</v>
      </c>
      <c r="L697" s="16">
        <v>1</v>
      </c>
      <c r="M697" s="22">
        <f t="shared" si="73"/>
        <v>1</v>
      </c>
      <c r="N697" s="22">
        <f t="shared" si="74"/>
        <v>0.11731477833730113</v>
      </c>
      <c r="O697" s="22">
        <f t="shared" si="75"/>
        <v>0</v>
      </c>
    </row>
    <row r="698" spans="1:15" ht="20.399999999999999" x14ac:dyDescent="0.2">
      <c r="A698" s="16" t="s">
        <v>38</v>
      </c>
      <c r="B698" s="16" t="s">
        <v>39</v>
      </c>
      <c r="C698" s="43" t="s">
        <v>168</v>
      </c>
      <c r="D698" s="44">
        <v>2401040000</v>
      </c>
      <c r="E698" s="23" t="s">
        <v>169</v>
      </c>
      <c r="F698" s="20">
        <v>1.0143485192521378</v>
      </c>
      <c r="G698" s="38"/>
      <c r="H698" s="21">
        <v>0.267850404171598</v>
      </c>
      <c r="I698" s="22">
        <f t="shared" si="72"/>
        <v>0.27169366085254704</v>
      </c>
      <c r="J698" s="16">
        <v>0</v>
      </c>
      <c r="K698" s="16">
        <v>0.8</v>
      </c>
      <c r="L698" s="16">
        <v>1</v>
      </c>
      <c r="M698" s="22">
        <f t="shared" si="73"/>
        <v>1</v>
      </c>
      <c r="N698" s="22">
        <f t="shared" si="74"/>
        <v>0.27169366085254704</v>
      </c>
      <c r="O698" s="22">
        <f t="shared" si="75"/>
        <v>0</v>
      </c>
    </row>
    <row r="699" spans="1:15" ht="20.399999999999999" x14ac:dyDescent="0.2">
      <c r="A699" s="16" t="s">
        <v>40</v>
      </c>
      <c r="B699" s="16" t="s">
        <v>41</v>
      </c>
      <c r="C699" s="43" t="s">
        <v>168</v>
      </c>
      <c r="D699" s="44">
        <v>2401040000</v>
      </c>
      <c r="E699" s="23" t="s">
        <v>169</v>
      </c>
      <c r="F699" s="20">
        <v>1.0143485192521378</v>
      </c>
      <c r="G699" s="38"/>
      <c r="H699" s="21">
        <v>0.109927523210059</v>
      </c>
      <c r="I699" s="22">
        <f t="shared" si="72"/>
        <v>0.11150482039317836</v>
      </c>
      <c r="J699" s="16">
        <v>0</v>
      </c>
      <c r="K699" s="16">
        <v>0.8</v>
      </c>
      <c r="L699" s="16">
        <v>1</v>
      </c>
      <c r="M699" s="22">
        <f t="shared" si="73"/>
        <v>1</v>
      </c>
      <c r="N699" s="22">
        <f t="shared" si="74"/>
        <v>0.11150482039317836</v>
      </c>
      <c r="O699" s="22">
        <f t="shared" si="75"/>
        <v>0</v>
      </c>
    </row>
    <row r="700" spans="1:15" ht="20.399999999999999" x14ac:dyDescent="0.2">
      <c r="A700" s="16" t="s">
        <v>42</v>
      </c>
      <c r="B700" s="16" t="s">
        <v>43</v>
      </c>
      <c r="C700" s="43" t="s">
        <v>168</v>
      </c>
      <c r="D700" s="44">
        <v>2401040000</v>
      </c>
      <c r="E700" s="23" t="s">
        <v>169</v>
      </c>
      <c r="F700" s="20">
        <v>1.0143485192521378</v>
      </c>
      <c r="G700" s="16"/>
      <c r="H700" s="21">
        <v>1.9833531671597598E-2</v>
      </c>
      <c r="I700" s="22">
        <f t="shared" si="72"/>
        <v>2.0118113482625401E-2</v>
      </c>
      <c r="J700" s="16">
        <v>0</v>
      </c>
      <c r="K700" s="16">
        <v>0.8</v>
      </c>
      <c r="L700" s="16">
        <v>1</v>
      </c>
      <c r="M700" s="22">
        <f t="shared" si="73"/>
        <v>1</v>
      </c>
      <c r="N700" s="22">
        <f t="shared" si="74"/>
        <v>2.0118113482625401E-2</v>
      </c>
      <c r="O700" s="22">
        <f t="shared" si="75"/>
        <v>0</v>
      </c>
    </row>
    <row r="701" spans="1:15" ht="20.399999999999999" x14ac:dyDescent="0.2">
      <c r="A701" s="16" t="s">
        <v>44</v>
      </c>
      <c r="B701" s="16" t="s">
        <v>45</v>
      </c>
      <c r="C701" s="43" t="s">
        <v>168</v>
      </c>
      <c r="D701" s="44">
        <v>2401040000</v>
      </c>
      <c r="E701" s="23" t="s">
        <v>169</v>
      </c>
      <c r="F701" s="20">
        <v>1.0143485192521378</v>
      </c>
      <c r="G701" s="16"/>
      <c r="H701" s="21">
        <v>0</v>
      </c>
      <c r="I701" s="22">
        <f t="shared" si="72"/>
        <v>0</v>
      </c>
      <c r="J701" s="16">
        <v>0</v>
      </c>
      <c r="K701" s="16">
        <v>0.8</v>
      </c>
      <c r="L701" s="16">
        <v>1</v>
      </c>
      <c r="M701" s="22">
        <f t="shared" si="73"/>
        <v>1</v>
      </c>
      <c r="N701" s="22">
        <f t="shared" si="74"/>
        <v>0</v>
      </c>
      <c r="O701" s="22">
        <f t="shared" si="75"/>
        <v>0</v>
      </c>
    </row>
    <row r="702" spans="1:15" ht="20.399999999999999" x14ac:dyDescent="0.2">
      <c r="A702" s="16" t="s">
        <v>46</v>
      </c>
      <c r="B702" s="16" t="s">
        <v>47</v>
      </c>
      <c r="C702" s="43" t="s">
        <v>168</v>
      </c>
      <c r="D702" s="44">
        <v>2401040000</v>
      </c>
      <c r="E702" s="23" t="s">
        <v>169</v>
      </c>
      <c r="F702" s="20">
        <v>1.0143485192521378</v>
      </c>
      <c r="G702" s="16"/>
      <c r="H702" s="21">
        <v>4.24431614792899E-2</v>
      </c>
      <c r="I702" s="22">
        <f t="shared" ref="I702:I738" si="76">F702*H702</f>
        <v>4.3052157998897084E-2</v>
      </c>
      <c r="J702" s="16">
        <v>0</v>
      </c>
      <c r="K702" s="16">
        <v>0.8</v>
      </c>
      <c r="L702" s="16">
        <v>1</v>
      </c>
      <c r="M702" s="22">
        <f t="shared" ref="M702:M738" si="77">(1-J702*K702*L702)</f>
        <v>1</v>
      </c>
      <c r="N702" s="22">
        <f t="shared" ref="N702:N738" si="78">I702*M702</f>
        <v>4.3052157998897084E-2</v>
      </c>
      <c r="O702" s="22">
        <f t="shared" ref="O702:O738" si="79">I702-N702</f>
        <v>0</v>
      </c>
    </row>
    <row r="703" spans="1:15" ht="20.399999999999999" x14ac:dyDescent="0.2">
      <c r="A703" s="16" t="s">
        <v>48</v>
      </c>
      <c r="B703" s="16" t="s">
        <v>49</v>
      </c>
      <c r="C703" s="43" t="s">
        <v>168</v>
      </c>
      <c r="D703" s="44">
        <v>2401040000</v>
      </c>
      <c r="E703" s="23" t="s">
        <v>169</v>
      </c>
      <c r="F703" s="20">
        <v>1.0143485192521378</v>
      </c>
      <c r="G703" s="16"/>
      <c r="H703" s="21">
        <v>1.22969884023669E-2</v>
      </c>
      <c r="I703" s="22">
        <f t="shared" si="76"/>
        <v>1.2473431977201577E-2</v>
      </c>
      <c r="J703" s="16">
        <v>0</v>
      </c>
      <c r="K703" s="16">
        <v>0.8</v>
      </c>
      <c r="L703" s="16">
        <v>1</v>
      </c>
      <c r="M703" s="22">
        <f t="shared" si="77"/>
        <v>1</v>
      </c>
      <c r="N703" s="22">
        <f t="shared" si="78"/>
        <v>1.2473431977201577E-2</v>
      </c>
      <c r="O703" s="22">
        <f t="shared" si="79"/>
        <v>0</v>
      </c>
    </row>
    <row r="704" spans="1:15" ht="20.399999999999999" x14ac:dyDescent="0.2">
      <c r="A704" s="16" t="s">
        <v>26</v>
      </c>
      <c r="B704" s="16" t="s">
        <v>27</v>
      </c>
      <c r="C704" s="39" t="s">
        <v>170</v>
      </c>
      <c r="D704" s="45">
        <v>2401050000</v>
      </c>
      <c r="E704" s="19" t="s">
        <v>169</v>
      </c>
      <c r="F704" s="20">
        <v>1.0143485192521378</v>
      </c>
      <c r="G704" s="16"/>
      <c r="H704" s="21">
        <v>2.56631804733728E-2</v>
      </c>
      <c r="I704" s="22">
        <f t="shared" si="76"/>
        <v>2.6031409112466077E-2</v>
      </c>
      <c r="J704" s="16">
        <v>0</v>
      </c>
      <c r="K704" s="16">
        <v>0.8</v>
      </c>
      <c r="L704" s="16">
        <v>1</v>
      </c>
      <c r="M704" s="22">
        <f t="shared" si="77"/>
        <v>1</v>
      </c>
      <c r="N704" s="22">
        <f t="shared" si="78"/>
        <v>2.6031409112466077E-2</v>
      </c>
      <c r="O704" s="22">
        <f t="shared" si="79"/>
        <v>0</v>
      </c>
    </row>
    <row r="705" spans="1:15" ht="20.399999999999999" x14ac:dyDescent="0.2">
      <c r="A705" s="16" t="s">
        <v>28</v>
      </c>
      <c r="B705" s="16" t="s">
        <v>29</v>
      </c>
      <c r="C705" s="39" t="s">
        <v>170</v>
      </c>
      <c r="D705" s="45">
        <v>2401050000</v>
      </c>
      <c r="E705" s="19" t="s">
        <v>169</v>
      </c>
      <c r="F705" s="20">
        <v>1.0143485192521378</v>
      </c>
      <c r="G705" s="16"/>
      <c r="H705" s="21">
        <v>0.28490920785798801</v>
      </c>
      <c r="I705" s="22">
        <f t="shared" si="76"/>
        <v>0.28899723311204967</v>
      </c>
      <c r="J705" s="16">
        <v>0</v>
      </c>
      <c r="K705" s="16">
        <v>0.8</v>
      </c>
      <c r="L705" s="16">
        <v>1</v>
      </c>
      <c r="M705" s="22">
        <f t="shared" si="77"/>
        <v>1</v>
      </c>
      <c r="N705" s="22">
        <f t="shared" si="78"/>
        <v>0.28899723311204967</v>
      </c>
      <c r="O705" s="22">
        <f t="shared" si="79"/>
        <v>0</v>
      </c>
    </row>
    <row r="706" spans="1:15" ht="20.399999999999999" x14ac:dyDescent="0.2">
      <c r="A706" s="16" t="s">
        <v>30</v>
      </c>
      <c r="B706" s="16" t="s">
        <v>31</v>
      </c>
      <c r="C706" s="39" t="s">
        <v>170</v>
      </c>
      <c r="D706" s="45">
        <v>2401050000</v>
      </c>
      <c r="E706" s="19" t="s">
        <v>169</v>
      </c>
      <c r="F706" s="20">
        <v>1.0143485192521378</v>
      </c>
      <c r="G706" s="38"/>
      <c r="H706" s="21">
        <v>0.104753680934911</v>
      </c>
      <c r="I706" s="22">
        <f t="shared" si="76"/>
        <v>0.10625674114253786</v>
      </c>
      <c r="J706" s="16">
        <v>0</v>
      </c>
      <c r="K706" s="16">
        <v>0.8</v>
      </c>
      <c r="L706" s="16">
        <v>1</v>
      </c>
      <c r="M706" s="22">
        <f t="shared" si="77"/>
        <v>1</v>
      </c>
      <c r="N706" s="22">
        <f t="shared" si="78"/>
        <v>0.10625674114253786</v>
      </c>
      <c r="O706" s="22">
        <f t="shared" si="79"/>
        <v>0</v>
      </c>
    </row>
    <row r="707" spans="1:15" ht="20.399999999999999" x14ac:dyDescent="0.2">
      <c r="A707" s="16" t="s">
        <v>32</v>
      </c>
      <c r="B707" s="16" t="s">
        <v>33</v>
      </c>
      <c r="C707" s="39" t="s">
        <v>170</v>
      </c>
      <c r="D707" s="45">
        <v>2401050000</v>
      </c>
      <c r="E707" s="19" t="s">
        <v>169</v>
      </c>
      <c r="F707" s="20">
        <v>1.0143485192521378</v>
      </c>
      <c r="G707" s="38"/>
      <c r="H707" s="21">
        <v>0</v>
      </c>
      <c r="I707" s="22">
        <f t="shared" si="76"/>
        <v>0</v>
      </c>
      <c r="J707" s="16">
        <v>0</v>
      </c>
      <c r="K707" s="16">
        <v>0.8</v>
      </c>
      <c r="L707" s="16">
        <v>1</v>
      </c>
      <c r="M707" s="22">
        <f t="shared" si="77"/>
        <v>1</v>
      </c>
      <c r="N707" s="22">
        <f t="shared" si="78"/>
        <v>0</v>
      </c>
      <c r="O707" s="22">
        <f t="shared" si="79"/>
        <v>0</v>
      </c>
    </row>
    <row r="708" spans="1:15" ht="20.399999999999999" x14ac:dyDescent="0.2">
      <c r="A708" s="16" t="s">
        <v>34</v>
      </c>
      <c r="B708" s="16" t="s">
        <v>35</v>
      </c>
      <c r="C708" s="39" t="s">
        <v>170</v>
      </c>
      <c r="D708" s="45">
        <v>2401050000</v>
      </c>
      <c r="E708" s="19" t="s">
        <v>169</v>
      </c>
      <c r="F708" s="20">
        <v>1.0143485192521378</v>
      </c>
      <c r="G708" s="38"/>
      <c r="H708" s="21">
        <v>0</v>
      </c>
      <c r="I708" s="22">
        <f t="shared" si="76"/>
        <v>0</v>
      </c>
      <c r="J708" s="16">
        <v>0</v>
      </c>
      <c r="K708" s="16">
        <v>0.8</v>
      </c>
      <c r="L708" s="16">
        <v>1</v>
      </c>
      <c r="M708" s="22">
        <f t="shared" si="77"/>
        <v>1</v>
      </c>
      <c r="N708" s="22">
        <f t="shared" si="78"/>
        <v>0</v>
      </c>
      <c r="O708" s="22">
        <f t="shared" si="79"/>
        <v>0</v>
      </c>
    </row>
    <row r="709" spans="1:15" ht="20.399999999999999" x14ac:dyDescent="0.2">
      <c r="A709" s="16" t="s">
        <v>36</v>
      </c>
      <c r="B709" s="16" t="s">
        <v>37</v>
      </c>
      <c r="C709" s="39" t="s">
        <v>170</v>
      </c>
      <c r="D709" s="45">
        <v>2401050000</v>
      </c>
      <c r="E709" s="19" t="s">
        <v>169</v>
      </c>
      <c r="F709" s="20">
        <v>1.0143485192521378</v>
      </c>
      <c r="G709" s="38"/>
      <c r="H709" s="21">
        <v>6.7684642473372802E-2</v>
      </c>
      <c r="I709" s="22">
        <f t="shared" si="76"/>
        <v>6.8655816868976052E-2</v>
      </c>
      <c r="J709" s="16">
        <v>0</v>
      </c>
      <c r="K709" s="16">
        <v>0.8</v>
      </c>
      <c r="L709" s="16">
        <v>1</v>
      </c>
      <c r="M709" s="22">
        <f t="shared" si="77"/>
        <v>1</v>
      </c>
      <c r="N709" s="22">
        <f t="shared" si="78"/>
        <v>6.8655816868976052E-2</v>
      </c>
      <c r="O709" s="22">
        <f t="shared" si="79"/>
        <v>0</v>
      </c>
    </row>
    <row r="710" spans="1:15" ht="20.399999999999999" x14ac:dyDescent="0.2">
      <c r="A710" s="16" t="s">
        <v>38</v>
      </c>
      <c r="B710" s="16" t="s">
        <v>39</v>
      </c>
      <c r="C710" s="39" t="s">
        <v>170</v>
      </c>
      <c r="D710" s="45">
        <v>2401050000</v>
      </c>
      <c r="E710" s="19" t="s">
        <v>169</v>
      </c>
      <c r="F710" s="20">
        <v>1.0143485192521378</v>
      </c>
      <c r="G710" s="38"/>
      <c r="H710" s="21">
        <v>4.4434941550295898E-2</v>
      </c>
      <c r="I710" s="22">
        <f t="shared" si="76"/>
        <v>4.5072517164597932E-2</v>
      </c>
      <c r="J710" s="16">
        <v>0</v>
      </c>
      <c r="K710" s="16">
        <v>0.8</v>
      </c>
      <c r="L710" s="16">
        <v>1</v>
      </c>
      <c r="M710" s="22">
        <f t="shared" si="77"/>
        <v>1</v>
      </c>
      <c r="N710" s="22">
        <f t="shared" si="78"/>
        <v>4.5072517164597932E-2</v>
      </c>
      <c r="O710" s="22">
        <f t="shared" si="79"/>
        <v>0</v>
      </c>
    </row>
    <row r="711" spans="1:15" ht="20.399999999999999" x14ac:dyDescent="0.2">
      <c r="A711" s="16" t="s">
        <v>40</v>
      </c>
      <c r="B711" s="16" t="s">
        <v>41</v>
      </c>
      <c r="C711" s="39" t="s">
        <v>170</v>
      </c>
      <c r="D711" s="45">
        <v>2401050000</v>
      </c>
      <c r="E711" s="19" t="s">
        <v>169</v>
      </c>
      <c r="F711" s="20">
        <v>1.0143485192521378</v>
      </c>
      <c r="G711" s="38"/>
      <c r="H711" s="21">
        <v>0</v>
      </c>
      <c r="I711" s="22">
        <f t="shared" si="76"/>
        <v>0</v>
      </c>
      <c r="J711" s="16">
        <v>0</v>
      </c>
      <c r="K711" s="16">
        <v>0.8</v>
      </c>
      <c r="L711" s="16">
        <v>1</v>
      </c>
      <c r="M711" s="22">
        <f t="shared" si="77"/>
        <v>1</v>
      </c>
      <c r="N711" s="22">
        <f t="shared" si="78"/>
        <v>0</v>
      </c>
      <c r="O711" s="22">
        <f t="shared" si="79"/>
        <v>0</v>
      </c>
    </row>
    <row r="712" spans="1:15" ht="20.399999999999999" x14ac:dyDescent="0.2">
      <c r="A712" s="16" t="s">
        <v>42</v>
      </c>
      <c r="B712" s="16" t="s">
        <v>43</v>
      </c>
      <c r="C712" s="39" t="s">
        <v>170</v>
      </c>
      <c r="D712" s="45">
        <v>2401050000</v>
      </c>
      <c r="E712" s="19" t="s">
        <v>169</v>
      </c>
      <c r="F712" s="20">
        <v>1.0143485192521378</v>
      </c>
      <c r="G712" s="38"/>
      <c r="H712" s="21">
        <v>0</v>
      </c>
      <c r="I712" s="22">
        <f t="shared" si="76"/>
        <v>0</v>
      </c>
      <c r="J712" s="16">
        <v>0</v>
      </c>
      <c r="K712" s="16">
        <v>0.8</v>
      </c>
      <c r="L712" s="16">
        <v>1</v>
      </c>
      <c r="M712" s="22">
        <f t="shared" si="77"/>
        <v>1</v>
      </c>
      <c r="N712" s="22">
        <f t="shared" si="78"/>
        <v>0</v>
      </c>
      <c r="O712" s="22">
        <f t="shared" si="79"/>
        <v>0</v>
      </c>
    </row>
    <row r="713" spans="1:15" ht="20.399999999999999" x14ac:dyDescent="0.2">
      <c r="A713" s="16" t="s">
        <v>44</v>
      </c>
      <c r="B713" s="16" t="s">
        <v>45</v>
      </c>
      <c r="C713" s="39" t="s">
        <v>170</v>
      </c>
      <c r="D713" s="45">
        <v>2401050000</v>
      </c>
      <c r="E713" s="19" t="s">
        <v>169</v>
      </c>
      <c r="F713" s="20">
        <v>1.0143485192521378</v>
      </c>
      <c r="G713" s="38"/>
      <c r="H713" s="21">
        <v>7.1628788165680496E-2</v>
      </c>
      <c r="I713" s="22">
        <f t="shared" si="76"/>
        <v>7.2656555211683058E-2</v>
      </c>
      <c r="J713" s="16">
        <v>0</v>
      </c>
      <c r="K713" s="16">
        <v>0.8</v>
      </c>
      <c r="L713" s="16">
        <v>1</v>
      </c>
      <c r="M713" s="22">
        <f t="shared" si="77"/>
        <v>1</v>
      </c>
      <c r="N713" s="22">
        <f t="shared" si="78"/>
        <v>7.2656555211683058E-2</v>
      </c>
      <c r="O713" s="22">
        <f t="shared" si="79"/>
        <v>0</v>
      </c>
    </row>
    <row r="714" spans="1:15" ht="20.399999999999999" x14ac:dyDescent="0.2">
      <c r="A714" s="16" t="s">
        <v>46</v>
      </c>
      <c r="B714" s="16" t="s">
        <v>47</v>
      </c>
      <c r="C714" s="39" t="s">
        <v>170</v>
      </c>
      <c r="D714" s="45">
        <v>2401050000</v>
      </c>
      <c r="E714" s="19" t="s">
        <v>169</v>
      </c>
      <c r="F714" s="20">
        <v>1.0143485192521378</v>
      </c>
      <c r="G714" s="38"/>
      <c r="H714" s="21">
        <v>0.25525397708875702</v>
      </c>
      <c r="I714" s="22">
        <f t="shared" si="76"/>
        <v>0.2589164936931998</v>
      </c>
      <c r="J714" s="16">
        <v>0</v>
      </c>
      <c r="K714" s="16">
        <v>0.8</v>
      </c>
      <c r="L714" s="16">
        <v>1</v>
      </c>
      <c r="M714" s="22">
        <f t="shared" si="77"/>
        <v>1</v>
      </c>
      <c r="N714" s="22">
        <f t="shared" si="78"/>
        <v>0.2589164936931998</v>
      </c>
      <c r="O714" s="22">
        <f t="shared" si="79"/>
        <v>0</v>
      </c>
    </row>
    <row r="715" spans="1:15" ht="20.399999999999999" x14ac:dyDescent="0.2">
      <c r="A715" s="16" t="s">
        <v>48</v>
      </c>
      <c r="B715" s="16" t="s">
        <v>49</v>
      </c>
      <c r="C715" s="39" t="s">
        <v>170</v>
      </c>
      <c r="D715" s="45">
        <v>2401050000</v>
      </c>
      <c r="E715" s="19" t="s">
        <v>169</v>
      </c>
      <c r="F715" s="20">
        <v>1.0143485192521378</v>
      </c>
      <c r="G715" s="38"/>
      <c r="H715" s="21">
        <v>0</v>
      </c>
      <c r="I715" s="22">
        <f t="shared" si="76"/>
        <v>0</v>
      </c>
      <c r="J715" s="16">
        <v>0</v>
      </c>
      <c r="K715" s="16">
        <v>0.8</v>
      </c>
      <c r="L715" s="16">
        <v>1</v>
      </c>
      <c r="M715" s="22">
        <f t="shared" si="77"/>
        <v>1</v>
      </c>
      <c r="N715" s="22">
        <f t="shared" si="78"/>
        <v>0</v>
      </c>
      <c r="O715" s="22">
        <f t="shared" si="79"/>
        <v>0</v>
      </c>
    </row>
    <row r="716" spans="1:15" ht="20.399999999999999" x14ac:dyDescent="0.2">
      <c r="A716" s="16" t="s">
        <v>26</v>
      </c>
      <c r="B716" s="16" t="s">
        <v>27</v>
      </c>
      <c r="C716" s="39" t="s">
        <v>171</v>
      </c>
      <c r="D716" s="45">
        <v>2401055000</v>
      </c>
      <c r="E716" s="19" t="s">
        <v>172</v>
      </c>
      <c r="F716" s="20">
        <v>1.0110701107011071</v>
      </c>
      <c r="G716" s="16"/>
      <c r="H716" s="21">
        <v>3.6255149560439598E-2</v>
      </c>
      <c r="I716" s="22">
        <f t="shared" si="76"/>
        <v>3.6656498079558855E-2</v>
      </c>
      <c r="J716" s="16">
        <v>0</v>
      </c>
      <c r="K716" s="16">
        <v>0.8</v>
      </c>
      <c r="L716" s="16">
        <v>1</v>
      </c>
      <c r="M716" s="22">
        <f t="shared" si="77"/>
        <v>1</v>
      </c>
      <c r="N716" s="22">
        <f t="shared" si="78"/>
        <v>3.6656498079558855E-2</v>
      </c>
      <c r="O716" s="22">
        <f t="shared" si="79"/>
        <v>0</v>
      </c>
    </row>
    <row r="717" spans="1:15" ht="20.399999999999999" x14ac:dyDescent="0.2">
      <c r="A717" s="16" t="s">
        <v>28</v>
      </c>
      <c r="B717" s="16" t="s">
        <v>29</v>
      </c>
      <c r="C717" s="39" t="s">
        <v>171</v>
      </c>
      <c r="D717" s="45">
        <v>2401055000</v>
      </c>
      <c r="E717" s="19" t="s">
        <v>172</v>
      </c>
      <c r="F717" s="20">
        <v>1.0110701107011071</v>
      </c>
      <c r="G717" s="16"/>
      <c r="H717" s="21">
        <v>2.1148217252747299E-2</v>
      </c>
      <c r="I717" s="22">
        <f t="shared" si="76"/>
        <v>2.1382330358866275E-2</v>
      </c>
      <c r="J717" s="16">
        <v>0</v>
      </c>
      <c r="K717" s="16">
        <v>0.8</v>
      </c>
      <c r="L717" s="16">
        <v>1</v>
      </c>
      <c r="M717" s="22">
        <f t="shared" si="77"/>
        <v>1</v>
      </c>
      <c r="N717" s="22">
        <f t="shared" si="78"/>
        <v>2.1382330358866275E-2</v>
      </c>
      <c r="O717" s="22">
        <f t="shared" si="79"/>
        <v>0</v>
      </c>
    </row>
    <row r="718" spans="1:15" ht="20.399999999999999" x14ac:dyDescent="0.2">
      <c r="A718" s="16" t="s">
        <v>30</v>
      </c>
      <c r="B718" s="16" t="s">
        <v>31</v>
      </c>
      <c r="C718" s="39" t="s">
        <v>171</v>
      </c>
      <c r="D718" s="45">
        <v>2401055000</v>
      </c>
      <c r="E718" s="19" t="s">
        <v>172</v>
      </c>
      <c r="F718" s="20">
        <v>1.0110701107011071</v>
      </c>
      <c r="G718" s="16"/>
      <c r="H718" s="21">
        <v>4.2659764835164798E-3</v>
      </c>
      <c r="I718" s="22">
        <f t="shared" si="76"/>
        <v>4.3132013154373264E-3</v>
      </c>
      <c r="J718" s="16">
        <v>0</v>
      </c>
      <c r="K718" s="16">
        <v>0.8</v>
      </c>
      <c r="L718" s="16">
        <v>1</v>
      </c>
      <c r="M718" s="22">
        <f t="shared" si="77"/>
        <v>1</v>
      </c>
      <c r="N718" s="22">
        <f t="shared" si="78"/>
        <v>4.3132013154373264E-3</v>
      </c>
      <c r="O718" s="22">
        <f t="shared" si="79"/>
        <v>0</v>
      </c>
    </row>
    <row r="719" spans="1:15" ht="20.399999999999999" x14ac:dyDescent="0.2">
      <c r="A719" s="16" t="s">
        <v>32</v>
      </c>
      <c r="B719" s="16" t="s">
        <v>33</v>
      </c>
      <c r="C719" s="39" t="s">
        <v>171</v>
      </c>
      <c r="D719" s="45">
        <v>2401055000</v>
      </c>
      <c r="E719" s="19" t="s">
        <v>172</v>
      </c>
      <c r="F719" s="20">
        <v>1.0110701107011071</v>
      </c>
      <c r="G719" s="16"/>
      <c r="H719" s="21">
        <v>1.6082688021978001E-2</v>
      </c>
      <c r="I719" s="22">
        <f t="shared" si="76"/>
        <v>1.6260725158752667E-2</v>
      </c>
      <c r="J719" s="16">
        <v>0</v>
      </c>
      <c r="K719" s="16">
        <v>0.8</v>
      </c>
      <c r="L719" s="16">
        <v>1</v>
      </c>
      <c r="M719" s="22">
        <f t="shared" si="77"/>
        <v>1</v>
      </c>
      <c r="N719" s="22">
        <f t="shared" si="78"/>
        <v>1.6260725158752667E-2</v>
      </c>
      <c r="O719" s="22">
        <f t="shared" si="79"/>
        <v>0</v>
      </c>
    </row>
    <row r="720" spans="1:15" ht="20.399999999999999" x14ac:dyDescent="0.2">
      <c r="A720" s="16" t="s">
        <v>34</v>
      </c>
      <c r="B720" s="16" t="s">
        <v>35</v>
      </c>
      <c r="C720" s="39" t="s">
        <v>171</v>
      </c>
      <c r="D720" s="45">
        <v>2401055000</v>
      </c>
      <c r="E720" s="19" t="s">
        <v>172</v>
      </c>
      <c r="F720" s="20">
        <v>1.0110701107011071</v>
      </c>
      <c r="G720" s="16"/>
      <c r="H720" s="21">
        <v>3.1030745714285698E-2</v>
      </c>
      <c r="I720" s="22">
        <f t="shared" si="76"/>
        <v>3.1374259504480743E-2</v>
      </c>
      <c r="J720" s="16">
        <v>0</v>
      </c>
      <c r="K720" s="16">
        <v>0.8</v>
      </c>
      <c r="L720" s="16">
        <v>1</v>
      </c>
      <c r="M720" s="22">
        <f t="shared" si="77"/>
        <v>1</v>
      </c>
      <c r="N720" s="22">
        <f t="shared" si="78"/>
        <v>3.1374259504480743E-2</v>
      </c>
      <c r="O720" s="22">
        <f t="shared" si="79"/>
        <v>0</v>
      </c>
    </row>
    <row r="721" spans="1:15" ht="20.399999999999999" x14ac:dyDescent="0.2">
      <c r="A721" s="16" t="s">
        <v>36</v>
      </c>
      <c r="B721" s="16" t="s">
        <v>37</v>
      </c>
      <c r="C721" s="39" t="s">
        <v>171</v>
      </c>
      <c r="D721" s="45">
        <v>2401055000</v>
      </c>
      <c r="E721" s="19" t="s">
        <v>172</v>
      </c>
      <c r="F721" s="20">
        <v>1.0110701107011071</v>
      </c>
      <c r="G721" s="16"/>
      <c r="H721" s="21">
        <v>1.3369294175824199E-2</v>
      </c>
      <c r="I721" s="22">
        <f t="shared" si="76"/>
        <v>1.351729374234624E-2</v>
      </c>
      <c r="J721" s="16">
        <v>0</v>
      </c>
      <c r="K721" s="16">
        <v>0.8</v>
      </c>
      <c r="L721" s="16">
        <v>1</v>
      </c>
      <c r="M721" s="22">
        <f t="shared" si="77"/>
        <v>1</v>
      </c>
      <c r="N721" s="22">
        <f t="shared" si="78"/>
        <v>1.351729374234624E-2</v>
      </c>
      <c r="O721" s="22">
        <f t="shared" si="79"/>
        <v>0</v>
      </c>
    </row>
    <row r="722" spans="1:15" ht="20.399999999999999" x14ac:dyDescent="0.2">
      <c r="A722" s="16" t="s">
        <v>38</v>
      </c>
      <c r="B722" s="16" t="s">
        <v>39</v>
      </c>
      <c r="C722" s="39" t="s">
        <v>171</v>
      </c>
      <c r="D722" s="45">
        <v>2401055000</v>
      </c>
      <c r="E722" s="19" t="s">
        <v>172</v>
      </c>
      <c r="F722" s="20">
        <v>1.0110701107011071</v>
      </c>
      <c r="G722" s="16"/>
      <c r="H722" s="21">
        <v>2.2489092637362599E-2</v>
      </c>
      <c r="I722" s="22">
        <f t="shared" si="76"/>
        <v>2.2738049382425657E-2</v>
      </c>
      <c r="J722" s="16">
        <v>0</v>
      </c>
      <c r="K722" s="16">
        <v>0.8</v>
      </c>
      <c r="L722" s="16">
        <v>1</v>
      </c>
      <c r="M722" s="22">
        <f t="shared" si="77"/>
        <v>1</v>
      </c>
      <c r="N722" s="22">
        <f t="shared" si="78"/>
        <v>2.2738049382425657E-2</v>
      </c>
      <c r="O722" s="22">
        <f t="shared" si="79"/>
        <v>0</v>
      </c>
    </row>
    <row r="723" spans="1:15" ht="20.399999999999999" x14ac:dyDescent="0.2">
      <c r="A723" s="16" t="s">
        <v>40</v>
      </c>
      <c r="B723" s="16" t="s">
        <v>41</v>
      </c>
      <c r="C723" s="39" t="s">
        <v>171</v>
      </c>
      <c r="D723" s="45">
        <v>2401055000</v>
      </c>
      <c r="E723" s="19" t="s">
        <v>172</v>
      </c>
      <c r="F723" s="20">
        <v>1.0110701107011071</v>
      </c>
      <c r="G723" s="16"/>
      <c r="H723" s="21">
        <v>2.4845183406593401E-2</v>
      </c>
      <c r="I723" s="22">
        <f t="shared" si="76"/>
        <v>2.5120222337293698E-2</v>
      </c>
      <c r="J723" s="16">
        <v>0</v>
      </c>
      <c r="K723" s="16">
        <v>0.8</v>
      </c>
      <c r="L723" s="16">
        <v>1</v>
      </c>
      <c r="M723" s="22">
        <f t="shared" si="77"/>
        <v>1</v>
      </c>
      <c r="N723" s="22">
        <f t="shared" si="78"/>
        <v>2.5120222337293698E-2</v>
      </c>
      <c r="O723" s="22">
        <f t="shared" si="79"/>
        <v>0</v>
      </c>
    </row>
    <row r="724" spans="1:15" ht="20.399999999999999" x14ac:dyDescent="0.2">
      <c r="A724" s="16" t="s">
        <v>42</v>
      </c>
      <c r="B724" s="16" t="s">
        <v>43</v>
      </c>
      <c r="C724" s="39" t="s">
        <v>171</v>
      </c>
      <c r="D724" s="45">
        <v>2401055000</v>
      </c>
      <c r="E724" s="19" t="s">
        <v>172</v>
      </c>
      <c r="F724" s="20">
        <v>1.0110701107011071</v>
      </c>
      <c r="G724" s="16"/>
      <c r="H724" s="21">
        <v>2.03630734065934E-2</v>
      </c>
      <c r="I724" s="22">
        <f t="shared" si="76"/>
        <v>2.058849488341916E-2</v>
      </c>
      <c r="J724" s="16">
        <v>0</v>
      </c>
      <c r="K724" s="16">
        <v>0.8</v>
      </c>
      <c r="L724" s="16">
        <v>1</v>
      </c>
      <c r="M724" s="22">
        <f t="shared" si="77"/>
        <v>1</v>
      </c>
      <c r="N724" s="22">
        <f t="shared" si="78"/>
        <v>2.058849488341916E-2</v>
      </c>
      <c r="O724" s="22">
        <f t="shared" si="79"/>
        <v>0</v>
      </c>
    </row>
    <row r="725" spans="1:15" ht="20.399999999999999" x14ac:dyDescent="0.2">
      <c r="A725" s="16" t="s">
        <v>44</v>
      </c>
      <c r="B725" s="16" t="s">
        <v>45</v>
      </c>
      <c r="C725" s="39" t="s">
        <v>171</v>
      </c>
      <c r="D725" s="45">
        <v>2401055000</v>
      </c>
      <c r="E725" s="19" t="s">
        <v>172</v>
      </c>
      <c r="F725" s="20">
        <v>1.0110701107011071</v>
      </c>
      <c r="G725" s="16"/>
      <c r="H725" s="21">
        <v>8.32702637362637E-4</v>
      </c>
      <c r="I725" s="22">
        <f t="shared" si="76"/>
        <v>8.4192074773934518E-4</v>
      </c>
      <c r="J725" s="16">
        <v>0</v>
      </c>
      <c r="K725" s="16">
        <v>0.8</v>
      </c>
      <c r="L725" s="16">
        <v>1</v>
      </c>
      <c r="M725" s="22">
        <f t="shared" si="77"/>
        <v>1</v>
      </c>
      <c r="N725" s="22">
        <f t="shared" si="78"/>
        <v>8.4192074773934518E-4</v>
      </c>
      <c r="O725" s="22">
        <f t="shared" si="79"/>
        <v>0</v>
      </c>
    </row>
    <row r="726" spans="1:15" ht="20.399999999999999" x14ac:dyDescent="0.2">
      <c r="A726" s="16" t="s">
        <v>46</v>
      </c>
      <c r="B726" s="16" t="s">
        <v>47</v>
      </c>
      <c r="C726" s="39" t="s">
        <v>171</v>
      </c>
      <c r="D726" s="45">
        <v>2401055000</v>
      </c>
      <c r="E726" s="19" t="s">
        <v>172</v>
      </c>
      <c r="F726" s="20">
        <v>1.0110701107011071</v>
      </c>
      <c r="G726" s="16"/>
      <c r="H726" s="21">
        <v>9.7764864835164795E-3</v>
      </c>
      <c r="I726" s="22">
        <f t="shared" si="76"/>
        <v>9.8847132711568832E-3</v>
      </c>
      <c r="J726" s="16">
        <v>0</v>
      </c>
      <c r="K726" s="16">
        <v>0.8</v>
      </c>
      <c r="L726" s="16">
        <v>1</v>
      </c>
      <c r="M726" s="22">
        <f t="shared" si="77"/>
        <v>1</v>
      </c>
      <c r="N726" s="22">
        <f t="shared" si="78"/>
        <v>9.8847132711568832E-3</v>
      </c>
      <c r="O726" s="22">
        <f t="shared" si="79"/>
        <v>0</v>
      </c>
    </row>
    <row r="727" spans="1:15" ht="20.399999999999999" x14ac:dyDescent="0.2">
      <c r="A727" s="16" t="s">
        <v>48</v>
      </c>
      <c r="B727" s="16" t="s">
        <v>49</v>
      </c>
      <c r="C727" s="39" t="s">
        <v>171</v>
      </c>
      <c r="D727" s="45">
        <v>2401055000</v>
      </c>
      <c r="E727" s="19" t="s">
        <v>172</v>
      </c>
      <c r="F727" s="20">
        <v>1.0110701107011071</v>
      </c>
      <c r="G727" s="16"/>
      <c r="H727" s="21">
        <v>6.4691257142857096E-3</v>
      </c>
      <c r="I727" s="22">
        <f t="shared" si="76"/>
        <v>6.5407396520822305E-3</v>
      </c>
      <c r="J727" s="16">
        <v>0</v>
      </c>
      <c r="K727" s="16">
        <v>0.8</v>
      </c>
      <c r="L727" s="16">
        <v>1</v>
      </c>
      <c r="M727" s="22">
        <f t="shared" si="77"/>
        <v>1</v>
      </c>
      <c r="N727" s="22">
        <f t="shared" si="78"/>
        <v>6.5407396520822305E-3</v>
      </c>
      <c r="O727" s="22">
        <f t="shared" si="79"/>
        <v>0</v>
      </c>
    </row>
    <row r="728" spans="1:15" ht="20.399999999999999" x14ac:dyDescent="0.2">
      <c r="A728" s="16" t="s">
        <v>26</v>
      </c>
      <c r="B728" s="16" t="s">
        <v>27</v>
      </c>
      <c r="C728" s="38" t="s">
        <v>173</v>
      </c>
      <c r="D728" s="46" t="s">
        <v>174</v>
      </c>
      <c r="E728" s="19" t="s">
        <v>175</v>
      </c>
      <c r="F728" s="20">
        <v>1.0134228187919463</v>
      </c>
      <c r="G728" s="16"/>
      <c r="H728" s="21">
        <v>2.99741538461539E-2</v>
      </c>
      <c r="I728" s="22">
        <f t="shared" si="76"/>
        <v>3.0376491481672745E-2</v>
      </c>
      <c r="J728" s="16">
        <v>0</v>
      </c>
      <c r="K728" s="16">
        <v>0.8</v>
      </c>
      <c r="L728" s="16">
        <v>1</v>
      </c>
      <c r="M728" s="22">
        <f t="shared" si="77"/>
        <v>1</v>
      </c>
      <c r="N728" s="22">
        <f t="shared" si="78"/>
        <v>3.0376491481672745E-2</v>
      </c>
      <c r="O728" s="22">
        <f t="shared" si="79"/>
        <v>0</v>
      </c>
    </row>
    <row r="729" spans="1:15" ht="20.399999999999999" x14ac:dyDescent="0.2">
      <c r="A729" s="16" t="s">
        <v>28</v>
      </c>
      <c r="B729" s="16" t="s">
        <v>29</v>
      </c>
      <c r="C729" s="38" t="s">
        <v>173</v>
      </c>
      <c r="D729" s="46" t="s">
        <v>174</v>
      </c>
      <c r="E729" s="19" t="s">
        <v>175</v>
      </c>
      <c r="F729" s="20">
        <v>1.0134228187919463</v>
      </c>
      <c r="G729" s="16"/>
      <c r="H729" s="21">
        <v>0</v>
      </c>
      <c r="I729" s="22">
        <f t="shared" si="76"/>
        <v>0</v>
      </c>
      <c r="J729" s="16">
        <v>0</v>
      </c>
      <c r="K729" s="16">
        <v>0.8</v>
      </c>
      <c r="L729" s="16">
        <v>1</v>
      </c>
      <c r="M729" s="22">
        <f t="shared" si="77"/>
        <v>1</v>
      </c>
      <c r="N729" s="22">
        <f t="shared" si="78"/>
        <v>0</v>
      </c>
      <c r="O729" s="22">
        <f t="shared" si="79"/>
        <v>0</v>
      </c>
    </row>
    <row r="730" spans="1:15" ht="20.399999999999999" x14ac:dyDescent="0.2">
      <c r="A730" s="16" t="s">
        <v>30</v>
      </c>
      <c r="B730" s="16" t="s">
        <v>31</v>
      </c>
      <c r="C730" s="38" t="s">
        <v>173</v>
      </c>
      <c r="D730" s="46" t="s">
        <v>174</v>
      </c>
      <c r="E730" s="19" t="s">
        <v>175</v>
      </c>
      <c r="F730" s="20">
        <v>1.0134228187919463</v>
      </c>
      <c r="G730" s="16"/>
      <c r="H730" s="21">
        <v>1.7870769230769201E-3</v>
      </c>
      <c r="I730" s="22">
        <f t="shared" si="76"/>
        <v>1.8110645327826505E-3</v>
      </c>
      <c r="J730" s="16">
        <v>0</v>
      </c>
      <c r="K730" s="16">
        <v>0.8</v>
      </c>
      <c r="L730" s="16">
        <v>1</v>
      </c>
      <c r="M730" s="22">
        <f t="shared" si="77"/>
        <v>1</v>
      </c>
      <c r="N730" s="22">
        <f t="shared" si="78"/>
        <v>1.8110645327826505E-3</v>
      </c>
      <c r="O730" s="22">
        <f t="shared" si="79"/>
        <v>0</v>
      </c>
    </row>
    <row r="731" spans="1:15" ht="20.399999999999999" x14ac:dyDescent="0.2">
      <c r="A731" s="16" t="s">
        <v>32</v>
      </c>
      <c r="B731" s="16" t="s">
        <v>33</v>
      </c>
      <c r="C731" s="38" t="s">
        <v>173</v>
      </c>
      <c r="D731" s="46" t="s">
        <v>174</v>
      </c>
      <c r="E731" s="19" t="s">
        <v>175</v>
      </c>
      <c r="F731" s="20">
        <v>1.0134228187919463</v>
      </c>
      <c r="G731" s="16"/>
      <c r="H731" s="21">
        <v>0</v>
      </c>
      <c r="I731" s="22">
        <f t="shared" si="76"/>
        <v>0</v>
      </c>
      <c r="J731" s="16">
        <v>0</v>
      </c>
      <c r="K731" s="16">
        <v>0.8</v>
      </c>
      <c r="L731" s="16">
        <v>1</v>
      </c>
      <c r="M731" s="22">
        <f t="shared" si="77"/>
        <v>1</v>
      </c>
      <c r="N731" s="22">
        <f t="shared" si="78"/>
        <v>0</v>
      </c>
      <c r="O731" s="22">
        <f t="shared" si="79"/>
        <v>0</v>
      </c>
    </row>
    <row r="732" spans="1:15" ht="20.399999999999999" x14ac:dyDescent="0.2">
      <c r="A732" s="16" t="s">
        <v>34</v>
      </c>
      <c r="B732" s="16" t="s">
        <v>35</v>
      </c>
      <c r="C732" s="38" t="s">
        <v>173</v>
      </c>
      <c r="D732" s="46" t="s">
        <v>174</v>
      </c>
      <c r="E732" s="19" t="s">
        <v>175</v>
      </c>
      <c r="F732" s="20">
        <v>1.0134228187919463</v>
      </c>
      <c r="G732" s="16"/>
      <c r="H732" s="21">
        <v>6.5536984615384604E-3</v>
      </c>
      <c r="I732" s="22">
        <f t="shared" si="76"/>
        <v>6.6416675684047482E-3</v>
      </c>
      <c r="J732" s="16">
        <v>0</v>
      </c>
      <c r="K732" s="16">
        <v>0.8</v>
      </c>
      <c r="L732" s="16">
        <v>1</v>
      </c>
      <c r="M732" s="22">
        <f t="shared" si="77"/>
        <v>1</v>
      </c>
      <c r="N732" s="22">
        <f t="shared" si="78"/>
        <v>6.6416675684047482E-3</v>
      </c>
      <c r="O732" s="22">
        <f t="shared" si="79"/>
        <v>0</v>
      </c>
    </row>
    <row r="733" spans="1:15" ht="20.399999999999999" x14ac:dyDescent="0.2">
      <c r="A733" s="16" t="s">
        <v>36</v>
      </c>
      <c r="B733" s="16" t="s">
        <v>37</v>
      </c>
      <c r="C733" s="38" t="s">
        <v>173</v>
      </c>
      <c r="D733" s="46" t="s">
        <v>174</v>
      </c>
      <c r="E733" s="19" t="s">
        <v>175</v>
      </c>
      <c r="F733" s="20">
        <v>1.0134228187919463</v>
      </c>
      <c r="G733" s="16"/>
      <c r="H733" s="21">
        <v>1.5433846153846201E-3</v>
      </c>
      <c r="I733" s="22">
        <f t="shared" si="76"/>
        <v>1.5641011874032056E-3</v>
      </c>
      <c r="J733" s="16">
        <v>0</v>
      </c>
      <c r="K733" s="16">
        <v>0.8</v>
      </c>
      <c r="L733" s="16">
        <v>1</v>
      </c>
      <c r="M733" s="22">
        <f t="shared" si="77"/>
        <v>1</v>
      </c>
      <c r="N733" s="22">
        <f t="shared" si="78"/>
        <v>1.5641011874032056E-3</v>
      </c>
      <c r="O733" s="22">
        <f t="shared" si="79"/>
        <v>0</v>
      </c>
    </row>
    <row r="734" spans="1:15" ht="20.399999999999999" x14ac:dyDescent="0.2">
      <c r="A734" s="16" t="s">
        <v>38</v>
      </c>
      <c r="B734" s="16" t="s">
        <v>39</v>
      </c>
      <c r="C734" s="38" t="s">
        <v>173</v>
      </c>
      <c r="D734" s="46" t="s">
        <v>174</v>
      </c>
      <c r="E734" s="19" t="s">
        <v>175</v>
      </c>
      <c r="F734" s="20">
        <v>1.0134228187919463</v>
      </c>
      <c r="G734" s="16"/>
      <c r="H734" s="21">
        <v>8.93538461538462E-4</v>
      </c>
      <c r="I734" s="22">
        <f t="shared" si="76"/>
        <v>9.055322663913272E-4</v>
      </c>
      <c r="J734" s="16">
        <v>0</v>
      </c>
      <c r="K734" s="16">
        <v>0.8</v>
      </c>
      <c r="L734" s="16">
        <v>1</v>
      </c>
      <c r="M734" s="22">
        <f t="shared" si="77"/>
        <v>1</v>
      </c>
      <c r="N734" s="22">
        <f t="shared" si="78"/>
        <v>9.055322663913272E-4</v>
      </c>
      <c r="O734" s="22">
        <f t="shared" si="79"/>
        <v>0</v>
      </c>
    </row>
    <row r="735" spans="1:15" ht="20.399999999999999" x14ac:dyDescent="0.2">
      <c r="A735" s="16" t="s">
        <v>40</v>
      </c>
      <c r="B735" s="16" t="s">
        <v>41</v>
      </c>
      <c r="C735" s="38" t="s">
        <v>173</v>
      </c>
      <c r="D735" s="46" t="s">
        <v>174</v>
      </c>
      <c r="E735" s="19" t="s">
        <v>175</v>
      </c>
      <c r="F735" s="20">
        <v>1.0134228187919463</v>
      </c>
      <c r="G735" s="16"/>
      <c r="H735" s="21">
        <v>0</v>
      </c>
      <c r="I735" s="22">
        <f t="shared" si="76"/>
        <v>0</v>
      </c>
      <c r="J735" s="16">
        <v>0</v>
      </c>
      <c r="K735" s="16">
        <v>0.8</v>
      </c>
      <c r="L735" s="16">
        <v>1</v>
      </c>
      <c r="M735" s="22">
        <f t="shared" si="77"/>
        <v>1</v>
      </c>
      <c r="N735" s="22">
        <f t="shared" si="78"/>
        <v>0</v>
      </c>
      <c r="O735" s="22">
        <f t="shared" si="79"/>
        <v>0</v>
      </c>
    </row>
    <row r="736" spans="1:15" ht="20.399999999999999" x14ac:dyDescent="0.2">
      <c r="A736" s="16" t="s">
        <v>42</v>
      </c>
      <c r="B736" s="16" t="s">
        <v>43</v>
      </c>
      <c r="C736" s="38" t="s">
        <v>173</v>
      </c>
      <c r="D736" s="46" t="s">
        <v>174</v>
      </c>
      <c r="E736" s="19" t="s">
        <v>175</v>
      </c>
      <c r="F736" s="20">
        <v>1.0134228187919463</v>
      </c>
      <c r="G736" s="16"/>
      <c r="H736" s="21">
        <v>0</v>
      </c>
      <c r="I736" s="22">
        <f t="shared" si="76"/>
        <v>0</v>
      </c>
      <c r="J736" s="16">
        <v>0</v>
      </c>
      <c r="K736" s="16">
        <v>0.8</v>
      </c>
      <c r="L736" s="16">
        <v>1</v>
      </c>
      <c r="M736" s="22">
        <f t="shared" si="77"/>
        <v>1</v>
      </c>
      <c r="N736" s="22">
        <f t="shared" si="78"/>
        <v>0</v>
      </c>
      <c r="O736" s="22">
        <f t="shared" si="79"/>
        <v>0</v>
      </c>
    </row>
    <row r="737" spans="1:15" ht="20.399999999999999" x14ac:dyDescent="0.2">
      <c r="A737" s="16" t="s">
        <v>44</v>
      </c>
      <c r="B737" s="16" t="s">
        <v>45</v>
      </c>
      <c r="C737" s="38" t="s">
        <v>173</v>
      </c>
      <c r="D737" s="46" t="s">
        <v>174</v>
      </c>
      <c r="E737" s="19" t="s">
        <v>175</v>
      </c>
      <c r="F737" s="20">
        <v>1.0134228187919463</v>
      </c>
      <c r="G737" s="16"/>
      <c r="H737" s="21">
        <v>0</v>
      </c>
      <c r="I737" s="22">
        <f t="shared" si="76"/>
        <v>0</v>
      </c>
      <c r="J737" s="16">
        <v>0</v>
      </c>
      <c r="K737" s="16">
        <v>0.8</v>
      </c>
      <c r="L737" s="16">
        <v>1</v>
      </c>
      <c r="M737" s="22">
        <f t="shared" si="77"/>
        <v>1</v>
      </c>
      <c r="N737" s="22">
        <f t="shared" si="78"/>
        <v>0</v>
      </c>
      <c r="O737" s="22">
        <f t="shared" si="79"/>
        <v>0</v>
      </c>
    </row>
    <row r="738" spans="1:15" ht="20.399999999999999" x14ac:dyDescent="0.2">
      <c r="A738" s="16" t="s">
        <v>46</v>
      </c>
      <c r="B738" s="16" t="s">
        <v>47</v>
      </c>
      <c r="C738" s="38" t="s">
        <v>173</v>
      </c>
      <c r="D738" s="46" t="s">
        <v>174</v>
      </c>
      <c r="E738" s="19" t="s">
        <v>175</v>
      </c>
      <c r="F738" s="20">
        <v>1.0134228187919463</v>
      </c>
      <c r="G738" s="16"/>
      <c r="H738" s="21">
        <v>0</v>
      </c>
      <c r="I738" s="22">
        <f t="shared" si="76"/>
        <v>0</v>
      </c>
      <c r="J738" s="16">
        <v>0</v>
      </c>
      <c r="K738" s="16">
        <v>0.8</v>
      </c>
      <c r="L738" s="16">
        <v>1</v>
      </c>
      <c r="M738" s="22">
        <f t="shared" si="77"/>
        <v>1</v>
      </c>
      <c r="N738" s="22">
        <f t="shared" si="78"/>
        <v>0</v>
      </c>
      <c r="O738" s="22">
        <f t="shared" si="79"/>
        <v>0</v>
      </c>
    </row>
    <row r="739" spans="1:15" ht="20.399999999999999" x14ac:dyDescent="0.2">
      <c r="A739" s="16" t="s">
        <v>48</v>
      </c>
      <c r="B739" s="16" t="s">
        <v>49</v>
      </c>
      <c r="C739" s="38" t="s">
        <v>173</v>
      </c>
      <c r="D739" s="46" t="s">
        <v>174</v>
      </c>
      <c r="E739" s="19" t="s">
        <v>175</v>
      </c>
      <c r="F739" s="20">
        <v>1.0134228187919463</v>
      </c>
      <c r="G739" s="16"/>
      <c r="H739" s="21">
        <v>6.74215384615385E-3</v>
      </c>
      <c r="I739" s="22">
        <f t="shared" ref="I739:I775" si="80">F739*H739</f>
        <v>6.8326525554981967E-3</v>
      </c>
      <c r="J739" s="16">
        <v>0</v>
      </c>
      <c r="K739" s="16">
        <v>0.8</v>
      </c>
      <c r="L739" s="16">
        <v>1</v>
      </c>
      <c r="M739" s="22">
        <f t="shared" ref="M739:M775" si="81">(1-J739*K739*L739)</f>
        <v>1</v>
      </c>
      <c r="N739" s="22">
        <f t="shared" ref="N739:N775" si="82">I739*M739</f>
        <v>6.8326525554981967E-3</v>
      </c>
      <c r="O739" s="22">
        <f t="shared" ref="O739:O775" si="83">I739-N739</f>
        <v>0</v>
      </c>
    </row>
    <row r="740" spans="1:15" ht="20.399999999999999" x14ac:dyDescent="0.2">
      <c r="A740" s="16" t="s">
        <v>26</v>
      </c>
      <c r="B740" s="16" t="s">
        <v>27</v>
      </c>
      <c r="C740" s="17" t="s">
        <v>176</v>
      </c>
      <c r="D740" s="18">
        <v>2401065000</v>
      </c>
      <c r="E740" s="23" t="s">
        <v>177</v>
      </c>
      <c r="F740" s="20">
        <v>1.0194384449244061</v>
      </c>
      <c r="G740" s="38"/>
      <c r="H740" s="21">
        <v>0</v>
      </c>
      <c r="I740" s="22">
        <f t="shared" si="80"/>
        <v>0</v>
      </c>
      <c r="J740" s="16">
        <v>0</v>
      </c>
      <c r="K740" s="16">
        <v>0.8</v>
      </c>
      <c r="L740" s="16">
        <v>1</v>
      </c>
      <c r="M740" s="22">
        <f t="shared" si="81"/>
        <v>1</v>
      </c>
      <c r="N740" s="22">
        <f t="shared" si="82"/>
        <v>0</v>
      </c>
      <c r="O740" s="22">
        <f t="shared" si="83"/>
        <v>0</v>
      </c>
    </row>
    <row r="741" spans="1:15" ht="20.399999999999999" x14ac:dyDescent="0.2">
      <c r="A741" s="16" t="s">
        <v>28</v>
      </c>
      <c r="B741" s="16" t="s">
        <v>29</v>
      </c>
      <c r="C741" s="17" t="s">
        <v>176</v>
      </c>
      <c r="D741" s="18">
        <v>2401065000</v>
      </c>
      <c r="E741" s="23" t="s">
        <v>177</v>
      </c>
      <c r="F741" s="20">
        <v>1.0194384449244061</v>
      </c>
      <c r="G741" s="38"/>
      <c r="H741" s="21">
        <v>9.5305656410256401E-4</v>
      </c>
      <c r="I741" s="22">
        <f t="shared" si="80"/>
        <v>9.7158250163371538E-4</v>
      </c>
      <c r="J741" s="16">
        <v>0</v>
      </c>
      <c r="K741" s="16">
        <v>0.8</v>
      </c>
      <c r="L741" s="16">
        <v>1</v>
      </c>
      <c r="M741" s="22">
        <f t="shared" si="81"/>
        <v>1</v>
      </c>
      <c r="N741" s="22">
        <f t="shared" si="82"/>
        <v>9.7158250163371538E-4</v>
      </c>
      <c r="O741" s="22">
        <f t="shared" si="83"/>
        <v>0</v>
      </c>
    </row>
    <row r="742" spans="1:15" ht="20.399999999999999" x14ac:dyDescent="0.2">
      <c r="A742" s="16" t="s">
        <v>30</v>
      </c>
      <c r="B742" s="16" t="s">
        <v>31</v>
      </c>
      <c r="C742" s="17" t="s">
        <v>176</v>
      </c>
      <c r="D742" s="18">
        <v>2401065000</v>
      </c>
      <c r="E742" s="23" t="s">
        <v>177</v>
      </c>
      <c r="F742" s="20">
        <v>1.0194384449244061</v>
      </c>
      <c r="G742" s="38"/>
      <c r="H742" s="21">
        <v>1.0279604102564101E-3</v>
      </c>
      <c r="I742" s="22">
        <f t="shared" si="80"/>
        <v>1.0479423620756493E-3</v>
      </c>
      <c r="J742" s="16">
        <v>0</v>
      </c>
      <c r="K742" s="16">
        <v>0.8</v>
      </c>
      <c r="L742" s="16">
        <v>1</v>
      </c>
      <c r="M742" s="22">
        <f t="shared" si="81"/>
        <v>1</v>
      </c>
      <c r="N742" s="22">
        <f t="shared" si="82"/>
        <v>1.0479423620756493E-3</v>
      </c>
      <c r="O742" s="22">
        <f t="shared" si="83"/>
        <v>0</v>
      </c>
    </row>
    <row r="743" spans="1:15" ht="20.399999999999999" x14ac:dyDescent="0.2">
      <c r="A743" s="16" t="s">
        <v>32</v>
      </c>
      <c r="B743" s="16" t="s">
        <v>33</v>
      </c>
      <c r="C743" s="17" t="s">
        <v>176</v>
      </c>
      <c r="D743" s="18">
        <v>2401065000</v>
      </c>
      <c r="E743" s="23" t="s">
        <v>177</v>
      </c>
      <c r="F743" s="20">
        <v>1.0194384449244061</v>
      </c>
      <c r="G743" s="38"/>
      <c r="H743" s="21">
        <v>4.8780181025641E-3</v>
      </c>
      <c r="I743" s="22">
        <f t="shared" si="80"/>
        <v>4.9728391887910476E-3</v>
      </c>
      <c r="J743" s="16">
        <v>0</v>
      </c>
      <c r="K743" s="16">
        <v>0.8</v>
      </c>
      <c r="L743" s="16">
        <v>1</v>
      </c>
      <c r="M743" s="22">
        <f t="shared" si="81"/>
        <v>1</v>
      </c>
      <c r="N743" s="22">
        <f t="shared" si="82"/>
        <v>4.9728391887910476E-3</v>
      </c>
      <c r="O743" s="22">
        <f t="shared" si="83"/>
        <v>0</v>
      </c>
    </row>
    <row r="744" spans="1:15" ht="20.399999999999999" x14ac:dyDescent="0.2">
      <c r="A744" s="16" t="s">
        <v>34</v>
      </c>
      <c r="B744" s="16" t="s">
        <v>35</v>
      </c>
      <c r="C744" s="17" t="s">
        <v>176</v>
      </c>
      <c r="D744" s="18">
        <v>2401065000</v>
      </c>
      <c r="E744" s="23" t="s">
        <v>177</v>
      </c>
      <c r="F744" s="20">
        <v>1.0194384449244061</v>
      </c>
      <c r="G744" s="38"/>
      <c r="H744" s="21">
        <v>1.0084135025641001E-2</v>
      </c>
      <c r="I744" s="22">
        <f t="shared" si="80"/>
        <v>1.0280154928947197E-2</v>
      </c>
      <c r="J744" s="16">
        <v>0</v>
      </c>
      <c r="K744" s="16">
        <v>0.8</v>
      </c>
      <c r="L744" s="16">
        <v>1</v>
      </c>
      <c r="M744" s="22">
        <f t="shared" si="81"/>
        <v>1</v>
      </c>
      <c r="N744" s="22">
        <f t="shared" si="82"/>
        <v>1.0280154928947197E-2</v>
      </c>
      <c r="O744" s="22">
        <f t="shared" si="83"/>
        <v>0</v>
      </c>
    </row>
    <row r="745" spans="1:15" ht="20.399999999999999" x14ac:dyDescent="0.2">
      <c r="A745" s="16" t="s">
        <v>36</v>
      </c>
      <c r="B745" s="16" t="s">
        <v>37</v>
      </c>
      <c r="C745" s="17" t="s">
        <v>176</v>
      </c>
      <c r="D745" s="18">
        <v>2401065000</v>
      </c>
      <c r="E745" s="23" t="s">
        <v>177</v>
      </c>
      <c r="F745" s="20">
        <v>1.0194384449244061</v>
      </c>
      <c r="G745" s="38"/>
      <c r="H745" s="21">
        <v>4.0166238717948702E-3</v>
      </c>
      <c r="I745" s="22">
        <f t="shared" si="80"/>
        <v>4.0947007937088093E-3</v>
      </c>
      <c r="J745" s="16">
        <v>0</v>
      </c>
      <c r="K745" s="16">
        <v>0.8</v>
      </c>
      <c r="L745" s="16">
        <v>1</v>
      </c>
      <c r="M745" s="22">
        <f t="shared" si="81"/>
        <v>1</v>
      </c>
      <c r="N745" s="22">
        <f t="shared" si="82"/>
        <v>4.0947007937088093E-3</v>
      </c>
      <c r="O745" s="22">
        <f t="shared" si="83"/>
        <v>0</v>
      </c>
    </row>
    <row r="746" spans="1:15" ht="20.399999999999999" x14ac:dyDescent="0.2">
      <c r="A746" s="16" t="s">
        <v>38</v>
      </c>
      <c r="B746" s="16" t="s">
        <v>39</v>
      </c>
      <c r="C746" s="17" t="s">
        <v>176</v>
      </c>
      <c r="D746" s="18">
        <v>2401065000</v>
      </c>
      <c r="E746" s="23" t="s">
        <v>177</v>
      </c>
      <c r="F746" s="20">
        <v>1.0194384449244061</v>
      </c>
      <c r="G746" s="38"/>
      <c r="H746" s="21">
        <v>4.4085207948718003E-3</v>
      </c>
      <c r="I746" s="22">
        <f t="shared" si="80"/>
        <v>4.4942155835410143E-3</v>
      </c>
      <c r="J746" s="16">
        <v>0</v>
      </c>
      <c r="K746" s="16">
        <v>0.8</v>
      </c>
      <c r="L746" s="16">
        <v>1</v>
      </c>
      <c r="M746" s="22">
        <f t="shared" si="81"/>
        <v>1</v>
      </c>
      <c r="N746" s="22">
        <f t="shared" si="82"/>
        <v>4.4942155835410143E-3</v>
      </c>
      <c r="O746" s="22">
        <f t="shared" si="83"/>
        <v>0</v>
      </c>
    </row>
    <row r="747" spans="1:15" ht="20.399999999999999" x14ac:dyDescent="0.2">
      <c r="A747" s="16" t="s">
        <v>40</v>
      </c>
      <c r="B747" s="16" t="s">
        <v>41</v>
      </c>
      <c r="C747" s="17" t="s">
        <v>176</v>
      </c>
      <c r="D747" s="18">
        <v>2401065000</v>
      </c>
      <c r="E747" s="23" t="s">
        <v>177</v>
      </c>
      <c r="F747" s="20">
        <v>1.0194384449244061</v>
      </c>
      <c r="G747" s="38"/>
      <c r="H747" s="21">
        <v>8.5581938717948693E-3</v>
      </c>
      <c r="I747" s="22">
        <f t="shared" si="80"/>
        <v>8.7245518520241427E-3</v>
      </c>
      <c r="J747" s="16">
        <v>0</v>
      </c>
      <c r="K747" s="16">
        <v>0.8</v>
      </c>
      <c r="L747" s="16">
        <v>1</v>
      </c>
      <c r="M747" s="22">
        <f t="shared" si="81"/>
        <v>1</v>
      </c>
      <c r="N747" s="22">
        <f t="shared" si="82"/>
        <v>8.7245518520241427E-3</v>
      </c>
      <c r="O747" s="22">
        <f t="shared" si="83"/>
        <v>0</v>
      </c>
    </row>
    <row r="748" spans="1:15" ht="20.399999999999999" x14ac:dyDescent="0.2">
      <c r="A748" s="16" t="s">
        <v>42</v>
      </c>
      <c r="B748" s="16" t="s">
        <v>43</v>
      </c>
      <c r="C748" s="17" t="s">
        <v>176</v>
      </c>
      <c r="D748" s="18">
        <v>2401065000</v>
      </c>
      <c r="E748" s="23" t="s">
        <v>177</v>
      </c>
      <c r="F748" s="20">
        <v>1.0194384449244061</v>
      </c>
      <c r="G748" s="38"/>
      <c r="H748" s="21">
        <v>8.61092617948718E-3</v>
      </c>
      <c r="I748" s="22">
        <f t="shared" si="80"/>
        <v>8.7783091937752682E-3</v>
      </c>
      <c r="J748" s="16">
        <v>0</v>
      </c>
      <c r="K748" s="16">
        <v>0.8</v>
      </c>
      <c r="L748" s="16">
        <v>1</v>
      </c>
      <c r="M748" s="22">
        <f t="shared" si="81"/>
        <v>1</v>
      </c>
      <c r="N748" s="22">
        <f t="shared" si="82"/>
        <v>8.7783091937752682E-3</v>
      </c>
      <c r="O748" s="22">
        <f t="shared" si="83"/>
        <v>0</v>
      </c>
    </row>
    <row r="749" spans="1:15" ht="20.399999999999999" x14ac:dyDescent="0.2">
      <c r="A749" s="16" t="s">
        <v>44</v>
      </c>
      <c r="B749" s="16" t="s">
        <v>45</v>
      </c>
      <c r="C749" s="17" t="s">
        <v>176</v>
      </c>
      <c r="D749" s="18">
        <v>2401065000</v>
      </c>
      <c r="E749" s="23" t="s">
        <v>177</v>
      </c>
      <c r="F749" s="20">
        <v>1.0194384449244061</v>
      </c>
      <c r="G749" s="38"/>
      <c r="H749" s="21">
        <v>1.2402079487179501E-4</v>
      </c>
      <c r="I749" s="22">
        <f t="shared" si="80"/>
        <v>1.2643156626239145E-4</v>
      </c>
      <c r="J749" s="16">
        <v>0</v>
      </c>
      <c r="K749" s="16">
        <v>0.8</v>
      </c>
      <c r="L749" s="16">
        <v>1</v>
      </c>
      <c r="M749" s="22">
        <f t="shared" si="81"/>
        <v>1</v>
      </c>
      <c r="N749" s="22">
        <f t="shared" si="82"/>
        <v>1.2643156626239145E-4</v>
      </c>
      <c r="O749" s="22">
        <f t="shared" si="83"/>
        <v>0</v>
      </c>
    </row>
    <row r="750" spans="1:15" ht="20.399999999999999" x14ac:dyDescent="0.2">
      <c r="A750" s="16" t="s">
        <v>46</v>
      </c>
      <c r="B750" s="16" t="s">
        <v>47</v>
      </c>
      <c r="C750" s="17" t="s">
        <v>176</v>
      </c>
      <c r="D750" s="18">
        <v>2401065000</v>
      </c>
      <c r="E750" s="23" t="s">
        <v>177</v>
      </c>
      <c r="F750" s="20">
        <v>1.0194384449244061</v>
      </c>
      <c r="G750" s="38"/>
      <c r="H750" s="21">
        <v>7.0849850256410303E-3</v>
      </c>
      <c r="I750" s="22">
        <f t="shared" si="80"/>
        <v>7.2227061168521952E-3</v>
      </c>
      <c r="J750" s="16">
        <v>0</v>
      </c>
      <c r="K750" s="16">
        <v>0.8</v>
      </c>
      <c r="L750" s="16">
        <v>1</v>
      </c>
      <c r="M750" s="22">
        <f t="shared" si="81"/>
        <v>1</v>
      </c>
      <c r="N750" s="22">
        <f t="shared" si="82"/>
        <v>7.2227061168521952E-3</v>
      </c>
      <c r="O750" s="22">
        <f t="shared" si="83"/>
        <v>0</v>
      </c>
    </row>
    <row r="751" spans="1:15" ht="20.399999999999999" x14ac:dyDescent="0.2">
      <c r="A751" s="16" t="s">
        <v>48</v>
      </c>
      <c r="B751" s="16" t="s">
        <v>49</v>
      </c>
      <c r="C751" s="17" t="s">
        <v>176</v>
      </c>
      <c r="D751" s="18">
        <v>2401065000</v>
      </c>
      <c r="E751" s="23" t="s">
        <v>177</v>
      </c>
      <c r="F751" s="20">
        <v>1.0194384449244061</v>
      </c>
      <c r="G751" s="38"/>
      <c r="H751" s="21">
        <v>2.6183188717948699E-3</v>
      </c>
      <c r="I751" s="22">
        <f t="shared" si="80"/>
        <v>2.6692149189787876E-3</v>
      </c>
      <c r="J751" s="16">
        <v>0</v>
      </c>
      <c r="K751" s="16">
        <v>0.8</v>
      </c>
      <c r="L751" s="16">
        <v>1</v>
      </c>
      <c r="M751" s="22">
        <f t="shared" si="81"/>
        <v>1</v>
      </c>
      <c r="N751" s="22">
        <f t="shared" si="82"/>
        <v>2.6692149189787876E-3</v>
      </c>
      <c r="O751" s="22">
        <f t="shared" si="83"/>
        <v>0</v>
      </c>
    </row>
    <row r="752" spans="1:15" ht="20.399999999999999" x14ac:dyDescent="0.2">
      <c r="A752" s="16" t="s">
        <v>26</v>
      </c>
      <c r="B752" s="16" t="s">
        <v>27</v>
      </c>
      <c r="C752" s="38" t="s">
        <v>178</v>
      </c>
      <c r="D752" s="46">
        <v>2401070000</v>
      </c>
      <c r="E752" s="47" t="s">
        <v>64</v>
      </c>
      <c r="F752" s="20">
        <v>1</v>
      </c>
      <c r="G752" s="16"/>
      <c r="H752" s="21">
        <v>9.01262049278846E-3</v>
      </c>
      <c r="I752" s="22">
        <f t="shared" si="80"/>
        <v>9.01262049278846E-3</v>
      </c>
      <c r="J752" s="16">
        <v>0</v>
      </c>
      <c r="K752" s="16">
        <v>0.8</v>
      </c>
      <c r="L752" s="16">
        <v>1</v>
      </c>
      <c r="M752" s="22">
        <f t="shared" si="81"/>
        <v>1</v>
      </c>
      <c r="N752" s="22">
        <f t="shared" si="82"/>
        <v>9.01262049278846E-3</v>
      </c>
      <c r="O752" s="22">
        <f t="shared" si="83"/>
        <v>0</v>
      </c>
    </row>
    <row r="753" spans="1:15" ht="20.399999999999999" x14ac:dyDescent="0.2">
      <c r="A753" s="16" t="s">
        <v>28</v>
      </c>
      <c r="B753" s="16" t="s">
        <v>29</v>
      </c>
      <c r="C753" s="38" t="s">
        <v>178</v>
      </c>
      <c r="D753" s="46">
        <v>2401070000</v>
      </c>
      <c r="E753" s="47" t="s">
        <v>64</v>
      </c>
      <c r="F753" s="20">
        <v>1</v>
      </c>
      <c r="G753" s="16"/>
      <c r="H753" s="21">
        <v>5.3689784338942302E-2</v>
      </c>
      <c r="I753" s="22">
        <f t="shared" si="80"/>
        <v>5.3689784338942302E-2</v>
      </c>
      <c r="J753" s="16">
        <v>0</v>
      </c>
      <c r="K753" s="16">
        <v>0.8</v>
      </c>
      <c r="L753" s="16">
        <v>1</v>
      </c>
      <c r="M753" s="22">
        <f t="shared" si="81"/>
        <v>1</v>
      </c>
      <c r="N753" s="22">
        <f t="shared" si="82"/>
        <v>5.3689784338942302E-2</v>
      </c>
      <c r="O753" s="22">
        <f t="shared" si="83"/>
        <v>0</v>
      </c>
    </row>
    <row r="754" spans="1:15" ht="20.399999999999999" x14ac:dyDescent="0.2">
      <c r="A754" s="16" t="s">
        <v>30</v>
      </c>
      <c r="B754" s="16" t="s">
        <v>31</v>
      </c>
      <c r="C754" s="38" t="s">
        <v>178</v>
      </c>
      <c r="D754" s="46">
        <v>2401070000</v>
      </c>
      <c r="E754" s="47" t="s">
        <v>64</v>
      </c>
      <c r="F754" s="20">
        <v>1</v>
      </c>
      <c r="G754" s="16"/>
      <c r="H754" s="21">
        <v>1.3945235877403799E-2</v>
      </c>
      <c r="I754" s="22">
        <f t="shared" si="80"/>
        <v>1.3945235877403799E-2</v>
      </c>
      <c r="J754" s="16">
        <v>0</v>
      </c>
      <c r="K754" s="16">
        <v>0.8</v>
      </c>
      <c r="L754" s="16">
        <v>1</v>
      </c>
      <c r="M754" s="22">
        <f t="shared" si="81"/>
        <v>1</v>
      </c>
      <c r="N754" s="22">
        <f t="shared" si="82"/>
        <v>1.3945235877403799E-2</v>
      </c>
      <c r="O754" s="22">
        <f t="shared" si="83"/>
        <v>0</v>
      </c>
    </row>
    <row r="755" spans="1:15" ht="20.399999999999999" x14ac:dyDescent="0.2">
      <c r="A755" s="16" t="s">
        <v>32</v>
      </c>
      <c r="B755" s="16" t="s">
        <v>33</v>
      </c>
      <c r="C755" s="38" t="s">
        <v>178</v>
      </c>
      <c r="D755" s="46">
        <v>2401070000</v>
      </c>
      <c r="E755" s="47" t="s">
        <v>64</v>
      </c>
      <c r="F755" s="20">
        <v>1</v>
      </c>
      <c r="G755" s="16"/>
      <c r="H755" s="21">
        <v>2.9239233774038501E-3</v>
      </c>
      <c r="I755" s="22">
        <f t="shared" si="80"/>
        <v>2.9239233774038501E-3</v>
      </c>
      <c r="J755" s="16">
        <v>0</v>
      </c>
      <c r="K755" s="16">
        <v>0.8</v>
      </c>
      <c r="L755" s="16">
        <v>1</v>
      </c>
      <c r="M755" s="22">
        <f t="shared" si="81"/>
        <v>1</v>
      </c>
      <c r="N755" s="22">
        <f t="shared" si="82"/>
        <v>2.9239233774038501E-3</v>
      </c>
      <c r="O755" s="22">
        <f t="shared" si="83"/>
        <v>0</v>
      </c>
    </row>
    <row r="756" spans="1:15" ht="20.399999999999999" x14ac:dyDescent="0.2">
      <c r="A756" s="16" t="s">
        <v>34</v>
      </c>
      <c r="B756" s="16" t="s">
        <v>35</v>
      </c>
      <c r="C756" s="38" t="s">
        <v>178</v>
      </c>
      <c r="D756" s="46">
        <v>2401070000</v>
      </c>
      <c r="E756" s="47" t="s">
        <v>64</v>
      </c>
      <c r="F756" s="20">
        <v>1</v>
      </c>
      <c r="G756" s="16"/>
      <c r="H756" s="21">
        <v>2.38351297235577E-2</v>
      </c>
      <c r="I756" s="22">
        <f t="shared" si="80"/>
        <v>2.38351297235577E-2</v>
      </c>
      <c r="J756" s="16">
        <v>0</v>
      </c>
      <c r="K756" s="16">
        <v>0.8</v>
      </c>
      <c r="L756" s="16">
        <v>1</v>
      </c>
      <c r="M756" s="22">
        <f t="shared" si="81"/>
        <v>1</v>
      </c>
      <c r="N756" s="22">
        <f t="shared" si="82"/>
        <v>2.38351297235577E-2</v>
      </c>
      <c r="O756" s="22">
        <f t="shared" si="83"/>
        <v>0</v>
      </c>
    </row>
    <row r="757" spans="1:15" ht="20.399999999999999" x14ac:dyDescent="0.2">
      <c r="A757" s="16" t="s">
        <v>36</v>
      </c>
      <c r="B757" s="16" t="s">
        <v>37</v>
      </c>
      <c r="C757" s="38" t="s">
        <v>178</v>
      </c>
      <c r="D757" s="46">
        <v>2401070000</v>
      </c>
      <c r="E757" s="47" t="s">
        <v>64</v>
      </c>
      <c r="F757" s="20">
        <v>1</v>
      </c>
      <c r="G757" s="16"/>
      <c r="H757" s="21">
        <v>5.3766856454326897E-2</v>
      </c>
      <c r="I757" s="22">
        <f t="shared" si="80"/>
        <v>5.3766856454326897E-2</v>
      </c>
      <c r="J757" s="16">
        <v>0</v>
      </c>
      <c r="K757" s="16">
        <v>0.8</v>
      </c>
      <c r="L757" s="16">
        <v>1</v>
      </c>
      <c r="M757" s="22">
        <f t="shared" si="81"/>
        <v>1</v>
      </c>
      <c r="N757" s="22">
        <f t="shared" si="82"/>
        <v>5.3766856454326897E-2</v>
      </c>
      <c r="O757" s="22">
        <f t="shared" si="83"/>
        <v>0</v>
      </c>
    </row>
    <row r="758" spans="1:15" ht="20.399999999999999" x14ac:dyDescent="0.2">
      <c r="A758" s="16" t="s">
        <v>38</v>
      </c>
      <c r="B758" s="16" t="s">
        <v>39</v>
      </c>
      <c r="C758" s="38" t="s">
        <v>178</v>
      </c>
      <c r="D758" s="46">
        <v>2401070000</v>
      </c>
      <c r="E758" s="47" t="s">
        <v>64</v>
      </c>
      <c r="F758" s="20">
        <v>1</v>
      </c>
      <c r="G758" s="16"/>
      <c r="H758" s="21">
        <v>9.0761471838942301E-2</v>
      </c>
      <c r="I758" s="22">
        <f t="shared" si="80"/>
        <v>9.0761471838942301E-2</v>
      </c>
      <c r="J758" s="16">
        <v>0</v>
      </c>
      <c r="K758" s="16">
        <v>0.8</v>
      </c>
      <c r="L758" s="16">
        <v>1</v>
      </c>
      <c r="M758" s="22">
        <f t="shared" si="81"/>
        <v>1</v>
      </c>
      <c r="N758" s="22">
        <f t="shared" si="82"/>
        <v>9.0761471838942301E-2</v>
      </c>
      <c r="O758" s="22">
        <f t="shared" si="83"/>
        <v>0</v>
      </c>
    </row>
    <row r="759" spans="1:15" ht="20.399999999999999" x14ac:dyDescent="0.2">
      <c r="A759" s="16" t="s">
        <v>40</v>
      </c>
      <c r="B759" s="16" t="s">
        <v>41</v>
      </c>
      <c r="C759" s="38" t="s">
        <v>178</v>
      </c>
      <c r="D759" s="46">
        <v>2401070000</v>
      </c>
      <c r="E759" s="47" t="s">
        <v>64</v>
      </c>
      <c r="F759" s="20">
        <v>1</v>
      </c>
      <c r="G759" s="16"/>
      <c r="H759" s="21">
        <v>2.1834337608173101E-2</v>
      </c>
      <c r="I759" s="22">
        <f t="shared" si="80"/>
        <v>2.1834337608173101E-2</v>
      </c>
      <c r="J759" s="16">
        <v>0</v>
      </c>
      <c r="K759" s="16">
        <v>0.8</v>
      </c>
      <c r="L759" s="16">
        <v>1</v>
      </c>
      <c r="M759" s="22">
        <f t="shared" si="81"/>
        <v>1</v>
      </c>
      <c r="N759" s="22">
        <f t="shared" si="82"/>
        <v>2.1834337608173101E-2</v>
      </c>
      <c r="O759" s="22">
        <f t="shared" si="83"/>
        <v>0</v>
      </c>
    </row>
    <row r="760" spans="1:15" ht="20.399999999999999" x14ac:dyDescent="0.2">
      <c r="A760" s="16" t="s">
        <v>42</v>
      </c>
      <c r="B760" s="16" t="s">
        <v>43</v>
      </c>
      <c r="C760" s="38" t="s">
        <v>178</v>
      </c>
      <c r="D760" s="46">
        <v>2401070000</v>
      </c>
      <c r="E760" s="47" t="s">
        <v>64</v>
      </c>
      <c r="F760" s="20">
        <v>1</v>
      </c>
      <c r="G760" s="16"/>
      <c r="H760" s="21">
        <v>0</v>
      </c>
      <c r="I760" s="22">
        <f t="shared" si="80"/>
        <v>0</v>
      </c>
      <c r="J760" s="16">
        <v>0</v>
      </c>
      <c r="K760" s="16">
        <v>0.8</v>
      </c>
      <c r="L760" s="16">
        <v>1</v>
      </c>
      <c r="M760" s="22">
        <f t="shared" si="81"/>
        <v>1</v>
      </c>
      <c r="N760" s="22">
        <f t="shared" si="82"/>
        <v>0</v>
      </c>
      <c r="O760" s="22">
        <f t="shared" si="83"/>
        <v>0</v>
      </c>
    </row>
    <row r="761" spans="1:15" ht="20.399999999999999" x14ac:dyDescent="0.2">
      <c r="A761" s="16" t="s">
        <v>44</v>
      </c>
      <c r="B761" s="16" t="s">
        <v>45</v>
      </c>
      <c r="C761" s="38" t="s">
        <v>178</v>
      </c>
      <c r="D761" s="46">
        <v>2401070000</v>
      </c>
      <c r="E761" s="47" t="s">
        <v>64</v>
      </c>
      <c r="F761" s="20">
        <v>1</v>
      </c>
      <c r="G761" s="16"/>
      <c r="H761" s="21">
        <v>0</v>
      </c>
      <c r="I761" s="22">
        <f t="shared" si="80"/>
        <v>0</v>
      </c>
      <c r="J761" s="16">
        <v>0</v>
      </c>
      <c r="K761" s="16">
        <v>0.8</v>
      </c>
      <c r="L761" s="16">
        <v>1</v>
      </c>
      <c r="M761" s="22">
        <f t="shared" si="81"/>
        <v>1</v>
      </c>
      <c r="N761" s="22">
        <f t="shared" si="82"/>
        <v>0</v>
      </c>
      <c r="O761" s="22">
        <f t="shared" si="83"/>
        <v>0</v>
      </c>
    </row>
    <row r="762" spans="1:15" ht="20.399999999999999" x14ac:dyDescent="0.2">
      <c r="A762" s="16" t="s">
        <v>46</v>
      </c>
      <c r="B762" s="16" t="s">
        <v>47</v>
      </c>
      <c r="C762" s="38" t="s">
        <v>178</v>
      </c>
      <c r="D762" s="46">
        <v>2401070000</v>
      </c>
      <c r="E762" s="47" t="s">
        <v>64</v>
      </c>
      <c r="F762" s="20">
        <v>1</v>
      </c>
      <c r="G762" s="16"/>
      <c r="H762" s="21">
        <v>1.00916301081731E-2</v>
      </c>
      <c r="I762" s="22">
        <f t="shared" si="80"/>
        <v>1.00916301081731E-2</v>
      </c>
      <c r="J762" s="16">
        <v>0</v>
      </c>
      <c r="K762" s="16">
        <v>0.8</v>
      </c>
      <c r="L762" s="16">
        <v>1</v>
      </c>
      <c r="M762" s="22">
        <f t="shared" si="81"/>
        <v>1</v>
      </c>
      <c r="N762" s="22">
        <f t="shared" si="82"/>
        <v>1.00916301081731E-2</v>
      </c>
      <c r="O762" s="22">
        <f t="shared" si="83"/>
        <v>0</v>
      </c>
    </row>
    <row r="763" spans="1:15" ht="20.399999999999999" x14ac:dyDescent="0.2">
      <c r="A763" s="16" t="s">
        <v>48</v>
      </c>
      <c r="B763" s="16" t="s">
        <v>49</v>
      </c>
      <c r="C763" s="38" t="s">
        <v>178</v>
      </c>
      <c r="D763" s="46">
        <v>2401070000</v>
      </c>
      <c r="E763" s="47" t="s">
        <v>64</v>
      </c>
      <c r="F763" s="20">
        <v>1</v>
      </c>
      <c r="G763" s="16"/>
      <c r="H763" s="21">
        <v>0</v>
      </c>
      <c r="I763" s="22">
        <f t="shared" si="80"/>
        <v>0</v>
      </c>
      <c r="J763" s="16">
        <v>0</v>
      </c>
      <c r="K763" s="16">
        <v>0.8</v>
      </c>
      <c r="L763" s="16">
        <v>1</v>
      </c>
      <c r="M763" s="22">
        <f t="shared" si="81"/>
        <v>1</v>
      </c>
      <c r="N763" s="22">
        <f t="shared" si="82"/>
        <v>0</v>
      </c>
      <c r="O763" s="22">
        <f t="shared" si="83"/>
        <v>0</v>
      </c>
    </row>
    <row r="764" spans="1:15" ht="20.399999999999999" x14ac:dyDescent="0.2">
      <c r="A764" s="16" t="s">
        <v>26</v>
      </c>
      <c r="B764" s="16" t="s">
        <v>27</v>
      </c>
      <c r="C764" s="38" t="s">
        <v>179</v>
      </c>
      <c r="D764" s="46">
        <v>2401075000</v>
      </c>
      <c r="E764" s="19" t="s">
        <v>180</v>
      </c>
      <c r="F764" s="20">
        <v>1.0134228187919463</v>
      </c>
      <c r="G764" s="16"/>
      <c r="H764" s="21">
        <v>1.03593134615385E-2</v>
      </c>
      <c r="I764" s="22">
        <f t="shared" si="80"/>
        <v>1.0498364648941702E-2</v>
      </c>
      <c r="J764" s="16">
        <v>0</v>
      </c>
      <c r="K764" s="16">
        <v>0.8</v>
      </c>
      <c r="L764" s="16">
        <v>1</v>
      </c>
      <c r="M764" s="22">
        <f t="shared" si="81"/>
        <v>1</v>
      </c>
      <c r="N764" s="22">
        <f t="shared" si="82"/>
        <v>1.0498364648941702E-2</v>
      </c>
      <c r="O764" s="22">
        <f t="shared" si="83"/>
        <v>0</v>
      </c>
    </row>
    <row r="765" spans="1:15" ht="20.399999999999999" x14ac:dyDescent="0.2">
      <c r="A765" s="16" t="s">
        <v>28</v>
      </c>
      <c r="B765" s="16" t="s">
        <v>29</v>
      </c>
      <c r="C765" s="38" t="s">
        <v>179</v>
      </c>
      <c r="D765" s="46">
        <v>2401075000</v>
      </c>
      <c r="E765" s="19" t="s">
        <v>180</v>
      </c>
      <c r="F765" s="20">
        <v>1.0134228187919463</v>
      </c>
      <c r="G765" s="16"/>
      <c r="H765" s="21">
        <v>1.59182692307692E-4</v>
      </c>
      <c r="I765" s="22">
        <f t="shared" si="80"/>
        <v>1.6131937274135229E-4</v>
      </c>
      <c r="J765" s="16">
        <v>0</v>
      </c>
      <c r="K765" s="16">
        <v>0.8</v>
      </c>
      <c r="L765" s="16">
        <v>1</v>
      </c>
      <c r="M765" s="22">
        <f t="shared" si="81"/>
        <v>1</v>
      </c>
      <c r="N765" s="22">
        <f t="shared" si="82"/>
        <v>1.6131937274135229E-4</v>
      </c>
      <c r="O765" s="22">
        <f t="shared" si="83"/>
        <v>0</v>
      </c>
    </row>
    <row r="766" spans="1:15" ht="20.399999999999999" x14ac:dyDescent="0.2">
      <c r="A766" s="16" t="s">
        <v>30</v>
      </c>
      <c r="B766" s="16" t="s">
        <v>31</v>
      </c>
      <c r="C766" s="38" t="s">
        <v>179</v>
      </c>
      <c r="D766" s="46">
        <v>2401075000</v>
      </c>
      <c r="E766" s="19" t="s">
        <v>180</v>
      </c>
      <c r="F766" s="20">
        <v>1.0134228187919463</v>
      </c>
      <c r="G766" s="16"/>
      <c r="H766" s="21">
        <v>0</v>
      </c>
      <c r="I766" s="22">
        <f t="shared" si="80"/>
        <v>0</v>
      </c>
      <c r="J766" s="16">
        <v>0</v>
      </c>
      <c r="K766" s="16">
        <v>0.8</v>
      </c>
      <c r="L766" s="16">
        <v>1</v>
      </c>
      <c r="M766" s="22">
        <f t="shared" si="81"/>
        <v>1</v>
      </c>
      <c r="N766" s="22">
        <f t="shared" si="82"/>
        <v>0</v>
      </c>
      <c r="O766" s="22">
        <f t="shared" si="83"/>
        <v>0</v>
      </c>
    </row>
    <row r="767" spans="1:15" ht="20.399999999999999" x14ac:dyDescent="0.2">
      <c r="A767" s="16" t="s">
        <v>32</v>
      </c>
      <c r="B767" s="16" t="s">
        <v>33</v>
      </c>
      <c r="C767" s="38" t="s">
        <v>179</v>
      </c>
      <c r="D767" s="46">
        <v>2401075000</v>
      </c>
      <c r="E767" s="19" t="s">
        <v>180</v>
      </c>
      <c r="F767" s="20">
        <v>1.0134228187919463</v>
      </c>
      <c r="G767" s="16"/>
      <c r="H767" s="21">
        <v>0</v>
      </c>
      <c r="I767" s="22">
        <f t="shared" si="80"/>
        <v>0</v>
      </c>
      <c r="J767" s="16">
        <v>0</v>
      </c>
      <c r="K767" s="16">
        <v>0.8</v>
      </c>
      <c r="L767" s="16">
        <v>1</v>
      </c>
      <c r="M767" s="22">
        <f t="shared" si="81"/>
        <v>1</v>
      </c>
      <c r="N767" s="22">
        <f t="shared" si="82"/>
        <v>0</v>
      </c>
      <c r="O767" s="22">
        <f t="shared" si="83"/>
        <v>0</v>
      </c>
    </row>
    <row r="768" spans="1:15" ht="20.399999999999999" x14ac:dyDescent="0.2">
      <c r="A768" s="16" t="s">
        <v>34</v>
      </c>
      <c r="B768" s="16" t="s">
        <v>35</v>
      </c>
      <c r="C768" s="38" t="s">
        <v>179</v>
      </c>
      <c r="D768" s="46">
        <v>2401075000</v>
      </c>
      <c r="E768" s="19" t="s">
        <v>180</v>
      </c>
      <c r="F768" s="20">
        <v>1.0134228187919463</v>
      </c>
      <c r="G768" s="16"/>
      <c r="H768" s="21">
        <v>0</v>
      </c>
      <c r="I768" s="22">
        <f t="shared" si="80"/>
        <v>0</v>
      </c>
      <c r="J768" s="16">
        <v>0</v>
      </c>
      <c r="K768" s="16">
        <v>0.8</v>
      </c>
      <c r="L768" s="16">
        <v>1</v>
      </c>
      <c r="M768" s="22">
        <f t="shared" si="81"/>
        <v>1</v>
      </c>
      <c r="N768" s="22">
        <f t="shared" si="82"/>
        <v>0</v>
      </c>
      <c r="O768" s="22">
        <f t="shared" si="83"/>
        <v>0</v>
      </c>
    </row>
    <row r="769" spans="1:15" ht="20.399999999999999" x14ac:dyDescent="0.2">
      <c r="A769" s="16" t="s">
        <v>36</v>
      </c>
      <c r="B769" s="16" t="s">
        <v>37</v>
      </c>
      <c r="C769" s="38" t="s">
        <v>179</v>
      </c>
      <c r="D769" s="46">
        <v>2401075000</v>
      </c>
      <c r="E769" s="19" t="s">
        <v>180</v>
      </c>
      <c r="F769" s="20">
        <v>1.0134228187919463</v>
      </c>
      <c r="G769" s="16"/>
      <c r="H769" s="21">
        <v>0</v>
      </c>
      <c r="I769" s="22">
        <f t="shared" si="80"/>
        <v>0</v>
      </c>
      <c r="J769" s="16">
        <v>0</v>
      </c>
      <c r="K769" s="16">
        <v>0.8</v>
      </c>
      <c r="L769" s="16">
        <v>1</v>
      </c>
      <c r="M769" s="22">
        <f t="shared" si="81"/>
        <v>1</v>
      </c>
      <c r="N769" s="22">
        <f t="shared" si="82"/>
        <v>0</v>
      </c>
      <c r="O769" s="22">
        <f t="shared" si="83"/>
        <v>0</v>
      </c>
    </row>
    <row r="770" spans="1:15" ht="20.399999999999999" x14ac:dyDescent="0.2">
      <c r="A770" s="16" t="s">
        <v>38</v>
      </c>
      <c r="B770" s="16" t="s">
        <v>39</v>
      </c>
      <c r="C770" s="38" t="s">
        <v>179</v>
      </c>
      <c r="D770" s="46">
        <v>2401075000</v>
      </c>
      <c r="E770" s="19" t="s">
        <v>180</v>
      </c>
      <c r="F770" s="20">
        <v>1.0134228187919463</v>
      </c>
      <c r="G770" s="16"/>
      <c r="H770" s="21">
        <v>2.9596875000000002E-2</v>
      </c>
      <c r="I770" s="22">
        <f t="shared" si="80"/>
        <v>2.9994148489932888E-2</v>
      </c>
      <c r="J770" s="16">
        <v>0</v>
      </c>
      <c r="K770" s="16">
        <v>0.8</v>
      </c>
      <c r="L770" s="16">
        <v>1</v>
      </c>
      <c r="M770" s="22">
        <f t="shared" si="81"/>
        <v>1</v>
      </c>
      <c r="N770" s="22">
        <f t="shared" si="82"/>
        <v>2.9994148489932888E-2</v>
      </c>
      <c r="O770" s="22">
        <f t="shared" si="83"/>
        <v>0</v>
      </c>
    </row>
    <row r="771" spans="1:15" ht="20.399999999999999" x14ac:dyDescent="0.2">
      <c r="A771" s="16" t="s">
        <v>40</v>
      </c>
      <c r="B771" s="16" t="s">
        <v>41</v>
      </c>
      <c r="C771" s="38" t="s">
        <v>179</v>
      </c>
      <c r="D771" s="46">
        <v>2401075000</v>
      </c>
      <c r="E771" s="19" t="s">
        <v>180</v>
      </c>
      <c r="F771" s="20">
        <v>1.0134228187919463</v>
      </c>
      <c r="G771" s="16"/>
      <c r="H771" s="21">
        <v>0</v>
      </c>
      <c r="I771" s="22">
        <f t="shared" si="80"/>
        <v>0</v>
      </c>
      <c r="J771" s="16">
        <v>0</v>
      </c>
      <c r="K771" s="16">
        <v>0.8</v>
      </c>
      <c r="L771" s="16">
        <v>1</v>
      </c>
      <c r="M771" s="22">
        <f t="shared" si="81"/>
        <v>1</v>
      </c>
      <c r="N771" s="22">
        <f t="shared" si="82"/>
        <v>0</v>
      </c>
      <c r="O771" s="22">
        <f t="shared" si="83"/>
        <v>0</v>
      </c>
    </row>
    <row r="772" spans="1:15" ht="20.399999999999999" x14ac:dyDescent="0.2">
      <c r="A772" s="16" t="s">
        <v>42</v>
      </c>
      <c r="B772" s="16" t="s">
        <v>43</v>
      </c>
      <c r="C772" s="38" t="s">
        <v>179</v>
      </c>
      <c r="D772" s="46">
        <v>2401075000</v>
      </c>
      <c r="E772" s="19" t="s">
        <v>180</v>
      </c>
      <c r="F772" s="20">
        <v>1.0134228187919463</v>
      </c>
      <c r="G772" s="16"/>
      <c r="H772" s="21">
        <v>3.7892884615384599E-4</v>
      </c>
      <c r="I772" s="22">
        <f t="shared" si="80"/>
        <v>3.8401513939081034E-4</v>
      </c>
      <c r="J772" s="16">
        <v>0</v>
      </c>
      <c r="K772" s="16">
        <v>0.8</v>
      </c>
      <c r="L772" s="16">
        <v>1</v>
      </c>
      <c r="M772" s="22">
        <f t="shared" si="81"/>
        <v>1</v>
      </c>
      <c r="N772" s="22">
        <f t="shared" si="82"/>
        <v>3.8401513939081034E-4</v>
      </c>
      <c r="O772" s="22">
        <f t="shared" si="83"/>
        <v>0</v>
      </c>
    </row>
    <row r="773" spans="1:15" ht="20.399999999999999" x14ac:dyDescent="0.2">
      <c r="A773" s="16" t="s">
        <v>44</v>
      </c>
      <c r="B773" s="16" t="s">
        <v>45</v>
      </c>
      <c r="C773" s="38" t="s">
        <v>179</v>
      </c>
      <c r="D773" s="46">
        <v>2401075000</v>
      </c>
      <c r="E773" s="19" t="s">
        <v>180</v>
      </c>
      <c r="F773" s="20">
        <v>1.0134228187919463</v>
      </c>
      <c r="G773" s="16"/>
      <c r="H773" s="21">
        <v>0</v>
      </c>
      <c r="I773" s="22">
        <f t="shared" si="80"/>
        <v>0</v>
      </c>
      <c r="J773" s="16">
        <v>0</v>
      </c>
      <c r="K773" s="16">
        <v>0.8</v>
      </c>
      <c r="L773" s="16">
        <v>1</v>
      </c>
      <c r="M773" s="22">
        <f t="shared" si="81"/>
        <v>1</v>
      </c>
      <c r="N773" s="22">
        <f t="shared" si="82"/>
        <v>0</v>
      </c>
      <c r="O773" s="22">
        <f t="shared" si="83"/>
        <v>0</v>
      </c>
    </row>
    <row r="774" spans="1:15" ht="20.399999999999999" x14ac:dyDescent="0.2">
      <c r="A774" s="16" t="s">
        <v>46</v>
      </c>
      <c r="B774" s="16" t="s">
        <v>47</v>
      </c>
      <c r="C774" s="38" t="s">
        <v>179</v>
      </c>
      <c r="D774" s="46">
        <v>2401075000</v>
      </c>
      <c r="E774" s="19" t="s">
        <v>180</v>
      </c>
      <c r="F774" s="20">
        <v>1.0134228187919463</v>
      </c>
      <c r="G774" s="16"/>
      <c r="H774" s="21">
        <v>0</v>
      </c>
      <c r="I774" s="22">
        <f t="shared" si="80"/>
        <v>0</v>
      </c>
      <c r="J774" s="16">
        <v>0</v>
      </c>
      <c r="K774" s="16">
        <v>0.8</v>
      </c>
      <c r="L774" s="16">
        <v>1</v>
      </c>
      <c r="M774" s="22">
        <f t="shared" si="81"/>
        <v>1</v>
      </c>
      <c r="N774" s="22">
        <f t="shared" si="82"/>
        <v>0</v>
      </c>
      <c r="O774" s="22">
        <f t="shared" si="83"/>
        <v>0</v>
      </c>
    </row>
    <row r="775" spans="1:15" ht="20.399999999999999" x14ac:dyDescent="0.2">
      <c r="A775" s="16" t="s">
        <v>48</v>
      </c>
      <c r="B775" s="16" t="s">
        <v>49</v>
      </c>
      <c r="C775" s="38" t="s">
        <v>179</v>
      </c>
      <c r="D775" s="46">
        <v>2401075000</v>
      </c>
      <c r="E775" s="19" t="s">
        <v>180</v>
      </c>
      <c r="F775" s="20">
        <v>1.0134228187919463</v>
      </c>
      <c r="G775" s="16"/>
      <c r="H775" s="21">
        <v>0</v>
      </c>
      <c r="I775" s="22">
        <f t="shared" si="80"/>
        <v>0</v>
      </c>
      <c r="J775" s="16">
        <v>0</v>
      </c>
      <c r="K775" s="16">
        <v>0.8</v>
      </c>
      <c r="L775" s="16">
        <v>1</v>
      </c>
      <c r="M775" s="22">
        <f t="shared" si="81"/>
        <v>1</v>
      </c>
      <c r="N775" s="22">
        <f t="shared" si="82"/>
        <v>0</v>
      </c>
      <c r="O775" s="22">
        <f t="shared" si="83"/>
        <v>0</v>
      </c>
    </row>
    <row r="776" spans="1:15" ht="20.399999999999999" x14ac:dyDescent="0.2">
      <c r="A776" s="16" t="s">
        <v>26</v>
      </c>
      <c r="B776" s="16" t="s">
        <v>27</v>
      </c>
      <c r="C776" s="31" t="s">
        <v>181</v>
      </c>
      <c r="D776" s="37">
        <v>2401080000</v>
      </c>
      <c r="E776" s="23" t="s">
        <v>180</v>
      </c>
      <c r="F776" s="20">
        <v>1.0134228187919463</v>
      </c>
      <c r="G776" s="38"/>
      <c r="H776" s="21">
        <v>1.14458371394231E-2</v>
      </c>
      <c r="I776" s="22">
        <f t="shared" ref="I776:I811" si="84">F776*H776</f>
        <v>1.1599472537267706E-2</v>
      </c>
      <c r="J776" s="16">
        <v>0</v>
      </c>
      <c r="K776" s="16">
        <v>0.8</v>
      </c>
      <c r="L776" s="16">
        <v>1</v>
      </c>
      <c r="M776" s="22">
        <f t="shared" ref="M776:M811" si="85">(1-J776*K776*L776)</f>
        <v>1</v>
      </c>
      <c r="N776" s="22">
        <f t="shared" ref="N776:N811" si="86">I776*M776</f>
        <v>1.1599472537267706E-2</v>
      </c>
      <c r="O776" s="22">
        <f t="shared" ref="O776:O811" si="87">I776-N776</f>
        <v>0</v>
      </c>
    </row>
    <row r="777" spans="1:15" ht="20.399999999999999" x14ac:dyDescent="0.2">
      <c r="A777" s="16" t="s">
        <v>28</v>
      </c>
      <c r="B777" s="16" t="s">
        <v>29</v>
      </c>
      <c r="C777" s="31" t="s">
        <v>181</v>
      </c>
      <c r="D777" s="37">
        <v>2401080000</v>
      </c>
      <c r="E777" s="23" t="s">
        <v>180</v>
      </c>
      <c r="F777" s="20">
        <v>1.0134228187919463</v>
      </c>
      <c r="G777" s="38"/>
      <c r="H777" s="21">
        <v>1.4929851562500001E-2</v>
      </c>
      <c r="I777" s="22">
        <f t="shared" si="84"/>
        <v>1.5130252254614094E-2</v>
      </c>
      <c r="J777" s="16">
        <v>0</v>
      </c>
      <c r="K777" s="16">
        <v>0.8</v>
      </c>
      <c r="L777" s="16">
        <v>1</v>
      </c>
      <c r="M777" s="22">
        <f t="shared" si="85"/>
        <v>1</v>
      </c>
      <c r="N777" s="22">
        <f t="shared" si="86"/>
        <v>1.5130252254614094E-2</v>
      </c>
      <c r="O777" s="22">
        <f t="shared" si="87"/>
        <v>0</v>
      </c>
    </row>
    <row r="778" spans="1:15" ht="20.399999999999999" x14ac:dyDescent="0.2">
      <c r="A778" s="16" t="s">
        <v>30</v>
      </c>
      <c r="B778" s="16" t="s">
        <v>31</v>
      </c>
      <c r="C778" s="31" t="s">
        <v>181</v>
      </c>
      <c r="D778" s="37">
        <v>2401080000</v>
      </c>
      <c r="E778" s="23" t="s">
        <v>180</v>
      </c>
      <c r="F778" s="20">
        <v>1.0134228187919463</v>
      </c>
      <c r="G778" s="38"/>
      <c r="H778" s="21">
        <v>6.0109870793269203E-2</v>
      </c>
      <c r="I778" s="22">
        <f t="shared" si="84"/>
        <v>6.0916714696534563E-2</v>
      </c>
      <c r="J778" s="16">
        <v>0</v>
      </c>
      <c r="K778" s="16">
        <v>0.8</v>
      </c>
      <c r="L778" s="16">
        <v>1</v>
      </c>
      <c r="M778" s="22">
        <f t="shared" si="85"/>
        <v>1</v>
      </c>
      <c r="N778" s="22">
        <f t="shared" si="86"/>
        <v>6.0916714696534563E-2</v>
      </c>
      <c r="O778" s="22">
        <f t="shared" si="87"/>
        <v>0</v>
      </c>
    </row>
    <row r="779" spans="1:15" ht="20.399999999999999" x14ac:dyDescent="0.2">
      <c r="A779" s="16" t="s">
        <v>32</v>
      </c>
      <c r="B779" s="16" t="s">
        <v>33</v>
      </c>
      <c r="C779" s="31" t="s">
        <v>181</v>
      </c>
      <c r="D779" s="37">
        <v>2401080000</v>
      </c>
      <c r="E779" s="23" t="s">
        <v>180</v>
      </c>
      <c r="F779" s="20">
        <v>1.0134228187919463</v>
      </c>
      <c r="G779" s="38"/>
      <c r="H779" s="21">
        <v>4.56745793269231E-4</v>
      </c>
      <c r="I779" s="22">
        <f t="shared" si="84"/>
        <v>4.6287660928626763E-4</v>
      </c>
      <c r="J779" s="16">
        <v>0</v>
      </c>
      <c r="K779" s="16">
        <v>0.8</v>
      </c>
      <c r="L779" s="16">
        <v>1</v>
      </c>
      <c r="M779" s="22">
        <f t="shared" si="85"/>
        <v>1</v>
      </c>
      <c r="N779" s="22">
        <f t="shared" si="86"/>
        <v>4.6287660928626763E-4</v>
      </c>
      <c r="O779" s="22">
        <f t="shared" si="87"/>
        <v>0</v>
      </c>
    </row>
    <row r="780" spans="1:15" ht="20.399999999999999" x14ac:dyDescent="0.2">
      <c r="A780" s="16" t="s">
        <v>34</v>
      </c>
      <c r="B780" s="16" t="s">
        <v>35</v>
      </c>
      <c r="C780" s="39" t="s">
        <v>181</v>
      </c>
      <c r="D780" s="45">
        <v>2401080000</v>
      </c>
      <c r="E780" s="19" t="s">
        <v>180</v>
      </c>
      <c r="F780" s="20">
        <v>1.0134228187919463</v>
      </c>
      <c r="G780" s="38"/>
      <c r="H780" s="21">
        <v>5.5281111778846198E-3</v>
      </c>
      <c r="I780" s="22">
        <f t="shared" si="84"/>
        <v>5.6023140124870979E-3</v>
      </c>
      <c r="J780" s="16">
        <v>0</v>
      </c>
      <c r="K780" s="16">
        <v>0.8</v>
      </c>
      <c r="L780" s="16">
        <v>1</v>
      </c>
      <c r="M780" s="22">
        <f t="shared" si="85"/>
        <v>1</v>
      </c>
      <c r="N780" s="22">
        <f t="shared" si="86"/>
        <v>5.6023140124870979E-3</v>
      </c>
      <c r="O780" s="22">
        <f t="shared" si="87"/>
        <v>0</v>
      </c>
    </row>
    <row r="781" spans="1:15" ht="20.399999999999999" x14ac:dyDescent="0.2">
      <c r="A781" s="16" t="s">
        <v>36</v>
      </c>
      <c r="B781" s="16" t="s">
        <v>37</v>
      </c>
      <c r="C781" s="39" t="s">
        <v>181</v>
      </c>
      <c r="D781" s="45">
        <v>2401080000</v>
      </c>
      <c r="E781" s="19" t="s">
        <v>180</v>
      </c>
      <c r="F781" s="20">
        <v>1.0134228187919463</v>
      </c>
      <c r="G781" s="38"/>
      <c r="H781" s="21">
        <v>1.41867367788462E-3</v>
      </c>
      <c r="I781" s="22">
        <f t="shared" si="84"/>
        <v>1.4377162775877693E-3</v>
      </c>
      <c r="J781" s="16">
        <v>0</v>
      </c>
      <c r="K781" s="16">
        <v>0.8</v>
      </c>
      <c r="L781" s="16">
        <v>1</v>
      </c>
      <c r="M781" s="22">
        <f t="shared" si="85"/>
        <v>1</v>
      </c>
      <c r="N781" s="22">
        <f t="shared" si="86"/>
        <v>1.4377162775877693E-3</v>
      </c>
      <c r="O781" s="22">
        <f t="shared" si="87"/>
        <v>0</v>
      </c>
    </row>
    <row r="782" spans="1:15" ht="20.399999999999999" x14ac:dyDescent="0.2">
      <c r="A782" s="16" t="s">
        <v>38</v>
      </c>
      <c r="B782" s="16" t="s">
        <v>39</v>
      </c>
      <c r="C782" s="39" t="s">
        <v>181</v>
      </c>
      <c r="D782" s="45">
        <v>2401080000</v>
      </c>
      <c r="E782" s="19" t="s">
        <v>180</v>
      </c>
      <c r="F782" s="20">
        <v>1.0134228187919463</v>
      </c>
      <c r="G782" s="38"/>
      <c r="H782" s="21">
        <v>3.4580967548076898E-3</v>
      </c>
      <c r="I782" s="22">
        <f t="shared" si="84"/>
        <v>3.504514160912491E-3</v>
      </c>
      <c r="J782" s="16">
        <v>0</v>
      </c>
      <c r="K782" s="16">
        <v>0.8</v>
      </c>
      <c r="L782" s="16">
        <v>1</v>
      </c>
      <c r="M782" s="22">
        <f t="shared" si="85"/>
        <v>1</v>
      </c>
      <c r="N782" s="22">
        <f t="shared" si="86"/>
        <v>3.504514160912491E-3</v>
      </c>
      <c r="O782" s="22">
        <f t="shared" si="87"/>
        <v>0</v>
      </c>
    </row>
    <row r="783" spans="1:15" ht="20.399999999999999" x14ac:dyDescent="0.2">
      <c r="A783" s="16" t="s">
        <v>40</v>
      </c>
      <c r="B783" s="16" t="s">
        <v>41</v>
      </c>
      <c r="C783" s="39" t="s">
        <v>181</v>
      </c>
      <c r="D783" s="45">
        <v>2401080000</v>
      </c>
      <c r="E783" s="19" t="s">
        <v>180</v>
      </c>
      <c r="F783" s="20">
        <v>1.0134228187919463</v>
      </c>
      <c r="G783" s="38"/>
      <c r="H783" s="21">
        <v>1.8163611778846201E-3</v>
      </c>
      <c r="I783" s="22">
        <f t="shared" si="84"/>
        <v>1.8407418648360915E-3</v>
      </c>
      <c r="J783" s="16">
        <v>0</v>
      </c>
      <c r="K783" s="16">
        <v>0.8</v>
      </c>
      <c r="L783" s="16">
        <v>1</v>
      </c>
      <c r="M783" s="22">
        <f t="shared" si="85"/>
        <v>1</v>
      </c>
      <c r="N783" s="22">
        <f t="shared" si="86"/>
        <v>1.8407418648360915E-3</v>
      </c>
      <c r="O783" s="22">
        <f t="shared" si="87"/>
        <v>0</v>
      </c>
    </row>
    <row r="784" spans="1:15" ht="20.399999999999999" x14ac:dyDescent="0.2">
      <c r="A784" s="16" t="s">
        <v>42</v>
      </c>
      <c r="B784" s="16" t="s">
        <v>43</v>
      </c>
      <c r="C784" s="39" t="s">
        <v>181</v>
      </c>
      <c r="D784" s="45">
        <v>2401080000</v>
      </c>
      <c r="E784" s="19" t="s">
        <v>180</v>
      </c>
      <c r="F784" s="20">
        <v>1.0134228187919463</v>
      </c>
      <c r="G784" s="38"/>
      <c r="H784" s="21">
        <v>0</v>
      </c>
      <c r="I784" s="22">
        <f t="shared" si="84"/>
        <v>0</v>
      </c>
      <c r="J784" s="16">
        <v>0</v>
      </c>
      <c r="K784" s="16">
        <v>0.8</v>
      </c>
      <c r="L784" s="16">
        <v>1</v>
      </c>
      <c r="M784" s="22">
        <f t="shared" si="85"/>
        <v>1</v>
      </c>
      <c r="N784" s="22">
        <f t="shared" si="86"/>
        <v>0</v>
      </c>
      <c r="O784" s="22">
        <f t="shared" si="87"/>
        <v>0</v>
      </c>
    </row>
    <row r="785" spans="1:15" ht="20.399999999999999" x14ac:dyDescent="0.2">
      <c r="A785" s="16" t="s">
        <v>44</v>
      </c>
      <c r="B785" s="16" t="s">
        <v>45</v>
      </c>
      <c r="C785" s="39" t="s">
        <v>181</v>
      </c>
      <c r="D785" s="45">
        <v>2401080000</v>
      </c>
      <c r="E785" s="19" t="s">
        <v>180</v>
      </c>
      <c r="F785" s="20">
        <v>1.0134228187919463</v>
      </c>
      <c r="G785" s="38"/>
      <c r="H785" s="21">
        <v>0</v>
      </c>
      <c r="I785" s="22">
        <f t="shared" si="84"/>
        <v>0</v>
      </c>
      <c r="J785" s="16">
        <v>0</v>
      </c>
      <c r="K785" s="16">
        <v>0.8</v>
      </c>
      <c r="L785" s="16">
        <v>1</v>
      </c>
      <c r="M785" s="22">
        <f t="shared" si="85"/>
        <v>1</v>
      </c>
      <c r="N785" s="22">
        <f t="shared" si="86"/>
        <v>0</v>
      </c>
      <c r="O785" s="22">
        <f t="shared" si="87"/>
        <v>0</v>
      </c>
    </row>
    <row r="786" spans="1:15" ht="20.399999999999999" x14ac:dyDescent="0.2">
      <c r="A786" s="16" t="s">
        <v>46</v>
      </c>
      <c r="B786" s="16" t="s">
        <v>47</v>
      </c>
      <c r="C786" s="39" t="s">
        <v>181</v>
      </c>
      <c r="D786" s="45">
        <v>2401080000</v>
      </c>
      <c r="E786" s="19" t="s">
        <v>180</v>
      </c>
      <c r="F786" s="20">
        <v>1.0134228187919463</v>
      </c>
      <c r="G786" s="38"/>
      <c r="H786" s="21">
        <v>4.7417861177884602E-2</v>
      </c>
      <c r="I786" s="22">
        <f t="shared" si="84"/>
        <v>4.8054342535977013E-2</v>
      </c>
      <c r="J786" s="16">
        <v>0</v>
      </c>
      <c r="K786" s="16">
        <v>0.8</v>
      </c>
      <c r="L786" s="16">
        <v>1</v>
      </c>
      <c r="M786" s="22">
        <f t="shared" si="85"/>
        <v>1</v>
      </c>
      <c r="N786" s="22">
        <f t="shared" si="86"/>
        <v>4.8054342535977013E-2</v>
      </c>
      <c r="O786" s="22">
        <f t="shared" si="87"/>
        <v>0</v>
      </c>
    </row>
    <row r="787" spans="1:15" ht="20.399999999999999" x14ac:dyDescent="0.2">
      <c r="A787" s="16" t="s">
        <v>48</v>
      </c>
      <c r="B787" s="16" t="s">
        <v>49</v>
      </c>
      <c r="C787" s="39" t="s">
        <v>181</v>
      </c>
      <c r="D787" s="45">
        <v>2401080000</v>
      </c>
      <c r="E787" s="19" t="s">
        <v>180</v>
      </c>
      <c r="F787" s="20">
        <v>1.0134228187919463</v>
      </c>
      <c r="G787" s="38"/>
      <c r="H787" s="21">
        <v>0</v>
      </c>
      <c r="I787" s="22">
        <f t="shared" si="84"/>
        <v>0</v>
      </c>
      <c r="J787" s="16">
        <v>0</v>
      </c>
      <c r="K787" s="16">
        <v>0.8</v>
      </c>
      <c r="L787" s="16">
        <v>1</v>
      </c>
      <c r="M787" s="22">
        <f t="shared" si="85"/>
        <v>1</v>
      </c>
      <c r="N787" s="22">
        <f t="shared" si="86"/>
        <v>0</v>
      </c>
      <c r="O787" s="22">
        <f t="shared" si="87"/>
        <v>0</v>
      </c>
    </row>
    <row r="788" spans="1:15" ht="20.399999999999999" x14ac:dyDescent="0.2">
      <c r="A788" s="16" t="s">
        <v>26</v>
      </c>
      <c r="B788" s="16" t="s">
        <v>27</v>
      </c>
      <c r="C788" s="39" t="s">
        <v>182</v>
      </c>
      <c r="D788" s="45">
        <v>2401085000</v>
      </c>
      <c r="E788" s="19" t="s">
        <v>180</v>
      </c>
      <c r="F788" s="20">
        <v>1.0134228187919463</v>
      </c>
      <c r="G788" s="38"/>
      <c r="H788" s="21">
        <v>0</v>
      </c>
      <c r="I788" s="22">
        <f t="shared" si="84"/>
        <v>0</v>
      </c>
      <c r="J788" s="16">
        <v>0</v>
      </c>
      <c r="K788" s="16">
        <v>0.8</v>
      </c>
      <c r="L788" s="16">
        <v>1</v>
      </c>
      <c r="M788" s="22">
        <f t="shared" si="85"/>
        <v>1</v>
      </c>
      <c r="N788" s="22">
        <f t="shared" si="86"/>
        <v>0</v>
      </c>
      <c r="O788" s="22">
        <f t="shared" si="87"/>
        <v>0</v>
      </c>
    </row>
    <row r="789" spans="1:15" ht="20.399999999999999" x14ac:dyDescent="0.2">
      <c r="A789" s="16" t="s">
        <v>28</v>
      </c>
      <c r="B789" s="16" t="s">
        <v>29</v>
      </c>
      <c r="C789" s="39" t="s">
        <v>182</v>
      </c>
      <c r="D789" s="45">
        <v>2401085000</v>
      </c>
      <c r="E789" s="19" t="s">
        <v>180</v>
      </c>
      <c r="F789" s="20">
        <v>1.0134228187919463</v>
      </c>
      <c r="G789" s="38"/>
      <c r="H789" s="21">
        <v>0</v>
      </c>
      <c r="I789" s="22">
        <f t="shared" si="84"/>
        <v>0</v>
      </c>
      <c r="J789" s="16">
        <v>0</v>
      </c>
      <c r="K789" s="16">
        <v>0.8</v>
      </c>
      <c r="L789" s="16">
        <v>1</v>
      </c>
      <c r="M789" s="22">
        <f t="shared" si="85"/>
        <v>1</v>
      </c>
      <c r="N789" s="22">
        <f t="shared" si="86"/>
        <v>0</v>
      </c>
      <c r="O789" s="22">
        <f t="shared" si="87"/>
        <v>0</v>
      </c>
    </row>
    <row r="790" spans="1:15" ht="20.399999999999999" x14ac:dyDescent="0.2">
      <c r="A790" s="16" t="s">
        <v>30</v>
      </c>
      <c r="B790" s="16" t="s">
        <v>31</v>
      </c>
      <c r="C790" s="39" t="s">
        <v>182</v>
      </c>
      <c r="D790" s="45">
        <v>2401085000</v>
      </c>
      <c r="E790" s="19" t="s">
        <v>180</v>
      </c>
      <c r="F790" s="20">
        <v>1.0134228187919463</v>
      </c>
      <c r="G790" s="38"/>
      <c r="H790" s="21">
        <v>0</v>
      </c>
      <c r="I790" s="22">
        <f t="shared" si="84"/>
        <v>0</v>
      </c>
      <c r="J790" s="16">
        <v>0</v>
      </c>
      <c r="K790" s="16">
        <v>0.8</v>
      </c>
      <c r="L790" s="16">
        <v>1</v>
      </c>
      <c r="M790" s="22">
        <f t="shared" si="85"/>
        <v>1</v>
      </c>
      <c r="N790" s="22">
        <f t="shared" si="86"/>
        <v>0</v>
      </c>
      <c r="O790" s="22">
        <f t="shared" si="87"/>
        <v>0</v>
      </c>
    </row>
    <row r="791" spans="1:15" ht="20.399999999999999" x14ac:dyDescent="0.2">
      <c r="A791" s="16" t="s">
        <v>32</v>
      </c>
      <c r="B791" s="16" t="s">
        <v>33</v>
      </c>
      <c r="C791" s="39" t="s">
        <v>182</v>
      </c>
      <c r="D791" s="45">
        <v>2401085000</v>
      </c>
      <c r="E791" s="19" t="s">
        <v>180</v>
      </c>
      <c r="F791" s="20">
        <v>1.0134228187919463</v>
      </c>
      <c r="G791" s="38"/>
      <c r="H791" s="21">
        <v>0</v>
      </c>
      <c r="I791" s="22">
        <f t="shared" si="84"/>
        <v>0</v>
      </c>
      <c r="J791" s="16">
        <v>0</v>
      </c>
      <c r="K791" s="16">
        <v>0.8</v>
      </c>
      <c r="L791" s="16">
        <v>1</v>
      </c>
      <c r="M791" s="22">
        <f t="shared" si="85"/>
        <v>1</v>
      </c>
      <c r="N791" s="22">
        <f t="shared" si="86"/>
        <v>0</v>
      </c>
      <c r="O791" s="22">
        <f t="shared" si="87"/>
        <v>0</v>
      </c>
    </row>
    <row r="792" spans="1:15" ht="20.399999999999999" x14ac:dyDescent="0.2">
      <c r="A792" s="16" t="s">
        <v>34</v>
      </c>
      <c r="B792" s="16" t="s">
        <v>35</v>
      </c>
      <c r="C792" s="39" t="s">
        <v>182</v>
      </c>
      <c r="D792" s="45">
        <v>2401085000</v>
      </c>
      <c r="E792" s="19" t="s">
        <v>180</v>
      </c>
      <c r="F792" s="20">
        <v>1.0134228187919463</v>
      </c>
      <c r="G792" s="38"/>
      <c r="H792" s="21">
        <v>0</v>
      </c>
      <c r="I792" s="22">
        <f t="shared" si="84"/>
        <v>0</v>
      </c>
      <c r="J792" s="16">
        <v>0</v>
      </c>
      <c r="K792" s="16">
        <v>0.8</v>
      </c>
      <c r="L792" s="16">
        <v>1</v>
      </c>
      <c r="M792" s="22">
        <f t="shared" si="85"/>
        <v>1</v>
      </c>
      <c r="N792" s="22">
        <f t="shared" si="86"/>
        <v>0</v>
      </c>
      <c r="O792" s="22">
        <f t="shared" si="87"/>
        <v>0</v>
      </c>
    </row>
    <row r="793" spans="1:15" ht="20.399999999999999" x14ac:dyDescent="0.2">
      <c r="A793" s="16" t="s">
        <v>36</v>
      </c>
      <c r="B793" s="16" t="s">
        <v>37</v>
      </c>
      <c r="C793" s="39" t="s">
        <v>182</v>
      </c>
      <c r="D793" s="45">
        <v>2401085000</v>
      </c>
      <c r="E793" s="19" t="s">
        <v>180</v>
      </c>
      <c r="F793" s="20">
        <v>1.0134228187919463</v>
      </c>
      <c r="G793" s="38"/>
      <c r="H793" s="21">
        <v>6.9724749999999997E-3</v>
      </c>
      <c r="I793" s="22">
        <f t="shared" si="84"/>
        <v>7.066065268456375E-3</v>
      </c>
      <c r="J793" s="16">
        <v>0</v>
      </c>
      <c r="K793" s="16">
        <v>0.8</v>
      </c>
      <c r="L793" s="16">
        <v>1</v>
      </c>
      <c r="M793" s="22">
        <f t="shared" si="85"/>
        <v>1</v>
      </c>
      <c r="N793" s="22">
        <f t="shared" si="86"/>
        <v>7.066065268456375E-3</v>
      </c>
      <c r="O793" s="22">
        <f t="shared" si="87"/>
        <v>0</v>
      </c>
    </row>
    <row r="794" spans="1:15" ht="20.399999999999999" x14ac:dyDescent="0.2">
      <c r="A794" s="16" t="s">
        <v>38</v>
      </c>
      <c r="B794" s="16" t="s">
        <v>39</v>
      </c>
      <c r="C794" s="39" t="s">
        <v>182</v>
      </c>
      <c r="D794" s="45">
        <v>2401085000</v>
      </c>
      <c r="E794" s="19" t="s">
        <v>180</v>
      </c>
      <c r="F794" s="20">
        <v>1.0134228187919463</v>
      </c>
      <c r="G794" s="38"/>
      <c r="H794" s="21">
        <v>0</v>
      </c>
      <c r="I794" s="22">
        <f t="shared" si="84"/>
        <v>0</v>
      </c>
      <c r="J794" s="16">
        <v>0</v>
      </c>
      <c r="K794" s="16">
        <v>0.8</v>
      </c>
      <c r="L794" s="16">
        <v>1</v>
      </c>
      <c r="M794" s="22">
        <f t="shared" si="85"/>
        <v>1</v>
      </c>
      <c r="N794" s="22">
        <f t="shared" si="86"/>
        <v>0</v>
      </c>
      <c r="O794" s="22">
        <f t="shared" si="87"/>
        <v>0</v>
      </c>
    </row>
    <row r="795" spans="1:15" ht="20.399999999999999" x14ac:dyDescent="0.2">
      <c r="A795" s="16" t="s">
        <v>40</v>
      </c>
      <c r="B795" s="16" t="s">
        <v>41</v>
      </c>
      <c r="C795" s="39" t="s">
        <v>182</v>
      </c>
      <c r="D795" s="45">
        <v>2401085000</v>
      </c>
      <c r="E795" s="19" t="s">
        <v>180</v>
      </c>
      <c r="F795" s="20">
        <v>1.0134228187919463</v>
      </c>
      <c r="G795" s="38"/>
      <c r="H795" s="21">
        <v>0</v>
      </c>
      <c r="I795" s="22">
        <f t="shared" si="84"/>
        <v>0</v>
      </c>
      <c r="J795" s="16">
        <v>0</v>
      </c>
      <c r="K795" s="16">
        <v>0.8</v>
      </c>
      <c r="L795" s="16">
        <v>1</v>
      </c>
      <c r="M795" s="22">
        <f t="shared" si="85"/>
        <v>1</v>
      </c>
      <c r="N795" s="22">
        <f t="shared" si="86"/>
        <v>0</v>
      </c>
      <c r="O795" s="22">
        <f t="shared" si="87"/>
        <v>0</v>
      </c>
    </row>
    <row r="796" spans="1:15" ht="20.399999999999999" x14ac:dyDescent="0.2">
      <c r="A796" s="16" t="s">
        <v>42</v>
      </c>
      <c r="B796" s="16" t="s">
        <v>43</v>
      </c>
      <c r="C796" s="39" t="s">
        <v>182</v>
      </c>
      <c r="D796" s="45">
        <v>2401085000</v>
      </c>
      <c r="E796" s="19" t="s">
        <v>180</v>
      </c>
      <c r="F796" s="20">
        <v>1.0134228187919463</v>
      </c>
      <c r="G796" s="38"/>
      <c r="H796" s="21">
        <v>0</v>
      </c>
      <c r="I796" s="22">
        <f t="shared" si="84"/>
        <v>0</v>
      </c>
      <c r="J796" s="16">
        <v>0</v>
      </c>
      <c r="K796" s="16">
        <v>0.8</v>
      </c>
      <c r="L796" s="16">
        <v>1</v>
      </c>
      <c r="M796" s="22">
        <f t="shared" si="85"/>
        <v>1</v>
      </c>
      <c r="N796" s="22">
        <f t="shared" si="86"/>
        <v>0</v>
      </c>
      <c r="O796" s="22">
        <f t="shared" si="87"/>
        <v>0</v>
      </c>
    </row>
    <row r="797" spans="1:15" ht="20.399999999999999" x14ac:dyDescent="0.2">
      <c r="A797" s="16" t="s">
        <v>44</v>
      </c>
      <c r="B797" s="16" t="s">
        <v>45</v>
      </c>
      <c r="C797" s="39" t="s">
        <v>182</v>
      </c>
      <c r="D797" s="45">
        <v>2401085000</v>
      </c>
      <c r="E797" s="19" t="s">
        <v>180</v>
      </c>
      <c r="F797" s="20">
        <v>1.0134228187919463</v>
      </c>
      <c r="G797" s="38"/>
      <c r="H797" s="21">
        <v>0</v>
      </c>
      <c r="I797" s="22">
        <f t="shared" si="84"/>
        <v>0</v>
      </c>
      <c r="J797" s="16">
        <v>0</v>
      </c>
      <c r="K797" s="16">
        <v>0.8</v>
      </c>
      <c r="L797" s="16">
        <v>1</v>
      </c>
      <c r="M797" s="22">
        <f t="shared" si="85"/>
        <v>1</v>
      </c>
      <c r="N797" s="22">
        <f t="shared" si="86"/>
        <v>0</v>
      </c>
      <c r="O797" s="22">
        <f t="shared" si="87"/>
        <v>0</v>
      </c>
    </row>
    <row r="798" spans="1:15" ht="20.399999999999999" x14ac:dyDescent="0.2">
      <c r="A798" s="16" t="s">
        <v>46</v>
      </c>
      <c r="B798" s="16" t="s">
        <v>47</v>
      </c>
      <c r="C798" s="39" t="s">
        <v>182</v>
      </c>
      <c r="D798" s="45">
        <v>2401085000</v>
      </c>
      <c r="E798" s="19" t="s">
        <v>180</v>
      </c>
      <c r="F798" s="20">
        <v>1.0134228187919463</v>
      </c>
      <c r="G798" s="38"/>
      <c r="H798" s="21">
        <v>0</v>
      </c>
      <c r="I798" s="22">
        <f t="shared" si="84"/>
        <v>0</v>
      </c>
      <c r="J798" s="16">
        <v>0</v>
      </c>
      <c r="K798" s="16">
        <v>0.8</v>
      </c>
      <c r="L798" s="16">
        <v>1</v>
      </c>
      <c r="M798" s="22">
        <f t="shared" si="85"/>
        <v>1</v>
      </c>
      <c r="N798" s="22">
        <f t="shared" si="86"/>
        <v>0</v>
      </c>
      <c r="O798" s="22">
        <f t="shared" si="87"/>
        <v>0</v>
      </c>
    </row>
    <row r="799" spans="1:15" ht="20.399999999999999" x14ac:dyDescent="0.2">
      <c r="A799" s="16" t="s">
        <v>48</v>
      </c>
      <c r="B799" s="16" t="s">
        <v>49</v>
      </c>
      <c r="C799" s="39" t="s">
        <v>182</v>
      </c>
      <c r="D799" s="45">
        <v>2401085000</v>
      </c>
      <c r="E799" s="19" t="s">
        <v>180</v>
      </c>
      <c r="F799" s="20">
        <v>1.0134228187919463</v>
      </c>
      <c r="G799" s="38"/>
      <c r="H799" s="21">
        <v>0</v>
      </c>
      <c r="I799" s="22">
        <f t="shared" si="84"/>
        <v>0</v>
      </c>
      <c r="J799" s="16">
        <v>0</v>
      </c>
      <c r="K799" s="16">
        <v>0.8</v>
      </c>
      <c r="L799" s="16">
        <v>1</v>
      </c>
      <c r="M799" s="22">
        <f t="shared" si="85"/>
        <v>1</v>
      </c>
      <c r="N799" s="22">
        <f t="shared" si="86"/>
        <v>0</v>
      </c>
      <c r="O799" s="22">
        <f t="shared" si="87"/>
        <v>0</v>
      </c>
    </row>
    <row r="800" spans="1:15" ht="30.6" x14ac:dyDescent="0.2">
      <c r="A800" s="16" t="s">
        <v>26</v>
      </c>
      <c r="B800" s="16" t="s">
        <v>27</v>
      </c>
      <c r="C800" s="38" t="s">
        <v>183</v>
      </c>
      <c r="D800" s="46">
        <v>2401090000</v>
      </c>
      <c r="E800" s="19" t="s">
        <v>184</v>
      </c>
      <c r="F800" s="20">
        <v>1.0134228187919463</v>
      </c>
      <c r="G800" s="38"/>
      <c r="H800" s="21">
        <v>0.63042631084615397</v>
      </c>
      <c r="I800" s="22">
        <f t="shared" si="84"/>
        <v>0.63888840897831711</v>
      </c>
      <c r="J800" s="16">
        <v>0</v>
      </c>
      <c r="K800" s="16">
        <v>0.8</v>
      </c>
      <c r="L800" s="16">
        <v>1</v>
      </c>
      <c r="M800" s="22">
        <f t="shared" si="85"/>
        <v>1</v>
      </c>
      <c r="N800" s="22">
        <f t="shared" si="86"/>
        <v>0.63888840897831711</v>
      </c>
      <c r="O800" s="22">
        <f t="shared" si="87"/>
        <v>0</v>
      </c>
    </row>
    <row r="801" spans="1:15" ht="30.6" x14ac:dyDescent="0.2">
      <c r="A801" s="16" t="s">
        <v>28</v>
      </c>
      <c r="B801" s="16" t="s">
        <v>29</v>
      </c>
      <c r="C801" s="38" t="s">
        <v>183</v>
      </c>
      <c r="D801" s="46">
        <v>2401090000</v>
      </c>
      <c r="E801" s="19" t="s">
        <v>184</v>
      </c>
      <c r="F801" s="20">
        <v>1.0134228187919463</v>
      </c>
      <c r="G801" s="38"/>
      <c r="H801" s="21">
        <v>7.1168523923076904E-2</v>
      </c>
      <c r="I801" s="22">
        <f t="shared" si="84"/>
        <v>7.2123806123386661E-2</v>
      </c>
      <c r="J801" s="16">
        <v>0</v>
      </c>
      <c r="K801" s="16">
        <v>0.8</v>
      </c>
      <c r="L801" s="16">
        <v>1</v>
      </c>
      <c r="M801" s="22">
        <f t="shared" si="85"/>
        <v>1</v>
      </c>
      <c r="N801" s="22">
        <f t="shared" si="86"/>
        <v>7.2123806123386661E-2</v>
      </c>
      <c r="O801" s="22">
        <f t="shared" si="87"/>
        <v>0</v>
      </c>
    </row>
    <row r="802" spans="1:15" ht="30.6" x14ac:dyDescent="0.2">
      <c r="A802" s="16" t="s">
        <v>30</v>
      </c>
      <c r="B802" s="16" t="s">
        <v>31</v>
      </c>
      <c r="C802" s="38" t="s">
        <v>183</v>
      </c>
      <c r="D802" s="46">
        <v>2401090000</v>
      </c>
      <c r="E802" s="19" t="s">
        <v>184</v>
      </c>
      <c r="F802" s="20">
        <v>1.0134228187919463</v>
      </c>
      <c r="G802" s="38"/>
      <c r="H802" s="21">
        <v>4.9804076423076903E-2</v>
      </c>
      <c r="I802" s="22">
        <f t="shared" si="84"/>
        <v>5.0472587516004107E-2</v>
      </c>
      <c r="J802" s="16">
        <v>0</v>
      </c>
      <c r="K802" s="16">
        <v>0.8</v>
      </c>
      <c r="L802" s="16">
        <v>1</v>
      </c>
      <c r="M802" s="22">
        <f t="shared" si="85"/>
        <v>1</v>
      </c>
      <c r="N802" s="22">
        <f t="shared" si="86"/>
        <v>5.0472587516004107E-2</v>
      </c>
      <c r="O802" s="22">
        <f t="shared" si="87"/>
        <v>0</v>
      </c>
    </row>
    <row r="803" spans="1:15" ht="30.6" x14ac:dyDescent="0.2">
      <c r="A803" s="16" t="s">
        <v>32</v>
      </c>
      <c r="B803" s="16" t="s">
        <v>33</v>
      </c>
      <c r="C803" s="38" t="s">
        <v>183</v>
      </c>
      <c r="D803" s="46">
        <v>2401090000</v>
      </c>
      <c r="E803" s="19" t="s">
        <v>184</v>
      </c>
      <c r="F803" s="20">
        <v>1.0134228187919463</v>
      </c>
      <c r="G803" s="38"/>
      <c r="H803" s="21">
        <v>4.6672562307692299E-3</v>
      </c>
      <c r="I803" s="22">
        <f t="shared" si="84"/>
        <v>4.7299039654104275E-3</v>
      </c>
      <c r="J803" s="16">
        <v>0</v>
      </c>
      <c r="K803" s="16">
        <v>0.8</v>
      </c>
      <c r="L803" s="16">
        <v>1</v>
      </c>
      <c r="M803" s="22">
        <f t="shared" si="85"/>
        <v>1</v>
      </c>
      <c r="N803" s="22">
        <f t="shared" si="86"/>
        <v>4.7299039654104275E-3</v>
      </c>
      <c r="O803" s="22">
        <f t="shared" si="87"/>
        <v>0</v>
      </c>
    </row>
    <row r="804" spans="1:15" ht="30.6" x14ac:dyDescent="0.2">
      <c r="A804" s="16" t="s">
        <v>34</v>
      </c>
      <c r="B804" s="16" t="s">
        <v>35</v>
      </c>
      <c r="C804" s="38" t="s">
        <v>183</v>
      </c>
      <c r="D804" s="46">
        <v>2401090000</v>
      </c>
      <c r="E804" s="19" t="s">
        <v>184</v>
      </c>
      <c r="F804" s="20">
        <v>1.0134228187919463</v>
      </c>
      <c r="G804" s="39"/>
      <c r="H804" s="21">
        <v>0.20263531719230801</v>
      </c>
      <c r="I804" s="22">
        <f t="shared" si="84"/>
        <v>0.20535525433582891</v>
      </c>
      <c r="J804" s="16">
        <v>0</v>
      </c>
      <c r="K804" s="16">
        <v>0.8</v>
      </c>
      <c r="L804" s="16">
        <v>1</v>
      </c>
      <c r="M804" s="22">
        <f t="shared" si="85"/>
        <v>1</v>
      </c>
      <c r="N804" s="22">
        <f t="shared" si="86"/>
        <v>0.20535525433582891</v>
      </c>
      <c r="O804" s="22">
        <f t="shared" si="87"/>
        <v>0</v>
      </c>
    </row>
    <row r="805" spans="1:15" ht="30.6" x14ac:dyDescent="0.2">
      <c r="A805" s="16" t="s">
        <v>36</v>
      </c>
      <c r="B805" s="16" t="s">
        <v>37</v>
      </c>
      <c r="C805" s="38" t="s">
        <v>183</v>
      </c>
      <c r="D805" s="46">
        <v>2401090000</v>
      </c>
      <c r="E805" s="19" t="s">
        <v>184</v>
      </c>
      <c r="F805" s="20">
        <v>1.0134228187919463</v>
      </c>
      <c r="G805" s="39"/>
      <c r="H805" s="21">
        <v>0.153126813923077</v>
      </c>
      <c r="I805" s="22">
        <f t="shared" si="84"/>
        <v>0.15518220739855454</v>
      </c>
      <c r="J805" s="16">
        <v>0</v>
      </c>
      <c r="K805" s="16">
        <v>0.8</v>
      </c>
      <c r="L805" s="16">
        <v>1</v>
      </c>
      <c r="M805" s="22">
        <f t="shared" si="85"/>
        <v>1</v>
      </c>
      <c r="N805" s="22">
        <f t="shared" si="86"/>
        <v>0.15518220739855454</v>
      </c>
      <c r="O805" s="22">
        <f t="shared" si="87"/>
        <v>0</v>
      </c>
    </row>
    <row r="806" spans="1:15" ht="30.6" x14ac:dyDescent="0.2">
      <c r="A806" s="16" t="s">
        <v>38</v>
      </c>
      <c r="B806" s="16" t="s">
        <v>39</v>
      </c>
      <c r="C806" s="38" t="s">
        <v>183</v>
      </c>
      <c r="D806" s="46">
        <v>2401090000</v>
      </c>
      <c r="E806" s="19" t="s">
        <v>184</v>
      </c>
      <c r="F806" s="20">
        <v>1.0134228187919463</v>
      </c>
      <c r="G806" s="39"/>
      <c r="H806" s="21">
        <v>0.28681578969230798</v>
      </c>
      <c r="I806" s="22">
        <f t="shared" si="84"/>
        <v>0.29066566606401678</v>
      </c>
      <c r="J806" s="16">
        <v>0</v>
      </c>
      <c r="K806" s="16">
        <v>0.8</v>
      </c>
      <c r="L806" s="16">
        <v>1</v>
      </c>
      <c r="M806" s="22">
        <f t="shared" si="85"/>
        <v>1</v>
      </c>
      <c r="N806" s="22">
        <f t="shared" si="86"/>
        <v>0.29066566606401678</v>
      </c>
      <c r="O806" s="22">
        <f t="shared" si="87"/>
        <v>0</v>
      </c>
    </row>
    <row r="807" spans="1:15" ht="30.6" x14ac:dyDescent="0.2">
      <c r="A807" s="16" t="s">
        <v>40</v>
      </c>
      <c r="B807" s="16" t="s">
        <v>41</v>
      </c>
      <c r="C807" s="38" t="s">
        <v>183</v>
      </c>
      <c r="D807" s="46">
        <v>2401090000</v>
      </c>
      <c r="E807" s="19" t="s">
        <v>184</v>
      </c>
      <c r="F807" s="20">
        <v>1.0134228187919463</v>
      </c>
      <c r="G807" s="39"/>
      <c r="H807" s="21">
        <v>0.14004810565384601</v>
      </c>
      <c r="I807" s="22">
        <f t="shared" si="84"/>
        <v>0.14192794599819294</v>
      </c>
      <c r="J807" s="16">
        <v>0</v>
      </c>
      <c r="K807" s="16">
        <v>0.8</v>
      </c>
      <c r="L807" s="16">
        <v>1</v>
      </c>
      <c r="M807" s="22">
        <f t="shared" si="85"/>
        <v>1</v>
      </c>
      <c r="N807" s="22">
        <f t="shared" si="86"/>
        <v>0.14192794599819294</v>
      </c>
      <c r="O807" s="22">
        <f t="shared" si="87"/>
        <v>0</v>
      </c>
    </row>
    <row r="808" spans="1:15" ht="30.6" x14ac:dyDescent="0.2">
      <c r="A808" s="16" t="s">
        <v>42</v>
      </c>
      <c r="B808" s="16" t="s">
        <v>43</v>
      </c>
      <c r="C808" s="38" t="s">
        <v>183</v>
      </c>
      <c r="D808" s="46">
        <v>2401090000</v>
      </c>
      <c r="E808" s="19" t="s">
        <v>184</v>
      </c>
      <c r="F808" s="20">
        <v>1.0134228187919463</v>
      </c>
      <c r="G808" s="39"/>
      <c r="H808" s="21">
        <v>0.234725732192308</v>
      </c>
      <c r="I808" s="22">
        <f t="shared" si="84"/>
        <v>0.23787641316133226</v>
      </c>
      <c r="J808" s="16">
        <v>0</v>
      </c>
      <c r="K808" s="16">
        <v>0.8</v>
      </c>
      <c r="L808" s="16">
        <v>1</v>
      </c>
      <c r="M808" s="22">
        <f t="shared" si="85"/>
        <v>1</v>
      </c>
      <c r="N808" s="22">
        <f t="shared" si="86"/>
        <v>0.23787641316133226</v>
      </c>
      <c r="O808" s="22">
        <f t="shared" si="87"/>
        <v>0</v>
      </c>
    </row>
    <row r="809" spans="1:15" ht="30.6" x14ac:dyDescent="0.2">
      <c r="A809" s="16" t="s">
        <v>44</v>
      </c>
      <c r="B809" s="16" t="s">
        <v>45</v>
      </c>
      <c r="C809" s="38" t="s">
        <v>183</v>
      </c>
      <c r="D809" s="46">
        <v>2401090000</v>
      </c>
      <c r="E809" s="19" t="s">
        <v>184</v>
      </c>
      <c r="F809" s="20">
        <v>1.0134228187919463</v>
      </c>
      <c r="G809" s="39"/>
      <c r="H809" s="21">
        <v>7.6943237307692302E-3</v>
      </c>
      <c r="I809" s="22">
        <f t="shared" si="84"/>
        <v>7.7976032439339175E-3</v>
      </c>
      <c r="J809" s="16">
        <v>0</v>
      </c>
      <c r="K809" s="16">
        <v>0.8</v>
      </c>
      <c r="L809" s="16">
        <v>1</v>
      </c>
      <c r="M809" s="22">
        <f t="shared" si="85"/>
        <v>1</v>
      </c>
      <c r="N809" s="22">
        <f t="shared" si="86"/>
        <v>7.7976032439339175E-3</v>
      </c>
      <c r="O809" s="22">
        <f t="shared" si="87"/>
        <v>0</v>
      </c>
    </row>
    <row r="810" spans="1:15" ht="30.6" x14ac:dyDescent="0.2">
      <c r="A810" s="16" t="s">
        <v>46</v>
      </c>
      <c r="B810" s="16" t="s">
        <v>47</v>
      </c>
      <c r="C810" s="38" t="s">
        <v>183</v>
      </c>
      <c r="D810" s="46">
        <v>2401090000</v>
      </c>
      <c r="E810" s="19" t="s">
        <v>184</v>
      </c>
      <c r="F810" s="20">
        <v>1.0134228187919463</v>
      </c>
      <c r="G810" s="39"/>
      <c r="H810" s="21">
        <v>0.15319411199999999</v>
      </c>
      <c r="I810" s="22">
        <f t="shared" si="84"/>
        <v>0.15525040880536911</v>
      </c>
      <c r="J810" s="16">
        <v>0</v>
      </c>
      <c r="K810" s="16">
        <v>0.8</v>
      </c>
      <c r="L810" s="16">
        <v>1</v>
      </c>
      <c r="M810" s="22">
        <f t="shared" si="85"/>
        <v>1</v>
      </c>
      <c r="N810" s="22">
        <f t="shared" si="86"/>
        <v>0.15525040880536911</v>
      </c>
      <c r="O810" s="22">
        <f t="shared" si="87"/>
        <v>0</v>
      </c>
    </row>
    <row r="811" spans="1:15" ht="30.6" x14ac:dyDescent="0.2">
      <c r="A811" s="16" t="s">
        <v>48</v>
      </c>
      <c r="B811" s="16" t="s">
        <v>49</v>
      </c>
      <c r="C811" s="38" t="s">
        <v>183</v>
      </c>
      <c r="D811" s="46">
        <v>2401090000</v>
      </c>
      <c r="E811" s="19" t="s">
        <v>184</v>
      </c>
      <c r="F811" s="20">
        <v>1.0134228187919463</v>
      </c>
      <c r="G811" s="39"/>
      <c r="H811" s="21">
        <v>1.36528954615385E-2</v>
      </c>
      <c r="I811" s="22">
        <f t="shared" si="84"/>
        <v>1.3836155803304117E-2</v>
      </c>
      <c r="J811" s="16">
        <v>0</v>
      </c>
      <c r="K811" s="16">
        <v>0.8</v>
      </c>
      <c r="L811" s="16">
        <v>1</v>
      </c>
      <c r="M811" s="22">
        <f t="shared" si="85"/>
        <v>1</v>
      </c>
      <c r="N811" s="22">
        <f t="shared" si="86"/>
        <v>1.3836155803304117E-2</v>
      </c>
      <c r="O811" s="22">
        <f t="shared" si="87"/>
        <v>0</v>
      </c>
    </row>
    <row r="812" spans="1:15" ht="30.6" x14ac:dyDescent="0.2">
      <c r="A812" s="16" t="s">
        <v>26</v>
      </c>
      <c r="B812" s="16" t="s">
        <v>27</v>
      </c>
      <c r="C812" s="38" t="s">
        <v>185</v>
      </c>
      <c r="D812" s="46">
        <v>2401100000</v>
      </c>
      <c r="E812" s="19" t="s">
        <v>129</v>
      </c>
      <c r="F812" s="20">
        <v>1.0207560223913454</v>
      </c>
      <c r="G812" s="16"/>
      <c r="H812" s="21">
        <v>0.85156480047939498</v>
      </c>
      <c r="I812" s="22">
        <f t="shared" ref="I812:I848" si="88">F812*H812</f>
        <v>0.86923989854582695</v>
      </c>
      <c r="J812" s="16">
        <v>0</v>
      </c>
      <c r="K812" s="16">
        <v>0.8</v>
      </c>
      <c r="L812" s="16">
        <v>1</v>
      </c>
      <c r="M812" s="22">
        <f t="shared" ref="M812:M848" si="89">(1-J812*K812*L812)</f>
        <v>1</v>
      </c>
      <c r="N812" s="22">
        <f t="shared" ref="N812:N848" si="90">I812*M812</f>
        <v>0.86923989854582695</v>
      </c>
      <c r="O812" s="22">
        <f t="shared" ref="O812:O848" si="91">I812-N812</f>
        <v>0</v>
      </c>
    </row>
    <row r="813" spans="1:15" ht="30.6" x14ac:dyDescent="0.2">
      <c r="A813" s="16" t="s">
        <v>28</v>
      </c>
      <c r="B813" s="16" t="s">
        <v>29</v>
      </c>
      <c r="C813" s="38" t="s">
        <v>185</v>
      </c>
      <c r="D813" s="46">
        <v>2401100000</v>
      </c>
      <c r="E813" s="19" t="s">
        <v>130</v>
      </c>
      <c r="F813" s="20">
        <v>1.0089634738440854</v>
      </c>
      <c r="G813" s="16"/>
      <c r="H813" s="21">
        <v>0.72619350371397295</v>
      </c>
      <c r="I813" s="22">
        <f t="shared" si="88"/>
        <v>0.73270272019025784</v>
      </c>
      <c r="J813" s="16">
        <v>0</v>
      </c>
      <c r="K813" s="16">
        <v>0.8</v>
      </c>
      <c r="L813" s="16">
        <v>1</v>
      </c>
      <c r="M813" s="22">
        <f t="shared" si="89"/>
        <v>1</v>
      </c>
      <c r="N813" s="22">
        <f t="shared" si="90"/>
        <v>0.73270272019025784</v>
      </c>
      <c r="O813" s="22">
        <f t="shared" si="91"/>
        <v>0</v>
      </c>
    </row>
    <row r="814" spans="1:15" ht="30.6" x14ac:dyDescent="0.2">
      <c r="A814" s="16" t="s">
        <v>30</v>
      </c>
      <c r="B814" s="16" t="s">
        <v>31</v>
      </c>
      <c r="C814" s="38" t="s">
        <v>185</v>
      </c>
      <c r="D814" s="46">
        <v>2401100000</v>
      </c>
      <c r="E814" s="19" t="s">
        <v>131</v>
      </c>
      <c r="F814" s="20">
        <v>1.0255884476534296</v>
      </c>
      <c r="G814" s="16"/>
      <c r="H814" s="21">
        <v>0.61241498558451402</v>
      </c>
      <c r="I814" s="22">
        <f t="shared" si="88"/>
        <v>0.62808573438531923</v>
      </c>
      <c r="J814" s="16">
        <v>0</v>
      </c>
      <c r="K814" s="16">
        <v>0.8</v>
      </c>
      <c r="L814" s="16">
        <v>1</v>
      </c>
      <c r="M814" s="22">
        <f t="shared" si="89"/>
        <v>1</v>
      </c>
      <c r="N814" s="22">
        <f t="shared" si="90"/>
        <v>0.62808573438531923</v>
      </c>
      <c r="O814" s="22">
        <f t="shared" si="91"/>
        <v>0</v>
      </c>
    </row>
    <row r="815" spans="1:15" ht="30.6" x14ac:dyDescent="0.2">
      <c r="A815" s="16" t="s">
        <v>32</v>
      </c>
      <c r="B815" s="16" t="s">
        <v>33</v>
      </c>
      <c r="C815" s="38" t="s">
        <v>185</v>
      </c>
      <c r="D815" s="46">
        <v>2401100000</v>
      </c>
      <c r="E815" s="19" t="s">
        <v>132</v>
      </c>
      <c r="F815" s="20">
        <v>0.99231754161331631</v>
      </c>
      <c r="G815" s="16"/>
      <c r="H815" s="21">
        <v>0.11696801314147801</v>
      </c>
      <c r="I815" s="22">
        <f t="shared" si="88"/>
        <v>0.11606941124794554</v>
      </c>
      <c r="J815" s="16">
        <v>0</v>
      </c>
      <c r="K815" s="16">
        <v>0.8</v>
      </c>
      <c r="L815" s="16">
        <v>1</v>
      </c>
      <c r="M815" s="22">
        <f t="shared" si="89"/>
        <v>1</v>
      </c>
      <c r="N815" s="22">
        <f t="shared" si="90"/>
        <v>0.11606941124794554</v>
      </c>
      <c r="O815" s="22">
        <f t="shared" si="91"/>
        <v>0</v>
      </c>
    </row>
    <row r="816" spans="1:15" ht="30.6" x14ac:dyDescent="0.2">
      <c r="A816" s="16" t="s">
        <v>34</v>
      </c>
      <c r="B816" s="16" t="s">
        <v>35</v>
      </c>
      <c r="C816" s="38" t="s">
        <v>185</v>
      </c>
      <c r="D816" s="46">
        <v>2401100000</v>
      </c>
      <c r="E816" s="19" t="s">
        <v>133</v>
      </c>
      <c r="F816" s="20">
        <v>1.0234811777860604</v>
      </c>
      <c r="G816" s="16"/>
      <c r="H816" s="21">
        <v>0.76366447426467299</v>
      </c>
      <c r="I816" s="22">
        <f t="shared" si="88"/>
        <v>0.78159621555378012</v>
      </c>
      <c r="J816" s="16">
        <v>0</v>
      </c>
      <c r="K816" s="16">
        <v>0.8</v>
      </c>
      <c r="L816" s="16">
        <v>1</v>
      </c>
      <c r="M816" s="22">
        <f t="shared" si="89"/>
        <v>1</v>
      </c>
      <c r="N816" s="22">
        <f t="shared" si="90"/>
        <v>0.78159621555378012</v>
      </c>
      <c r="O816" s="22">
        <f t="shared" si="91"/>
        <v>0</v>
      </c>
    </row>
    <row r="817" spans="1:15" ht="30.6" x14ac:dyDescent="0.2">
      <c r="A817" s="16" t="s">
        <v>36</v>
      </c>
      <c r="B817" s="16" t="s">
        <v>37</v>
      </c>
      <c r="C817" s="38" t="s">
        <v>185</v>
      </c>
      <c r="D817" s="46">
        <v>2401100000</v>
      </c>
      <c r="E817" s="19" t="s">
        <v>134</v>
      </c>
      <c r="F817" s="20">
        <v>1.0076927947321768</v>
      </c>
      <c r="G817" s="16"/>
      <c r="H817" s="21">
        <v>0.57843905861966805</v>
      </c>
      <c r="I817" s="22">
        <f t="shared" si="88"/>
        <v>0.58288887156270275</v>
      </c>
      <c r="J817" s="16">
        <v>0</v>
      </c>
      <c r="K817" s="16">
        <v>0.8</v>
      </c>
      <c r="L817" s="16">
        <v>1</v>
      </c>
      <c r="M817" s="22">
        <f t="shared" si="89"/>
        <v>1</v>
      </c>
      <c r="N817" s="22">
        <f t="shared" si="90"/>
        <v>0.58288887156270275</v>
      </c>
      <c r="O817" s="22">
        <f t="shared" si="91"/>
        <v>0</v>
      </c>
    </row>
    <row r="818" spans="1:15" ht="30.6" x14ac:dyDescent="0.2">
      <c r="A818" s="16" t="s">
        <v>38</v>
      </c>
      <c r="B818" s="16" t="s">
        <v>39</v>
      </c>
      <c r="C818" s="38" t="s">
        <v>185</v>
      </c>
      <c r="D818" s="46">
        <v>2401100000</v>
      </c>
      <c r="E818" s="19" t="s">
        <v>135</v>
      </c>
      <c r="F818" s="20">
        <v>1.0132188229706731</v>
      </c>
      <c r="G818" s="16"/>
      <c r="H818" s="21">
        <v>0.46098494520257</v>
      </c>
      <c r="I818" s="22">
        <f t="shared" si="88"/>
        <v>0.46707862358534824</v>
      </c>
      <c r="J818" s="16">
        <v>0</v>
      </c>
      <c r="K818" s="16">
        <v>0.8</v>
      </c>
      <c r="L818" s="16">
        <v>1</v>
      </c>
      <c r="M818" s="22">
        <f t="shared" si="89"/>
        <v>1</v>
      </c>
      <c r="N818" s="22">
        <f t="shared" si="90"/>
        <v>0.46707862358534824</v>
      </c>
      <c r="O818" s="22">
        <f t="shared" si="91"/>
        <v>0</v>
      </c>
    </row>
    <row r="819" spans="1:15" ht="30.6" x14ac:dyDescent="0.2">
      <c r="A819" s="16" t="s">
        <v>40</v>
      </c>
      <c r="B819" s="16" t="s">
        <v>41</v>
      </c>
      <c r="C819" s="38" t="s">
        <v>185</v>
      </c>
      <c r="D819" s="46">
        <v>2401100000</v>
      </c>
      <c r="E819" s="19" t="s">
        <v>136</v>
      </c>
      <c r="F819" s="20">
        <v>1.0123891749583802</v>
      </c>
      <c r="G819" s="16"/>
      <c r="H819" s="21">
        <v>0.46576766288992399</v>
      </c>
      <c r="I819" s="22">
        <f t="shared" si="88"/>
        <v>0.4715381399554231</v>
      </c>
      <c r="J819" s="16">
        <v>0</v>
      </c>
      <c r="K819" s="16">
        <v>0.8</v>
      </c>
      <c r="L819" s="16">
        <v>1</v>
      </c>
      <c r="M819" s="22">
        <f t="shared" si="89"/>
        <v>1</v>
      </c>
      <c r="N819" s="22">
        <f t="shared" si="90"/>
        <v>0.4715381399554231</v>
      </c>
      <c r="O819" s="22">
        <f t="shared" si="91"/>
        <v>0</v>
      </c>
    </row>
    <row r="820" spans="1:15" ht="30.6" x14ac:dyDescent="0.2">
      <c r="A820" s="16" t="s">
        <v>42</v>
      </c>
      <c r="B820" s="16" t="s">
        <v>43</v>
      </c>
      <c r="C820" s="38" t="s">
        <v>185</v>
      </c>
      <c r="D820" s="46">
        <v>2401100000</v>
      </c>
      <c r="E820" s="19" t="s">
        <v>137</v>
      </c>
      <c r="F820" s="20">
        <v>1.0191864927091328</v>
      </c>
      <c r="G820" s="16"/>
      <c r="H820" s="21">
        <v>0.30387198336868598</v>
      </c>
      <c r="I820" s="22">
        <f t="shared" si="88"/>
        <v>0.30970222096209898</v>
      </c>
      <c r="J820" s="16">
        <v>0</v>
      </c>
      <c r="K820" s="16">
        <v>0.8</v>
      </c>
      <c r="L820" s="16">
        <v>1</v>
      </c>
      <c r="M820" s="22">
        <f t="shared" si="89"/>
        <v>1</v>
      </c>
      <c r="N820" s="22">
        <f t="shared" si="90"/>
        <v>0.30970222096209898</v>
      </c>
      <c r="O820" s="22">
        <f t="shared" si="91"/>
        <v>0</v>
      </c>
    </row>
    <row r="821" spans="1:15" ht="30.6" x14ac:dyDescent="0.2">
      <c r="A821" s="16" t="s">
        <v>44</v>
      </c>
      <c r="B821" s="16" t="s">
        <v>45</v>
      </c>
      <c r="C821" s="38" t="s">
        <v>185</v>
      </c>
      <c r="D821" s="46">
        <v>2401100000</v>
      </c>
      <c r="E821" s="19" t="s">
        <v>138</v>
      </c>
      <c r="F821" s="20">
        <v>0.98937360178970912</v>
      </c>
      <c r="G821" s="16"/>
      <c r="H821" s="21">
        <v>0.137333629853223</v>
      </c>
      <c r="I821" s="22">
        <f t="shared" si="88"/>
        <v>0.13587426801473795</v>
      </c>
      <c r="J821" s="16">
        <v>0</v>
      </c>
      <c r="K821" s="16">
        <v>0.8</v>
      </c>
      <c r="L821" s="16">
        <v>1</v>
      </c>
      <c r="M821" s="22">
        <f t="shared" si="89"/>
        <v>1</v>
      </c>
      <c r="N821" s="22">
        <f t="shared" si="90"/>
        <v>0.13587426801473795</v>
      </c>
      <c r="O821" s="22">
        <f t="shared" si="91"/>
        <v>0</v>
      </c>
    </row>
    <row r="822" spans="1:15" ht="30.6" x14ac:dyDescent="0.2">
      <c r="A822" s="16" t="s">
        <v>46</v>
      </c>
      <c r="B822" s="16" t="s">
        <v>47</v>
      </c>
      <c r="C822" s="38" t="s">
        <v>185</v>
      </c>
      <c r="D822" s="46">
        <v>2401100000</v>
      </c>
      <c r="E822" s="19" t="s">
        <v>139</v>
      </c>
      <c r="F822" s="20">
        <v>1.0196474086661003</v>
      </c>
      <c r="G822" s="16"/>
      <c r="H822" s="21">
        <v>0.50506654908176096</v>
      </c>
      <c r="I822" s="22">
        <f t="shared" si="88"/>
        <v>0.51498979797514732</v>
      </c>
      <c r="J822" s="16">
        <v>0</v>
      </c>
      <c r="K822" s="16">
        <v>0.8</v>
      </c>
      <c r="L822" s="16">
        <v>1</v>
      </c>
      <c r="M822" s="22">
        <f t="shared" si="89"/>
        <v>1</v>
      </c>
      <c r="N822" s="22">
        <f t="shared" si="90"/>
        <v>0.51498979797514732</v>
      </c>
      <c r="O822" s="22">
        <f t="shared" si="91"/>
        <v>0</v>
      </c>
    </row>
    <row r="823" spans="1:15" ht="30.6" x14ac:dyDescent="0.2">
      <c r="A823" s="16" t="s">
        <v>48</v>
      </c>
      <c r="B823" s="16" t="s">
        <v>49</v>
      </c>
      <c r="C823" s="38" t="s">
        <v>185</v>
      </c>
      <c r="D823" s="46">
        <v>2401100000</v>
      </c>
      <c r="E823" s="19" t="s">
        <v>140</v>
      </c>
      <c r="F823" s="20">
        <v>0.98974748433643445</v>
      </c>
      <c r="G823" s="16"/>
      <c r="H823" s="21">
        <v>0.100735757037673</v>
      </c>
      <c r="I823" s="22">
        <f t="shared" si="88"/>
        <v>9.9702962110763127E-2</v>
      </c>
      <c r="J823" s="16">
        <v>0</v>
      </c>
      <c r="K823" s="16">
        <v>0.8</v>
      </c>
      <c r="L823" s="16">
        <v>1</v>
      </c>
      <c r="M823" s="22">
        <f t="shared" si="89"/>
        <v>1</v>
      </c>
      <c r="N823" s="22">
        <f t="shared" si="90"/>
        <v>9.9702962110763127E-2</v>
      </c>
      <c r="O823" s="22">
        <f t="shared" si="91"/>
        <v>0</v>
      </c>
    </row>
    <row r="824" spans="1:15" ht="30.6" x14ac:dyDescent="0.2">
      <c r="A824" s="16" t="s">
        <v>26</v>
      </c>
      <c r="B824" s="16" t="s">
        <v>27</v>
      </c>
      <c r="C824" s="39" t="s">
        <v>186</v>
      </c>
      <c r="D824" s="45">
        <v>2401200000</v>
      </c>
      <c r="E824" s="19" t="s">
        <v>129</v>
      </c>
      <c r="F824" s="20">
        <v>1.0207560223913454</v>
      </c>
      <c r="G824" s="16"/>
      <c r="H824" s="21">
        <v>0</v>
      </c>
      <c r="I824" s="22">
        <f t="shared" si="88"/>
        <v>0</v>
      </c>
      <c r="J824" s="16">
        <v>0</v>
      </c>
      <c r="K824" s="16">
        <v>0.8</v>
      </c>
      <c r="L824" s="16">
        <v>1</v>
      </c>
      <c r="M824" s="22">
        <f t="shared" si="89"/>
        <v>1</v>
      </c>
      <c r="N824" s="22">
        <f t="shared" si="90"/>
        <v>0</v>
      </c>
      <c r="O824" s="22">
        <f t="shared" si="91"/>
        <v>0</v>
      </c>
    </row>
    <row r="825" spans="1:15" ht="30.6" x14ac:dyDescent="0.2">
      <c r="A825" s="16" t="s">
        <v>28</v>
      </c>
      <c r="B825" s="16" t="s">
        <v>29</v>
      </c>
      <c r="C825" s="39" t="s">
        <v>186</v>
      </c>
      <c r="D825" s="45">
        <v>2401200000</v>
      </c>
      <c r="E825" s="19" t="s">
        <v>130</v>
      </c>
      <c r="F825" s="20">
        <v>1.0089634738440854</v>
      </c>
      <c r="G825" s="16"/>
      <c r="H825" s="21">
        <v>0</v>
      </c>
      <c r="I825" s="22">
        <f t="shared" si="88"/>
        <v>0</v>
      </c>
      <c r="J825" s="16">
        <v>0</v>
      </c>
      <c r="K825" s="16">
        <v>0.8</v>
      </c>
      <c r="L825" s="16">
        <v>1</v>
      </c>
      <c r="M825" s="22">
        <f t="shared" si="89"/>
        <v>1</v>
      </c>
      <c r="N825" s="22">
        <f t="shared" si="90"/>
        <v>0</v>
      </c>
      <c r="O825" s="22">
        <f t="shared" si="91"/>
        <v>0</v>
      </c>
    </row>
    <row r="826" spans="1:15" ht="30.6" x14ac:dyDescent="0.2">
      <c r="A826" s="16" t="s">
        <v>30</v>
      </c>
      <c r="B826" s="16" t="s">
        <v>31</v>
      </c>
      <c r="C826" s="39" t="s">
        <v>186</v>
      </c>
      <c r="D826" s="45">
        <v>2401200000</v>
      </c>
      <c r="E826" s="19" t="s">
        <v>131</v>
      </c>
      <c r="F826" s="20">
        <v>1.0255884476534296</v>
      </c>
      <c r="G826" s="16"/>
      <c r="H826" s="21">
        <v>0</v>
      </c>
      <c r="I826" s="22">
        <f t="shared" si="88"/>
        <v>0</v>
      </c>
      <c r="J826" s="16">
        <v>0</v>
      </c>
      <c r="K826" s="16">
        <v>0.8</v>
      </c>
      <c r="L826" s="16">
        <v>1</v>
      </c>
      <c r="M826" s="22">
        <f t="shared" si="89"/>
        <v>1</v>
      </c>
      <c r="N826" s="22">
        <f t="shared" si="90"/>
        <v>0</v>
      </c>
      <c r="O826" s="22">
        <f t="shared" si="91"/>
        <v>0</v>
      </c>
    </row>
    <row r="827" spans="1:15" ht="30.6" x14ac:dyDescent="0.2">
      <c r="A827" s="16" t="s">
        <v>32</v>
      </c>
      <c r="B827" s="16" t="s">
        <v>33</v>
      </c>
      <c r="C827" s="39" t="s">
        <v>186</v>
      </c>
      <c r="D827" s="45">
        <v>2401200000</v>
      </c>
      <c r="E827" s="19" t="s">
        <v>132</v>
      </c>
      <c r="F827" s="20">
        <v>0.99231754161331631</v>
      </c>
      <c r="G827" s="16"/>
      <c r="H827" s="21">
        <v>0</v>
      </c>
      <c r="I827" s="22">
        <f t="shared" si="88"/>
        <v>0</v>
      </c>
      <c r="J827" s="16">
        <v>0</v>
      </c>
      <c r="K827" s="16">
        <v>0.8</v>
      </c>
      <c r="L827" s="16">
        <v>1</v>
      </c>
      <c r="M827" s="22">
        <f t="shared" si="89"/>
        <v>1</v>
      </c>
      <c r="N827" s="22">
        <f t="shared" si="90"/>
        <v>0</v>
      </c>
      <c r="O827" s="22">
        <f t="shared" si="91"/>
        <v>0</v>
      </c>
    </row>
    <row r="828" spans="1:15" ht="30.6" x14ac:dyDescent="0.2">
      <c r="A828" s="16" t="s">
        <v>34</v>
      </c>
      <c r="B828" s="16" t="s">
        <v>35</v>
      </c>
      <c r="C828" s="39" t="s">
        <v>186</v>
      </c>
      <c r="D828" s="45">
        <v>2401200000</v>
      </c>
      <c r="E828" s="19" t="s">
        <v>133</v>
      </c>
      <c r="F828" s="20">
        <v>1.0234811777860604</v>
      </c>
      <c r="G828" s="16"/>
      <c r="H828" s="21">
        <v>0</v>
      </c>
      <c r="I828" s="22">
        <f t="shared" si="88"/>
        <v>0</v>
      </c>
      <c r="J828" s="16">
        <v>0</v>
      </c>
      <c r="K828" s="16">
        <v>0.8</v>
      </c>
      <c r="L828" s="16">
        <v>1</v>
      </c>
      <c r="M828" s="22">
        <f t="shared" si="89"/>
        <v>1</v>
      </c>
      <c r="N828" s="22">
        <f t="shared" si="90"/>
        <v>0</v>
      </c>
      <c r="O828" s="22">
        <f t="shared" si="91"/>
        <v>0</v>
      </c>
    </row>
    <row r="829" spans="1:15" ht="30.6" x14ac:dyDescent="0.2">
      <c r="A829" s="16" t="s">
        <v>36</v>
      </c>
      <c r="B829" s="16" t="s">
        <v>37</v>
      </c>
      <c r="C829" s="39" t="s">
        <v>186</v>
      </c>
      <c r="D829" s="45">
        <v>2401200000</v>
      </c>
      <c r="E829" s="19" t="s">
        <v>134</v>
      </c>
      <c r="F829" s="20">
        <v>1.0076927947321768</v>
      </c>
      <c r="G829" s="16"/>
      <c r="H829" s="21">
        <v>0</v>
      </c>
      <c r="I829" s="22">
        <f t="shared" si="88"/>
        <v>0</v>
      </c>
      <c r="J829" s="16">
        <v>0</v>
      </c>
      <c r="K829" s="16">
        <v>0.8</v>
      </c>
      <c r="L829" s="16">
        <v>1</v>
      </c>
      <c r="M829" s="22">
        <f t="shared" si="89"/>
        <v>1</v>
      </c>
      <c r="N829" s="22">
        <f t="shared" si="90"/>
        <v>0</v>
      </c>
      <c r="O829" s="22">
        <f t="shared" si="91"/>
        <v>0</v>
      </c>
    </row>
    <row r="830" spans="1:15" ht="30.6" x14ac:dyDescent="0.2">
      <c r="A830" s="16" t="s">
        <v>38</v>
      </c>
      <c r="B830" s="16" t="s">
        <v>39</v>
      </c>
      <c r="C830" s="39" t="s">
        <v>186</v>
      </c>
      <c r="D830" s="45">
        <v>2401200000</v>
      </c>
      <c r="E830" s="19" t="s">
        <v>135</v>
      </c>
      <c r="F830" s="20">
        <v>1.0132188229706731</v>
      </c>
      <c r="G830" s="16"/>
      <c r="H830" s="21">
        <v>0</v>
      </c>
      <c r="I830" s="22">
        <f t="shared" si="88"/>
        <v>0</v>
      </c>
      <c r="J830" s="16">
        <v>0</v>
      </c>
      <c r="K830" s="16">
        <v>0.8</v>
      </c>
      <c r="L830" s="16">
        <v>1</v>
      </c>
      <c r="M830" s="22">
        <f t="shared" si="89"/>
        <v>1</v>
      </c>
      <c r="N830" s="22">
        <f t="shared" si="90"/>
        <v>0</v>
      </c>
      <c r="O830" s="22">
        <f t="shared" si="91"/>
        <v>0</v>
      </c>
    </row>
    <row r="831" spans="1:15" ht="30.6" x14ac:dyDescent="0.2">
      <c r="A831" s="16" t="s">
        <v>40</v>
      </c>
      <c r="B831" s="16" t="s">
        <v>41</v>
      </c>
      <c r="C831" s="39" t="s">
        <v>186</v>
      </c>
      <c r="D831" s="45">
        <v>2401200000</v>
      </c>
      <c r="E831" s="19" t="s">
        <v>136</v>
      </c>
      <c r="F831" s="20">
        <v>1.0123891749583802</v>
      </c>
      <c r="G831" s="16"/>
      <c r="H831" s="21">
        <v>0</v>
      </c>
      <c r="I831" s="22">
        <f t="shared" si="88"/>
        <v>0</v>
      </c>
      <c r="J831" s="16">
        <v>0</v>
      </c>
      <c r="K831" s="16">
        <v>0.8</v>
      </c>
      <c r="L831" s="16">
        <v>1</v>
      </c>
      <c r="M831" s="22">
        <f t="shared" si="89"/>
        <v>1</v>
      </c>
      <c r="N831" s="22">
        <f t="shared" si="90"/>
        <v>0</v>
      </c>
      <c r="O831" s="22">
        <f t="shared" si="91"/>
        <v>0</v>
      </c>
    </row>
    <row r="832" spans="1:15" ht="30.6" x14ac:dyDescent="0.2">
      <c r="A832" s="16" t="s">
        <v>42</v>
      </c>
      <c r="B832" s="16" t="s">
        <v>43</v>
      </c>
      <c r="C832" s="39" t="s">
        <v>186</v>
      </c>
      <c r="D832" s="45">
        <v>2401200000</v>
      </c>
      <c r="E832" s="19" t="s">
        <v>137</v>
      </c>
      <c r="F832" s="20">
        <v>1.0191864927091328</v>
      </c>
      <c r="G832" s="16"/>
      <c r="H832" s="21">
        <v>0</v>
      </c>
      <c r="I832" s="22">
        <f t="shared" si="88"/>
        <v>0</v>
      </c>
      <c r="J832" s="16">
        <v>0</v>
      </c>
      <c r="K832" s="16">
        <v>0.8</v>
      </c>
      <c r="L832" s="16">
        <v>1</v>
      </c>
      <c r="M832" s="22">
        <f t="shared" si="89"/>
        <v>1</v>
      </c>
      <c r="N832" s="22">
        <f t="shared" si="90"/>
        <v>0</v>
      </c>
      <c r="O832" s="22">
        <f t="shared" si="91"/>
        <v>0</v>
      </c>
    </row>
    <row r="833" spans="1:15" ht="30.6" x14ac:dyDescent="0.2">
      <c r="A833" s="16" t="s">
        <v>44</v>
      </c>
      <c r="B833" s="16" t="s">
        <v>45</v>
      </c>
      <c r="C833" s="39" t="s">
        <v>186</v>
      </c>
      <c r="D833" s="45">
        <v>2401200000</v>
      </c>
      <c r="E833" s="19" t="s">
        <v>138</v>
      </c>
      <c r="F833" s="20">
        <v>0.98937360178970912</v>
      </c>
      <c r="G833" s="16"/>
      <c r="H833" s="21">
        <v>0</v>
      </c>
      <c r="I833" s="22">
        <f t="shared" si="88"/>
        <v>0</v>
      </c>
      <c r="J833" s="16">
        <v>0</v>
      </c>
      <c r="K833" s="16">
        <v>0.8</v>
      </c>
      <c r="L833" s="16">
        <v>1</v>
      </c>
      <c r="M833" s="22">
        <f t="shared" si="89"/>
        <v>1</v>
      </c>
      <c r="N833" s="22">
        <f t="shared" si="90"/>
        <v>0</v>
      </c>
      <c r="O833" s="22">
        <f t="shared" si="91"/>
        <v>0</v>
      </c>
    </row>
    <row r="834" spans="1:15" ht="30.6" x14ac:dyDescent="0.2">
      <c r="A834" s="16" t="s">
        <v>46</v>
      </c>
      <c r="B834" s="16" t="s">
        <v>47</v>
      </c>
      <c r="C834" s="39" t="s">
        <v>186</v>
      </c>
      <c r="D834" s="45">
        <v>2401200000</v>
      </c>
      <c r="E834" s="19" t="s">
        <v>139</v>
      </c>
      <c r="F834" s="20">
        <v>1.0196474086661003</v>
      </c>
      <c r="G834" s="16"/>
      <c r="H834" s="21">
        <v>0</v>
      </c>
      <c r="I834" s="22">
        <f t="shared" si="88"/>
        <v>0</v>
      </c>
      <c r="J834" s="16">
        <v>0</v>
      </c>
      <c r="K834" s="16">
        <v>0.8</v>
      </c>
      <c r="L834" s="16">
        <v>1</v>
      </c>
      <c r="M834" s="22">
        <f t="shared" si="89"/>
        <v>1</v>
      </c>
      <c r="N834" s="22">
        <f t="shared" si="90"/>
        <v>0</v>
      </c>
      <c r="O834" s="22">
        <f t="shared" si="91"/>
        <v>0</v>
      </c>
    </row>
    <row r="835" spans="1:15" ht="30.6" x14ac:dyDescent="0.2">
      <c r="A835" s="16" t="s">
        <v>48</v>
      </c>
      <c r="B835" s="16" t="s">
        <v>49</v>
      </c>
      <c r="C835" s="39" t="s">
        <v>186</v>
      </c>
      <c r="D835" s="45">
        <v>2401200000</v>
      </c>
      <c r="E835" s="19" t="s">
        <v>140</v>
      </c>
      <c r="F835" s="20">
        <v>0.98974748433643445</v>
      </c>
      <c r="G835" s="16"/>
      <c r="H835" s="21">
        <v>0</v>
      </c>
      <c r="I835" s="22">
        <f t="shared" si="88"/>
        <v>0</v>
      </c>
      <c r="J835" s="16">
        <v>0</v>
      </c>
      <c r="K835" s="16">
        <v>0.8</v>
      </c>
      <c r="L835" s="16">
        <v>1</v>
      </c>
      <c r="M835" s="22">
        <f t="shared" si="89"/>
        <v>1</v>
      </c>
      <c r="N835" s="22">
        <f t="shared" si="90"/>
        <v>0</v>
      </c>
      <c r="O835" s="22">
        <f t="shared" si="91"/>
        <v>0</v>
      </c>
    </row>
    <row r="836" spans="1:15" ht="20.399999999999999" x14ac:dyDescent="0.2">
      <c r="A836" s="16" t="s">
        <v>26</v>
      </c>
      <c r="B836" s="16" t="s">
        <v>27</v>
      </c>
      <c r="C836" s="31" t="s">
        <v>187</v>
      </c>
      <c r="D836" s="37">
        <v>2415000000</v>
      </c>
      <c r="E836" s="19" t="s">
        <v>188</v>
      </c>
      <c r="F836" s="20">
        <v>1.0104468682406</v>
      </c>
      <c r="G836" s="24"/>
      <c r="H836" s="21">
        <v>1.5627245093101301</v>
      </c>
      <c r="I836" s="22">
        <f t="shared" si="88"/>
        <v>1.5790500863552492</v>
      </c>
      <c r="J836" s="16">
        <v>0</v>
      </c>
      <c r="K836" s="16">
        <v>0.8</v>
      </c>
      <c r="L836" s="16">
        <v>1</v>
      </c>
      <c r="M836" s="22">
        <f t="shared" si="89"/>
        <v>1</v>
      </c>
      <c r="N836" s="22">
        <f t="shared" si="90"/>
        <v>1.5790500863552492</v>
      </c>
      <c r="O836" s="22">
        <f t="shared" si="91"/>
        <v>0</v>
      </c>
    </row>
    <row r="837" spans="1:15" ht="20.399999999999999" x14ac:dyDescent="0.2">
      <c r="A837" s="16" t="s">
        <v>28</v>
      </c>
      <c r="B837" s="16" t="s">
        <v>29</v>
      </c>
      <c r="C837" s="31" t="s">
        <v>187</v>
      </c>
      <c r="D837" s="37">
        <v>2415000000</v>
      </c>
      <c r="E837" s="19" t="s">
        <v>188</v>
      </c>
      <c r="F837" s="20">
        <v>1.0104468682406</v>
      </c>
      <c r="G837" s="24"/>
      <c r="H837" s="21">
        <v>0.78859321123321102</v>
      </c>
      <c r="I837" s="22">
        <f t="shared" si="88"/>
        <v>0.79683154060639605</v>
      </c>
      <c r="J837" s="16">
        <v>0</v>
      </c>
      <c r="K837" s="16">
        <v>0.8</v>
      </c>
      <c r="L837" s="16">
        <v>1</v>
      </c>
      <c r="M837" s="22">
        <f t="shared" si="89"/>
        <v>1</v>
      </c>
      <c r="N837" s="22">
        <f t="shared" si="90"/>
        <v>0.79683154060639605</v>
      </c>
      <c r="O837" s="22">
        <f t="shared" si="91"/>
        <v>0</v>
      </c>
    </row>
    <row r="838" spans="1:15" ht="20.399999999999999" x14ac:dyDescent="0.2">
      <c r="A838" s="16" t="s">
        <v>30</v>
      </c>
      <c r="B838" s="16" t="s">
        <v>31</v>
      </c>
      <c r="C838" s="31" t="s">
        <v>187</v>
      </c>
      <c r="D838" s="37">
        <v>2415000000</v>
      </c>
      <c r="E838" s="19" t="s">
        <v>188</v>
      </c>
      <c r="F838" s="20">
        <v>1.0104468682406</v>
      </c>
      <c r="G838" s="24"/>
      <c r="H838" s="21">
        <v>0.47835083943834</v>
      </c>
      <c r="I838" s="22">
        <f t="shared" si="88"/>
        <v>0.48334810763073277</v>
      </c>
      <c r="J838" s="16">
        <v>0</v>
      </c>
      <c r="K838" s="16">
        <v>0.8</v>
      </c>
      <c r="L838" s="16">
        <v>1</v>
      </c>
      <c r="M838" s="22">
        <f t="shared" si="89"/>
        <v>1</v>
      </c>
      <c r="N838" s="22">
        <f t="shared" si="90"/>
        <v>0.48334810763073277</v>
      </c>
      <c r="O838" s="22">
        <f t="shared" si="91"/>
        <v>0</v>
      </c>
    </row>
    <row r="839" spans="1:15" ht="20.399999999999999" x14ac:dyDescent="0.2">
      <c r="A839" s="16" t="s">
        <v>32</v>
      </c>
      <c r="B839" s="16" t="s">
        <v>33</v>
      </c>
      <c r="C839" s="31" t="s">
        <v>187</v>
      </c>
      <c r="D839" s="37">
        <v>2415000000</v>
      </c>
      <c r="E839" s="19" t="s">
        <v>188</v>
      </c>
      <c r="F839" s="20">
        <v>1.0104468682406</v>
      </c>
      <c r="G839" s="24"/>
      <c r="H839" s="21">
        <v>0.191599397130647</v>
      </c>
      <c r="I839" s="22">
        <f t="shared" si="88"/>
        <v>0.19360101078744926</v>
      </c>
      <c r="J839" s="16">
        <v>0</v>
      </c>
      <c r="K839" s="16">
        <v>0.8</v>
      </c>
      <c r="L839" s="16">
        <v>1</v>
      </c>
      <c r="M839" s="22">
        <f t="shared" si="89"/>
        <v>1</v>
      </c>
      <c r="N839" s="22">
        <f t="shared" si="90"/>
        <v>0.19360101078744926</v>
      </c>
      <c r="O839" s="22">
        <f t="shared" si="91"/>
        <v>0</v>
      </c>
    </row>
    <row r="840" spans="1:15" ht="20.399999999999999" x14ac:dyDescent="0.2">
      <c r="A840" s="16" t="s">
        <v>34</v>
      </c>
      <c r="B840" s="16" t="s">
        <v>35</v>
      </c>
      <c r="C840" s="31" t="s">
        <v>187</v>
      </c>
      <c r="D840" s="37">
        <v>2415000000</v>
      </c>
      <c r="E840" s="19" t="s">
        <v>188</v>
      </c>
      <c r="F840" s="20">
        <v>1.0104468682406</v>
      </c>
      <c r="G840" s="24"/>
      <c r="H840" s="21">
        <v>1.21026575931013</v>
      </c>
      <c r="I840" s="22">
        <f t="shared" si="88"/>
        <v>1.2229092462337527</v>
      </c>
      <c r="J840" s="16">
        <v>0</v>
      </c>
      <c r="K840" s="16">
        <v>0.8</v>
      </c>
      <c r="L840" s="16">
        <v>1</v>
      </c>
      <c r="M840" s="22">
        <f t="shared" si="89"/>
        <v>1</v>
      </c>
      <c r="N840" s="22">
        <f t="shared" si="90"/>
        <v>1.2229092462337527</v>
      </c>
      <c r="O840" s="22">
        <f t="shared" si="91"/>
        <v>0</v>
      </c>
    </row>
    <row r="841" spans="1:15" ht="20.399999999999999" x14ac:dyDescent="0.2">
      <c r="A841" s="16" t="s">
        <v>36</v>
      </c>
      <c r="B841" s="16" t="s">
        <v>37</v>
      </c>
      <c r="C841" s="31" t="s">
        <v>187</v>
      </c>
      <c r="D841" s="37">
        <v>2415000000</v>
      </c>
      <c r="E841" s="19" t="s">
        <v>188</v>
      </c>
      <c r="F841" s="20">
        <v>1.0104468682406</v>
      </c>
      <c r="G841" s="24"/>
      <c r="H841" s="21">
        <v>0.894288451617826</v>
      </c>
      <c r="I841" s="22">
        <f t="shared" si="88"/>
        <v>0.90363096524096764</v>
      </c>
      <c r="J841" s="16">
        <v>0</v>
      </c>
      <c r="K841" s="16">
        <v>0.8</v>
      </c>
      <c r="L841" s="16">
        <v>1</v>
      </c>
      <c r="M841" s="22">
        <f t="shared" si="89"/>
        <v>1</v>
      </c>
      <c r="N841" s="22">
        <f t="shared" si="90"/>
        <v>0.90363096524096764</v>
      </c>
      <c r="O841" s="22">
        <f t="shared" si="91"/>
        <v>0</v>
      </c>
    </row>
    <row r="842" spans="1:15" ht="20.399999999999999" x14ac:dyDescent="0.2">
      <c r="A842" s="16" t="s">
        <v>38</v>
      </c>
      <c r="B842" s="16" t="s">
        <v>39</v>
      </c>
      <c r="C842" s="31" t="s">
        <v>187</v>
      </c>
      <c r="D842" s="37">
        <v>2415000000</v>
      </c>
      <c r="E842" s="19" t="s">
        <v>188</v>
      </c>
      <c r="F842" s="20">
        <v>1.0104468682406</v>
      </c>
      <c r="G842" s="24"/>
      <c r="H842" s="21">
        <v>1.23140369200244</v>
      </c>
      <c r="I842" s="22">
        <f t="shared" si="88"/>
        <v>1.2442680041237779</v>
      </c>
      <c r="J842" s="16">
        <v>0</v>
      </c>
      <c r="K842" s="16">
        <v>0.8</v>
      </c>
      <c r="L842" s="16">
        <v>1</v>
      </c>
      <c r="M842" s="22">
        <f t="shared" si="89"/>
        <v>1</v>
      </c>
      <c r="N842" s="22">
        <f t="shared" si="90"/>
        <v>1.2442680041237779</v>
      </c>
      <c r="O842" s="22">
        <f t="shared" si="91"/>
        <v>0</v>
      </c>
    </row>
    <row r="843" spans="1:15" ht="20.399999999999999" x14ac:dyDescent="0.2">
      <c r="A843" s="16" t="s">
        <v>40</v>
      </c>
      <c r="B843" s="16" t="s">
        <v>41</v>
      </c>
      <c r="C843" s="31" t="s">
        <v>187</v>
      </c>
      <c r="D843" s="37">
        <v>2415000000</v>
      </c>
      <c r="E843" s="19" t="s">
        <v>188</v>
      </c>
      <c r="F843" s="20">
        <v>1.0104468682406</v>
      </c>
      <c r="G843" s="24"/>
      <c r="H843" s="21">
        <v>0.724738836233211</v>
      </c>
      <c r="I843" s="22">
        <f t="shared" si="88"/>
        <v>0.73231008736418512</v>
      </c>
      <c r="J843" s="16">
        <v>0</v>
      </c>
      <c r="K843" s="16">
        <v>0.8</v>
      </c>
      <c r="L843" s="16">
        <v>1</v>
      </c>
      <c r="M843" s="22">
        <f t="shared" si="89"/>
        <v>1</v>
      </c>
      <c r="N843" s="22">
        <f t="shared" si="90"/>
        <v>0.73231008736418512</v>
      </c>
      <c r="O843" s="22">
        <f t="shared" si="91"/>
        <v>0</v>
      </c>
    </row>
    <row r="844" spans="1:15" ht="20.399999999999999" x14ac:dyDescent="0.2">
      <c r="A844" s="16" t="s">
        <v>42</v>
      </c>
      <c r="B844" s="16" t="s">
        <v>43</v>
      </c>
      <c r="C844" s="31" t="s">
        <v>187</v>
      </c>
      <c r="D844" s="37">
        <v>2415000000</v>
      </c>
      <c r="E844" s="19" t="s">
        <v>188</v>
      </c>
      <c r="F844" s="20">
        <v>1.0104468682406</v>
      </c>
      <c r="G844" s="24"/>
      <c r="H844" s="21">
        <v>0.78424785866910895</v>
      </c>
      <c r="I844" s="22">
        <f t="shared" si="88"/>
        <v>0.79244079271659784</v>
      </c>
      <c r="J844" s="16">
        <v>0</v>
      </c>
      <c r="K844" s="16">
        <v>0.8</v>
      </c>
      <c r="L844" s="16">
        <v>1</v>
      </c>
      <c r="M844" s="22">
        <f t="shared" si="89"/>
        <v>1</v>
      </c>
      <c r="N844" s="22">
        <f t="shared" si="90"/>
        <v>0.79244079271659784</v>
      </c>
      <c r="O844" s="22">
        <f t="shared" si="91"/>
        <v>0</v>
      </c>
    </row>
    <row r="845" spans="1:15" ht="20.399999999999999" x14ac:dyDescent="0.2">
      <c r="A845" s="16" t="s">
        <v>44</v>
      </c>
      <c r="B845" s="16" t="s">
        <v>45</v>
      </c>
      <c r="C845" s="31" t="s">
        <v>187</v>
      </c>
      <c r="D845" s="37">
        <v>2415000000</v>
      </c>
      <c r="E845" s="19" t="s">
        <v>188</v>
      </c>
      <c r="F845" s="20">
        <v>1.0104468682406</v>
      </c>
      <c r="G845" s="24"/>
      <c r="H845" s="21">
        <v>0.17058043879731399</v>
      </c>
      <c r="I845" s="22">
        <f t="shared" si="88"/>
        <v>0.17236247016585327</v>
      </c>
      <c r="J845" s="16">
        <v>0</v>
      </c>
      <c r="K845" s="16">
        <v>0.8</v>
      </c>
      <c r="L845" s="16">
        <v>1</v>
      </c>
      <c r="M845" s="22">
        <f t="shared" si="89"/>
        <v>1</v>
      </c>
      <c r="N845" s="22">
        <f t="shared" si="90"/>
        <v>0.17236247016585327</v>
      </c>
      <c r="O845" s="22">
        <f t="shared" si="91"/>
        <v>0</v>
      </c>
    </row>
    <row r="846" spans="1:15" ht="20.399999999999999" x14ac:dyDescent="0.2">
      <c r="A846" s="16" t="s">
        <v>46</v>
      </c>
      <c r="B846" s="16" t="s">
        <v>47</v>
      </c>
      <c r="C846" s="31" t="s">
        <v>187</v>
      </c>
      <c r="D846" s="37">
        <v>2415000000</v>
      </c>
      <c r="E846" s="19" t="s">
        <v>188</v>
      </c>
      <c r="F846" s="20">
        <v>1.0104468682406</v>
      </c>
      <c r="G846" s="24"/>
      <c r="H846" s="21">
        <v>0.74126883623321105</v>
      </c>
      <c r="I846" s="22">
        <f t="shared" si="88"/>
        <v>0.74901277409620237</v>
      </c>
      <c r="J846" s="16">
        <v>0</v>
      </c>
      <c r="K846" s="16">
        <v>0.8</v>
      </c>
      <c r="L846" s="16">
        <v>1</v>
      </c>
      <c r="M846" s="22">
        <f t="shared" si="89"/>
        <v>1</v>
      </c>
      <c r="N846" s="22">
        <f t="shared" si="90"/>
        <v>0.74901277409620237</v>
      </c>
      <c r="O846" s="22">
        <f t="shared" si="91"/>
        <v>0</v>
      </c>
    </row>
    <row r="847" spans="1:15" ht="20.399999999999999" x14ac:dyDescent="0.2">
      <c r="A847" s="16" t="s">
        <v>48</v>
      </c>
      <c r="B847" s="16" t="s">
        <v>49</v>
      </c>
      <c r="C847" s="31" t="s">
        <v>187</v>
      </c>
      <c r="D847" s="37">
        <v>2415000000</v>
      </c>
      <c r="E847" s="19" t="s">
        <v>188</v>
      </c>
      <c r="F847" s="20">
        <v>1.0104468682406</v>
      </c>
      <c r="G847" s="24"/>
      <c r="H847" s="21">
        <v>0.14626365995116</v>
      </c>
      <c r="I847" s="22">
        <f t="shared" si="88"/>
        <v>0.14779165713505771</v>
      </c>
      <c r="J847" s="16">
        <v>0</v>
      </c>
      <c r="K847" s="16">
        <v>0.8</v>
      </c>
      <c r="L847" s="16">
        <v>1</v>
      </c>
      <c r="M847" s="22">
        <f t="shared" si="89"/>
        <v>1</v>
      </c>
      <c r="N847" s="22">
        <f t="shared" si="90"/>
        <v>0.14779165713505771</v>
      </c>
      <c r="O847" s="22">
        <f t="shared" si="91"/>
        <v>0</v>
      </c>
    </row>
    <row r="848" spans="1:15" ht="20.399999999999999" x14ac:dyDescent="0.2">
      <c r="A848" s="16" t="s">
        <v>26</v>
      </c>
      <c r="B848" s="16" t="s">
        <v>27</v>
      </c>
      <c r="C848" s="17" t="s">
        <v>189</v>
      </c>
      <c r="D848" s="18">
        <v>2420000000</v>
      </c>
      <c r="E848" s="36" t="s">
        <v>190</v>
      </c>
      <c r="F848" s="20">
        <v>1.0156046814044213</v>
      </c>
      <c r="G848" s="17"/>
      <c r="H848" s="21">
        <v>2.3795192307692298E-2</v>
      </c>
      <c r="I848" s="22">
        <f t="shared" si="88"/>
        <v>2.4166508702610771E-2</v>
      </c>
      <c r="J848" s="16">
        <v>0</v>
      </c>
      <c r="K848" s="16">
        <v>0.8</v>
      </c>
      <c r="L848" s="16">
        <v>1</v>
      </c>
      <c r="M848" s="22">
        <f t="shared" si="89"/>
        <v>1</v>
      </c>
      <c r="N848" s="22">
        <f t="shared" si="90"/>
        <v>2.4166508702610771E-2</v>
      </c>
      <c r="O848" s="22">
        <f t="shared" si="91"/>
        <v>0</v>
      </c>
    </row>
    <row r="849" spans="1:15" ht="20.399999999999999" x14ac:dyDescent="0.2">
      <c r="A849" s="16" t="s">
        <v>28</v>
      </c>
      <c r="B849" s="16" t="s">
        <v>29</v>
      </c>
      <c r="C849" s="17" t="s">
        <v>189</v>
      </c>
      <c r="D849" s="18">
        <v>2420000000</v>
      </c>
      <c r="E849" s="36" t="s">
        <v>190</v>
      </c>
      <c r="F849" s="20">
        <v>1.0156046814044213</v>
      </c>
      <c r="G849" s="17"/>
      <c r="H849" s="21">
        <v>8.4811538461538397E-3</v>
      </c>
      <c r="I849" s="22">
        <f t="shared" ref="I849:I884" si="92">F849*H849</f>
        <v>8.6134995498649523E-3</v>
      </c>
      <c r="J849" s="16">
        <v>0</v>
      </c>
      <c r="K849" s="16">
        <v>0.8</v>
      </c>
      <c r="L849" s="16">
        <v>1</v>
      </c>
      <c r="M849" s="22">
        <f t="shared" ref="M849:M884" si="93">(1-J849*K849*L849)</f>
        <v>1</v>
      </c>
      <c r="N849" s="22">
        <f t="shared" ref="N849:N884" si="94">I849*M849</f>
        <v>8.6134995498649523E-3</v>
      </c>
      <c r="O849" s="22">
        <f t="shared" ref="O849:O884" si="95">I849-N849</f>
        <v>0</v>
      </c>
    </row>
    <row r="850" spans="1:15" ht="20.399999999999999" x14ac:dyDescent="0.2">
      <c r="A850" s="16" t="s">
        <v>30</v>
      </c>
      <c r="B850" s="16" t="s">
        <v>31</v>
      </c>
      <c r="C850" s="17" t="s">
        <v>189</v>
      </c>
      <c r="D850" s="18">
        <v>2420000000</v>
      </c>
      <c r="E850" s="36" t="s">
        <v>190</v>
      </c>
      <c r="F850" s="20">
        <v>1.0156046814044213</v>
      </c>
      <c r="G850" s="17"/>
      <c r="H850" s="21">
        <v>4.0580769230769203E-3</v>
      </c>
      <c r="I850" s="22">
        <f t="shared" si="92"/>
        <v>4.1214019205761702E-3</v>
      </c>
      <c r="J850" s="16">
        <v>0</v>
      </c>
      <c r="K850" s="16">
        <v>0.8</v>
      </c>
      <c r="L850" s="16">
        <v>1</v>
      </c>
      <c r="M850" s="22">
        <f t="shared" si="93"/>
        <v>1</v>
      </c>
      <c r="N850" s="22">
        <f t="shared" si="94"/>
        <v>4.1214019205761702E-3</v>
      </c>
      <c r="O850" s="22">
        <f t="shared" si="95"/>
        <v>0</v>
      </c>
    </row>
    <row r="851" spans="1:15" ht="20.399999999999999" x14ac:dyDescent="0.2">
      <c r="A851" s="16" t="s">
        <v>32</v>
      </c>
      <c r="B851" s="16" t="s">
        <v>33</v>
      </c>
      <c r="C851" s="17" t="s">
        <v>189</v>
      </c>
      <c r="D851" s="18">
        <v>2420000000</v>
      </c>
      <c r="E851" s="36" t="s">
        <v>190</v>
      </c>
      <c r="F851" s="20">
        <v>1.0156046814044213</v>
      </c>
      <c r="G851" s="17"/>
      <c r="H851" s="21">
        <v>1.27596153846154E-3</v>
      </c>
      <c r="I851" s="22">
        <f t="shared" si="92"/>
        <v>1.2958725117535276E-3</v>
      </c>
      <c r="J851" s="16">
        <v>0</v>
      </c>
      <c r="K851" s="16">
        <v>0.8</v>
      </c>
      <c r="L851" s="16">
        <v>1</v>
      </c>
      <c r="M851" s="22">
        <f t="shared" si="93"/>
        <v>1</v>
      </c>
      <c r="N851" s="22">
        <f t="shared" si="94"/>
        <v>1.2958725117535276E-3</v>
      </c>
      <c r="O851" s="22">
        <f t="shared" si="95"/>
        <v>0</v>
      </c>
    </row>
    <row r="852" spans="1:15" ht="20.399999999999999" x14ac:dyDescent="0.2">
      <c r="A852" s="16" t="s">
        <v>34</v>
      </c>
      <c r="B852" s="16" t="s">
        <v>35</v>
      </c>
      <c r="C852" s="17" t="s">
        <v>189</v>
      </c>
      <c r="D852" s="18">
        <v>2420000000</v>
      </c>
      <c r="E852" s="36" t="s">
        <v>190</v>
      </c>
      <c r="F852" s="20">
        <v>1.0156046814044213</v>
      </c>
      <c r="G852" s="17"/>
      <c r="H852" s="21">
        <v>5.9490384615384596E-3</v>
      </c>
      <c r="I852" s="22">
        <f t="shared" si="92"/>
        <v>6.0418713113934161E-3</v>
      </c>
      <c r="J852" s="16">
        <v>0</v>
      </c>
      <c r="K852" s="16">
        <v>0.8</v>
      </c>
      <c r="L852" s="16">
        <v>1</v>
      </c>
      <c r="M852" s="22">
        <f t="shared" si="93"/>
        <v>1</v>
      </c>
      <c r="N852" s="22">
        <f t="shared" si="94"/>
        <v>6.0418713113934161E-3</v>
      </c>
      <c r="O852" s="22">
        <f t="shared" si="95"/>
        <v>0</v>
      </c>
    </row>
    <row r="853" spans="1:15" ht="20.399999999999999" x14ac:dyDescent="0.2">
      <c r="A853" s="16" t="s">
        <v>36</v>
      </c>
      <c r="B853" s="16" t="s">
        <v>37</v>
      </c>
      <c r="C853" s="17" t="s">
        <v>189</v>
      </c>
      <c r="D853" s="18">
        <v>2420000000</v>
      </c>
      <c r="E853" s="36" t="s">
        <v>190</v>
      </c>
      <c r="F853" s="20">
        <v>1.0156046814044213</v>
      </c>
      <c r="G853" s="17"/>
      <c r="H853" s="21">
        <v>6.3257692307692303E-3</v>
      </c>
      <c r="I853" s="22">
        <f t="shared" si="92"/>
        <v>6.4244808442532756E-3</v>
      </c>
      <c r="J853" s="16">
        <v>0</v>
      </c>
      <c r="K853" s="16">
        <v>0.8</v>
      </c>
      <c r="L853" s="16">
        <v>1</v>
      </c>
      <c r="M853" s="22">
        <f t="shared" si="93"/>
        <v>1</v>
      </c>
      <c r="N853" s="22">
        <f t="shared" si="94"/>
        <v>6.4244808442532756E-3</v>
      </c>
      <c r="O853" s="22">
        <f t="shared" si="95"/>
        <v>0</v>
      </c>
    </row>
    <row r="854" spans="1:15" ht="20.399999999999999" x14ac:dyDescent="0.2">
      <c r="A854" s="16" t="s">
        <v>38</v>
      </c>
      <c r="B854" s="16" t="s">
        <v>39</v>
      </c>
      <c r="C854" s="17" t="s">
        <v>189</v>
      </c>
      <c r="D854" s="18">
        <v>2420000000</v>
      </c>
      <c r="E854" s="36" t="s">
        <v>190</v>
      </c>
      <c r="F854" s="20">
        <v>1.0156046814044213</v>
      </c>
      <c r="G854" s="17"/>
      <c r="H854" s="21">
        <v>4.8336538461538504E-3</v>
      </c>
      <c r="I854" s="22">
        <f t="shared" si="92"/>
        <v>4.909081474442337E-3</v>
      </c>
      <c r="J854" s="16">
        <v>0</v>
      </c>
      <c r="K854" s="16">
        <v>0.8</v>
      </c>
      <c r="L854" s="16">
        <v>1</v>
      </c>
      <c r="M854" s="22">
        <f t="shared" si="93"/>
        <v>1</v>
      </c>
      <c r="N854" s="22">
        <f t="shared" si="94"/>
        <v>4.909081474442337E-3</v>
      </c>
      <c r="O854" s="22">
        <f t="shared" si="95"/>
        <v>0</v>
      </c>
    </row>
    <row r="855" spans="1:15" ht="20.399999999999999" x14ac:dyDescent="0.2">
      <c r="A855" s="16" t="s">
        <v>40</v>
      </c>
      <c r="B855" s="16" t="s">
        <v>41</v>
      </c>
      <c r="C855" s="17" t="s">
        <v>189</v>
      </c>
      <c r="D855" s="18">
        <v>2420000000</v>
      </c>
      <c r="E855" s="36" t="s">
        <v>190</v>
      </c>
      <c r="F855" s="20">
        <v>1.0156046814044213</v>
      </c>
      <c r="G855" s="17"/>
      <c r="H855" s="21">
        <v>4.1317307692307704E-3</v>
      </c>
      <c r="I855" s="22">
        <f t="shared" si="92"/>
        <v>4.196205111533461E-3</v>
      </c>
      <c r="J855" s="16">
        <v>0</v>
      </c>
      <c r="K855" s="16">
        <v>0.8</v>
      </c>
      <c r="L855" s="16">
        <v>1</v>
      </c>
      <c r="M855" s="22">
        <f t="shared" si="93"/>
        <v>1</v>
      </c>
      <c r="N855" s="22">
        <f t="shared" si="94"/>
        <v>4.196205111533461E-3</v>
      </c>
      <c r="O855" s="22">
        <f t="shared" si="95"/>
        <v>0</v>
      </c>
    </row>
    <row r="856" spans="1:15" ht="20.399999999999999" x14ac:dyDescent="0.2">
      <c r="A856" s="16" t="s">
        <v>42</v>
      </c>
      <c r="B856" s="16" t="s">
        <v>43</v>
      </c>
      <c r="C856" s="17" t="s">
        <v>189</v>
      </c>
      <c r="D856" s="18">
        <v>2420000000</v>
      </c>
      <c r="E856" s="36" t="s">
        <v>190</v>
      </c>
      <c r="F856" s="20">
        <v>1.0156046814044213</v>
      </c>
      <c r="G856" s="17"/>
      <c r="H856" s="21">
        <v>4.5019230769230796E-3</v>
      </c>
      <c r="I856" s="22">
        <f t="shared" si="92"/>
        <v>4.5721741522456762E-3</v>
      </c>
      <c r="J856" s="16">
        <v>0</v>
      </c>
      <c r="K856" s="16">
        <v>0.8</v>
      </c>
      <c r="L856" s="16">
        <v>1</v>
      </c>
      <c r="M856" s="22">
        <f t="shared" si="93"/>
        <v>1</v>
      </c>
      <c r="N856" s="22">
        <f t="shared" si="94"/>
        <v>4.5721741522456762E-3</v>
      </c>
      <c r="O856" s="22">
        <f t="shared" si="95"/>
        <v>0</v>
      </c>
    </row>
    <row r="857" spans="1:15" ht="20.399999999999999" x14ac:dyDescent="0.2">
      <c r="A857" s="16" t="s">
        <v>44</v>
      </c>
      <c r="B857" s="16" t="s">
        <v>45</v>
      </c>
      <c r="C857" s="17" t="s">
        <v>189</v>
      </c>
      <c r="D857" s="18">
        <v>2420000000</v>
      </c>
      <c r="E857" s="36" t="s">
        <v>190</v>
      </c>
      <c r="F857" s="20">
        <v>1.0156046814044213</v>
      </c>
      <c r="G857" s="17"/>
      <c r="H857" s="21">
        <v>6.3173076923076898E-4</v>
      </c>
      <c r="I857" s="22">
        <f t="shared" si="92"/>
        <v>6.4158872661798508E-4</v>
      </c>
      <c r="J857" s="16">
        <v>0</v>
      </c>
      <c r="K857" s="16">
        <v>0.8</v>
      </c>
      <c r="L857" s="16">
        <v>1</v>
      </c>
      <c r="M857" s="22">
        <f t="shared" si="93"/>
        <v>1</v>
      </c>
      <c r="N857" s="22">
        <f t="shared" si="94"/>
        <v>6.4158872661798508E-4</v>
      </c>
      <c r="O857" s="22">
        <f t="shared" si="95"/>
        <v>0</v>
      </c>
    </row>
    <row r="858" spans="1:15" ht="20.399999999999999" x14ac:dyDescent="0.2">
      <c r="A858" s="16" t="s">
        <v>46</v>
      </c>
      <c r="B858" s="16" t="s">
        <v>47</v>
      </c>
      <c r="C858" s="17" t="s">
        <v>189</v>
      </c>
      <c r="D858" s="18">
        <v>2420000000</v>
      </c>
      <c r="E858" s="36" t="s">
        <v>190</v>
      </c>
      <c r="F858" s="20">
        <v>1.0156046814044213</v>
      </c>
      <c r="G858" s="17"/>
      <c r="H858" s="21">
        <v>6.5100000000000002E-3</v>
      </c>
      <c r="I858" s="22">
        <f t="shared" si="92"/>
        <v>6.6115864759427826E-3</v>
      </c>
      <c r="J858" s="16">
        <v>0</v>
      </c>
      <c r="K858" s="16">
        <v>0.8</v>
      </c>
      <c r="L858" s="16">
        <v>1</v>
      </c>
      <c r="M858" s="22">
        <f t="shared" si="93"/>
        <v>1</v>
      </c>
      <c r="N858" s="22">
        <f t="shared" si="94"/>
        <v>6.6115864759427826E-3</v>
      </c>
      <c r="O858" s="22">
        <f t="shared" si="95"/>
        <v>0</v>
      </c>
    </row>
    <row r="859" spans="1:15" ht="20.399999999999999" x14ac:dyDescent="0.2">
      <c r="A859" s="16" t="s">
        <v>48</v>
      </c>
      <c r="B859" s="16" t="s">
        <v>49</v>
      </c>
      <c r="C859" s="17" t="s">
        <v>189</v>
      </c>
      <c r="D859" s="18">
        <v>2420000000</v>
      </c>
      <c r="E859" s="36" t="s">
        <v>190</v>
      </c>
      <c r="F859" s="20">
        <v>1.0156046814044213</v>
      </c>
      <c r="G859" s="17"/>
      <c r="H859" s="21">
        <v>2.72884615384615E-4</v>
      </c>
      <c r="I859" s="22">
        <f t="shared" si="92"/>
        <v>2.7714289286785997E-4</v>
      </c>
      <c r="J859" s="16">
        <v>0</v>
      </c>
      <c r="K859" s="16">
        <v>0.8</v>
      </c>
      <c r="L859" s="16">
        <v>1</v>
      </c>
      <c r="M859" s="22">
        <f t="shared" si="93"/>
        <v>1</v>
      </c>
      <c r="N859" s="22">
        <f t="shared" si="94"/>
        <v>2.7714289286785997E-4</v>
      </c>
      <c r="O859" s="22">
        <f t="shared" si="95"/>
        <v>0</v>
      </c>
    </row>
    <row r="860" spans="1:15" ht="20.399999999999999" x14ac:dyDescent="0.2">
      <c r="A860" s="16" t="s">
        <v>26</v>
      </c>
      <c r="B860" s="16" t="s">
        <v>27</v>
      </c>
      <c r="C860" s="23" t="s">
        <v>191</v>
      </c>
      <c r="D860" s="18" t="s">
        <v>192</v>
      </c>
      <c r="E860" s="19" t="s">
        <v>129</v>
      </c>
      <c r="F860" s="20">
        <v>1.0207560223913454</v>
      </c>
      <c r="G860" s="16"/>
      <c r="H860" s="21">
        <v>1.50549535923473</v>
      </c>
      <c r="I860" s="22">
        <f t="shared" si="92"/>
        <v>1.5367434546210728</v>
      </c>
      <c r="J860" s="16">
        <v>0</v>
      </c>
      <c r="K860" s="16">
        <v>0.8</v>
      </c>
      <c r="L860" s="16">
        <v>1</v>
      </c>
      <c r="M860" s="22">
        <f t="shared" si="93"/>
        <v>1</v>
      </c>
      <c r="N860" s="22">
        <f t="shared" si="94"/>
        <v>1.5367434546210728</v>
      </c>
      <c r="O860" s="22">
        <f t="shared" si="95"/>
        <v>0</v>
      </c>
    </row>
    <row r="861" spans="1:15" ht="20.399999999999999" x14ac:dyDescent="0.2">
      <c r="A861" s="16" t="s">
        <v>28</v>
      </c>
      <c r="B861" s="16" t="s">
        <v>29</v>
      </c>
      <c r="C861" s="23" t="s">
        <v>191</v>
      </c>
      <c r="D861" s="18" t="s">
        <v>192</v>
      </c>
      <c r="E861" s="19" t="s">
        <v>130</v>
      </c>
      <c r="F861" s="20">
        <v>1.0089634738440854</v>
      </c>
      <c r="G861" s="16"/>
      <c r="H861" s="21">
        <v>1.40433417370653</v>
      </c>
      <c r="I861" s="22">
        <f t="shared" si="92"/>
        <v>1.4169218863409037</v>
      </c>
      <c r="J861" s="16">
        <v>0</v>
      </c>
      <c r="K861" s="16">
        <v>0.8</v>
      </c>
      <c r="L861" s="16">
        <v>1</v>
      </c>
      <c r="M861" s="22">
        <f t="shared" si="93"/>
        <v>1</v>
      </c>
      <c r="N861" s="22">
        <f t="shared" si="94"/>
        <v>1.4169218863409037</v>
      </c>
      <c r="O861" s="22">
        <f t="shared" si="95"/>
        <v>0</v>
      </c>
    </row>
    <row r="862" spans="1:15" ht="20.399999999999999" x14ac:dyDescent="0.2">
      <c r="A862" s="16" t="s">
        <v>30</v>
      </c>
      <c r="B862" s="16" t="s">
        <v>31</v>
      </c>
      <c r="C862" s="23" t="s">
        <v>191</v>
      </c>
      <c r="D862" s="18" t="s">
        <v>192</v>
      </c>
      <c r="E862" s="19" t="s">
        <v>131</v>
      </c>
      <c r="F862" s="20">
        <v>1.0255884476534296</v>
      </c>
      <c r="G862" s="16"/>
      <c r="H862" s="21">
        <v>1.0740227658866499</v>
      </c>
      <c r="I862" s="22">
        <f t="shared" si="92"/>
        <v>1.1015053412101321</v>
      </c>
      <c r="J862" s="16">
        <v>0</v>
      </c>
      <c r="K862" s="16">
        <v>0.8</v>
      </c>
      <c r="L862" s="16">
        <v>1</v>
      </c>
      <c r="M862" s="22">
        <f t="shared" si="93"/>
        <v>1</v>
      </c>
      <c r="N862" s="22">
        <f t="shared" si="94"/>
        <v>1.1015053412101321</v>
      </c>
      <c r="O862" s="22">
        <f t="shared" si="95"/>
        <v>0</v>
      </c>
    </row>
    <row r="863" spans="1:15" ht="20.399999999999999" x14ac:dyDescent="0.2">
      <c r="A863" s="16" t="s">
        <v>32</v>
      </c>
      <c r="B863" s="16" t="s">
        <v>33</v>
      </c>
      <c r="C863" s="23" t="s">
        <v>191</v>
      </c>
      <c r="D863" s="18" t="s">
        <v>192</v>
      </c>
      <c r="E863" s="19" t="s">
        <v>132</v>
      </c>
      <c r="F863" s="20">
        <v>0.99231754161331631</v>
      </c>
      <c r="G863" s="16"/>
      <c r="H863" s="21">
        <v>0.22652394271703799</v>
      </c>
      <c r="I863" s="22">
        <f t="shared" si="92"/>
        <v>0.22478368195352683</v>
      </c>
      <c r="J863" s="16">
        <v>0</v>
      </c>
      <c r="K863" s="16">
        <v>0.8</v>
      </c>
      <c r="L863" s="16">
        <v>1</v>
      </c>
      <c r="M863" s="22">
        <f t="shared" si="93"/>
        <v>1</v>
      </c>
      <c r="N863" s="22">
        <f t="shared" si="94"/>
        <v>0.22478368195352683</v>
      </c>
      <c r="O863" s="22">
        <f t="shared" si="95"/>
        <v>0</v>
      </c>
    </row>
    <row r="864" spans="1:15" ht="20.399999999999999" x14ac:dyDescent="0.2">
      <c r="A864" s="16" t="s">
        <v>34</v>
      </c>
      <c r="B864" s="16" t="s">
        <v>35</v>
      </c>
      <c r="C864" s="23" t="s">
        <v>191</v>
      </c>
      <c r="D864" s="18" t="s">
        <v>192</v>
      </c>
      <c r="E864" s="19" t="s">
        <v>133</v>
      </c>
      <c r="F864" s="20">
        <v>1.0234811777860604</v>
      </c>
      <c r="G864" s="16"/>
      <c r="H864" s="21">
        <v>1.4183205591057999</v>
      </c>
      <c r="I864" s="22">
        <f t="shared" si="92"/>
        <v>1.4516243963117879</v>
      </c>
      <c r="J864" s="16">
        <v>0</v>
      </c>
      <c r="K864" s="16">
        <v>0.8</v>
      </c>
      <c r="L864" s="16">
        <v>1</v>
      </c>
      <c r="M864" s="22">
        <f t="shared" si="93"/>
        <v>1</v>
      </c>
      <c r="N864" s="22">
        <f t="shared" si="94"/>
        <v>1.4516243963117879</v>
      </c>
      <c r="O864" s="22">
        <f t="shared" si="95"/>
        <v>0</v>
      </c>
    </row>
    <row r="865" spans="1:15" ht="20.399999999999999" x14ac:dyDescent="0.2">
      <c r="A865" s="16" t="s">
        <v>36</v>
      </c>
      <c r="B865" s="16" t="s">
        <v>37</v>
      </c>
      <c r="C865" s="23" t="s">
        <v>191</v>
      </c>
      <c r="D865" s="18" t="s">
        <v>192</v>
      </c>
      <c r="E865" s="19" t="s">
        <v>134</v>
      </c>
      <c r="F865" s="20">
        <v>1.0076927947321768</v>
      </c>
      <c r="G865" s="16"/>
      <c r="H865" s="21">
        <v>1.0839209894714401</v>
      </c>
      <c r="I865" s="22">
        <f t="shared" si="92"/>
        <v>1.0922593711493418</v>
      </c>
      <c r="J865" s="16">
        <v>0</v>
      </c>
      <c r="K865" s="16">
        <v>0.8</v>
      </c>
      <c r="L865" s="16">
        <v>1</v>
      </c>
      <c r="M865" s="22">
        <f t="shared" si="93"/>
        <v>1</v>
      </c>
      <c r="N865" s="22">
        <f t="shared" si="94"/>
        <v>1.0922593711493418</v>
      </c>
      <c r="O865" s="22">
        <f t="shared" si="95"/>
        <v>0</v>
      </c>
    </row>
    <row r="866" spans="1:15" ht="20.399999999999999" x14ac:dyDescent="0.2">
      <c r="A866" s="16" t="s">
        <v>38</v>
      </c>
      <c r="B866" s="16" t="s">
        <v>39</v>
      </c>
      <c r="C866" s="23" t="s">
        <v>191</v>
      </c>
      <c r="D866" s="18" t="s">
        <v>192</v>
      </c>
      <c r="E866" s="19" t="s">
        <v>135</v>
      </c>
      <c r="F866" s="20">
        <v>1.0132188229706731</v>
      </c>
      <c r="G866" s="16"/>
      <c r="H866" s="21">
        <v>0.79814252276506703</v>
      </c>
      <c r="I866" s="22">
        <f t="shared" si="92"/>
        <v>0.80869302747886485</v>
      </c>
      <c r="J866" s="16">
        <v>0</v>
      </c>
      <c r="K866" s="16">
        <v>0.8</v>
      </c>
      <c r="L866" s="16">
        <v>1</v>
      </c>
      <c r="M866" s="22">
        <f t="shared" si="93"/>
        <v>1</v>
      </c>
      <c r="N866" s="22">
        <f t="shared" si="94"/>
        <v>0.80869302747886485</v>
      </c>
      <c r="O866" s="22">
        <f t="shared" si="95"/>
        <v>0</v>
      </c>
    </row>
    <row r="867" spans="1:15" ht="20.399999999999999" x14ac:dyDescent="0.2">
      <c r="A867" s="16" t="s">
        <v>40</v>
      </c>
      <c r="B867" s="16" t="s">
        <v>41</v>
      </c>
      <c r="C867" s="23" t="s">
        <v>191</v>
      </c>
      <c r="D867" s="18" t="s">
        <v>192</v>
      </c>
      <c r="E867" s="19" t="s">
        <v>136</v>
      </c>
      <c r="F867" s="20">
        <v>1.0123891749583802</v>
      </c>
      <c r="G867" s="16"/>
      <c r="H867" s="21">
        <v>0.77491989348968404</v>
      </c>
      <c r="I867" s="22">
        <f t="shared" si="92"/>
        <v>0.78452051162885705</v>
      </c>
      <c r="J867" s="16">
        <v>0</v>
      </c>
      <c r="K867" s="16">
        <v>0.8</v>
      </c>
      <c r="L867" s="16">
        <v>1</v>
      </c>
      <c r="M867" s="22">
        <f t="shared" si="93"/>
        <v>1</v>
      </c>
      <c r="N867" s="22">
        <f t="shared" si="94"/>
        <v>0.78452051162885705</v>
      </c>
      <c r="O867" s="22">
        <f t="shared" si="95"/>
        <v>0</v>
      </c>
    </row>
    <row r="868" spans="1:15" ht="20.399999999999999" x14ac:dyDescent="0.2">
      <c r="A868" s="16" t="s">
        <v>42</v>
      </c>
      <c r="B868" s="16" t="s">
        <v>43</v>
      </c>
      <c r="C868" s="23" t="s">
        <v>191</v>
      </c>
      <c r="D868" s="18" t="s">
        <v>192</v>
      </c>
      <c r="E868" s="19" t="s">
        <v>137</v>
      </c>
      <c r="F868" s="20">
        <v>1.0191864927091328</v>
      </c>
      <c r="G868" s="16"/>
      <c r="H868" s="21">
        <v>0.59188532787469605</v>
      </c>
      <c r="I868" s="22">
        <f t="shared" si="92"/>
        <v>0.60324153140260661</v>
      </c>
      <c r="J868" s="16">
        <v>0</v>
      </c>
      <c r="K868" s="16">
        <v>0.8</v>
      </c>
      <c r="L868" s="16">
        <v>1</v>
      </c>
      <c r="M868" s="22">
        <f t="shared" si="93"/>
        <v>1</v>
      </c>
      <c r="N868" s="22">
        <f t="shared" si="94"/>
        <v>0.60324153140260661</v>
      </c>
      <c r="O868" s="22">
        <f t="shared" si="95"/>
        <v>0</v>
      </c>
    </row>
    <row r="869" spans="1:15" ht="20.399999999999999" x14ac:dyDescent="0.2">
      <c r="A869" s="16" t="s">
        <v>44</v>
      </c>
      <c r="B869" s="16" t="s">
        <v>45</v>
      </c>
      <c r="C869" s="23" t="s">
        <v>191</v>
      </c>
      <c r="D869" s="18" t="s">
        <v>192</v>
      </c>
      <c r="E869" s="19" t="s">
        <v>138</v>
      </c>
      <c r="F869" s="20">
        <v>0.98937360178970912</v>
      </c>
      <c r="G869" s="16"/>
      <c r="H869" s="21">
        <v>0.26750001639760701</v>
      </c>
      <c r="I869" s="22">
        <f t="shared" si="92"/>
        <v>0.26465745470210672</v>
      </c>
      <c r="J869" s="16">
        <v>0</v>
      </c>
      <c r="K869" s="16">
        <v>0.8</v>
      </c>
      <c r="L869" s="16">
        <v>1</v>
      </c>
      <c r="M869" s="22">
        <f t="shared" si="93"/>
        <v>1</v>
      </c>
      <c r="N869" s="22">
        <f t="shared" si="94"/>
        <v>0.26465745470210672</v>
      </c>
      <c r="O869" s="22">
        <f t="shared" si="95"/>
        <v>0</v>
      </c>
    </row>
    <row r="870" spans="1:15" ht="20.399999999999999" x14ac:dyDescent="0.2">
      <c r="A870" s="16" t="s">
        <v>46</v>
      </c>
      <c r="B870" s="16" t="s">
        <v>47</v>
      </c>
      <c r="C870" s="23" t="s">
        <v>191</v>
      </c>
      <c r="D870" s="18" t="s">
        <v>192</v>
      </c>
      <c r="E870" s="19" t="s">
        <v>139</v>
      </c>
      <c r="F870" s="20">
        <v>1.0196474086661003</v>
      </c>
      <c r="G870" s="16"/>
      <c r="H870" s="21">
        <v>0.921582098515769</v>
      </c>
      <c r="I870" s="22">
        <f t="shared" si="92"/>
        <v>0.93968879862467058</v>
      </c>
      <c r="J870" s="16">
        <v>0</v>
      </c>
      <c r="K870" s="16">
        <v>0.8</v>
      </c>
      <c r="L870" s="16">
        <v>1</v>
      </c>
      <c r="M870" s="22">
        <f t="shared" si="93"/>
        <v>1</v>
      </c>
      <c r="N870" s="22">
        <f t="shared" si="94"/>
        <v>0.93968879862467058</v>
      </c>
      <c r="O870" s="22">
        <f t="shared" si="95"/>
        <v>0</v>
      </c>
    </row>
    <row r="871" spans="1:15" ht="20.399999999999999" x14ac:dyDescent="0.2">
      <c r="A871" s="16" t="s">
        <v>48</v>
      </c>
      <c r="B871" s="16" t="s">
        <v>49</v>
      </c>
      <c r="C871" s="23" t="s">
        <v>191</v>
      </c>
      <c r="D871" s="18" t="s">
        <v>192</v>
      </c>
      <c r="E871" s="19" t="s">
        <v>140</v>
      </c>
      <c r="F871" s="20">
        <v>0.98974748433643445</v>
      </c>
      <c r="G871" s="16"/>
      <c r="H871" s="21">
        <v>0.19621426076193299</v>
      </c>
      <c r="I871" s="22">
        <f t="shared" si="92"/>
        <v>0.19420257098005633</v>
      </c>
      <c r="J871" s="16">
        <v>0</v>
      </c>
      <c r="K871" s="16">
        <v>0.8</v>
      </c>
      <c r="L871" s="16">
        <v>1</v>
      </c>
      <c r="M871" s="22">
        <f t="shared" si="93"/>
        <v>1</v>
      </c>
      <c r="N871" s="22">
        <f t="shared" si="94"/>
        <v>0.19420257098005633</v>
      </c>
      <c r="O871" s="22">
        <f t="shared" si="95"/>
        <v>0</v>
      </c>
    </row>
    <row r="872" spans="1:15" x14ac:dyDescent="0.2">
      <c r="A872" s="16" t="s">
        <v>26</v>
      </c>
      <c r="B872" s="16" t="s">
        <v>27</v>
      </c>
      <c r="C872" s="23" t="s">
        <v>193</v>
      </c>
      <c r="D872" s="23">
        <v>2440000000</v>
      </c>
      <c r="E872" s="19" t="s">
        <v>129</v>
      </c>
      <c r="F872" s="20">
        <v>1.0207560223913454</v>
      </c>
      <c r="G872" s="16"/>
      <c r="H872" s="21">
        <v>0.68710916440797698</v>
      </c>
      <c r="I872" s="22">
        <f t="shared" si="92"/>
        <v>0.70137081760972764</v>
      </c>
      <c r="J872" s="16">
        <v>0</v>
      </c>
      <c r="K872" s="16">
        <v>0.8</v>
      </c>
      <c r="L872" s="16">
        <v>1</v>
      </c>
      <c r="M872" s="22">
        <f t="shared" si="93"/>
        <v>1</v>
      </c>
      <c r="N872" s="22">
        <f t="shared" si="94"/>
        <v>0.70137081760972764</v>
      </c>
      <c r="O872" s="22">
        <f t="shared" si="95"/>
        <v>0</v>
      </c>
    </row>
    <row r="873" spans="1:15" x14ac:dyDescent="0.2">
      <c r="A873" s="16" t="s">
        <v>28</v>
      </c>
      <c r="B873" s="16" t="s">
        <v>29</v>
      </c>
      <c r="C873" s="23" t="s">
        <v>193</v>
      </c>
      <c r="D873" s="23">
        <v>2440000000</v>
      </c>
      <c r="E873" s="19" t="s">
        <v>130</v>
      </c>
      <c r="F873" s="20">
        <v>1.0089634738440854</v>
      </c>
      <c r="G873" s="16"/>
      <c r="H873" s="21">
        <v>0.58594978474275605</v>
      </c>
      <c r="I873" s="22">
        <f t="shared" si="92"/>
        <v>0.59120193031224522</v>
      </c>
      <c r="J873" s="16">
        <v>0</v>
      </c>
      <c r="K873" s="16">
        <v>0.8</v>
      </c>
      <c r="L873" s="16">
        <v>1</v>
      </c>
      <c r="M873" s="22">
        <f t="shared" si="93"/>
        <v>1</v>
      </c>
      <c r="N873" s="22">
        <f t="shared" si="94"/>
        <v>0.59120193031224522</v>
      </c>
      <c r="O873" s="22">
        <f t="shared" si="95"/>
        <v>0</v>
      </c>
    </row>
    <row r="874" spans="1:15" x14ac:dyDescent="0.2">
      <c r="A874" s="16" t="s">
        <v>30</v>
      </c>
      <c r="B874" s="16" t="s">
        <v>31</v>
      </c>
      <c r="C874" s="23" t="s">
        <v>193</v>
      </c>
      <c r="D874" s="23">
        <v>2440000000</v>
      </c>
      <c r="E874" s="19" t="s">
        <v>131</v>
      </c>
      <c r="F874" s="20">
        <v>1.0255884476534296</v>
      </c>
      <c r="G874" s="16"/>
      <c r="H874" s="21">
        <v>0.49414436667533601</v>
      </c>
      <c r="I874" s="22">
        <f t="shared" si="92"/>
        <v>0.50678875393524492</v>
      </c>
      <c r="J874" s="16">
        <v>0</v>
      </c>
      <c r="K874" s="16">
        <v>0.8</v>
      </c>
      <c r="L874" s="16">
        <v>1</v>
      </c>
      <c r="M874" s="22">
        <f t="shared" si="93"/>
        <v>1</v>
      </c>
      <c r="N874" s="22">
        <f t="shared" si="94"/>
        <v>0.50678875393524492</v>
      </c>
      <c r="O874" s="22">
        <f t="shared" si="95"/>
        <v>0</v>
      </c>
    </row>
    <row r="875" spans="1:15" x14ac:dyDescent="0.2">
      <c r="A875" s="16" t="s">
        <v>32</v>
      </c>
      <c r="B875" s="16" t="s">
        <v>33</v>
      </c>
      <c r="C875" s="23" t="s">
        <v>193</v>
      </c>
      <c r="D875" s="23">
        <v>2440000000</v>
      </c>
      <c r="E875" s="19" t="s">
        <v>132</v>
      </c>
      <c r="F875" s="20">
        <v>0.99231754161331631</v>
      </c>
      <c r="G875" s="16"/>
      <c r="H875" s="21">
        <v>9.4378952402514996E-2</v>
      </c>
      <c r="I875" s="22">
        <f t="shared" si="92"/>
        <v>9.365389002810387E-2</v>
      </c>
      <c r="J875" s="16">
        <v>0</v>
      </c>
      <c r="K875" s="16">
        <v>0.8</v>
      </c>
      <c r="L875" s="16">
        <v>1</v>
      </c>
      <c r="M875" s="22">
        <f t="shared" si="93"/>
        <v>1</v>
      </c>
      <c r="N875" s="22">
        <f t="shared" si="94"/>
        <v>9.365389002810387E-2</v>
      </c>
      <c r="O875" s="22">
        <f t="shared" si="95"/>
        <v>0</v>
      </c>
    </row>
    <row r="876" spans="1:15" x14ac:dyDescent="0.2">
      <c r="A876" s="16" t="s">
        <v>34</v>
      </c>
      <c r="B876" s="16" t="s">
        <v>35</v>
      </c>
      <c r="C876" s="23" t="s">
        <v>193</v>
      </c>
      <c r="D876" s="23">
        <v>2440000000</v>
      </c>
      <c r="E876" s="19" t="s">
        <v>133</v>
      </c>
      <c r="F876" s="20">
        <v>1.0234811777860604</v>
      </c>
      <c r="G876" s="16"/>
      <c r="H876" s="21">
        <v>0.61618429801779195</v>
      </c>
      <c r="I876" s="22">
        <f t="shared" si="92"/>
        <v>0.63065303106852655</v>
      </c>
      <c r="J876" s="16">
        <v>0</v>
      </c>
      <c r="K876" s="16">
        <v>0.8</v>
      </c>
      <c r="L876" s="16">
        <v>1</v>
      </c>
      <c r="M876" s="22">
        <f t="shared" si="93"/>
        <v>1</v>
      </c>
      <c r="N876" s="22">
        <f t="shared" si="94"/>
        <v>0.63065303106852655</v>
      </c>
      <c r="O876" s="22">
        <f t="shared" si="95"/>
        <v>0</v>
      </c>
    </row>
    <row r="877" spans="1:15" x14ac:dyDescent="0.2">
      <c r="A877" s="16" t="s">
        <v>36</v>
      </c>
      <c r="B877" s="16" t="s">
        <v>37</v>
      </c>
      <c r="C877" s="23" t="s">
        <v>193</v>
      </c>
      <c r="D877" s="23">
        <v>2440000000</v>
      </c>
      <c r="E877" s="19" t="s">
        <v>134</v>
      </c>
      <c r="F877" s="20">
        <v>1.0076927947321768</v>
      </c>
      <c r="G877" s="16"/>
      <c r="H877" s="21">
        <v>0.46672992825131998</v>
      </c>
      <c r="I877" s="22">
        <f t="shared" si="92"/>
        <v>0.47032038578472096</v>
      </c>
      <c r="J877" s="16">
        <v>0</v>
      </c>
      <c r="K877" s="16">
        <v>0.8</v>
      </c>
      <c r="L877" s="16">
        <v>1</v>
      </c>
      <c r="M877" s="22">
        <f t="shared" si="93"/>
        <v>1</v>
      </c>
      <c r="N877" s="22">
        <f t="shared" si="94"/>
        <v>0.47032038578472096</v>
      </c>
      <c r="O877" s="22">
        <f t="shared" si="95"/>
        <v>0</v>
      </c>
    </row>
    <row r="878" spans="1:15" x14ac:dyDescent="0.2">
      <c r="A878" s="16" t="s">
        <v>38</v>
      </c>
      <c r="B878" s="16" t="s">
        <v>39</v>
      </c>
      <c r="C878" s="23" t="s">
        <v>193</v>
      </c>
      <c r="D878" s="23">
        <v>2440000000</v>
      </c>
      <c r="E878" s="19" t="s">
        <v>135</v>
      </c>
      <c r="F878" s="20">
        <v>1.0132188229706731</v>
      </c>
      <c r="G878" s="16"/>
      <c r="H878" s="21">
        <v>0.37195875208143803</v>
      </c>
      <c r="I878" s="22">
        <f t="shared" si="92"/>
        <v>0.37687560897759503</v>
      </c>
      <c r="J878" s="16">
        <v>0</v>
      </c>
      <c r="K878" s="16">
        <v>0.8</v>
      </c>
      <c r="L878" s="16">
        <v>1</v>
      </c>
      <c r="M878" s="22">
        <f t="shared" si="93"/>
        <v>1</v>
      </c>
      <c r="N878" s="22">
        <f t="shared" si="94"/>
        <v>0.37687560897759503</v>
      </c>
      <c r="O878" s="22">
        <f t="shared" si="95"/>
        <v>0</v>
      </c>
    </row>
    <row r="879" spans="1:15" x14ac:dyDescent="0.2">
      <c r="A879" s="16" t="s">
        <v>40</v>
      </c>
      <c r="B879" s="16" t="s">
        <v>41</v>
      </c>
      <c r="C879" s="23" t="s">
        <v>193</v>
      </c>
      <c r="D879" s="23">
        <v>2440000000</v>
      </c>
      <c r="E879" s="19" t="s">
        <v>136</v>
      </c>
      <c r="F879" s="20">
        <v>1.0123891749583802</v>
      </c>
      <c r="G879" s="16"/>
      <c r="H879" s="21">
        <v>0.37581782323128798</v>
      </c>
      <c r="I879" s="22">
        <f t="shared" si="92"/>
        <v>0.38047389599577802</v>
      </c>
      <c r="J879" s="16">
        <v>0</v>
      </c>
      <c r="K879" s="16">
        <v>0.8</v>
      </c>
      <c r="L879" s="16">
        <v>1</v>
      </c>
      <c r="M879" s="22">
        <f t="shared" si="93"/>
        <v>1</v>
      </c>
      <c r="N879" s="22">
        <f t="shared" si="94"/>
        <v>0.38047389599577802</v>
      </c>
      <c r="O879" s="22">
        <f t="shared" si="95"/>
        <v>0</v>
      </c>
    </row>
    <row r="880" spans="1:15" x14ac:dyDescent="0.2">
      <c r="A880" s="16" t="s">
        <v>42</v>
      </c>
      <c r="B880" s="16" t="s">
        <v>43</v>
      </c>
      <c r="C880" s="23" t="s">
        <v>193</v>
      </c>
      <c r="D880" s="23">
        <v>2440000000</v>
      </c>
      <c r="E880" s="19" t="s">
        <v>137</v>
      </c>
      <c r="F880" s="20">
        <v>1.0191864927091328</v>
      </c>
      <c r="G880" s="16"/>
      <c r="H880" s="21">
        <v>0.245187711448278</v>
      </c>
      <c r="I880" s="22">
        <f t="shared" si="92"/>
        <v>0.24989200368634934</v>
      </c>
      <c r="J880" s="16">
        <v>0</v>
      </c>
      <c r="K880" s="16">
        <v>0.8</v>
      </c>
      <c r="L880" s="16">
        <v>1</v>
      </c>
      <c r="M880" s="22">
        <f t="shared" si="93"/>
        <v>1</v>
      </c>
      <c r="N880" s="22">
        <f t="shared" si="94"/>
        <v>0.24989200368634934</v>
      </c>
      <c r="O880" s="22">
        <f t="shared" si="95"/>
        <v>0</v>
      </c>
    </row>
    <row r="881" spans="1:15" x14ac:dyDescent="0.2">
      <c r="A881" s="16" t="s">
        <v>44</v>
      </c>
      <c r="B881" s="16" t="s">
        <v>45</v>
      </c>
      <c r="C881" s="23" t="s">
        <v>193</v>
      </c>
      <c r="D881" s="23">
        <v>2440000000</v>
      </c>
      <c r="E881" s="19" t="s">
        <v>138</v>
      </c>
      <c r="F881" s="20">
        <v>0.98937360178970912</v>
      </c>
      <c r="G881" s="16"/>
      <c r="H881" s="21">
        <v>0.11081152673342</v>
      </c>
      <c r="I881" s="22">
        <f t="shared" si="92"/>
        <v>0.10963399932406039</v>
      </c>
      <c r="J881" s="16">
        <v>0</v>
      </c>
      <c r="K881" s="16">
        <v>0.8</v>
      </c>
      <c r="L881" s="16">
        <v>1</v>
      </c>
      <c r="M881" s="22">
        <f t="shared" si="93"/>
        <v>1</v>
      </c>
      <c r="N881" s="22">
        <f t="shared" si="94"/>
        <v>0.10963399932406039</v>
      </c>
      <c r="O881" s="22">
        <f t="shared" si="95"/>
        <v>0</v>
      </c>
    </row>
    <row r="882" spans="1:15" x14ac:dyDescent="0.2">
      <c r="A882" s="16" t="s">
        <v>46</v>
      </c>
      <c r="B882" s="16" t="s">
        <v>47</v>
      </c>
      <c r="C882" s="23" t="s">
        <v>193</v>
      </c>
      <c r="D882" s="23">
        <v>2440000000</v>
      </c>
      <c r="E882" s="19" t="s">
        <v>139</v>
      </c>
      <c r="F882" s="20">
        <v>1.0196474086661003</v>
      </c>
      <c r="G882" s="16"/>
      <c r="H882" s="21">
        <v>0.40752724198396001</v>
      </c>
      <c r="I882" s="22">
        <f t="shared" si="92"/>
        <v>0.4155340962497876</v>
      </c>
      <c r="J882" s="16">
        <v>0</v>
      </c>
      <c r="K882" s="16">
        <v>0.8</v>
      </c>
      <c r="L882" s="16">
        <v>1</v>
      </c>
      <c r="M882" s="22">
        <f t="shared" si="93"/>
        <v>1</v>
      </c>
      <c r="N882" s="22">
        <f t="shared" si="94"/>
        <v>0.4155340962497876</v>
      </c>
      <c r="O882" s="22">
        <f t="shared" si="95"/>
        <v>0</v>
      </c>
    </row>
    <row r="883" spans="1:15" x14ac:dyDescent="0.2">
      <c r="A883" s="16" t="s">
        <v>48</v>
      </c>
      <c r="B883" s="16" t="s">
        <v>49</v>
      </c>
      <c r="C883" s="23" t="s">
        <v>193</v>
      </c>
      <c r="D883" s="23">
        <v>2440000000</v>
      </c>
      <c r="E883" s="19" t="s">
        <v>140</v>
      </c>
      <c r="F883" s="20">
        <v>0.98974748433643445</v>
      </c>
      <c r="G883" s="16"/>
      <c r="H883" s="21">
        <v>8.1281497080662402E-2</v>
      </c>
      <c r="I883" s="22">
        <f t="shared" si="92"/>
        <v>8.0448157258684858E-2</v>
      </c>
      <c r="J883" s="16">
        <v>0</v>
      </c>
      <c r="K883" s="16">
        <v>0.8</v>
      </c>
      <c r="L883" s="16">
        <v>1</v>
      </c>
      <c r="M883" s="22">
        <f t="shared" si="93"/>
        <v>1</v>
      </c>
      <c r="N883" s="22">
        <f t="shared" si="94"/>
        <v>8.0448157258684858E-2</v>
      </c>
      <c r="O883" s="22">
        <f t="shared" si="95"/>
        <v>0</v>
      </c>
    </row>
    <row r="884" spans="1:15" ht="30.6" x14ac:dyDescent="0.2">
      <c r="A884" s="16" t="s">
        <v>26</v>
      </c>
      <c r="B884" s="16" t="s">
        <v>27</v>
      </c>
      <c r="C884" s="17" t="s">
        <v>194</v>
      </c>
      <c r="D884" s="18">
        <v>2460000000</v>
      </c>
      <c r="E884" s="19" t="s">
        <v>129</v>
      </c>
      <c r="F884" s="20">
        <v>1.0207560223913454</v>
      </c>
      <c r="G884" s="16"/>
      <c r="H884" s="21">
        <v>7.4312238541113196</v>
      </c>
      <c r="I884" s="22">
        <f t="shared" si="92"/>
        <v>7.5854665028223547</v>
      </c>
      <c r="J884" s="16">
        <v>0</v>
      </c>
      <c r="K884" s="16">
        <v>0.8</v>
      </c>
      <c r="L884" s="16">
        <v>1</v>
      </c>
      <c r="M884" s="22">
        <f t="shared" si="93"/>
        <v>1</v>
      </c>
      <c r="N884" s="22">
        <f t="shared" si="94"/>
        <v>7.5854665028223547</v>
      </c>
      <c r="O884" s="22">
        <f t="shared" si="95"/>
        <v>0</v>
      </c>
    </row>
    <row r="885" spans="1:15" ht="30.6" x14ac:dyDescent="0.2">
      <c r="A885" s="16" t="s">
        <v>28</v>
      </c>
      <c r="B885" s="16" t="s">
        <v>29</v>
      </c>
      <c r="C885" s="17" t="s">
        <v>194</v>
      </c>
      <c r="D885" s="18">
        <v>2460000000</v>
      </c>
      <c r="E885" s="19" t="s">
        <v>130</v>
      </c>
      <c r="F885" s="20">
        <v>1.0089634738440854</v>
      </c>
      <c r="G885" s="16"/>
      <c r="H885" s="21">
        <v>6.3371648105486997</v>
      </c>
      <c r="I885" s="22">
        <f t="shared" ref="I885:I920" si="96">F885*H885</f>
        <v>6.3939678215737112</v>
      </c>
      <c r="J885" s="16">
        <v>0</v>
      </c>
      <c r="K885" s="16">
        <v>0.8</v>
      </c>
      <c r="L885" s="16">
        <v>1</v>
      </c>
      <c r="M885" s="22">
        <f t="shared" ref="M885:M920" si="97">(1-J885*K885*L885)</f>
        <v>1</v>
      </c>
      <c r="N885" s="22">
        <f t="shared" ref="N885:N920" si="98">I885*M885</f>
        <v>6.3939678215737112</v>
      </c>
      <c r="O885" s="22">
        <f t="shared" ref="O885:O920" si="99">I885-N885</f>
        <v>0</v>
      </c>
    </row>
    <row r="886" spans="1:15" ht="30.6" x14ac:dyDescent="0.2">
      <c r="A886" s="16" t="s">
        <v>30</v>
      </c>
      <c r="B886" s="16" t="s">
        <v>31</v>
      </c>
      <c r="C886" s="17" t="s">
        <v>194</v>
      </c>
      <c r="D886" s="18">
        <v>2460000000</v>
      </c>
      <c r="E886" s="19" t="s">
        <v>131</v>
      </c>
      <c r="F886" s="20">
        <v>1.0255884476534296</v>
      </c>
      <c r="G886" s="16"/>
      <c r="H886" s="21">
        <v>5.3442707436108998</v>
      </c>
      <c r="I886" s="22">
        <f t="shared" si="96"/>
        <v>5.4810223357795422</v>
      </c>
      <c r="J886" s="16">
        <v>0</v>
      </c>
      <c r="K886" s="16">
        <v>0.8</v>
      </c>
      <c r="L886" s="16">
        <v>1</v>
      </c>
      <c r="M886" s="22">
        <f t="shared" si="97"/>
        <v>1</v>
      </c>
      <c r="N886" s="22">
        <f t="shared" si="98"/>
        <v>5.4810223357795422</v>
      </c>
      <c r="O886" s="22">
        <f t="shared" si="99"/>
        <v>0</v>
      </c>
    </row>
    <row r="887" spans="1:15" ht="30.6" x14ac:dyDescent="0.2">
      <c r="A887" s="16" t="s">
        <v>32</v>
      </c>
      <c r="B887" s="16" t="s">
        <v>33</v>
      </c>
      <c r="C887" s="17" t="s">
        <v>194</v>
      </c>
      <c r="D887" s="18">
        <v>2460000000</v>
      </c>
      <c r="E887" s="19" t="s">
        <v>132</v>
      </c>
      <c r="F887" s="20">
        <v>0.99231754161331631</v>
      </c>
      <c r="G887" s="16"/>
      <c r="H887" s="21">
        <v>1.02072735854702</v>
      </c>
      <c r="I887" s="22">
        <f t="shared" si="96"/>
        <v>1.0128856630908329</v>
      </c>
      <c r="J887" s="16">
        <v>0</v>
      </c>
      <c r="K887" s="16">
        <v>0.8</v>
      </c>
      <c r="L887" s="16">
        <v>1</v>
      </c>
      <c r="M887" s="22">
        <f t="shared" si="97"/>
        <v>1</v>
      </c>
      <c r="N887" s="22">
        <f t="shared" si="98"/>
        <v>1.0128856630908329</v>
      </c>
      <c r="O887" s="22">
        <f t="shared" si="99"/>
        <v>0</v>
      </c>
    </row>
    <row r="888" spans="1:15" ht="30.6" x14ac:dyDescent="0.2">
      <c r="A888" s="16" t="s">
        <v>34</v>
      </c>
      <c r="B888" s="16" t="s">
        <v>35</v>
      </c>
      <c r="C888" s="17" t="s">
        <v>194</v>
      </c>
      <c r="D888" s="18">
        <v>2460000000</v>
      </c>
      <c r="E888" s="19" t="s">
        <v>133</v>
      </c>
      <c r="F888" s="20">
        <v>1.0234811777860604</v>
      </c>
      <c r="G888" s="16"/>
      <c r="H888" s="21">
        <v>6.6641571545679801</v>
      </c>
      <c r="I888" s="22">
        <f t="shared" si="96"/>
        <v>6.820639413508637</v>
      </c>
      <c r="J888" s="16">
        <v>0</v>
      </c>
      <c r="K888" s="16">
        <v>0.8</v>
      </c>
      <c r="L888" s="16">
        <v>1</v>
      </c>
      <c r="M888" s="22">
        <f t="shared" si="97"/>
        <v>1</v>
      </c>
      <c r="N888" s="22">
        <f t="shared" si="98"/>
        <v>6.820639413508637</v>
      </c>
      <c r="O888" s="22">
        <f t="shared" si="99"/>
        <v>0</v>
      </c>
    </row>
    <row r="889" spans="1:15" ht="30.6" x14ac:dyDescent="0.2">
      <c r="A889" s="16" t="s">
        <v>36</v>
      </c>
      <c r="B889" s="16" t="s">
        <v>37</v>
      </c>
      <c r="C889" s="17" t="s">
        <v>194</v>
      </c>
      <c r="D889" s="18">
        <v>2460000000</v>
      </c>
      <c r="E889" s="19" t="s">
        <v>134</v>
      </c>
      <c r="F889" s="20">
        <v>1.0076927947321768</v>
      </c>
      <c r="G889" s="16"/>
      <c r="H889" s="21">
        <v>5.0477780764825999</v>
      </c>
      <c r="I889" s="22">
        <f t="shared" si="96"/>
        <v>5.0866095970785628</v>
      </c>
      <c r="J889" s="16">
        <v>0</v>
      </c>
      <c r="K889" s="16">
        <v>0.8</v>
      </c>
      <c r="L889" s="16">
        <v>1</v>
      </c>
      <c r="M889" s="22">
        <f t="shared" si="97"/>
        <v>1</v>
      </c>
      <c r="N889" s="22">
        <f t="shared" si="98"/>
        <v>5.0866095970785628</v>
      </c>
      <c r="O889" s="22">
        <f t="shared" si="99"/>
        <v>0</v>
      </c>
    </row>
    <row r="890" spans="1:15" ht="30.6" x14ac:dyDescent="0.2">
      <c r="A890" s="16" t="s">
        <v>38</v>
      </c>
      <c r="B890" s="16" t="s">
        <v>39</v>
      </c>
      <c r="C890" s="17" t="s">
        <v>194</v>
      </c>
      <c r="D890" s="18">
        <v>2460000000</v>
      </c>
      <c r="E890" s="19" t="s">
        <v>135</v>
      </c>
      <c r="F890" s="20">
        <v>1.0132188229706731</v>
      </c>
      <c r="G890" s="16"/>
      <c r="H890" s="21">
        <v>4.0228087389791298</v>
      </c>
      <c r="I890" s="22">
        <f t="shared" si="96"/>
        <v>4.0759855355445715</v>
      </c>
      <c r="J890" s="16">
        <v>0</v>
      </c>
      <c r="K890" s="16">
        <v>0.8</v>
      </c>
      <c r="L890" s="16">
        <v>1</v>
      </c>
      <c r="M890" s="22">
        <f t="shared" si="97"/>
        <v>1</v>
      </c>
      <c r="N890" s="22">
        <f t="shared" si="98"/>
        <v>4.0759855355445715</v>
      </c>
      <c r="O890" s="22">
        <f t="shared" si="99"/>
        <v>0</v>
      </c>
    </row>
    <row r="891" spans="1:15" ht="30.6" x14ac:dyDescent="0.2">
      <c r="A891" s="16" t="s">
        <v>40</v>
      </c>
      <c r="B891" s="16" t="s">
        <v>41</v>
      </c>
      <c r="C891" s="17" t="s">
        <v>194</v>
      </c>
      <c r="D891" s="18">
        <v>2460000000</v>
      </c>
      <c r="E891" s="19" t="s">
        <v>136</v>
      </c>
      <c r="F891" s="20">
        <v>1.0123891749583802</v>
      </c>
      <c r="G891" s="16"/>
      <c r="H891" s="21">
        <v>4.0645453698799603</v>
      </c>
      <c r="I891" s="22">
        <f t="shared" si="96"/>
        <v>4.1149017335936771</v>
      </c>
      <c r="J891" s="16">
        <v>0</v>
      </c>
      <c r="K891" s="16">
        <v>0.8</v>
      </c>
      <c r="L891" s="16">
        <v>1</v>
      </c>
      <c r="M891" s="22">
        <f t="shared" si="97"/>
        <v>1</v>
      </c>
      <c r="N891" s="22">
        <f t="shared" si="98"/>
        <v>4.1149017335936771</v>
      </c>
      <c r="O891" s="22">
        <f t="shared" si="99"/>
        <v>0</v>
      </c>
    </row>
    <row r="892" spans="1:15" ht="30.6" x14ac:dyDescent="0.2">
      <c r="A892" s="16" t="s">
        <v>42</v>
      </c>
      <c r="B892" s="16" t="s">
        <v>43</v>
      </c>
      <c r="C892" s="17" t="s">
        <v>194</v>
      </c>
      <c r="D892" s="18">
        <v>2460000000</v>
      </c>
      <c r="E892" s="19" t="s">
        <v>137</v>
      </c>
      <c r="F892" s="20">
        <v>1.0191864927091328</v>
      </c>
      <c r="G892" s="16"/>
      <c r="H892" s="21">
        <v>2.6517544291805599</v>
      </c>
      <c r="I892" s="22">
        <f t="shared" si="96"/>
        <v>2.7026322962024434</v>
      </c>
      <c r="J892" s="16">
        <v>0</v>
      </c>
      <c r="K892" s="16">
        <v>0.8</v>
      </c>
      <c r="L892" s="16">
        <v>1</v>
      </c>
      <c r="M892" s="22">
        <f t="shared" si="97"/>
        <v>1</v>
      </c>
      <c r="N892" s="22">
        <f t="shared" si="98"/>
        <v>2.7026322962024434</v>
      </c>
      <c r="O892" s="22">
        <f t="shared" si="99"/>
        <v>0</v>
      </c>
    </row>
    <row r="893" spans="1:15" ht="30.6" x14ac:dyDescent="0.2">
      <c r="A893" s="16" t="s">
        <v>44</v>
      </c>
      <c r="B893" s="16" t="s">
        <v>45</v>
      </c>
      <c r="C893" s="17" t="s">
        <v>194</v>
      </c>
      <c r="D893" s="18">
        <v>2460000000</v>
      </c>
      <c r="E893" s="19" t="s">
        <v>138</v>
      </c>
      <c r="F893" s="20">
        <v>0.98937360178970912</v>
      </c>
      <c r="G893" s="16"/>
      <c r="H893" s="21">
        <v>1.1984489560423699</v>
      </c>
      <c r="I893" s="22">
        <f t="shared" si="96"/>
        <v>1.1857137602007564</v>
      </c>
      <c r="J893" s="16">
        <v>0</v>
      </c>
      <c r="K893" s="16">
        <v>0.8</v>
      </c>
      <c r="L893" s="16">
        <v>1</v>
      </c>
      <c r="M893" s="22">
        <f t="shared" si="97"/>
        <v>1</v>
      </c>
      <c r="N893" s="22">
        <f t="shared" si="98"/>
        <v>1.1857137602007564</v>
      </c>
      <c r="O893" s="22">
        <f t="shared" si="99"/>
        <v>0</v>
      </c>
    </row>
    <row r="894" spans="1:15" ht="30.6" x14ac:dyDescent="0.2">
      <c r="A894" s="16" t="s">
        <v>46</v>
      </c>
      <c r="B894" s="16" t="s">
        <v>47</v>
      </c>
      <c r="C894" s="17" t="s">
        <v>194</v>
      </c>
      <c r="D894" s="18">
        <v>2460000000</v>
      </c>
      <c r="E894" s="19" t="s">
        <v>139</v>
      </c>
      <c r="F894" s="20">
        <v>1.0196474086661003</v>
      </c>
      <c r="G894" s="16"/>
      <c r="H894" s="21">
        <v>4.40748911337944</v>
      </c>
      <c r="I894" s="22">
        <f t="shared" si="96"/>
        <v>4.4940848531813939</v>
      </c>
      <c r="J894" s="16">
        <v>0</v>
      </c>
      <c r="K894" s="16">
        <v>0.8</v>
      </c>
      <c r="L894" s="16">
        <v>1</v>
      </c>
      <c r="M894" s="22">
        <f t="shared" si="97"/>
        <v>1</v>
      </c>
      <c r="N894" s="22">
        <f t="shared" si="98"/>
        <v>4.4940848531813939</v>
      </c>
      <c r="O894" s="22">
        <f t="shared" si="99"/>
        <v>0</v>
      </c>
    </row>
    <row r="895" spans="1:15" ht="30.6" x14ac:dyDescent="0.2">
      <c r="A895" s="16" t="s">
        <v>48</v>
      </c>
      <c r="B895" s="16" t="s">
        <v>49</v>
      </c>
      <c r="C895" s="17" t="s">
        <v>194</v>
      </c>
      <c r="D895" s="18">
        <v>2460000000</v>
      </c>
      <c r="E895" s="19" t="s">
        <v>140</v>
      </c>
      <c r="F895" s="20">
        <v>0.98974748433643445</v>
      </c>
      <c r="G895" s="16"/>
      <c r="H895" s="21">
        <v>0.87907574413467504</v>
      </c>
      <c r="I895" s="22">
        <f t="shared" si="96"/>
        <v>0.87006300629847377</v>
      </c>
      <c r="J895" s="16">
        <v>0</v>
      </c>
      <c r="K895" s="16">
        <v>0.8</v>
      </c>
      <c r="L895" s="16">
        <v>1</v>
      </c>
      <c r="M895" s="22">
        <f t="shared" si="97"/>
        <v>1</v>
      </c>
      <c r="N895" s="22">
        <f t="shared" si="98"/>
        <v>0.87006300629847377</v>
      </c>
      <c r="O895" s="22">
        <f t="shared" si="99"/>
        <v>0</v>
      </c>
    </row>
    <row r="896" spans="1:15" ht="30.6" x14ac:dyDescent="0.2">
      <c r="A896" s="16" t="s">
        <v>26</v>
      </c>
      <c r="B896" s="16" t="s">
        <v>27</v>
      </c>
      <c r="C896" s="17" t="s">
        <v>195</v>
      </c>
      <c r="D896" s="18">
        <v>2461020000</v>
      </c>
      <c r="E896" s="19" t="s">
        <v>64</v>
      </c>
      <c r="F896" s="20">
        <v>1</v>
      </c>
      <c r="G896" s="16"/>
      <c r="H896" s="21">
        <v>9.6992004736572797E-5</v>
      </c>
      <c r="I896" s="22">
        <f t="shared" si="96"/>
        <v>9.6992004736572797E-5</v>
      </c>
      <c r="J896" s="16">
        <v>0</v>
      </c>
      <c r="K896" s="16">
        <v>0.8</v>
      </c>
      <c r="L896" s="16">
        <v>1</v>
      </c>
      <c r="M896" s="22">
        <f t="shared" si="97"/>
        <v>1</v>
      </c>
      <c r="N896" s="22">
        <f t="shared" si="98"/>
        <v>9.6992004736572797E-5</v>
      </c>
      <c r="O896" s="22">
        <f t="shared" si="99"/>
        <v>0</v>
      </c>
    </row>
    <row r="897" spans="1:15" ht="30.6" x14ac:dyDescent="0.2">
      <c r="A897" s="16" t="s">
        <v>28</v>
      </c>
      <c r="B897" s="16" t="s">
        <v>29</v>
      </c>
      <c r="C897" s="17" t="s">
        <v>195</v>
      </c>
      <c r="D897" s="18">
        <v>2461020000</v>
      </c>
      <c r="E897" s="19" t="s">
        <v>64</v>
      </c>
      <c r="F897" s="20">
        <v>1</v>
      </c>
      <c r="G897" s="16"/>
      <c r="H897" s="21">
        <v>5.5774391733440802E-5</v>
      </c>
      <c r="I897" s="22">
        <f t="shared" si="96"/>
        <v>5.5774391733440802E-5</v>
      </c>
      <c r="J897" s="16">
        <v>0</v>
      </c>
      <c r="K897" s="16">
        <v>0.8</v>
      </c>
      <c r="L897" s="16">
        <v>1</v>
      </c>
      <c r="M897" s="22">
        <f t="shared" si="97"/>
        <v>1</v>
      </c>
      <c r="N897" s="22">
        <f t="shared" si="98"/>
        <v>5.5774391733440802E-5</v>
      </c>
      <c r="O897" s="22">
        <f t="shared" si="99"/>
        <v>0</v>
      </c>
    </row>
    <row r="898" spans="1:15" ht="30.6" x14ac:dyDescent="0.2">
      <c r="A898" s="16" t="s">
        <v>30</v>
      </c>
      <c r="B898" s="16" t="s">
        <v>31</v>
      </c>
      <c r="C898" s="17" t="s">
        <v>195</v>
      </c>
      <c r="D898" s="18">
        <v>2461020000</v>
      </c>
      <c r="E898" s="19" t="s">
        <v>64</v>
      </c>
      <c r="F898" s="20">
        <v>1</v>
      </c>
      <c r="G898" s="16"/>
      <c r="H898" s="21">
        <v>2.12921271355961E-5</v>
      </c>
      <c r="I898" s="22">
        <f t="shared" si="96"/>
        <v>2.12921271355961E-5</v>
      </c>
      <c r="J898" s="16">
        <v>0</v>
      </c>
      <c r="K898" s="16">
        <v>0.8</v>
      </c>
      <c r="L898" s="16">
        <v>1</v>
      </c>
      <c r="M898" s="22">
        <f t="shared" si="97"/>
        <v>1</v>
      </c>
      <c r="N898" s="22">
        <f t="shared" si="98"/>
        <v>2.12921271355961E-5</v>
      </c>
      <c r="O898" s="22">
        <f t="shared" si="99"/>
        <v>0</v>
      </c>
    </row>
    <row r="899" spans="1:15" ht="30.6" x14ac:dyDescent="0.2">
      <c r="A899" s="16" t="s">
        <v>32</v>
      </c>
      <c r="B899" s="16" t="s">
        <v>33</v>
      </c>
      <c r="C899" s="17" t="s">
        <v>195</v>
      </c>
      <c r="D899" s="18">
        <v>2461020000</v>
      </c>
      <c r="E899" s="19" t="s">
        <v>64</v>
      </c>
      <c r="F899" s="20">
        <v>1</v>
      </c>
      <c r="G899" s="16"/>
      <c r="H899" s="21">
        <v>4.42181959382952E-5</v>
      </c>
      <c r="I899" s="22">
        <f t="shared" si="96"/>
        <v>4.42181959382952E-5</v>
      </c>
      <c r="J899" s="16">
        <v>0</v>
      </c>
      <c r="K899" s="16">
        <v>0.8</v>
      </c>
      <c r="L899" s="16">
        <v>1</v>
      </c>
      <c r="M899" s="22">
        <f t="shared" si="97"/>
        <v>1</v>
      </c>
      <c r="N899" s="22">
        <f t="shared" si="98"/>
        <v>4.42181959382952E-5</v>
      </c>
      <c r="O899" s="22">
        <f t="shared" si="99"/>
        <v>0</v>
      </c>
    </row>
    <row r="900" spans="1:15" ht="30.6" x14ac:dyDescent="0.2">
      <c r="A900" s="16" t="s">
        <v>34</v>
      </c>
      <c r="B900" s="16" t="s">
        <v>35</v>
      </c>
      <c r="C900" s="17" t="s">
        <v>195</v>
      </c>
      <c r="D900" s="18">
        <v>2461020000</v>
      </c>
      <c r="E900" s="19" t="s">
        <v>64</v>
      </c>
      <c r="F900" s="20">
        <v>1</v>
      </c>
      <c r="G900" s="16"/>
      <c r="H900" s="21">
        <v>8.43546623797195E-5</v>
      </c>
      <c r="I900" s="22">
        <f t="shared" si="96"/>
        <v>8.43546623797195E-5</v>
      </c>
      <c r="J900" s="16">
        <v>0</v>
      </c>
      <c r="K900" s="16">
        <v>0.8</v>
      </c>
      <c r="L900" s="16">
        <v>1</v>
      </c>
      <c r="M900" s="22">
        <f t="shared" si="97"/>
        <v>1</v>
      </c>
      <c r="N900" s="22">
        <f t="shared" si="98"/>
        <v>8.43546623797195E-5</v>
      </c>
      <c r="O900" s="22">
        <f t="shared" si="99"/>
        <v>0</v>
      </c>
    </row>
    <row r="901" spans="1:15" ht="30.6" x14ac:dyDescent="0.2">
      <c r="A901" s="16" t="s">
        <v>36</v>
      </c>
      <c r="B901" s="16" t="s">
        <v>37</v>
      </c>
      <c r="C901" s="17" t="s">
        <v>195</v>
      </c>
      <c r="D901" s="18">
        <v>2461020000</v>
      </c>
      <c r="E901" s="19" t="s">
        <v>64</v>
      </c>
      <c r="F901" s="20">
        <v>1</v>
      </c>
      <c r="G901" s="16"/>
      <c r="H901" s="21">
        <v>1.10940016029552E-4</v>
      </c>
      <c r="I901" s="22">
        <f t="shared" si="96"/>
        <v>1.10940016029552E-4</v>
      </c>
      <c r="J901" s="16">
        <v>0</v>
      </c>
      <c r="K901" s="16">
        <v>0.8</v>
      </c>
      <c r="L901" s="16">
        <v>1</v>
      </c>
      <c r="M901" s="22">
        <f t="shared" si="97"/>
        <v>1</v>
      </c>
      <c r="N901" s="22">
        <f t="shared" si="98"/>
        <v>1.10940016029552E-4</v>
      </c>
      <c r="O901" s="22">
        <f t="shared" si="99"/>
        <v>0</v>
      </c>
    </row>
    <row r="902" spans="1:15" ht="30.6" x14ac:dyDescent="0.2">
      <c r="A902" s="16" t="s">
        <v>38</v>
      </c>
      <c r="B902" s="16" t="s">
        <v>39</v>
      </c>
      <c r="C902" s="17" t="s">
        <v>195</v>
      </c>
      <c r="D902" s="18">
        <v>2461020000</v>
      </c>
      <c r="E902" s="19" t="s">
        <v>64</v>
      </c>
      <c r="F902" s="20">
        <v>1</v>
      </c>
      <c r="G902" s="16"/>
      <c r="H902" s="21">
        <v>8.3706672085555396E-5</v>
      </c>
      <c r="I902" s="22">
        <f t="shared" si="96"/>
        <v>8.3706672085555396E-5</v>
      </c>
      <c r="J902" s="16">
        <v>0</v>
      </c>
      <c r="K902" s="16">
        <v>0.8</v>
      </c>
      <c r="L902" s="16">
        <v>1</v>
      </c>
      <c r="M902" s="22">
        <f t="shared" si="97"/>
        <v>1</v>
      </c>
      <c r="N902" s="22">
        <f t="shared" si="98"/>
        <v>8.3706672085555396E-5</v>
      </c>
      <c r="O902" s="22">
        <f t="shared" si="99"/>
        <v>0</v>
      </c>
    </row>
    <row r="903" spans="1:15" ht="30.6" x14ac:dyDescent="0.2">
      <c r="A903" s="16" t="s">
        <v>40</v>
      </c>
      <c r="B903" s="16" t="s">
        <v>41</v>
      </c>
      <c r="C903" s="17" t="s">
        <v>195</v>
      </c>
      <c r="D903" s="18">
        <v>2461020000</v>
      </c>
      <c r="E903" s="19" t="s">
        <v>64</v>
      </c>
      <c r="F903" s="20">
        <v>1</v>
      </c>
      <c r="G903" s="16"/>
      <c r="H903" s="21">
        <v>4.3601188184516701E-5</v>
      </c>
      <c r="I903" s="22">
        <f t="shared" si="96"/>
        <v>4.3601188184516701E-5</v>
      </c>
      <c r="J903" s="16">
        <v>0</v>
      </c>
      <c r="K903" s="16">
        <v>0.8</v>
      </c>
      <c r="L903" s="16">
        <v>1</v>
      </c>
      <c r="M903" s="22">
        <f t="shared" si="97"/>
        <v>1</v>
      </c>
      <c r="N903" s="22">
        <f t="shared" si="98"/>
        <v>4.3601188184516701E-5</v>
      </c>
      <c r="O903" s="22">
        <f t="shared" si="99"/>
        <v>0</v>
      </c>
    </row>
    <row r="904" spans="1:15" ht="30.6" x14ac:dyDescent="0.2">
      <c r="A904" s="16" t="s">
        <v>42</v>
      </c>
      <c r="B904" s="16" t="s">
        <v>43</v>
      </c>
      <c r="C904" s="17" t="s">
        <v>195</v>
      </c>
      <c r="D904" s="18">
        <v>2461020000</v>
      </c>
      <c r="E904" s="19" t="s">
        <v>64</v>
      </c>
      <c r="F904" s="20">
        <v>1</v>
      </c>
      <c r="G904" s="16"/>
      <c r="H904" s="21">
        <v>5.5405548319129998E-5</v>
      </c>
      <c r="I904" s="22">
        <f t="shared" si="96"/>
        <v>5.5405548319129998E-5</v>
      </c>
      <c r="J904" s="16">
        <v>0</v>
      </c>
      <c r="K904" s="16">
        <v>0.8</v>
      </c>
      <c r="L904" s="16">
        <v>1</v>
      </c>
      <c r="M904" s="22">
        <f t="shared" si="97"/>
        <v>1</v>
      </c>
      <c r="N904" s="22">
        <f t="shared" si="98"/>
        <v>5.5405548319129998E-5</v>
      </c>
      <c r="O904" s="22">
        <f t="shared" si="99"/>
        <v>0</v>
      </c>
    </row>
    <row r="905" spans="1:15" ht="30.6" x14ac:dyDescent="0.2">
      <c r="A905" s="16" t="s">
        <v>44</v>
      </c>
      <c r="B905" s="16" t="s">
        <v>45</v>
      </c>
      <c r="C905" s="17" t="s">
        <v>195</v>
      </c>
      <c r="D905" s="18">
        <v>2461020000</v>
      </c>
      <c r="E905" s="19" t="s">
        <v>64</v>
      </c>
      <c r="F905" s="20">
        <v>1</v>
      </c>
      <c r="G905" s="16"/>
      <c r="H905" s="21">
        <v>4.3956375674284003E-5</v>
      </c>
      <c r="I905" s="22">
        <f t="shared" si="96"/>
        <v>4.3956375674284003E-5</v>
      </c>
      <c r="J905" s="16">
        <v>0</v>
      </c>
      <c r="K905" s="16">
        <v>0.8</v>
      </c>
      <c r="L905" s="16">
        <v>1</v>
      </c>
      <c r="M905" s="22">
        <f t="shared" si="97"/>
        <v>1</v>
      </c>
      <c r="N905" s="22">
        <f t="shared" si="98"/>
        <v>4.3956375674284003E-5</v>
      </c>
      <c r="O905" s="22">
        <f t="shared" si="99"/>
        <v>0</v>
      </c>
    </row>
    <row r="906" spans="1:15" ht="30.6" x14ac:dyDescent="0.2">
      <c r="A906" s="16" t="s">
        <v>46</v>
      </c>
      <c r="B906" s="16" t="s">
        <v>47</v>
      </c>
      <c r="C906" s="17" t="s">
        <v>195</v>
      </c>
      <c r="D906" s="18">
        <v>2461020000</v>
      </c>
      <c r="E906" s="19" t="s">
        <v>64</v>
      </c>
      <c r="F906" s="20">
        <v>1</v>
      </c>
      <c r="G906" s="16"/>
      <c r="H906" s="21">
        <v>4.6027532761301802E-5</v>
      </c>
      <c r="I906" s="22">
        <f t="shared" si="96"/>
        <v>4.6027532761301802E-5</v>
      </c>
      <c r="J906" s="16">
        <v>0</v>
      </c>
      <c r="K906" s="16">
        <v>0.8</v>
      </c>
      <c r="L906" s="16">
        <v>1</v>
      </c>
      <c r="M906" s="22">
        <f t="shared" si="97"/>
        <v>1</v>
      </c>
      <c r="N906" s="22">
        <f t="shared" si="98"/>
        <v>4.6027532761301802E-5</v>
      </c>
      <c r="O906" s="22">
        <f t="shared" si="99"/>
        <v>0</v>
      </c>
    </row>
    <row r="907" spans="1:15" ht="30.6" x14ac:dyDescent="0.2">
      <c r="A907" s="16" t="s">
        <v>48</v>
      </c>
      <c r="B907" s="16" t="s">
        <v>49</v>
      </c>
      <c r="C907" s="17" t="s">
        <v>195</v>
      </c>
      <c r="D907" s="18">
        <v>2461020000</v>
      </c>
      <c r="E907" s="19" t="s">
        <v>64</v>
      </c>
      <c r="F907" s="20">
        <v>1</v>
      </c>
      <c r="G907" s="16"/>
      <c r="H907" s="21">
        <v>3.5734122494154902E-5</v>
      </c>
      <c r="I907" s="22">
        <f t="shared" si="96"/>
        <v>3.5734122494154902E-5</v>
      </c>
      <c r="J907" s="16">
        <v>0</v>
      </c>
      <c r="K907" s="16">
        <v>0.8</v>
      </c>
      <c r="L907" s="16">
        <v>1</v>
      </c>
      <c r="M907" s="22">
        <f t="shared" si="97"/>
        <v>1</v>
      </c>
      <c r="N907" s="22">
        <f t="shared" si="98"/>
        <v>3.5734122494154902E-5</v>
      </c>
      <c r="O907" s="22">
        <f t="shared" si="99"/>
        <v>0</v>
      </c>
    </row>
    <row r="908" spans="1:15" ht="30.6" x14ac:dyDescent="0.2">
      <c r="A908" s="16" t="s">
        <v>26</v>
      </c>
      <c r="B908" s="16" t="s">
        <v>27</v>
      </c>
      <c r="C908" s="17" t="s">
        <v>196</v>
      </c>
      <c r="D908" s="18">
        <v>2461021000</v>
      </c>
      <c r="E908" s="19" t="s">
        <v>64</v>
      </c>
      <c r="F908" s="20">
        <v>1</v>
      </c>
      <c r="G908" s="24"/>
      <c r="H908" s="21">
        <v>1.9528919424051001E-2</v>
      </c>
      <c r="I908" s="22">
        <f t="shared" si="96"/>
        <v>1.9528919424051001E-2</v>
      </c>
      <c r="J908" s="16"/>
      <c r="K908" s="16"/>
      <c r="L908" s="16"/>
      <c r="M908" s="22">
        <f t="shared" si="97"/>
        <v>1</v>
      </c>
      <c r="N908" s="22">
        <f t="shared" si="98"/>
        <v>1.9528919424051001E-2</v>
      </c>
      <c r="O908" s="22">
        <f t="shared" si="99"/>
        <v>0</v>
      </c>
    </row>
    <row r="909" spans="1:15" ht="30.6" x14ac:dyDescent="0.2">
      <c r="A909" s="16" t="s">
        <v>28</v>
      </c>
      <c r="B909" s="16" t="s">
        <v>29</v>
      </c>
      <c r="C909" s="17" t="s">
        <v>196</v>
      </c>
      <c r="D909" s="18">
        <v>2461021000</v>
      </c>
      <c r="E909" s="19" t="s">
        <v>64</v>
      </c>
      <c r="F909" s="20">
        <v>1</v>
      </c>
      <c r="G909" s="24"/>
      <c r="H909" s="21">
        <v>1.1229931838671599E-2</v>
      </c>
      <c r="I909" s="22">
        <f t="shared" si="96"/>
        <v>1.1229931838671599E-2</v>
      </c>
      <c r="J909" s="16">
        <v>0</v>
      </c>
      <c r="K909" s="16">
        <v>0.8</v>
      </c>
      <c r="L909" s="16">
        <v>1</v>
      </c>
      <c r="M909" s="22">
        <f t="shared" si="97"/>
        <v>1</v>
      </c>
      <c r="N909" s="22">
        <f t="shared" si="98"/>
        <v>1.1229931838671599E-2</v>
      </c>
      <c r="O909" s="22">
        <f t="shared" si="99"/>
        <v>0</v>
      </c>
    </row>
    <row r="910" spans="1:15" ht="30.6" x14ac:dyDescent="0.2">
      <c r="A910" s="16" t="s">
        <v>30</v>
      </c>
      <c r="B910" s="16" t="s">
        <v>31</v>
      </c>
      <c r="C910" s="17" t="s">
        <v>196</v>
      </c>
      <c r="D910" s="18">
        <v>2461021000</v>
      </c>
      <c r="E910" s="19" t="s">
        <v>64</v>
      </c>
      <c r="F910" s="20">
        <v>1</v>
      </c>
      <c r="G910" s="24"/>
      <c r="H910" s="21">
        <v>4.28707743825937E-3</v>
      </c>
      <c r="I910" s="22">
        <f t="shared" si="96"/>
        <v>4.28707743825937E-3</v>
      </c>
      <c r="J910" s="16">
        <v>0</v>
      </c>
      <c r="K910" s="16">
        <v>0.8</v>
      </c>
      <c r="L910" s="16">
        <v>1</v>
      </c>
      <c r="M910" s="22">
        <f t="shared" si="97"/>
        <v>1</v>
      </c>
      <c r="N910" s="22">
        <f t="shared" si="98"/>
        <v>4.28707743825937E-3</v>
      </c>
      <c r="O910" s="22">
        <f t="shared" si="99"/>
        <v>0</v>
      </c>
    </row>
    <row r="911" spans="1:15" ht="30.6" x14ac:dyDescent="0.2">
      <c r="A911" s="16" t="s">
        <v>32</v>
      </c>
      <c r="B911" s="16" t="s">
        <v>33</v>
      </c>
      <c r="C911" s="17" t="s">
        <v>196</v>
      </c>
      <c r="D911" s="18">
        <v>2461021000</v>
      </c>
      <c r="E911" s="19" t="s">
        <v>64</v>
      </c>
      <c r="F911" s="20">
        <v>1</v>
      </c>
      <c r="G911" s="24"/>
      <c r="H911" s="21">
        <v>8.9031419435158209E-3</v>
      </c>
      <c r="I911" s="22">
        <f t="shared" si="96"/>
        <v>8.9031419435158209E-3</v>
      </c>
      <c r="J911" s="16">
        <v>0</v>
      </c>
      <c r="K911" s="16">
        <v>0.8</v>
      </c>
      <c r="L911" s="16">
        <v>1</v>
      </c>
      <c r="M911" s="22">
        <f t="shared" si="97"/>
        <v>1</v>
      </c>
      <c r="N911" s="22">
        <f t="shared" si="98"/>
        <v>8.9031419435158209E-3</v>
      </c>
      <c r="O911" s="22">
        <f t="shared" si="99"/>
        <v>0</v>
      </c>
    </row>
    <row r="912" spans="1:15" ht="30.6" x14ac:dyDescent="0.2">
      <c r="A912" s="16" t="s">
        <v>34</v>
      </c>
      <c r="B912" s="16" t="s">
        <v>35</v>
      </c>
      <c r="C912" s="17" t="s">
        <v>196</v>
      </c>
      <c r="D912" s="18">
        <v>2461021000</v>
      </c>
      <c r="E912" s="19" t="s">
        <v>64</v>
      </c>
      <c r="F912" s="20">
        <v>1</v>
      </c>
      <c r="G912" s="24"/>
      <c r="H912" s="21">
        <v>1.6984445358467801E-2</v>
      </c>
      <c r="I912" s="22">
        <f t="shared" si="96"/>
        <v>1.6984445358467801E-2</v>
      </c>
      <c r="J912" s="16">
        <v>0</v>
      </c>
      <c r="K912" s="16">
        <v>0.8</v>
      </c>
      <c r="L912" s="16">
        <v>1</v>
      </c>
      <c r="M912" s="22">
        <f t="shared" si="97"/>
        <v>1</v>
      </c>
      <c r="N912" s="22">
        <f t="shared" si="98"/>
        <v>1.6984445358467801E-2</v>
      </c>
      <c r="O912" s="22">
        <f t="shared" si="99"/>
        <v>0</v>
      </c>
    </row>
    <row r="913" spans="1:15" ht="30.6" x14ac:dyDescent="0.2">
      <c r="A913" s="16" t="s">
        <v>36</v>
      </c>
      <c r="B913" s="16" t="s">
        <v>37</v>
      </c>
      <c r="C913" s="17" t="s">
        <v>196</v>
      </c>
      <c r="D913" s="18">
        <v>2461021000</v>
      </c>
      <c r="E913" s="19" t="s">
        <v>64</v>
      </c>
      <c r="F913" s="20">
        <v>1</v>
      </c>
      <c r="G913" s="24"/>
      <c r="H913" s="21">
        <v>2.23372909945341E-2</v>
      </c>
      <c r="I913" s="22">
        <f t="shared" si="96"/>
        <v>2.23372909945341E-2</v>
      </c>
      <c r="J913" s="16">
        <v>0</v>
      </c>
      <c r="K913" s="16">
        <v>0.8</v>
      </c>
      <c r="L913" s="16">
        <v>1</v>
      </c>
      <c r="M913" s="22">
        <f t="shared" si="97"/>
        <v>1</v>
      </c>
      <c r="N913" s="22">
        <f t="shared" si="98"/>
        <v>2.23372909945341E-2</v>
      </c>
      <c r="O913" s="22">
        <f t="shared" si="99"/>
        <v>0</v>
      </c>
    </row>
    <row r="914" spans="1:15" ht="30.6" x14ac:dyDescent="0.2">
      <c r="A914" s="16" t="s">
        <v>38</v>
      </c>
      <c r="B914" s="16" t="s">
        <v>39</v>
      </c>
      <c r="C914" s="17" t="s">
        <v>196</v>
      </c>
      <c r="D914" s="18">
        <v>2461021000</v>
      </c>
      <c r="E914" s="19" t="s">
        <v>64</v>
      </c>
      <c r="F914" s="20">
        <v>1</v>
      </c>
      <c r="G914" s="24"/>
      <c r="H914" s="21">
        <v>1.6853975323575101E-2</v>
      </c>
      <c r="I914" s="22">
        <f t="shared" si="96"/>
        <v>1.6853975323575101E-2</v>
      </c>
      <c r="J914" s="16">
        <v>0</v>
      </c>
      <c r="K914" s="16">
        <v>0.8</v>
      </c>
      <c r="L914" s="16">
        <v>1</v>
      </c>
      <c r="M914" s="22">
        <f t="shared" si="97"/>
        <v>1</v>
      </c>
      <c r="N914" s="22">
        <f t="shared" si="98"/>
        <v>1.6853975323575101E-2</v>
      </c>
      <c r="O914" s="22">
        <f t="shared" si="99"/>
        <v>0</v>
      </c>
    </row>
    <row r="915" spans="1:15" ht="30.6" x14ac:dyDescent="0.2">
      <c r="A915" s="16" t="s">
        <v>40</v>
      </c>
      <c r="B915" s="16" t="s">
        <v>41</v>
      </c>
      <c r="C915" s="17" t="s">
        <v>196</v>
      </c>
      <c r="D915" s="18">
        <v>2461021000</v>
      </c>
      <c r="E915" s="19" t="s">
        <v>64</v>
      </c>
      <c r="F915" s="20">
        <v>1</v>
      </c>
      <c r="G915" s="24"/>
      <c r="H915" s="21">
        <v>8.7789101087343904E-3</v>
      </c>
      <c r="I915" s="22">
        <f t="shared" si="96"/>
        <v>8.7789101087343904E-3</v>
      </c>
      <c r="J915" s="16">
        <v>0</v>
      </c>
      <c r="K915" s="16">
        <v>0.8</v>
      </c>
      <c r="L915" s="16">
        <v>1</v>
      </c>
      <c r="M915" s="22">
        <f t="shared" si="97"/>
        <v>1</v>
      </c>
      <c r="N915" s="22">
        <f t="shared" si="98"/>
        <v>8.7789101087343904E-3</v>
      </c>
      <c r="O915" s="22">
        <f t="shared" si="99"/>
        <v>0</v>
      </c>
    </row>
    <row r="916" spans="1:15" ht="30.6" x14ac:dyDescent="0.2">
      <c r="A916" s="16" t="s">
        <v>42</v>
      </c>
      <c r="B916" s="16" t="s">
        <v>43</v>
      </c>
      <c r="C916" s="17" t="s">
        <v>196</v>
      </c>
      <c r="D916" s="18">
        <v>2461021000</v>
      </c>
      <c r="E916" s="19" t="s">
        <v>64</v>
      </c>
      <c r="F916" s="20">
        <v>1</v>
      </c>
      <c r="G916" s="24"/>
      <c r="H916" s="21">
        <v>1.1155666817160501E-2</v>
      </c>
      <c r="I916" s="22">
        <f t="shared" si="96"/>
        <v>1.1155666817160501E-2</v>
      </c>
      <c r="J916" s="16">
        <v>0</v>
      </c>
      <c r="K916" s="16">
        <v>0.8</v>
      </c>
      <c r="L916" s="16">
        <v>1</v>
      </c>
      <c r="M916" s="22">
        <f t="shared" si="97"/>
        <v>1</v>
      </c>
      <c r="N916" s="22">
        <f t="shared" si="98"/>
        <v>1.1155666817160501E-2</v>
      </c>
      <c r="O916" s="22">
        <f t="shared" si="99"/>
        <v>0</v>
      </c>
    </row>
    <row r="917" spans="1:15" ht="30.6" x14ac:dyDescent="0.2">
      <c r="A917" s="16" t="s">
        <v>44</v>
      </c>
      <c r="B917" s="16" t="s">
        <v>45</v>
      </c>
      <c r="C917" s="17" t="s">
        <v>196</v>
      </c>
      <c r="D917" s="18">
        <v>2461021000</v>
      </c>
      <c r="E917" s="19" t="s">
        <v>64</v>
      </c>
      <c r="F917" s="20">
        <v>1</v>
      </c>
      <c r="G917" s="24"/>
      <c r="H917" s="21">
        <v>8.8504255690750096E-3</v>
      </c>
      <c r="I917" s="22">
        <f t="shared" si="96"/>
        <v>8.8504255690750096E-3</v>
      </c>
      <c r="J917" s="16">
        <v>0</v>
      </c>
      <c r="K917" s="16">
        <v>0.8</v>
      </c>
      <c r="L917" s="16">
        <v>1</v>
      </c>
      <c r="M917" s="22">
        <f t="shared" si="97"/>
        <v>1</v>
      </c>
      <c r="N917" s="22">
        <f t="shared" si="98"/>
        <v>8.8504255690750096E-3</v>
      </c>
      <c r="O917" s="22">
        <f t="shared" si="99"/>
        <v>0</v>
      </c>
    </row>
    <row r="918" spans="1:15" ht="30.6" x14ac:dyDescent="0.2">
      <c r="A918" s="16" t="s">
        <v>46</v>
      </c>
      <c r="B918" s="16" t="s">
        <v>47</v>
      </c>
      <c r="C918" s="17" t="s">
        <v>196</v>
      </c>
      <c r="D918" s="18">
        <v>2461021000</v>
      </c>
      <c r="E918" s="19" t="s">
        <v>64</v>
      </c>
      <c r="F918" s="20">
        <v>1</v>
      </c>
      <c r="G918" s="24"/>
      <c r="H918" s="21">
        <v>9.2674440643291094E-3</v>
      </c>
      <c r="I918" s="22">
        <f t="shared" si="96"/>
        <v>9.2674440643291094E-3</v>
      </c>
      <c r="J918" s="16">
        <v>0</v>
      </c>
      <c r="K918" s="16">
        <v>0.8</v>
      </c>
      <c r="L918" s="16">
        <v>1</v>
      </c>
      <c r="M918" s="22">
        <f t="shared" si="97"/>
        <v>1</v>
      </c>
      <c r="N918" s="22">
        <f t="shared" si="98"/>
        <v>9.2674440643291094E-3</v>
      </c>
      <c r="O918" s="22">
        <f t="shared" si="99"/>
        <v>0</v>
      </c>
    </row>
    <row r="919" spans="1:15" ht="30.6" x14ac:dyDescent="0.2">
      <c r="A919" s="16" t="s">
        <v>48</v>
      </c>
      <c r="B919" s="16" t="s">
        <v>49</v>
      </c>
      <c r="C919" s="17" t="s">
        <v>196</v>
      </c>
      <c r="D919" s="18">
        <v>2461021000</v>
      </c>
      <c r="E919" s="19" t="s">
        <v>64</v>
      </c>
      <c r="F919" s="20">
        <v>1</v>
      </c>
      <c r="G919" s="24"/>
      <c r="H919" s="21">
        <v>7.1949105575542602E-3</v>
      </c>
      <c r="I919" s="22">
        <f t="shared" si="96"/>
        <v>7.1949105575542602E-3</v>
      </c>
      <c r="J919" s="16">
        <v>0</v>
      </c>
      <c r="K919" s="16">
        <v>0.8</v>
      </c>
      <c r="L919" s="16">
        <v>1</v>
      </c>
      <c r="M919" s="22">
        <f t="shared" si="97"/>
        <v>1</v>
      </c>
      <c r="N919" s="22">
        <f t="shared" si="98"/>
        <v>7.1949105575542602E-3</v>
      </c>
      <c r="O919" s="22">
        <f t="shared" si="99"/>
        <v>0</v>
      </c>
    </row>
    <row r="920" spans="1:15" ht="30.6" x14ac:dyDescent="0.2">
      <c r="A920" s="16" t="s">
        <v>26</v>
      </c>
      <c r="B920" s="16" t="s">
        <v>27</v>
      </c>
      <c r="C920" s="17" t="s">
        <v>197</v>
      </c>
      <c r="D920" s="18">
        <v>2461022000</v>
      </c>
      <c r="E920" s="19" t="s">
        <v>64</v>
      </c>
      <c r="F920" s="20">
        <v>1</v>
      </c>
      <c r="G920" s="16"/>
      <c r="H920" s="21">
        <v>0.54914511190705495</v>
      </c>
      <c r="I920" s="22">
        <f t="shared" si="96"/>
        <v>0.54914511190705495</v>
      </c>
      <c r="J920" s="16">
        <v>0</v>
      </c>
      <c r="K920" s="16">
        <v>0.8</v>
      </c>
      <c r="L920" s="16">
        <v>1</v>
      </c>
      <c r="M920" s="22">
        <f t="shared" si="97"/>
        <v>1</v>
      </c>
      <c r="N920" s="22">
        <f t="shared" si="98"/>
        <v>0.54914511190705495</v>
      </c>
      <c r="O920" s="22">
        <f t="shared" si="99"/>
        <v>0</v>
      </c>
    </row>
    <row r="921" spans="1:15" ht="30.6" x14ac:dyDescent="0.2">
      <c r="A921" s="16" t="s">
        <v>28</v>
      </c>
      <c r="B921" s="16" t="s">
        <v>29</v>
      </c>
      <c r="C921" s="17" t="s">
        <v>197</v>
      </c>
      <c r="D921" s="18">
        <v>2461022000</v>
      </c>
      <c r="E921" s="19" t="s">
        <v>64</v>
      </c>
      <c r="F921" s="20">
        <v>1</v>
      </c>
      <c r="G921" s="16"/>
      <c r="H921" s="21">
        <v>0.31578102414929599</v>
      </c>
      <c r="I921" s="22">
        <f t="shared" ref="I921:I956" si="100">F921*H921</f>
        <v>0.31578102414929599</v>
      </c>
      <c r="J921" s="16">
        <v>0</v>
      </c>
      <c r="K921" s="16">
        <v>0.8</v>
      </c>
      <c r="L921" s="16">
        <v>1</v>
      </c>
      <c r="M921" s="22">
        <f t="shared" ref="M921:M956" si="101">(1-J921*K921*L921)</f>
        <v>1</v>
      </c>
      <c r="N921" s="22">
        <f t="shared" ref="N921:N956" si="102">I921*M921</f>
        <v>0.31578102414929599</v>
      </c>
      <c r="O921" s="22">
        <f t="shared" ref="O921:O956" si="103">I921-N921</f>
        <v>0</v>
      </c>
    </row>
    <row r="922" spans="1:15" ht="30.6" x14ac:dyDescent="0.2">
      <c r="A922" s="16" t="s">
        <v>30</v>
      </c>
      <c r="B922" s="16" t="s">
        <v>31</v>
      </c>
      <c r="C922" s="17" t="s">
        <v>197</v>
      </c>
      <c r="D922" s="18">
        <v>2461022000</v>
      </c>
      <c r="E922" s="19" t="s">
        <v>64</v>
      </c>
      <c r="F922" s="20">
        <v>1</v>
      </c>
      <c r="G922" s="16"/>
      <c r="H922" s="21">
        <v>0.12055083891061499</v>
      </c>
      <c r="I922" s="22">
        <f t="shared" si="100"/>
        <v>0.12055083891061499</v>
      </c>
      <c r="J922" s="16">
        <v>0</v>
      </c>
      <c r="K922" s="16">
        <v>0.8</v>
      </c>
      <c r="L922" s="16">
        <v>1</v>
      </c>
      <c r="M922" s="22">
        <f t="shared" si="101"/>
        <v>1</v>
      </c>
      <c r="N922" s="22">
        <f t="shared" si="102"/>
        <v>0.12055083891061499</v>
      </c>
      <c r="O922" s="22">
        <f t="shared" si="103"/>
        <v>0</v>
      </c>
    </row>
    <row r="923" spans="1:15" ht="30.6" x14ac:dyDescent="0.2">
      <c r="A923" s="16" t="s">
        <v>32</v>
      </c>
      <c r="B923" s="16" t="s">
        <v>33</v>
      </c>
      <c r="C923" s="17" t="s">
        <v>197</v>
      </c>
      <c r="D923" s="18">
        <v>2461022000</v>
      </c>
      <c r="E923" s="19" t="s">
        <v>64</v>
      </c>
      <c r="F923" s="20">
        <v>1</v>
      </c>
      <c r="G923" s="16"/>
      <c r="H923" s="21">
        <v>0.25035265765268899</v>
      </c>
      <c r="I923" s="22">
        <f t="shared" si="100"/>
        <v>0.25035265765268899</v>
      </c>
      <c r="J923" s="16">
        <v>0</v>
      </c>
      <c r="K923" s="16">
        <v>0.8</v>
      </c>
      <c r="L923" s="16">
        <v>1</v>
      </c>
      <c r="M923" s="22">
        <f t="shared" si="101"/>
        <v>1</v>
      </c>
      <c r="N923" s="22">
        <f t="shared" si="102"/>
        <v>0.25035265765268899</v>
      </c>
      <c r="O923" s="22">
        <f t="shared" si="103"/>
        <v>0</v>
      </c>
    </row>
    <row r="924" spans="1:15" ht="30.6" x14ac:dyDescent="0.2">
      <c r="A924" s="16" t="s">
        <v>34</v>
      </c>
      <c r="B924" s="16" t="s">
        <v>35</v>
      </c>
      <c r="C924" s="17" t="s">
        <v>197</v>
      </c>
      <c r="D924" s="18">
        <v>2461022000</v>
      </c>
      <c r="E924" s="19" t="s">
        <v>64</v>
      </c>
      <c r="F924" s="20">
        <v>1</v>
      </c>
      <c r="G924" s="16"/>
      <c r="H924" s="21">
        <v>0.47759555685238803</v>
      </c>
      <c r="I924" s="22">
        <f t="shared" si="100"/>
        <v>0.47759555685238803</v>
      </c>
      <c r="J924" s="16">
        <v>0</v>
      </c>
      <c r="K924" s="16">
        <v>0.8</v>
      </c>
      <c r="L924" s="16">
        <v>1</v>
      </c>
      <c r="M924" s="22">
        <f t="shared" si="101"/>
        <v>1</v>
      </c>
      <c r="N924" s="22">
        <f t="shared" si="102"/>
        <v>0.47759555685238803</v>
      </c>
      <c r="O924" s="22">
        <f t="shared" si="103"/>
        <v>0</v>
      </c>
    </row>
    <row r="925" spans="1:15" ht="30.6" x14ac:dyDescent="0.2">
      <c r="A925" s="16" t="s">
        <v>36</v>
      </c>
      <c r="B925" s="16" t="s">
        <v>37</v>
      </c>
      <c r="C925" s="17" t="s">
        <v>197</v>
      </c>
      <c r="D925" s="18">
        <v>2461022000</v>
      </c>
      <c r="E925" s="19" t="s">
        <v>64</v>
      </c>
      <c r="F925" s="20">
        <v>1</v>
      </c>
      <c r="G925" s="16"/>
      <c r="H925" s="21">
        <v>0.62811535531182905</v>
      </c>
      <c r="I925" s="22">
        <f t="shared" si="100"/>
        <v>0.62811535531182905</v>
      </c>
      <c r="J925" s="16">
        <v>0</v>
      </c>
      <c r="K925" s="16">
        <v>0.8</v>
      </c>
      <c r="L925" s="16">
        <v>1</v>
      </c>
      <c r="M925" s="22">
        <f t="shared" si="101"/>
        <v>1</v>
      </c>
      <c r="N925" s="22">
        <f t="shared" si="102"/>
        <v>0.62811535531182905</v>
      </c>
      <c r="O925" s="22">
        <f t="shared" si="103"/>
        <v>0</v>
      </c>
    </row>
    <row r="926" spans="1:15" ht="30.6" x14ac:dyDescent="0.2">
      <c r="A926" s="16" t="s">
        <v>38</v>
      </c>
      <c r="B926" s="16" t="s">
        <v>39</v>
      </c>
      <c r="C926" s="17" t="s">
        <v>197</v>
      </c>
      <c r="D926" s="18">
        <v>2461022000</v>
      </c>
      <c r="E926" s="19" t="s">
        <v>64</v>
      </c>
      <c r="F926" s="20">
        <v>1</v>
      </c>
      <c r="G926" s="16"/>
      <c r="H926" s="21">
        <v>0.473926793601542</v>
      </c>
      <c r="I926" s="22">
        <f t="shared" si="100"/>
        <v>0.473926793601542</v>
      </c>
      <c r="J926" s="16">
        <v>0</v>
      </c>
      <c r="K926" s="16">
        <v>0.8</v>
      </c>
      <c r="L926" s="16">
        <v>1</v>
      </c>
      <c r="M926" s="22">
        <f t="shared" si="101"/>
        <v>1</v>
      </c>
      <c r="N926" s="22">
        <f t="shared" si="102"/>
        <v>0.473926793601542</v>
      </c>
      <c r="O926" s="22">
        <f t="shared" si="103"/>
        <v>0</v>
      </c>
    </row>
    <row r="927" spans="1:15" ht="30.6" x14ac:dyDescent="0.2">
      <c r="A927" s="16" t="s">
        <v>40</v>
      </c>
      <c r="B927" s="16" t="s">
        <v>41</v>
      </c>
      <c r="C927" s="17" t="s">
        <v>197</v>
      </c>
      <c r="D927" s="18">
        <v>2461022000</v>
      </c>
      <c r="E927" s="19" t="s">
        <v>64</v>
      </c>
      <c r="F927" s="20">
        <v>1</v>
      </c>
      <c r="G927" s="16"/>
      <c r="H927" s="21">
        <v>0.24685931000082401</v>
      </c>
      <c r="I927" s="22">
        <f t="shared" si="100"/>
        <v>0.24685931000082401</v>
      </c>
      <c r="J927" s="16">
        <v>0</v>
      </c>
      <c r="K927" s="16">
        <v>0.8</v>
      </c>
      <c r="L927" s="16">
        <v>1</v>
      </c>
      <c r="M927" s="22">
        <f t="shared" si="101"/>
        <v>1</v>
      </c>
      <c r="N927" s="22">
        <f t="shared" si="102"/>
        <v>0.24685931000082401</v>
      </c>
      <c r="O927" s="22">
        <f t="shared" si="103"/>
        <v>0</v>
      </c>
    </row>
    <row r="928" spans="1:15" ht="30.6" x14ac:dyDescent="0.2">
      <c r="A928" s="16" t="s">
        <v>42</v>
      </c>
      <c r="B928" s="16" t="s">
        <v>43</v>
      </c>
      <c r="C928" s="17" t="s">
        <v>197</v>
      </c>
      <c r="D928" s="18">
        <v>2461022000</v>
      </c>
      <c r="E928" s="19" t="s">
        <v>64</v>
      </c>
      <c r="F928" s="20">
        <v>1</v>
      </c>
      <c r="G928" s="16"/>
      <c r="H928" s="21">
        <v>0.313692722556005</v>
      </c>
      <c r="I928" s="22">
        <f t="shared" si="100"/>
        <v>0.313692722556005</v>
      </c>
      <c r="J928" s="16">
        <v>0</v>
      </c>
      <c r="K928" s="16">
        <v>0.8</v>
      </c>
      <c r="L928" s="16">
        <v>1</v>
      </c>
      <c r="M928" s="22">
        <f t="shared" si="101"/>
        <v>1</v>
      </c>
      <c r="N928" s="22">
        <f t="shared" si="102"/>
        <v>0.313692722556005</v>
      </c>
      <c r="O928" s="22">
        <f t="shared" si="103"/>
        <v>0</v>
      </c>
    </row>
    <row r="929" spans="1:15" ht="30.6" x14ac:dyDescent="0.2">
      <c r="A929" s="16" t="s">
        <v>44</v>
      </c>
      <c r="B929" s="16" t="s">
        <v>45</v>
      </c>
      <c r="C929" s="17" t="s">
        <v>197</v>
      </c>
      <c r="D929" s="18">
        <v>2461022000</v>
      </c>
      <c r="E929" s="19" t="s">
        <v>64</v>
      </c>
      <c r="F929" s="20">
        <v>1</v>
      </c>
      <c r="G929" s="16"/>
      <c r="H929" s="21">
        <v>0.248870295074758</v>
      </c>
      <c r="I929" s="22">
        <f t="shared" si="100"/>
        <v>0.248870295074758</v>
      </c>
      <c r="J929" s="16">
        <v>0</v>
      </c>
      <c r="K929" s="16">
        <v>0.8</v>
      </c>
      <c r="L929" s="16">
        <v>1</v>
      </c>
      <c r="M929" s="22">
        <f t="shared" si="101"/>
        <v>1</v>
      </c>
      <c r="N929" s="22">
        <f t="shared" si="102"/>
        <v>0.248870295074758</v>
      </c>
      <c r="O929" s="22">
        <f t="shared" si="103"/>
        <v>0</v>
      </c>
    </row>
    <row r="930" spans="1:15" ht="30.6" x14ac:dyDescent="0.2">
      <c r="A930" s="16" t="s">
        <v>46</v>
      </c>
      <c r="B930" s="16" t="s">
        <v>47</v>
      </c>
      <c r="C930" s="17" t="s">
        <v>197</v>
      </c>
      <c r="D930" s="18">
        <v>2461022000</v>
      </c>
      <c r="E930" s="19" t="s">
        <v>64</v>
      </c>
      <c r="F930" s="20">
        <v>1</v>
      </c>
      <c r="G930" s="16"/>
      <c r="H930" s="21">
        <v>0.26059668214569898</v>
      </c>
      <c r="I930" s="22">
        <f t="shared" si="100"/>
        <v>0.26059668214569898</v>
      </c>
      <c r="J930" s="16">
        <v>0</v>
      </c>
      <c r="K930" s="16">
        <v>0.8</v>
      </c>
      <c r="L930" s="16">
        <v>1</v>
      </c>
      <c r="M930" s="22">
        <f t="shared" si="101"/>
        <v>1</v>
      </c>
      <c r="N930" s="22">
        <f t="shared" si="102"/>
        <v>0.26059668214569898</v>
      </c>
      <c r="O930" s="22">
        <f t="shared" si="103"/>
        <v>0</v>
      </c>
    </row>
    <row r="931" spans="1:15" ht="30.6" x14ac:dyDescent="0.2">
      <c r="A931" s="16" t="s">
        <v>48</v>
      </c>
      <c r="B931" s="16" t="s">
        <v>49</v>
      </c>
      <c r="C931" s="17" t="s">
        <v>197</v>
      </c>
      <c r="D931" s="18">
        <v>2461022000</v>
      </c>
      <c r="E931" s="19" t="s">
        <v>64</v>
      </c>
      <c r="F931" s="20">
        <v>1</v>
      </c>
      <c r="G931" s="16"/>
      <c r="H931" s="21">
        <v>0.20231789980266099</v>
      </c>
      <c r="I931" s="22">
        <f t="shared" si="100"/>
        <v>0.20231789980266099</v>
      </c>
      <c r="J931" s="16">
        <v>0</v>
      </c>
      <c r="K931" s="16">
        <v>0.8</v>
      </c>
      <c r="L931" s="16">
        <v>1</v>
      </c>
      <c r="M931" s="22">
        <f t="shared" si="101"/>
        <v>1</v>
      </c>
      <c r="N931" s="22">
        <f t="shared" si="102"/>
        <v>0.20231789980266099</v>
      </c>
      <c r="O931" s="22">
        <f t="shared" si="103"/>
        <v>0</v>
      </c>
    </row>
    <row r="932" spans="1:15" ht="30.6" x14ac:dyDescent="0.2">
      <c r="A932" s="16" t="s">
        <v>26</v>
      </c>
      <c r="B932" s="16" t="s">
        <v>27</v>
      </c>
      <c r="C932" s="17" t="s">
        <v>198</v>
      </c>
      <c r="D932" s="18">
        <v>2461023000</v>
      </c>
      <c r="E932" s="19" t="s">
        <v>64</v>
      </c>
      <c r="F932" s="20">
        <v>1</v>
      </c>
      <c r="G932" s="39"/>
      <c r="H932" s="21">
        <v>2.46507148967035E-2</v>
      </c>
      <c r="I932" s="22">
        <f t="shared" si="100"/>
        <v>2.46507148967035E-2</v>
      </c>
      <c r="J932" s="16">
        <v>0</v>
      </c>
      <c r="K932" s="16">
        <v>0.8</v>
      </c>
      <c r="L932" s="16">
        <v>1</v>
      </c>
      <c r="M932" s="22">
        <f t="shared" si="101"/>
        <v>1</v>
      </c>
      <c r="N932" s="22">
        <f t="shared" si="102"/>
        <v>2.46507148967035E-2</v>
      </c>
      <c r="O932" s="22">
        <f t="shared" si="103"/>
        <v>0</v>
      </c>
    </row>
    <row r="933" spans="1:15" ht="30.6" x14ac:dyDescent="0.2">
      <c r="A933" s="16" t="s">
        <v>28</v>
      </c>
      <c r="B933" s="16" t="s">
        <v>29</v>
      </c>
      <c r="C933" s="17" t="s">
        <v>198</v>
      </c>
      <c r="D933" s="18">
        <v>2461023000</v>
      </c>
      <c r="E933" s="19" t="s">
        <v>64</v>
      </c>
      <c r="F933" s="20">
        <v>1</v>
      </c>
      <c r="G933" s="39"/>
      <c r="H933" s="21">
        <v>2.1116065639435501E-2</v>
      </c>
      <c r="I933" s="22">
        <f t="shared" si="100"/>
        <v>2.1116065639435501E-2</v>
      </c>
      <c r="J933" s="16">
        <v>0</v>
      </c>
      <c r="K933" s="16">
        <v>0.8</v>
      </c>
      <c r="L933" s="16">
        <v>1</v>
      </c>
      <c r="M933" s="22">
        <f t="shared" si="101"/>
        <v>1</v>
      </c>
      <c r="N933" s="22">
        <f t="shared" si="102"/>
        <v>2.1116065639435501E-2</v>
      </c>
      <c r="O933" s="22">
        <f t="shared" si="103"/>
        <v>0</v>
      </c>
    </row>
    <row r="934" spans="1:15" ht="30.6" x14ac:dyDescent="0.2">
      <c r="A934" s="16" t="s">
        <v>30</v>
      </c>
      <c r="B934" s="16" t="s">
        <v>31</v>
      </c>
      <c r="C934" s="17" t="s">
        <v>198</v>
      </c>
      <c r="D934" s="18">
        <v>2461023000</v>
      </c>
      <c r="E934" s="19" t="s">
        <v>64</v>
      </c>
      <c r="F934" s="20">
        <v>1</v>
      </c>
      <c r="G934" s="39"/>
      <c r="H934" s="21">
        <v>5.5143044986072903E-3</v>
      </c>
      <c r="I934" s="22">
        <f t="shared" si="100"/>
        <v>5.5143044986072903E-3</v>
      </c>
      <c r="J934" s="16">
        <v>0</v>
      </c>
      <c r="K934" s="16">
        <v>0.8</v>
      </c>
      <c r="L934" s="16">
        <v>1</v>
      </c>
      <c r="M934" s="22">
        <f t="shared" si="101"/>
        <v>1</v>
      </c>
      <c r="N934" s="22">
        <f t="shared" si="102"/>
        <v>5.5143044986072903E-3</v>
      </c>
      <c r="O934" s="22">
        <f t="shared" si="103"/>
        <v>0</v>
      </c>
    </row>
    <row r="935" spans="1:15" ht="30.6" x14ac:dyDescent="0.2">
      <c r="A935" s="16" t="s">
        <v>32</v>
      </c>
      <c r="B935" s="16" t="s">
        <v>33</v>
      </c>
      <c r="C935" s="17" t="s">
        <v>198</v>
      </c>
      <c r="D935" s="18">
        <v>2461023000</v>
      </c>
      <c r="E935" s="19" t="s">
        <v>64</v>
      </c>
      <c r="F935" s="20">
        <v>1</v>
      </c>
      <c r="G935" s="39"/>
      <c r="H935" s="21">
        <v>7.23514648802047E-3</v>
      </c>
      <c r="I935" s="22">
        <f t="shared" si="100"/>
        <v>7.23514648802047E-3</v>
      </c>
      <c r="J935" s="16">
        <v>0</v>
      </c>
      <c r="K935" s="16">
        <v>0.8</v>
      </c>
      <c r="L935" s="16">
        <v>1</v>
      </c>
      <c r="M935" s="22">
        <f t="shared" si="101"/>
        <v>1</v>
      </c>
      <c r="N935" s="22">
        <f t="shared" si="102"/>
        <v>7.23514648802047E-3</v>
      </c>
      <c r="O935" s="22">
        <f t="shared" si="103"/>
        <v>0</v>
      </c>
    </row>
    <row r="936" spans="1:15" ht="30.6" x14ac:dyDescent="0.2">
      <c r="A936" s="16" t="s">
        <v>34</v>
      </c>
      <c r="B936" s="16" t="s">
        <v>35</v>
      </c>
      <c r="C936" s="17" t="s">
        <v>198</v>
      </c>
      <c r="D936" s="18">
        <v>2461023000</v>
      </c>
      <c r="E936" s="19" t="s">
        <v>64</v>
      </c>
      <c r="F936" s="20">
        <v>1</v>
      </c>
      <c r="G936" s="39"/>
      <c r="H936" s="21">
        <v>1.9379036754481899E-2</v>
      </c>
      <c r="I936" s="22">
        <f t="shared" si="100"/>
        <v>1.9379036754481899E-2</v>
      </c>
      <c r="J936" s="16">
        <v>0</v>
      </c>
      <c r="K936" s="16">
        <v>0.8</v>
      </c>
      <c r="L936" s="16">
        <v>1</v>
      </c>
      <c r="M936" s="22">
        <f t="shared" si="101"/>
        <v>1</v>
      </c>
      <c r="N936" s="22">
        <f t="shared" si="102"/>
        <v>1.9379036754481899E-2</v>
      </c>
      <c r="O936" s="22">
        <f t="shared" si="103"/>
        <v>0</v>
      </c>
    </row>
    <row r="937" spans="1:15" ht="30.6" x14ac:dyDescent="0.2">
      <c r="A937" s="16" t="s">
        <v>36</v>
      </c>
      <c r="B937" s="16" t="s">
        <v>37</v>
      </c>
      <c r="C937" s="17" t="s">
        <v>198</v>
      </c>
      <c r="D937" s="18">
        <v>2461023000</v>
      </c>
      <c r="E937" s="19" t="s">
        <v>64</v>
      </c>
      <c r="F937" s="20">
        <v>1</v>
      </c>
      <c r="G937" s="39"/>
      <c r="H937" s="21">
        <v>2.1861537801621801E-2</v>
      </c>
      <c r="I937" s="22">
        <f t="shared" si="100"/>
        <v>2.1861537801621801E-2</v>
      </c>
      <c r="J937" s="16">
        <v>0</v>
      </c>
      <c r="K937" s="16">
        <v>0.8</v>
      </c>
      <c r="L937" s="16">
        <v>1</v>
      </c>
      <c r="M937" s="22">
        <f t="shared" si="101"/>
        <v>1</v>
      </c>
      <c r="N937" s="22">
        <f t="shared" si="102"/>
        <v>2.1861537801621801E-2</v>
      </c>
      <c r="O937" s="22">
        <f t="shared" si="103"/>
        <v>0</v>
      </c>
    </row>
    <row r="938" spans="1:15" ht="30.6" x14ac:dyDescent="0.2">
      <c r="A938" s="16" t="s">
        <v>38</v>
      </c>
      <c r="B938" s="16" t="s">
        <v>39</v>
      </c>
      <c r="C938" s="17" t="s">
        <v>198</v>
      </c>
      <c r="D938" s="18">
        <v>2461023000</v>
      </c>
      <c r="E938" s="19" t="s">
        <v>64</v>
      </c>
      <c r="F938" s="20">
        <v>1</v>
      </c>
      <c r="G938" s="39"/>
      <c r="H938" s="21">
        <v>1.47708025875863E-2</v>
      </c>
      <c r="I938" s="22">
        <f t="shared" si="100"/>
        <v>1.47708025875863E-2</v>
      </c>
      <c r="J938" s="16">
        <v>0</v>
      </c>
      <c r="K938" s="16">
        <v>0.8</v>
      </c>
      <c r="L938" s="16">
        <v>1</v>
      </c>
      <c r="M938" s="22">
        <f t="shared" si="101"/>
        <v>1</v>
      </c>
      <c r="N938" s="22">
        <f t="shared" si="102"/>
        <v>1.47708025875863E-2</v>
      </c>
      <c r="O938" s="22">
        <f t="shared" si="103"/>
        <v>0</v>
      </c>
    </row>
    <row r="939" spans="1:15" ht="30.6" x14ac:dyDescent="0.2">
      <c r="A939" s="16" t="s">
        <v>40</v>
      </c>
      <c r="B939" s="16" t="s">
        <v>41</v>
      </c>
      <c r="C939" s="17" t="s">
        <v>198</v>
      </c>
      <c r="D939" s="18">
        <v>2461023000</v>
      </c>
      <c r="E939" s="19" t="s">
        <v>64</v>
      </c>
      <c r="F939" s="20">
        <v>1</v>
      </c>
      <c r="G939" s="39"/>
      <c r="H939" s="21">
        <v>1.16263887579416E-2</v>
      </c>
      <c r="I939" s="22">
        <f t="shared" si="100"/>
        <v>1.16263887579416E-2</v>
      </c>
      <c r="J939" s="16">
        <v>0</v>
      </c>
      <c r="K939" s="16">
        <v>0.8</v>
      </c>
      <c r="L939" s="16">
        <v>1</v>
      </c>
      <c r="M939" s="22">
        <f t="shared" si="101"/>
        <v>1</v>
      </c>
      <c r="N939" s="22">
        <f t="shared" si="102"/>
        <v>1.16263887579416E-2</v>
      </c>
      <c r="O939" s="22">
        <f t="shared" si="103"/>
        <v>0</v>
      </c>
    </row>
    <row r="940" spans="1:15" ht="30.6" x14ac:dyDescent="0.2">
      <c r="A940" s="16" t="s">
        <v>42</v>
      </c>
      <c r="B940" s="16" t="s">
        <v>43</v>
      </c>
      <c r="C940" s="17" t="s">
        <v>198</v>
      </c>
      <c r="D940" s="18">
        <v>2461023000</v>
      </c>
      <c r="E940" s="19" t="s">
        <v>64</v>
      </c>
      <c r="F940" s="20">
        <v>1</v>
      </c>
      <c r="G940" s="39"/>
      <c r="H940" s="21">
        <v>1.71896497617227E-2</v>
      </c>
      <c r="I940" s="22">
        <f t="shared" si="100"/>
        <v>1.71896497617227E-2</v>
      </c>
      <c r="J940" s="16">
        <v>0</v>
      </c>
      <c r="K940" s="16">
        <v>0.8</v>
      </c>
      <c r="L940" s="16">
        <v>1</v>
      </c>
      <c r="M940" s="22">
        <f t="shared" si="101"/>
        <v>1</v>
      </c>
      <c r="N940" s="22">
        <f t="shared" si="102"/>
        <v>1.71896497617227E-2</v>
      </c>
      <c r="O940" s="22">
        <f t="shared" si="103"/>
        <v>0</v>
      </c>
    </row>
    <row r="941" spans="1:15" ht="30.6" x14ac:dyDescent="0.2">
      <c r="A941" s="16" t="s">
        <v>44</v>
      </c>
      <c r="B941" s="16" t="s">
        <v>45</v>
      </c>
      <c r="C941" s="17" t="s">
        <v>198</v>
      </c>
      <c r="D941" s="18">
        <v>2461023000</v>
      </c>
      <c r="E941" s="19" t="s">
        <v>64</v>
      </c>
      <c r="F941" s="20">
        <v>1</v>
      </c>
      <c r="G941" s="39"/>
      <c r="H941" s="21">
        <v>3.0790516870988398E-3</v>
      </c>
      <c r="I941" s="22">
        <f t="shared" si="100"/>
        <v>3.0790516870988398E-3</v>
      </c>
      <c r="J941" s="16">
        <v>0</v>
      </c>
      <c r="K941" s="16">
        <v>0.8</v>
      </c>
      <c r="L941" s="16">
        <v>1</v>
      </c>
      <c r="M941" s="22">
        <f t="shared" si="101"/>
        <v>1</v>
      </c>
      <c r="N941" s="22">
        <f t="shared" si="102"/>
        <v>3.0790516870988398E-3</v>
      </c>
      <c r="O941" s="22">
        <f t="shared" si="103"/>
        <v>0</v>
      </c>
    </row>
    <row r="942" spans="1:15" ht="30.6" x14ac:dyDescent="0.2">
      <c r="A942" s="16" t="s">
        <v>46</v>
      </c>
      <c r="B942" s="16" t="s">
        <v>47</v>
      </c>
      <c r="C942" s="17" t="s">
        <v>198</v>
      </c>
      <c r="D942" s="18">
        <v>2461023000</v>
      </c>
      <c r="E942" s="19" t="s">
        <v>64</v>
      </c>
      <c r="F942" s="20">
        <v>1</v>
      </c>
      <c r="G942" s="39"/>
      <c r="H942" s="21">
        <v>1.1875973187828501E-2</v>
      </c>
      <c r="I942" s="22">
        <f t="shared" si="100"/>
        <v>1.1875973187828501E-2</v>
      </c>
      <c r="J942" s="16">
        <v>0</v>
      </c>
      <c r="K942" s="16">
        <v>0.8</v>
      </c>
      <c r="L942" s="16">
        <v>1</v>
      </c>
      <c r="M942" s="22">
        <f t="shared" si="101"/>
        <v>1</v>
      </c>
      <c r="N942" s="22">
        <f t="shared" si="102"/>
        <v>1.1875973187828501E-2</v>
      </c>
      <c r="O942" s="22">
        <f t="shared" si="103"/>
        <v>0</v>
      </c>
    </row>
    <row r="943" spans="1:15" ht="30.6" x14ac:dyDescent="0.2">
      <c r="A943" s="16" t="s">
        <v>48</v>
      </c>
      <c r="B943" s="16" t="s">
        <v>49</v>
      </c>
      <c r="C943" s="17" t="s">
        <v>198</v>
      </c>
      <c r="D943" s="18">
        <v>2461023000</v>
      </c>
      <c r="E943" s="19" t="s">
        <v>64</v>
      </c>
      <c r="F943" s="20">
        <v>1</v>
      </c>
      <c r="G943" s="39"/>
      <c r="H943" s="21">
        <v>1.8339731814753599E-3</v>
      </c>
      <c r="I943" s="22">
        <f t="shared" si="100"/>
        <v>1.8339731814753599E-3</v>
      </c>
      <c r="J943" s="16">
        <v>0</v>
      </c>
      <c r="K943" s="16">
        <v>0.8</v>
      </c>
      <c r="L943" s="16">
        <v>1</v>
      </c>
      <c r="M943" s="22">
        <f t="shared" si="101"/>
        <v>1</v>
      </c>
      <c r="N943" s="22">
        <f t="shared" si="102"/>
        <v>1.8339731814753599E-3</v>
      </c>
      <c r="O943" s="22">
        <f t="shared" si="103"/>
        <v>0</v>
      </c>
    </row>
    <row r="944" spans="1:15" ht="30.6" x14ac:dyDescent="0.2">
      <c r="A944" s="16" t="s">
        <v>26</v>
      </c>
      <c r="B944" s="16" t="s">
        <v>27</v>
      </c>
      <c r="C944" s="17" t="s">
        <v>199</v>
      </c>
      <c r="D944" s="18">
        <v>2461800001</v>
      </c>
      <c r="E944" s="19" t="s">
        <v>129</v>
      </c>
      <c r="F944" s="20">
        <v>1.0207560223913454</v>
      </c>
      <c r="G944" s="38"/>
      <c r="H944" s="21">
        <v>0.28406368424370898</v>
      </c>
      <c r="I944" s="22">
        <f t="shared" si="100"/>
        <v>0.28995971643443946</v>
      </c>
      <c r="J944" s="16">
        <v>0</v>
      </c>
      <c r="K944" s="16">
        <v>0.8</v>
      </c>
      <c r="L944" s="16">
        <v>1</v>
      </c>
      <c r="M944" s="22">
        <f t="shared" si="101"/>
        <v>1</v>
      </c>
      <c r="N944" s="22">
        <f t="shared" si="102"/>
        <v>0.28995971643443946</v>
      </c>
      <c r="O944" s="22">
        <f t="shared" si="103"/>
        <v>0</v>
      </c>
    </row>
    <row r="945" spans="1:15" ht="30.6" x14ac:dyDescent="0.2">
      <c r="A945" s="16" t="s">
        <v>28</v>
      </c>
      <c r="B945" s="16" t="s">
        <v>29</v>
      </c>
      <c r="C945" s="17" t="s">
        <v>199</v>
      </c>
      <c r="D945" s="18">
        <v>2461800001</v>
      </c>
      <c r="E945" s="19" t="s">
        <v>130</v>
      </c>
      <c r="F945" s="20">
        <v>1.0089634738440854</v>
      </c>
      <c r="G945" s="38"/>
      <c r="H945" s="21">
        <v>0.129600696797013</v>
      </c>
      <c r="I945" s="22">
        <f t="shared" si="100"/>
        <v>0.13076236925292825</v>
      </c>
      <c r="J945" s="16">
        <v>0</v>
      </c>
      <c r="K945" s="16">
        <v>0.8</v>
      </c>
      <c r="L945" s="16">
        <v>1</v>
      </c>
      <c r="M945" s="22">
        <f t="shared" si="101"/>
        <v>1</v>
      </c>
      <c r="N945" s="22">
        <f t="shared" si="102"/>
        <v>0.13076236925292825</v>
      </c>
      <c r="O945" s="22">
        <f t="shared" si="103"/>
        <v>0</v>
      </c>
    </row>
    <row r="946" spans="1:15" ht="30.6" x14ac:dyDescent="0.2">
      <c r="A946" s="16" t="s">
        <v>30</v>
      </c>
      <c r="B946" s="16" t="s">
        <v>31</v>
      </c>
      <c r="C946" s="17" t="s">
        <v>199</v>
      </c>
      <c r="D946" s="18">
        <v>2461800001</v>
      </c>
      <c r="E946" s="19" t="s">
        <v>131</v>
      </c>
      <c r="F946" s="20">
        <v>1.0255884476534296</v>
      </c>
      <c r="G946" s="38"/>
      <c r="H946" s="21">
        <v>9.1424973755098504E-2</v>
      </c>
      <c r="I946" s="22">
        <f t="shared" si="100"/>
        <v>9.3764396910247017E-2</v>
      </c>
      <c r="J946" s="16">
        <v>0</v>
      </c>
      <c r="K946" s="16">
        <v>0.8</v>
      </c>
      <c r="L946" s="16">
        <v>1</v>
      </c>
      <c r="M946" s="22">
        <f t="shared" si="101"/>
        <v>1</v>
      </c>
      <c r="N946" s="22">
        <f t="shared" si="102"/>
        <v>9.3764396910247017E-2</v>
      </c>
      <c r="O946" s="22">
        <f t="shared" si="103"/>
        <v>0</v>
      </c>
    </row>
    <row r="947" spans="1:15" ht="30.6" x14ac:dyDescent="0.2">
      <c r="A947" s="16" t="s">
        <v>32</v>
      </c>
      <c r="B947" s="16" t="s">
        <v>33</v>
      </c>
      <c r="C947" s="17" t="s">
        <v>199</v>
      </c>
      <c r="D947" s="18">
        <v>2461800001</v>
      </c>
      <c r="E947" s="19" t="s">
        <v>132</v>
      </c>
      <c r="F947" s="20">
        <v>0.99231754161331631</v>
      </c>
      <c r="G947" s="38"/>
      <c r="H947" s="21">
        <v>4.9160102519258203E-2</v>
      </c>
      <c r="I947" s="22">
        <f t="shared" si="100"/>
        <v>4.8782432077368897E-2</v>
      </c>
      <c r="J947" s="16">
        <v>0</v>
      </c>
      <c r="K947" s="16">
        <v>0.8</v>
      </c>
      <c r="L947" s="16">
        <v>1</v>
      </c>
      <c r="M947" s="22">
        <f t="shared" si="101"/>
        <v>1</v>
      </c>
      <c r="N947" s="22">
        <f t="shared" si="102"/>
        <v>4.8782432077368897E-2</v>
      </c>
      <c r="O947" s="22">
        <f t="shared" si="103"/>
        <v>0</v>
      </c>
    </row>
    <row r="948" spans="1:15" ht="30.6" x14ac:dyDescent="0.2">
      <c r="A948" s="16" t="s">
        <v>34</v>
      </c>
      <c r="B948" s="16" t="s">
        <v>35</v>
      </c>
      <c r="C948" s="17" t="s">
        <v>199</v>
      </c>
      <c r="D948" s="18">
        <v>2461800001</v>
      </c>
      <c r="E948" s="19" t="s">
        <v>133</v>
      </c>
      <c r="F948" s="20">
        <v>1.0234811777860604</v>
      </c>
      <c r="G948" s="38"/>
      <c r="H948" s="21">
        <v>0.232348310449012</v>
      </c>
      <c r="I948" s="22">
        <f t="shared" si="100"/>
        <v>0.23780412243495599</v>
      </c>
      <c r="J948" s="16">
        <v>0</v>
      </c>
      <c r="K948" s="16">
        <v>0.8</v>
      </c>
      <c r="L948" s="16">
        <v>1</v>
      </c>
      <c r="M948" s="22">
        <f t="shared" si="101"/>
        <v>1</v>
      </c>
      <c r="N948" s="22">
        <f t="shared" si="102"/>
        <v>0.23780412243495599</v>
      </c>
      <c r="O948" s="22">
        <f t="shared" si="103"/>
        <v>0</v>
      </c>
    </row>
    <row r="949" spans="1:15" ht="30.6" x14ac:dyDescent="0.2">
      <c r="A949" s="16" t="s">
        <v>36</v>
      </c>
      <c r="B949" s="16" t="s">
        <v>37</v>
      </c>
      <c r="C949" s="17" t="s">
        <v>199</v>
      </c>
      <c r="D949" s="18">
        <v>2461800001</v>
      </c>
      <c r="E949" s="19" t="s">
        <v>134</v>
      </c>
      <c r="F949" s="20">
        <v>1.0076927947321768</v>
      </c>
      <c r="G949" s="38"/>
      <c r="H949" s="21">
        <v>0.40370923846805601</v>
      </c>
      <c r="I949" s="22">
        <f t="shared" si="100"/>
        <v>0.40681489077107419</v>
      </c>
      <c r="J949" s="16">
        <v>0</v>
      </c>
      <c r="K949" s="16">
        <v>0.8</v>
      </c>
      <c r="L949" s="16">
        <v>1</v>
      </c>
      <c r="M949" s="22">
        <f t="shared" si="101"/>
        <v>1</v>
      </c>
      <c r="N949" s="22">
        <f t="shared" si="102"/>
        <v>0.40681489077107419</v>
      </c>
      <c r="O949" s="22">
        <f t="shared" si="103"/>
        <v>0</v>
      </c>
    </row>
    <row r="950" spans="1:15" ht="30.6" x14ac:dyDescent="0.2">
      <c r="A950" s="16" t="s">
        <v>38</v>
      </c>
      <c r="B950" s="16" t="s">
        <v>39</v>
      </c>
      <c r="C950" s="17" t="s">
        <v>199</v>
      </c>
      <c r="D950" s="18">
        <v>2461800001</v>
      </c>
      <c r="E950" s="19" t="s">
        <v>135</v>
      </c>
      <c r="F950" s="20">
        <v>1.0132188229706731</v>
      </c>
      <c r="G950" s="38"/>
      <c r="H950" s="21">
        <v>0.28401440321171201</v>
      </c>
      <c r="I950" s="22">
        <f t="shared" si="100"/>
        <v>0.28776873932888902</v>
      </c>
      <c r="J950" s="16">
        <v>0</v>
      </c>
      <c r="K950" s="16">
        <v>0.8</v>
      </c>
      <c r="L950" s="16">
        <v>1</v>
      </c>
      <c r="M950" s="22">
        <f t="shared" si="101"/>
        <v>1</v>
      </c>
      <c r="N950" s="22">
        <f t="shared" si="102"/>
        <v>0.28776873932888902</v>
      </c>
      <c r="O950" s="22">
        <f t="shared" si="103"/>
        <v>0</v>
      </c>
    </row>
    <row r="951" spans="1:15" ht="30.6" x14ac:dyDescent="0.2">
      <c r="A951" s="16" t="s">
        <v>40</v>
      </c>
      <c r="B951" s="16" t="s">
        <v>41</v>
      </c>
      <c r="C951" s="17" t="s">
        <v>199</v>
      </c>
      <c r="D951" s="18">
        <v>2461800001</v>
      </c>
      <c r="E951" s="19" t="s">
        <v>136</v>
      </c>
      <c r="F951" s="20">
        <v>1.0123891749583802</v>
      </c>
      <c r="G951" s="38"/>
      <c r="H951" s="21">
        <v>0.42331360026487802</v>
      </c>
      <c r="I951" s="22">
        <f t="shared" si="100"/>
        <v>0.42855810652082144</v>
      </c>
      <c r="J951" s="16">
        <v>0</v>
      </c>
      <c r="K951" s="16">
        <v>0.8</v>
      </c>
      <c r="L951" s="16">
        <v>1</v>
      </c>
      <c r="M951" s="22">
        <f t="shared" si="101"/>
        <v>1</v>
      </c>
      <c r="N951" s="22">
        <f t="shared" si="102"/>
        <v>0.42855810652082144</v>
      </c>
      <c r="O951" s="22">
        <f t="shared" si="103"/>
        <v>0</v>
      </c>
    </row>
    <row r="952" spans="1:15" ht="30.6" x14ac:dyDescent="0.2">
      <c r="A952" s="16" t="s">
        <v>42</v>
      </c>
      <c r="B952" s="16" t="s">
        <v>43</v>
      </c>
      <c r="C952" s="17" t="s">
        <v>199</v>
      </c>
      <c r="D952" s="18">
        <v>2461800001</v>
      </c>
      <c r="E952" s="19" t="s">
        <v>137</v>
      </c>
      <c r="F952" s="20">
        <v>1.0191864927091328</v>
      </c>
      <c r="G952" s="38"/>
      <c r="H952" s="21">
        <v>0.15455700841360701</v>
      </c>
      <c r="I952" s="22">
        <f t="shared" si="100"/>
        <v>0.15752241532868005</v>
      </c>
      <c r="J952" s="16">
        <v>0</v>
      </c>
      <c r="K952" s="16">
        <v>0.8</v>
      </c>
      <c r="L952" s="16">
        <v>1</v>
      </c>
      <c r="M952" s="22">
        <f t="shared" si="101"/>
        <v>1</v>
      </c>
      <c r="N952" s="22">
        <f t="shared" si="102"/>
        <v>0.15752241532868005</v>
      </c>
      <c r="O952" s="22">
        <f t="shared" si="103"/>
        <v>0</v>
      </c>
    </row>
    <row r="953" spans="1:15" ht="30.6" x14ac:dyDescent="0.2">
      <c r="A953" s="16" t="s">
        <v>44</v>
      </c>
      <c r="B953" s="16" t="s">
        <v>45</v>
      </c>
      <c r="C953" s="17" t="s">
        <v>199</v>
      </c>
      <c r="D953" s="18">
        <v>2461800001</v>
      </c>
      <c r="E953" s="19" t="s">
        <v>138</v>
      </c>
      <c r="F953" s="20">
        <v>0.98937360178970912</v>
      </c>
      <c r="G953" s="38"/>
      <c r="H953" s="21">
        <v>0.105392418438139</v>
      </c>
      <c r="I953" s="22">
        <f t="shared" si="100"/>
        <v>0.10427247663146973</v>
      </c>
      <c r="J953" s="16">
        <v>0</v>
      </c>
      <c r="K953" s="16">
        <v>0.8</v>
      </c>
      <c r="L953" s="16">
        <v>1</v>
      </c>
      <c r="M953" s="22">
        <f t="shared" si="101"/>
        <v>1</v>
      </c>
      <c r="N953" s="22">
        <f t="shared" si="102"/>
        <v>0.10427247663146973</v>
      </c>
      <c r="O953" s="22">
        <f t="shared" si="103"/>
        <v>0</v>
      </c>
    </row>
    <row r="954" spans="1:15" ht="30.6" x14ac:dyDescent="0.2">
      <c r="A954" s="16" t="s">
        <v>46</v>
      </c>
      <c r="B954" s="16" t="s">
        <v>47</v>
      </c>
      <c r="C954" s="17" t="s">
        <v>199</v>
      </c>
      <c r="D954" s="18">
        <v>2461800001</v>
      </c>
      <c r="E954" s="19" t="s">
        <v>139</v>
      </c>
      <c r="F954" s="20">
        <v>1.0196474086661003</v>
      </c>
      <c r="G954" s="38"/>
      <c r="H954" s="21">
        <v>9.3748449908451395E-2</v>
      </c>
      <c r="I954" s="22">
        <f t="shared" si="100"/>
        <v>9.5590364015616172E-2</v>
      </c>
      <c r="J954" s="16">
        <v>0</v>
      </c>
      <c r="K954" s="16">
        <v>0.8</v>
      </c>
      <c r="L954" s="16">
        <v>1</v>
      </c>
      <c r="M954" s="22">
        <f t="shared" si="101"/>
        <v>1</v>
      </c>
      <c r="N954" s="22">
        <f t="shared" si="102"/>
        <v>9.5590364015616172E-2</v>
      </c>
      <c r="O954" s="22">
        <f t="shared" si="103"/>
        <v>0</v>
      </c>
    </row>
    <row r="955" spans="1:15" ht="30.6" x14ac:dyDescent="0.2">
      <c r="A955" s="16" t="s">
        <v>48</v>
      </c>
      <c r="B955" s="16" t="s">
        <v>49</v>
      </c>
      <c r="C955" s="17" t="s">
        <v>199</v>
      </c>
      <c r="D955" s="18">
        <v>2461800001</v>
      </c>
      <c r="E955" s="19" t="s">
        <v>140</v>
      </c>
      <c r="F955" s="20">
        <v>0.98974748433643445</v>
      </c>
      <c r="G955" s="38"/>
      <c r="H955" s="21">
        <v>4.43547995898467E-2</v>
      </c>
      <c r="I955" s="22">
        <f t="shared" si="100"/>
        <v>4.3900051312297482E-2</v>
      </c>
      <c r="J955" s="16">
        <v>0</v>
      </c>
      <c r="K955" s="16">
        <v>0.8</v>
      </c>
      <c r="L955" s="16">
        <v>1</v>
      </c>
      <c r="M955" s="22">
        <f t="shared" si="101"/>
        <v>1</v>
      </c>
      <c r="N955" s="22">
        <f t="shared" si="102"/>
        <v>4.3900051312297482E-2</v>
      </c>
      <c r="O955" s="22">
        <f t="shared" si="103"/>
        <v>0</v>
      </c>
    </row>
    <row r="956" spans="1:15" ht="30.6" x14ac:dyDescent="0.2">
      <c r="A956" s="16" t="s">
        <v>26</v>
      </c>
      <c r="B956" s="16" t="s">
        <v>27</v>
      </c>
      <c r="C956" s="17" t="s">
        <v>200</v>
      </c>
      <c r="D956" s="18">
        <v>2461850000</v>
      </c>
      <c r="E956" s="19" t="s">
        <v>129</v>
      </c>
      <c r="F956" s="20">
        <v>1.0207560223913454</v>
      </c>
      <c r="G956" s="38"/>
      <c r="H956" s="21">
        <v>3.01074653846154E-3</v>
      </c>
      <c r="I956" s="22">
        <f t="shared" si="100"/>
        <v>3.0732376610285135E-3</v>
      </c>
      <c r="J956" s="16">
        <v>0</v>
      </c>
      <c r="K956" s="16">
        <v>0.8</v>
      </c>
      <c r="L956" s="16">
        <v>1</v>
      </c>
      <c r="M956" s="22">
        <f t="shared" si="101"/>
        <v>1</v>
      </c>
      <c r="N956" s="22">
        <f t="shared" si="102"/>
        <v>3.0732376610285135E-3</v>
      </c>
      <c r="O956" s="22">
        <f t="shared" si="103"/>
        <v>0</v>
      </c>
    </row>
    <row r="957" spans="1:15" ht="30.6" x14ac:dyDescent="0.2">
      <c r="A957" s="16" t="s">
        <v>28</v>
      </c>
      <c r="B957" s="16" t="s">
        <v>29</v>
      </c>
      <c r="C957" s="17" t="s">
        <v>200</v>
      </c>
      <c r="D957" s="18">
        <v>2461850000</v>
      </c>
      <c r="E957" s="19" t="s">
        <v>130</v>
      </c>
      <c r="F957" s="20">
        <v>1.0089634738440854</v>
      </c>
      <c r="G957" s="38"/>
      <c r="H957" s="21">
        <v>0</v>
      </c>
      <c r="I957" s="22">
        <f t="shared" ref="I957:I992" si="104">F957*H957</f>
        <v>0</v>
      </c>
      <c r="J957" s="16">
        <v>0</v>
      </c>
      <c r="K957" s="16">
        <v>0.8</v>
      </c>
      <c r="L957" s="16">
        <v>1</v>
      </c>
      <c r="M957" s="22">
        <f t="shared" ref="M957:M992" si="105">(1-J957*K957*L957)</f>
        <v>1</v>
      </c>
      <c r="N957" s="22">
        <f t="shared" ref="N957:N992" si="106">I957*M957</f>
        <v>0</v>
      </c>
      <c r="O957" s="22">
        <f t="shared" ref="O957:O992" si="107">I957-N957</f>
        <v>0</v>
      </c>
    </row>
    <row r="958" spans="1:15" ht="30.6" x14ac:dyDescent="0.2">
      <c r="A958" s="16" t="s">
        <v>30</v>
      </c>
      <c r="B958" s="16" t="s">
        <v>31</v>
      </c>
      <c r="C958" s="17" t="s">
        <v>200</v>
      </c>
      <c r="D958" s="18">
        <v>2461850000</v>
      </c>
      <c r="E958" s="19" t="s">
        <v>131</v>
      </c>
      <c r="F958" s="20">
        <v>1.0255884476534296</v>
      </c>
      <c r="G958" s="38"/>
      <c r="H958" s="21">
        <v>0</v>
      </c>
      <c r="I958" s="22">
        <f t="shared" si="104"/>
        <v>0</v>
      </c>
      <c r="J958" s="16">
        <v>0</v>
      </c>
      <c r="K958" s="16">
        <v>0.8</v>
      </c>
      <c r="L958" s="16">
        <v>1</v>
      </c>
      <c r="M958" s="22">
        <f t="shared" si="105"/>
        <v>1</v>
      </c>
      <c r="N958" s="22">
        <f t="shared" si="106"/>
        <v>0</v>
      </c>
      <c r="O958" s="22">
        <f t="shared" si="107"/>
        <v>0</v>
      </c>
    </row>
    <row r="959" spans="1:15" ht="30.6" x14ac:dyDescent="0.2">
      <c r="A959" s="16" t="s">
        <v>32</v>
      </c>
      <c r="B959" s="16" t="s">
        <v>33</v>
      </c>
      <c r="C959" s="17" t="s">
        <v>200</v>
      </c>
      <c r="D959" s="18">
        <v>2461850000</v>
      </c>
      <c r="E959" s="19" t="s">
        <v>132</v>
      </c>
      <c r="F959" s="20">
        <v>0.99231754161331631</v>
      </c>
      <c r="G959" s="38"/>
      <c r="H959" s="21">
        <v>0.139079583076923</v>
      </c>
      <c r="I959" s="22">
        <f t="shared" si="104"/>
        <v>0.13801110996749721</v>
      </c>
      <c r="J959" s="16">
        <v>0</v>
      </c>
      <c r="K959" s="16">
        <v>0.8</v>
      </c>
      <c r="L959" s="16">
        <v>1</v>
      </c>
      <c r="M959" s="22">
        <f t="shared" si="105"/>
        <v>1</v>
      </c>
      <c r="N959" s="22">
        <f t="shared" si="106"/>
        <v>0.13801110996749721</v>
      </c>
      <c r="O959" s="22">
        <f t="shared" si="107"/>
        <v>0</v>
      </c>
    </row>
    <row r="960" spans="1:15" ht="30.6" x14ac:dyDescent="0.2">
      <c r="A960" s="16" t="s">
        <v>34</v>
      </c>
      <c r="B960" s="16" t="s">
        <v>35</v>
      </c>
      <c r="C960" s="17" t="s">
        <v>200</v>
      </c>
      <c r="D960" s="18">
        <v>2461850000</v>
      </c>
      <c r="E960" s="19" t="s">
        <v>133</v>
      </c>
      <c r="F960" s="20">
        <v>1.0234811777860604</v>
      </c>
      <c r="G960" s="38"/>
      <c r="H960" s="21">
        <v>3.0962569423076899E-2</v>
      </c>
      <c r="I960" s="22">
        <f t="shared" si="104"/>
        <v>3.1689607020413402E-2</v>
      </c>
      <c r="J960" s="16">
        <v>0</v>
      </c>
      <c r="K960" s="16">
        <v>0.8</v>
      </c>
      <c r="L960" s="16">
        <v>1</v>
      </c>
      <c r="M960" s="22">
        <f t="shared" si="105"/>
        <v>1</v>
      </c>
      <c r="N960" s="22">
        <f t="shared" si="106"/>
        <v>3.1689607020413402E-2</v>
      </c>
      <c r="O960" s="22">
        <f t="shared" si="107"/>
        <v>0</v>
      </c>
    </row>
    <row r="961" spans="1:15" ht="30.6" x14ac:dyDescent="0.2">
      <c r="A961" s="16" t="s">
        <v>36</v>
      </c>
      <c r="B961" s="16" t="s">
        <v>37</v>
      </c>
      <c r="C961" s="17" t="s">
        <v>200</v>
      </c>
      <c r="D961" s="18">
        <v>2461850000</v>
      </c>
      <c r="E961" s="19" t="s">
        <v>134</v>
      </c>
      <c r="F961" s="20">
        <v>1.0076927947321768</v>
      </c>
      <c r="G961" s="38"/>
      <c r="H961" s="21">
        <v>0.111157022307692</v>
      </c>
      <c r="I961" s="22">
        <f t="shared" si="104"/>
        <v>0.11201213046334507</v>
      </c>
      <c r="J961" s="16">
        <v>0</v>
      </c>
      <c r="K961" s="16">
        <v>0.8</v>
      </c>
      <c r="L961" s="16">
        <v>1</v>
      </c>
      <c r="M961" s="22">
        <f t="shared" si="105"/>
        <v>1</v>
      </c>
      <c r="N961" s="22">
        <f t="shared" si="106"/>
        <v>0.11201213046334507</v>
      </c>
      <c r="O961" s="22">
        <f t="shared" si="107"/>
        <v>0</v>
      </c>
    </row>
    <row r="962" spans="1:15" ht="30.6" x14ac:dyDescent="0.2">
      <c r="A962" s="16" t="s">
        <v>38</v>
      </c>
      <c r="B962" s="16" t="s">
        <v>39</v>
      </c>
      <c r="C962" s="17" t="s">
        <v>200</v>
      </c>
      <c r="D962" s="18">
        <v>2461850000</v>
      </c>
      <c r="E962" s="19" t="s">
        <v>135</v>
      </c>
      <c r="F962" s="20">
        <v>1.0132188229706731</v>
      </c>
      <c r="G962" s="38"/>
      <c r="H962" s="21">
        <v>6.0289711730769198E-2</v>
      </c>
      <c r="I962" s="22">
        <f t="shared" si="104"/>
        <v>6.1086670757091149E-2</v>
      </c>
      <c r="J962" s="16">
        <v>0</v>
      </c>
      <c r="K962" s="16">
        <v>0.8</v>
      </c>
      <c r="L962" s="16">
        <v>1</v>
      </c>
      <c r="M962" s="22">
        <f t="shared" si="105"/>
        <v>1</v>
      </c>
      <c r="N962" s="22">
        <f t="shared" si="106"/>
        <v>6.1086670757091149E-2</v>
      </c>
      <c r="O962" s="22">
        <f t="shared" si="107"/>
        <v>0</v>
      </c>
    </row>
    <row r="963" spans="1:15" ht="30.6" x14ac:dyDescent="0.2">
      <c r="A963" s="16" t="s">
        <v>40</v>
      </c>
      <c r="B963" s="16" t="s">
        <v>41</v>
      </c>
      <c r="C963" s="17" t="s">
        <v>200</v>
      </c>
      <c r="D963" s="18">
        <v>2461850000</v>
      </c>
      <c r="E963" s="19" t="s">
        <v>136</v>
      </c>
      <c r="F963" s="20">
        <v>1.0123891749583802</v>
      </c>
      <c r="G963" s="38"/>
      <c r="H963" s="21">
        <v>7.1204480769230796E-3</v>
      </c>
      <c r="I963" s="22">
        <f t="shared" si="104"/>
        <v>7.2086645539301414E-3</v>
      </c>
      <c r="J963" s="16">
        <v>0</v>
      </c>
      <c r="K963" s="16">
        <v>0.8</v>
      </c>
      <c r="L963" s="16">
        <v>1</v>
      </c>
      <c r="M963" s="22">
        <f t="shared" si="105"/>
        <v>1</v>
      </c>
      <c r="N963" s="22">
        <f t="shared" si="106"/>
        <v>7.2086645539301414E-3</v>
      </c>
      <c r="O963" s="22">
        <f t="shared" si="107"/>
        <v>0</v>
      </c>
    </row>
    <row r="964" spans="1:15" ht="30.6" x14ac:dyDescent="0.2">
      <c r="A964" s="16" t="s">
        <v>42</v>
      </c>
      <c r="B964" s="16" t="s">
        <v>43</v>
      </c>
      <c r="C964" s="17" t="s">
        <v>200</v>
      </c>
      <c r="D964" s="18">
        <v>2461850000</v>
      </c>
      <c r="E964" s="19" t="s">
        <v>137</v>
      </c>
      <c r="F964" s="20">
        <v>1.0191864927091328</v>
      </c>
      <c r="G964" s="38"/>
      <c r="H964" s="21">
        <v>1.7905163269230799E-2</v>
      </c>
      <c r="I964" s="22">
        <f t="shared" si="104"/>
        <v>1.8248700553751728E-2</v>
      </c>
      <c r="J964" s="16">
        <v>0</v>
      </c>
      <c r="K964" s="16">
        <v>0.8</v>
      </c>
      <c r="L964" s="16">
        <v>1</v>
      </c>
      <c r="M964" s="22">
        <f t="shared" si="105"/>
        <v>1</v>
      </c>
      <c r="N964" s="22">
        <f t="shared" si="106"/>
        <v>1.8248700553751728E-2</v>
      </c>
      <c r="O964" s="22">
        <f t="shared" si="107"/>
        <v>0</v>
      </c>
    </row>
    <row r="965" spans="1:15" ht="30.6" x14ac:dyDescent="0.2">
      <c r="A965" s="16" t="s">
        <v>44</v>
      </c>
      <c r="B965" s="16" t="s">
        <v>45</v>
      </c>
      <c r="C965" s="17" t="s">
        <v>200</v>
      </c>
      <c r="D965" s="18">
        <v>2461850000</v>
      </c>
      <c r="E965" s="19" t="s">
        <v>138</v>
      </c>
      <c r="F965" s="20">
        <v>0.98937360178970912</v>
      </c>
      <c r="G965" s="38"/>
      <c r="H965" s="21">
        <v>2.0564764423076899E-2</v>
      </c>
      <c r="I965" s="22">
        <f t="shared" si="104"/>
        <v>2.0346235047216461E-2</v>
      </c>
      <c r="J965" s="16">
        <v>0</v>
      </c>
      <c r="K965" s="16">
        <v>0.8</v>
      </c>
      <c r="L965" s="16">
        <v>1</v>
      </c>
      <c r="M965" s="22">
        <f t="shared" si="105"/>
        <v>1</v>
      </c>
      <c r="N965" s="22">
        <f t="shared" si="106"/>
        <v>2.0346235047216461E-2</v>
      </c>
      <c r="O965" s="22">
        <f t="shared" si="107"/>
        <v>0</v>
      </c>
    </row>
    <row r="966" spans="1:15" ht="30.6" x14ac:dyDescent="0.2">
      <c r="A966" s="16" t="s">
        <v>46</v>
      </c>
      <c r="B966" s="16" t="s">
        <v>47</v>
      </c>
      <c r="C966" s="17" t="s">
        <v>200</v>
      </c>
      <c r="D966" s="18">
        <v>2461850000</v>
      </c>
      <c r="E966" s="19" t="s">
        <v>139</v>
      </c>
      <c r="F966" s="20">
        <v>1.0196474086661003</v>
      </c>
      <c r="G966" s="38"/>
      <c r="H966" s="21">
        <v>1.30053846153846E-5</v>
      </c>
      <c r="I966" s="22">
        <f t="shared" si="104"/>
        <v>1.3260906721782875E-5</v>
      </c>
      <c r="J966" s="16">
        <v>0</v>
      </c>
      <c r="K966" s="16">
        <v>0.8</v>
      </c>
      <c r="L966" s="16">
        <v>1</v>
      </c>
      <c r="M966" s="22">
        <f t="shared" si="105"/>
        <v>1</v>
      </c>
      <c r="N966" s="22">
        <f t="shared" si="106"/>
        <v>1.3260906721782875E-5</v>
      </c>
      <c r="O966" s="22">
        <f t="shared" si="107"/>
        <v>0</v>
      </c>
    </row>
    <row r="967" spans="1:15" ht="30.6" x14ac:dyDescent="0.2">
      <c r="A967" s="16" t="s">
        <v>48</v>
      </c>
      <c r="B967" s="16" t="s">
        <v>49</v>
      </c>
      <c r="C967" s="17" t="s">
        <v>200</v>
      </c>
      <c r="D967" s="18">
        <v>2461850000</v>
      </c>
      <c r="E967" s="19" t="s">
        <v>140</v>
      </c>
      <c r="F967" s="20">
        <v>0.98974748433643445</v>
      </c>
      <c r="G967" s="38"/>
      <c r="H967" s="21">
        <v>0.22554263134615399</v>
      </c>
      <c r="I967" s="22">
        <f t="shared" si="104"/>
        <v>0.22323025198547575</v>
      </c>
      <c r="J967" s="16">
        <v>0</v>
      </c>
      <c r="K967" s="16">
        <v>0.8</v>
      </c>
      <c r="L967" s="16">
        <v>1</v>
      </c>
      <c r="M967" s="22">
        <f t="shared" si="105"/>
        <v>1</v>
      </c>
      <c r="N967" s="22">
        <f t="shared" si="106"/>
        <v>0.22323025198547575</v>
      </c>
      <c r="O967" s="22">
        <f t="shared" si="107"/>
        <v>0</v>
      </c>
    </row>
    <row r="968" spans="1:15" ht="61.2" x14ac:dyDescent="0.2">
      <c r="A968" s="16" t="s">
        <v>26</v>
      </c>
      <c r="B968" s="16" t="s">
        <v>27</v>
      </c>
      <c r="C968" s="17" t="s">
        <v>201</v>
      </c>
      <c r="D968" s="18">
        <v>2501011011</v>
      </c>
      <c r="E968" s="41" t="s">
        <v>129</v>
      </c>
      <c r="F968" s="48">
        <v>1.0207999999999999</v>
      </c>
      <c r="G968" s="38" t="s">
        <v>202</v>
      </c>
      <c r="H968" s="21">
        <v>0.87370696151872196</v>
      </c>
      <c r="I968" s="22">
        <f t="shared" si="104"/>
        <v>0.89188006631831129</v>
      </c>
      <c r="J968" s="16">
        <v>0.12130000000000001</v>
      </c>
      <c r="K968" s="16">
        <v>1</v>
      </c>
      <c r="L968" s="16">
        <v>1</v>
      </c>
      <c r="M968" s="22">
        <f t="shared" si="105"/>
        <v>0.87870000000000004</v>
      </c>
      <c r="N968" s="22">
        <f t="shared" si="106"/>
        <v>0.7836950142739002</v>
      </c>
      <c r="O968" s="22">
        <f t="shared" si="107"/>
        <v>0.10818505204441109</v>
      </c>
    </row>
    <row r="969" spans="1:15" ht="61.2" x14ac:dyDescent="0.2">
      <c r="A969" s="16" t="s">
        <v>28</v>
      </c>
      <c r="B969" s="16" t="s">
        <v>29</v>
      </c>
      <c r="C969" s="17" t="s">
        <v>201</v>
      </c>
      <c r="D969" s="18">
        <v>2501011011</v>
      </c>
      <c r="E969" s="41" t="s">
        <v>130</v>
      </c>
      <c r="F969" s="48">
        <v>1.0089999999999999</v>
      </c>
      <c r="G969" s="38" t="s">
        <v>202</v>
      </c>
      <c r="H969" s="21">
        <v>0.69825911589393097</v>
      </c>
      <c r="I969" s="22">
        <f t="shared" si="104"/>
        <v>0.70454344793697632</v>
      </c>
      <c r="J969" s="16">
        <v>0.12130000000000001</v>
      </c>
      <c r="K969" s="16">
        <v>1</v>
      </c>
      <c r="L969" s="16">
        <v>1</v>
      </c>
      <c r="M969" s="22">
        <f t="shared" si="105"/>
        <v>0.87870000000000004</v>
      </c>
      <c r="N969" s="22">
        <f t="shared" si="106"/>
        <v>0.61908232770222116</v>
      </c>
      <c r="O969" s="22">
        <f t="shared" si="107"/>
        <v>8.5461120234755161E-2</v>
      </c>
    </row>
    <row r="970" spans="1:15" ht="61.2" x14ac:dyDescent="0.2">
      <c r="A970" s="16" t="s">
        <v>30</v>
      </c>
      <c r="B970" s="16" t="s">
        <v>31</v>
      </c>
      <c r="C970" s="17" t="s">
        <v>201</v>
      </c>
      <c r="D970" s="18">
        <v>2501011011</v>
      </c>
      <c r="E970" s="41" t="s">
        <v>131</v>
      </c>
      <c r="F970" s="48">
        <v>1.0256000000000001</v>
      </c>
      <c r="G970" s="38" t="s">
        <v>202</v>
      </c>
      <c r="H970" s="21">
        <v>0.59134483267068405</v>
      </c>
      <c r="I970" s="22">
        <f t="shared" si="104"/>
        <v>0.60648326038705358</v>
      </c>
      <c r="J970" s="16">
        <v>0.12130000000000001</v>
      </c>
      <c r="K970" s="16">
        <v>1</v>
      </c>
      <c r="L970" s="16">
        <v>1</v>
      </c>
      <c r="M970" s="22">
        <f t="shared" si="105"/>
        <v>0.87870000000000004</v>
      </c>
      <c r="N970" s="22">
        <f t="shared" si="106"/>
        <v>0.53291684090210401</v>
      </c>
      <c r="O970" s="22">
        <f t="shared" si="107"/>
        <v>7.3566419484949575E-2</v>
      </c>
    </row>
    <row r="971" spans="1:15" ht="61.2" x14ac:dyDescent="0.2">
      <c r="A971" s="16" t="s">
        <v>32</v>
      </c>
      <c r="B971" s="16" t="s">
        <v>33</v>
      </c>
      <c r="C971" s="17" t="s">
        <v>201</v>
      </c>
      <c r="D971" s="18">
        <v>2501011011</v>
      </c>
      <c r="E971" s="41" t="s">
        <v>132</v>
      </c>
      <c r="F971" s="48">
        <v>0.99229999999999996</v>
      </c>
      <c r="G971" s="38" t="s">
        <v>202</v>
      </c>
      <c r="H971" s="21">
        <v>0.13043678132593101</v>
      </c>
      <c r="I971" s="22">
        <f t="shared" si="104"/>
        <v>0.12943241810972134</v>
      </c>
      <c r="J971" s="16">
        <v>0.12130000000000001</v>
      </c>
      <c r="K971" s="16">
        <v>1</v>
      </c>
      <c r="L971" s="16">
        <v>1</v>
      </c>
      <c r="M971" s="22">
        <f t="shared" si="105"/>
        <v>0.87870000000000004</v>
      </c>
      <c r="N971" s="22">
        <f t="shared" si="106"/>
        <v>0.11373226579301214</v>
      </c>
      <c r="O971" s="22">
        <f t="shared" si="107"/>
        <v>1.5700152316709196E-2</v>
      </c>
    </row>
    <row r="972" spans="1:15" ht="61.2" x14ac:dyDescent="0.2">
      <c r="A972" s="16" t="s">
        <v>34</v>
      </c>
      <c r="B972" s="16" t="s">
        <v>35</v>
      </c>
      <c r="C972" s="17" t="s">
        <v>201</v>
      </c>
      <c r="D972" s="18">
        <v>2501011011</v>
      </c>
      <c r="E972" s="41" t="s">
        <v>133</v>
      </c>
      <c r="F972" s="48">
        <v>1.0235000000000001</v>
      </c>
      <c r="G972" s="38" t="s">
        <v>202</v>
      </c>
      <c r="H972" s="21">
        <v>0.70523409101535695</v>
      </c>
      <c r="I972" s="22">
        <f t="shared" si="104"/>
        <v>0.7218070921542179</v>
      </c>
      <c r="J972" s="16">
        <v>0.12130000000000001</v>
      </c>
      <c r="K972" s="16">
        <v>1</v>
      </c>
      <c r="L972" s="16">
        <v>1</v>
      </c>
      <c r="M972" s="22">
        <f t="shared" si="105"/>
        <v>0.87870000000000004</v>
      </c>
      <c r="N972" s="22">
        <f t="shared" si="106"/>
        <v>0.63425189187591124</v>
      </c>
      <c r="O972" s="22">
        <f t="shared" si="107"/>
        <v>8.7555200278306655E-2</v>
      </c>
    </row>
    <row r="973" spans="1:15" ht="61.2" x14ac:dyDescent="0.2">
      <c r="A973" s="16" t="s">
        <v>36</v>
      </c>
      <c r="B973" s="16" t="s">
        <v>37</v>
      </c>
      <c r="C973" s="17" t="s">
        <v>201</v>
      </c>
      <c r="D973" s="18">
        <v>2501011011</v>
      </c>
      <c r="E973" s="41" t="s">
        <v>134</v>
      </c>
      <c r="F973" s="48">
        <v>1.0077</v>
      </c>
      <c r="G973" s="38" t="s">
        <v>202</v>
      </c>
      <c r="H973" s="21">
        <v>0.61608090713235997</v>
      </c>
      <c r="I973" s="22">
        <f t="shared" si="104"/>
        <v>0.62082473011727912</v>
      </c>
      <c r="J973" s="16">
        <v>0.12130000000000001</v>
      </c>
      <c r="K973" s="16">
        <v>1</v>
      </c>
      <c r="L973" s="16">
        <v>1</v>
      </c>
      <c r="M973" s="22">
        <f t="shared" si="105"/>
        <v>0.87870000000000004</v>
      </c>
      <c r="N973" s="22">
        <f t="shared" si="106"/>
        <v>0.5455186903540532</v>
      </c>
      <c r="O973" s="22">
        <f t="shared" si="107"/>
        <v>7.5306039763225918E-2</v>
      </c>
    </row>
    <row r="974" spans="1:15" ht="61.2" x14ac:dyDescent="0.2">
      <c r="A974" s="16" t="s">
        <v>38</v>
      </c>
      <c r="B974" s="16" t="s">
        <v>39</v>
      </c>
      <c r="C974" s="17" t="s">
        <v>201</v>
      </c>
      <c r="D974" s="18">
        <v>2501011011</v>
      </c>
      <c r="E974" s="41" t="s">
        <v>135</v>
      </c>
      <c r="F974" s="48">
        <v>1.0132000000000001</v>
      </c>
      <c r="G974" s="38" t="s">
        <v>202</v>
      </c>
      <c r="H974" s="21">
        <v>0.47993335492661099</v>
      </c>
      <c r="I974" s="22">
        <f t="shared" si="104"/>
        <v>0.48626847521164229</v>
      </c>
      <c r="J974" s="16">
        <v>0.12130000000000001</v>
      </c>
      <c r="K974" s="16">
        <v>1</v>
      </c>
      <c r="L974" s="16">
        <v>1</v>
      </c>
      <c r="M974" s="22">
        <f t="shared" si="105"/>
        <v>0.87870000000000004</v>
      </c>
      <c r="N974" s="22">
        <f t="shared" si="106"/>
        <v>0.42728410916847009</v>
      </c>
      <c r="O974" s="22">
        <f t="shared" si="107"/>
        <v>5.8984366043172198E-2</v>
      </c>
    </row>
    <row r="975" spans="1:15" ht="61.2" x14ac:dyDescent="0.2">
      <c r="A975" s="16" t="s">
        <v>40</v>
      </c>
      <c r="B975" s="16" t="s">
        <v>41</v>
      </c>
      <c r="C975" s="17" t="s">
        <v>201</v>
      </c>
      <c r="D975" s="18">
        <v>2501011011</v>
      </c>
      <c r="E975" s="41" t="s">
        <v>136</v>
      </c>
      <c r="F975" s="48">
        <v>1.0124</v>
      </c>
      <c r="G975" s="38" t="s">
        <v>202</v>
      </c>
      <c r="H975" s="21">
        <v>0.431539976086597</v>
      </c>
      <c r="I975" s="22">
        <f t="shared" si="104"/>
        <v>0.43689107179007081</v>
      </c>
      <c r="J975" s="16">
        <v>0.12130000000000001</v>
      </c>
      <c r="K975" s="16">
        <v>1</v>
      </c>
      <c r="L975" s="16">
        <v>1</v>
      </c>
      <c r="M975" s="22">
        <f t="shared" si="105"/>
        <v>0.87870000000000004</v>
      </c>
      <c r="N975" s="22">
        <f t="shared" si="106"/>
        <v>0.38389618478193521</v>
      </c>
      <c r="O975" s="22">
        <f t="shared" si="107"/>
        <v>5.2994887008135594E-2</v>
      </c>
    </row>
    <row r="976" spans="1:15" ht="61.2" x14ac:dyDescent="0.2">
      <c r="A976" s="16" t="s">
        <v>42</v>
      </c>
      <c r="B976" s="16" t="s">
        <v>43</v>
      </c>
      <c r="C976" s="17" t="s">
        <v>201</v>
      </c>
      <c r="D976" s="18">
        <v>2501011011</v>
      </c>
      <c r="E976" s="41" t="s">
        <v>137</v>
      </c>
      <c r="F976" s="48">
        <v>1.0192000000000001</v>
      </c>
      <c r="G976" s="38" t="s">
        <v>202</v>
      </c>
      <c r="H976" s="21">
        <v>0.29653612579618699</v>
      </c>
      <c r="I976" s="22">
        <f t="shared" si="104"/>
        <v>0.3022296194114738</v>
      </c>
      <c r="J976" s="16">
        <v>0.12130000000000001</v>
      </c>
      <c r="K976" s="16">
        <v>1</v>
      </c>
      <c r="L976" s="16">
        <v>1</v>
      </c>
      <c r="M976" s="22">
        <f t="shared" si="105"/>
        <v>0.87870000000000004</v>
      </c>
      <c r="N976" s="22">
        <f t="shared" si="106"/>
        <v>0.26556916657686203</v>
      </c>
      <c r="O976" s="22">
        <f t="shared" si="107"/>
        <v>3.6660452834611779E-2</v>
      </c>
    </row>
    <row r="977" spans="1:15" ht="61.2" x14ac:dyDescent="0.2">
      <c r="A977" s="16" t="s">
        <v>44</v>
      </c>
      <c r="B977" s="16" t="s">
        <v>45</v>
      </c>
      <c r="C977" s="17" t="s">
        <v>201</v>
      </c>
      <c r="D977" s="18">
        <v>2501011011</v>
      </c>
      <c r="E977" s="41" t="s">
        <v>138</v>
      </c>
      <c r="F977" s="48">
        <v>0.98939999999999995</v>
      </c>
      <c r="G977" s="38" t="s">
        <v>202</v>
      </c>
      <c r="H977" s="21">
        <v>0.14269996907150101</v>
      </c>
      <c r="I977" s="22">
        <f t="shared" si="104"/>
        <v>0.1411873493993431</v>
      </c>
      <c r="J977" s="16">
        <v>0.12130000000000001</v>
      </c>
      <c r="K977" s="16">
        <v>1</v>
      </c>
      <c r="L977" s="16">
        <v>1</v>
      </c>
      <c r="M977" s="22">
        <f t="shared" si="105"/>
        <v>0.87870000000000004</v>
      </c>
      <c r="N977" s="22">
        <f t="shared" si="106"/>
        <v>0.12406132391720279</v>
      </c>
      <c r="O977" s="22">
        <f t="shared" si="107"/>
        <v>1.7126025482140317E-2</v>
      </c>
    </row>
    <row r="978" spans="1:15" ht="61.2" x14ac:dyDescent="0.2">
      <c r="A978" s="16" t="s">
        <v>46</v>
      </c>
      <c r="B978" s="16" t="s">
        <v>47</v>
      </c>
      <c r="C978" s="17" t="s">
        <v>201</v>
      </c>
      <c r="D978" s="18">
        <v>2501011011</v>
      </c>
      <c r="E978" s="41" t="s">
        <v>139</v>
      </c>
      <c r="F978" s="48">
        <v>1.0196000000000001</v>
      </c>
      <c r="G978" s="38" t="s">
        <v>202</v>
      </c>
      <c r="H978" s="21">
        <v>0.487004104623108</v>
      </c>
      <c r="I978" s="22">
        <f t="shared" si="104"/>
        <v>0.49654938507372093</v>
      </c>
      <c r="J978" s="16">
        <v>0.12130000000000001</v>
      </c>
      <c r="K978" s="16">
        <v>1</v>
      </c>
      <c r="L978" s="16">
        <v>1</v>
      </c>
      <c r="M978" s="22">
        <f t="shared" si="105"/>
        <v>0.87870000000000004</v>
      </c>
      <c r="N978" s="22">
        <f t="shared" si="106"/>
        <v>0.43631794466427859</v>
      </c>
      <c r="O978" s="22">
        <f t="shared" si="107"/>
        <v>6.0231440409442338E-2</v>
      </c>
    </row>
    <row r="979" spans="1:15" ht="61.2" x14ac:dyDescent="0.2">
      <c r="A979" s="16" t="s">
        <v>48</v>
      </c>
      <c r="B979" s="16" t="s">
        <v>49</v>
      </c>
      <c r="C979" s="17" t="s">
        <v>201</v>
      </c>
      <c r="D979" s="18">
        <v>2501011011</v>
      </c>
      <c r="E979" s="41" t="s">
        <v>140</v>
      </c>
      <c r="F979" s="48">
        <v>0.98970000000000002</v>
      </c>
      <c r="G979" s="38" t="s">
        <v>202</v>
      </c>
      <c r="H979" s="21">
        <v>0.111153849806147</v>
      </c>
      <c r="I979" s="22">
        <f t="shared" si="104"/>
        <v>0.11000896515314368</v>
      </c>
      <c r="J979" s="16">
        <v>0.12130000000000001</v>
      </c>
      <c r="K979" s="16">
        <v>1</v>
      </c>
      <c r="L979" s="16">
        <v>1</v>
      </c>
      <c r="M979" s="22">
        <f t="shared" si="105"/>
        <v>0.87870000000000004</v>
      </c>
      <c r="N979" s="22">
        <f t="shared" si="106"/>
        <v>9.666487768006736E-2</v>
      </c>
      <c r="O979" s="22">
        <f t="shared" si="107"/>
        <v>1.3344087473076319E-2</v>
      </c>
    </row>
    <row r="980" spans="1:15" ht="30.6" x14ac:dyDescent="0.2">
      <c r="A980" s="16" t="s">
        <v>26</v>
      </c>
      <c r="B980" s="16" t="s">
        <v>27</v>
      </c>
      <c r="C980" s="38" t="s">
        <v>203</v>
      </c>
      <c r="D980" s="46">
        <v>2501060201</v>
      </c>
      <c r="E980" s="36" t="s">
        <v>124</v>
      </c>
      <c r="F980" s="20">
        <v>1.1296145847704013</v>
      </c>
      <c r="G980" s="16"/>
      <c r="H980" s="21">
        <v>0.53640034422836003</v>
      </c>
      <c r="I980" s="22">
        <f t="shared" si="104"/>
        <v>0.60592565211621929</v>
      </c>
      <c r="J980" s="16">
        <v>0</v>
      </c>
      <c r="K980" s="16">
        <v>0.8</v>
      </c>
      <c r="L980" s="16">
        <v>1</v>
      </c>
      <c r="M980" s="22">
        <f t="shared" si="105"/>
        <v>1</v>
      </c>
      <c r="N980" s="22">
        <f t="shared" si="106"/>
        <v>0.60592565211621929</v>
      </c>
      <c r="O980" s="22">
        <f t="shared" si="107"/>
        <v>0</v>
      </c>
    </row>
    <row r="981" spans="1:15" ht="30.6" x14ac:dyDescent="0.2">
      <c r="A981" s="16" t="s">
        <v>28</v>
      </c>
      <c r="B981" s="16" t="s">
        <v>29</v>
      </c>
      <c r="C981" s="38" t="s">
        <v>203</v>
      </c>
      <c r="D981" s="46">
        <v>2501060201</v>
      </c>
      <c r="E981" s="36" t="s">
        <v>124</v>
      </c>
      <c r="F981" s="20">
        <v>1.1296145847704013</v>
      </c>
      <c r="G981" s="16"/>
      <c r="H981" s="21">
        <v>0.34626638024163803</v>
      </c>
      <c r="I981" s="22">
        <f t="shared" si="104"/>
        <v>0.39114755333660783</v>
      </c>
      <c r="J981" s="16">
        <v>0</v>
      </c>
      <c r="K981" s="16">
        <v>0.8</v>
      </c>
      <c r="L981" s="16">
        <v>1</v>
      </c>
      <c r="M981" s="22">
        <f t="shared" si="105"/>
        <v>1</v>
      </c>
      <c r="N981" s="22">
        <f t="shared" si="106"/>
        <v>0.39114755333660783</v>
      </c>
      <c r="O981" s="22">
        <f t="shared" si="107"/>
        <v>0</v>
      </c>
    </row>
    <row r="982" spans="1:15" ht="30.6" x14ac:dyDescent="0.2">
      <c r="A982" s="16" t="s">
        <v>30</v>
      </c>
      <c r="B982" s="16" t="s">
        <v>31</v>
      </c>
      <c r="C982" s="38" t="s">
        <v>203</v>
      </c>
      <c r="D982" s="46">
        <v>2501060201</v>
      </c>
      <c r="E982" s="36" t="s">
        <v>124</v>
      </c>
      <c r="F982" s="20">
        <v>1.1296145847704013</v>
      </c>
      <c r="G982" s="16"/>
      <c r="H982" s="21">
        <v>0.156032384451255</v>
      </c>
      <c r="I982" s="22">
        <f t="shared" si="104"/>
        <v>0.17625645717264005</v>
      </c>
      <c r="J982" s="16">
        <v>0</v>
      </c>
      <c r="K982" s="16">
        <v>0.8</v>
      </c>
      <c r="L982" s="16">
        <v>1</v>
      </c>
      <c r="M982" s="22">
        <f t="shared" si="105"/>
        <v>1</v>
      </c>
      <c r="N982" s="22">
        <f t="shared" si="106"/>
        <v>0.17625645717264005</v>
      </c>
      <c r="O982" s="22">
        <f t="shared" si="107"/>
        <v>0</v>
      </c>
    </row>
    <row r="983" spans="1:15" ht="30.6" x14ac:dyDescent="0.2">
      <c r="A983" s="16" t="s">
        <v>32</v>
      </c>
      <c r="B983" s="16" t="s">
        <v>33</v>
      </c>
      <c r="C983" s="38" t="s">
        <v>203</v>
      </c>
      <c r="D983" s="46">
        <v>2501060201</v>
      </c>
      <c r="E983" s="36" t="s">
        <v>124</v>
      </c>
      <c r="F983" s="20">
        <v>1.1296145847704013</v>
      </c>
      <c r="G983" s="16"/>
      <c r="H983" s="21">
        <v>0.14121519586824499</v>
      </c>
      <c r="I983" s="22">
        <f t="shared" si="104"/>
        <v>0.15951874484397846</v>
      </c>
      <c r="J983" s="16">
        <v>0</v>
      </c>
      <c r="K983" s="16">
        <v>0.8</v>
      </c>
      <c r="L983" s="16">
        <v>1</v>
      </c>
      <c r="M983" s="22">
        <f t="shared" si="105"/>
        <v>1</v>
      </c>
      <c r="N983" s="22">
        <f t="shared" si="106"/>
        <v>0.15951874484397846</v>
      </c>
      <c r="O983" s="22">
        <f t="shared" si="107"/>
        <v>0</v>
      </c>
    </row>
    <row r="984" spans="1:15" ht="30.6" x14ac:dyDescent="0.2">
      <c r="A984" s="16" t="s">
        <v>34</v>
      </c>
      <c r="B984" s="16" t="s">
        <v>35</v>
      </c>
      <c r="C984" s="38" t="s">
        <v>203</v>
      </c>
      <c r="D984" s="46">
        <v>2501060201</v>
      </c>
      <c r="E984" s="36" t="s">
        <v>124</v>
      </c>
      <c r="F984" s="20">
        <v>1.1296145847704013</v>
      </c>
      <c r="G984" s="16"/>
      <c r="H984" s="21">
        <v>0.59547921935972803</v>
      </c>
      <c r="I984" s="22">
        <f t="shared" si="104"/>
        <v>0.67266201111644186</v>
      </c>
      <c r="J984" s="16">
        <v>0</v>
      </c>
      <c r="K984" s="16">
        <v>0.8</v>
      </c>
      <c r="L984" s="16">
        <v>1</v>
      </c>
      <c r="M984" s="22">
        <f t="shared" si="105"/>
        <v>1</v>
      </c>
      <c r="N984" s="22">
        <f t="shared" si="106"/>
        <v>0.67266201111644186</v>
      </c>
      <c r="O984" s="22">
        <f t="shared" si="107"/>
        <v>0</v>
      </c>
    </row>
    <row r="985" spans="1:15" ht="30.6" x14ac:dyDescent="0.2">
      <c r="A985" s="16" t="s">
        <v>36</v>
      </c>
      <c r="B985" s="16" t="s">
        <v>37</v>
      </c>
      <c r="C985" s="38" t="s">
        <v>203</v>
      </c>
      <c r="D985" s="46">
        <v>2501060201</v>
      </c>
      <c r="E985" s="36" t="s">
        <v>124</v>
      </c>
      <c r="F985" s="20">
        <v>1.1296145847704013</v>
      </c>
      <c r="G985" s="16"/>
      <c r="H985" s="21">
        <v>0.46920697290547903</v>
      </c>
      <c r="I985" s="22">
        <f t="shared" si="104"/>
        <v>0.53002303986999966</v>
      </c>
      <c r="J985" s="16">
        <v>0</v>
      </c>
      <c r="K985" s="16">
        <v>0.8</v>
      </c>
      <c r="L985" s="16">
        <v>1</v>
      </c>
      <c r="M985" s="22">
        <f t="shared" si="105"/>
        <v>1</v>
      </c>
      <c r="N985" s="22">
        <f t="shared" si="106"/>
        <v>0.53002303986999966</v>
      </c>
      <c r="O985" s="22">
        <f t="shared" si="107"/>
        <v>0</v>
      </c>
    </row>
    <row r="986" spans="1:15" ht="30.6" x14ac:dyDescent="0.2">
      <c r="A986" s="16" t="s">
        <v>38</v>
      </c>
      <c r="B986" s="16" t="s">
        <v>39</v>
      </c>
      <c r="C986" s="38" t="s">
        <v>203</v>
      </c>
      <c r="D986" s="46">
        <v>2501060201</v>
      </c>
      <c r="E986" s="36" t="s">
        <v>124</v>
      </c>
      <c r="F986" s="20">
        <v>1.1296145847704013</v>
      </c>
      <c r="G986" s="16"/>
      <c r="H986" s="21">
        <v>0.37378893518064299</v>
      </c>
      <c r="I986" s="22">
        <f t="shared" si="104"/>
        <v>0.42223743280585246</v>
      </c>
      <c r="J986" s="16">
        <v>0</v>
      </c>
      <c r="K986" s="16">
        <v>0.8</v>
      </c>
      <c r="L986" s="16">
        <v>1</v>
      </c>
      <c r="M986" s="22">
        <f t="shared" si="105"/>
        <v>1</v>
      </c>
      <c r="N986" s="22">
        <f t="shared" si="106"/>
        <v>0.42223743280585246</v>
      </c>
      <c r="O986" s="22">
        <f t="shared" si="107"/>
        <v>0</v>
      </c>
    </row>
    <row r="987" spans="1:15" ht="30.6" x14ac:dyDescent="0.2">
      <c r="A987" s="16" t="s">
        <v>40</v>
      </c>
      <c r="B987" s="16" t="s">
        <v>41</v>
      </c>
      <c r="C987" s="38" t="s">
        <v>203</v>
      </c>
      <c r="D987" s="46">
        <v>2501060201</v>
      </c>
      <c r="E987" s="36" t="s">
        <v>124</v>
      </c>
      <c r="F987" s="20">
        <v>1.1296145847704013</v>
      </c>
      <c r="G987" s="16"/>
      <c r="H987" s="21">
        <v>0.20167940555227401</v>
      </c>
      <c r="I987" s="22">
        <f t="shared" si="104"/>
        <v>0.22781999795967339</v>
      </c>
      <c r="J987" s="16">
        <v>0</v>
      </c>
      <c r="K987" s="16">
        <v>0.8</v>
      </c>
      <c r="L987" s="16">
        <v>1</v>
      </c>
      <c r="M987" s="22">
        <f t="shared" si="105"/>
        <v>1</v>
      </c>
      <c r="N987" s="22">
        <f t="shared" si="106"/>
        <v>0.22781999795967339</v>
      </c>
      <c r="O987" s="22">
        <f t="shared" si="107"/>
        <v>0</v>
      </c>
    </row>
    <row r="988" spans="1:15" ht="30.6" x14ac:dyDescent="0.2">
      <c r="A988" s="16" t="s">
        <v>42</v>
      </c>
      <c r="B988" s="16" t="s">
        <v>43</v>
      </c>
      <c r="C988" s="38" t="s">
        <v>203</v>
      </c>
      <c r="D988" s="46">
        <v>2501060201</v>
      </c>
      <c r="E988" s="36" t="s">
        <v>124</v>
      </c>
      <c r="F988" s="20">
        <v>1.1296145847704013</v>
      </c>
      <c r="G988" s="16"/>
      <c r="H988" s="21">
        <v>0.24800870532434299</v>
      </c>
      <c r="I988" s="22">
        <f t="shared" si="104"/>
        <v>0.28015425068440253</v>
      </c>
      <c r="J988" s="16">
        <v>0</v>
      </c>
      <c r="K988" s="16">
        <v>0.8</v>
      </c>
      <c r="L988" s="16">
        <v>1</v>
      </c>
      <c r="M988" s="22">
        <f t="shared" si="105"/>
        <v>1</v>
      </c>
      <c r="N988" s="22">
        <f t="shared" si="106"/>
        <v>0.28015425068440253</v>
      </c>
      <c r="O988" s="22">
        <f t="shared" si="107"/>
        <v>0</v>
      </c>
    </row>
    <row r="989" spans="1:15" ht="30.6" x14ac:dyDescent="0.2">
      <c r="A989" s="16" t="s">
        <v>44</v>
      </c>
      <c r="B989" s="16" t="s">
        <v>45</v>
      </c>
      <c r="C989" s="38" t="s">
        <v>203</v>
      </c>
      <c r="D989" s="46">
        <v>2501060201</v>
      </c>
      <c r="E989" s="36" t="s">
        <v>124</v>
      </c>
      <c r="F989" s="20">
        <v>1.1296145847704013</v>
      </c>
      <c r="G989" s="16"/>
      <c r="H989" s="21">
        <v>8.6721805162504301E-2</v>
      </c>
      <c r="I989" s="22">
        <f t="shared" si="104"/>
        <v>9.7962215929181945E-2</v>
      </c>
      <c r="J989" s="16">
        <v>0</v>
      </c>
      <c r="K989" s="16">
        <v>0.8</v>
      </c>
      <c r="L989" s="16">
        <v>1</v>
      </c>
      <c r="M989" s="22">
        <f t="shared" si="105"/>
        <v>1</v>
      </c>
      <c r="N989" s="22">
        <f t="shared" si="106"/>
        <v>9.7962215929181945E-2</v>
      </c>
      <c r="O989" s="22">
        <f t="shared" si="107"/>
        <v>0</v>
      </c>
    </row>
    <row r="990" spans="1:15" ht="30.6" x14ac:dyDescent="0.2">
      <c r="A990" s="16" t="s">
        <v>46</v>
      </c>
      <c r="B990" s="16" t="s">
        <v>47</v>
      </c>
      <c r="C990" s="38" t="s">
        <v>203</v>
      </c>
      <c r="D990" s="46">
        <v>2501060201</v>
      </c>
      <c r="E990" s="36" t="s">
        <v>124</v>
      </c>
      <c r="F990" s="20">
        <v>1.1296145847704013</v>
      </c>
      <c r="G990" s="16"/>
      <c r="H990" s="21">
        <v>0.29416379814056098</v>
      </c>
      <c r="I990" s="22">
        <f t="shared" si="104"/>
        <v>0.33229171669103397</v>
      </c>
      <c r="J990" s="16">
        <v>0</v>
      </c>
      <c r="K990" s="16">
        <v>0.8</v>
      </c>
      <c r="L990" s="16">
        <v>1</v>
      </c>
      <c r="M990" s="22">
        <f t="shared" si="105"/>
        <v>1</v>
      </c>
      <c r="N990" s="22">
        <f t="shared" si="106"/>
        <v>0.33229171669103397</v>
      </c>
      <c r="O990" s="22">
        <f t="shared" si="107"/>
        <v>0</v>
      </c>
    </row>
    <row r="991" spans="1:15" ht="30.6" x14ac:dyDescent="0.2">
      <c r="A991" s="16" t="s">
        <v>48</v>
      </c>
      <c r="B991" s="16" t="s">
        <v>49</v>
      </c>
      <c r="C991" s="38" t="s">
        <v>203</v>
      </c>
      <c r="D991" s="46">
        <v>2501060201</v>
      </c>
      <c r="E991" s="36" t="s">
        <v>124</v>
      </c>
      <c r="F991" s="20">
        <v>1.1296145847704013</v>
      </c>
      <c r="G991" s="16"/>
      <c r="H991" s="21">
        <v>0.10317817271955899</v>
      </c>
      <c r="I991" s="22">
        <f t="shared" si="104"/>
        <v>0.11655156873397339</v>
      </c>
      <c r="J991" s="16">
        <v>0</v>
      </c>
      <c r="K991" s="16">
        <v>0.8</v>
      </c>
      <c r="L991" s="16">
        <v>1</v>
      </c>
      <c r="M991" s="22">
        <f t="shared" si="105"/>
        <v>1</v>
      </c>
      <c r="N991" s="22">
        <f t="shared" si="106"/>
        <v>0.11655156873397339</v>
      </c>
      <c r="O991" s="22">
        <f t="shared" si="107"/>
        <v>0</v>
      </c>
    </row>
    <row r="992" spans="1:15" ht="40.799999999999997" x14ac:dyDescent="0.2">
      <c r="A992" s="16" t="s">
        <v>26</v>
      </c>
      <c r="B992" s="16" t="s">
        <v>27</v>
      </c>
      <c r="C992" s="23" t="s">
        <v>204</v>
      </c>
      <c r="D992" s="23">
        <v>2501070053</v>
      </c>
      <c r="E992" s="19" t="s">
        <v>126</v>
      </c>
      <c r="F992" s="20">
        <v>1.0120510282224173</v>
      </c>
      <c r="G992" s="39"/>
      <c r="H992" s="21">
        <v>0.93676042211908295</v>
      </c>
      <c r="I992" s="22">
        <f t="shared" si="104"/>
        <v>0.9480493484036836</v>
      </c>
      <c r="J992" s="16">
        <v>0</v>
      </c>
      <c r="K992" s="16">
        <v>0.8</v>
      </c>
      <c r="L992" s="16">
        <v>1</v>
      </c>
      <c r="M992" s="22">
        <f t="shared" si="105"/>
        <v>1</v>
      </c>
      <c r="N992" s="22">
        <f t="shared" si="106"/>
        <v>0.9480493484036836</v>
      </c>
      <c r="O992" s="22">
        <f t="shared" si="107"/>
        <v>0</v>
      </c>
    </row>
    <row r="993" spans="1:15" ht="40.799999999999997" x14ac:dyDescent="0.2">
      <c r="A993" s="16" t="s">
        <v>28</v>
      </c>
      <c r="B993" s="16" t="s">
        <v>29</v>
      </c>
      <c r="C993" s="23" t="s">
        <v>204</v>
      </c>
      <c r="D993" s="23">
        <v>2501070053</v>
      </c>
      <c r="E993" s="19" t="s">
        <v>126</v>
      </c>
      <c r="F993" s="20">
        <v>1.0120510282224173</v>
      </c>
      <c r="G993" s="39"/>
      <c r="H993" s="21">
        <v>0.60471370686278203</v>
      </c>
      <c r="I993" s="22">
        <f t="shared" ref="I993:I1029" si="108">F993*H993</f>
        <v>0.61200112881066804</v>
      </c>
      <c r="J993" s="16">
        <v>0</v>
      </c>
      <c r="K993" s="16">
        <v>0.8</v>
      </c>
      <c r="L993" s="16">
        <v>1</v>
      </c>
      <c r="M993" s="22">
        <f t="shared" ref="M993:M1029" si="109">(1-J993*K993*L993)</f>
        <v>1</v>
      </c>
      <c r="N993" s="22">
        <f t="shared" ref="N993:N1029" si="110">I993*M993</f>
        <v>0.61200112881066804</v>
      </c>
      <c r="O993" s="22">
        <f t="shared" ref="O993:O1029" si="111">I993-N993</f>
        <v>0</v>
      </c>
    </row>
    <row r="994" spans="1:15" ht="40.799999999999997" x14ac:dyDescent="0.2">
      <c r="A994" s="16" t="s">
        <v>30</v>
      </c>
      <c r="B994" s="16" t="s">
        <v>31</v>
      </c>
      <c r="C994" s="23" t="s">
        <v>204</v>
      </c>
      <c r="D994" s="23">
        <v>2501070053</v>
      </c>
      <c r="E994" s="19" t="s">
        <v>126</v>
      </c>
      <c r="F994" s="20">
        <v>1.0120510282224173</v>
      </c>
      <c r="G994" s="39"/>
      <c r="H994" s="21">
        <v>0.27249229776888101</v>
      </c>
      <c r="I994" s="22">
        <f t="shared" si="108"/>
        <v>0.27577611013968512</v>
      </c>
      <c r="J994" s="16">
        <v>0</v>
      </c>
      <c r="K994" s="16">
        <v>0.8</v>
      </c>
      <c r="L994" s="16">
        <v>1</v>
      </c>
      <c r="M994" s="22">
        <f t="shared" si="109"/>
        <v>1</v>
      </c>
      <c r="N994" s="22">
        <f t="shared" si="110"/>
        <v>0.27577611013968512</v>
      </c>
      <c r="O994" s="22">
        <f t="shared" si="111"/>
        <v>0</v>
      </c>
    </row>
    <row r="995" spans="1:15" ht="40.799999999999997" x14ac:dyDescent="0.2">
      <c r="A995" s="16" t="s">
        <v>32</v>
      </c>
      <c r="B995" s="16" t="s">
        <v>33</v>
      </c>
      <c r="C995" s="23" t="s">
        <v>204</v>
      </c>
      <c r="D995" s="23">
        <v>2501070053</v>
      </c>
      <c r="E995" s="19" t="s">
        <v>126</v>
      </c>
      <c r="F995" s="20">
        <v>1.0120510282224173</v>
      </c>
      <c r="G995" s="39"/>
      <c r="H995" s="21">
        <v>0.24661581207869099</v>
      </c>
      <c r="I995" s="22">
        <f t="shared" si="108"/>
        <v>0.24958778619014566</v>
      </c>
      <c r="J995" s="16">
        <v>0</v>
      </c>
      <c r="K995" s="16">
        <v>0.8</v>
      </c>
      <c r="L995" s="16">
        <v>1</v>
      </c>
      <c r="M995" s="22">
        <f t="shared" si="109"/>
        <v>1</v>
      </c>
      <c r="N995" s="22">
        <f t="shared" si="110"/>
        <v>0.24958778619014566</v>
      </c>
      <c r="O995" s="22">
        <f t="shared" si="111"/>
        <v>0</v>
      </c>
    </row>
    <row r="996" spans="1:15" ht="40.799999999999997" x14ac:dyDescent="0.2">
      <c r="A996" s="16" t="s">
        <v>34</v>
      </c>
      <c r="B996" s="16" t="s">
        <v>35</v>
      </c>
      <c r="C996" s="23" t="s">
        <v>204</v>
      </c>
      <c r="D996" s="23">
        <v>2501070053</v>
      </c>
      <c r="E996" s="19" t="s">
        <v>126</v>
      </c>
      <c r="F996" s="20">
        <v>1.0120510282224173</v>
      </c>
      <c r="G996" s="39"/>
      <c r="H996" s="21">
        <v>1.0399347630789</v>
      </c>
      <c r="I996" s="22">
        <f t="shared" si="108"/>
        <v>1.0524670462582366</v>
      </c>
      <c r="J996" s="16">
        <v>0</v>
      </c>
      <c r="K996" s="16">
        <v>0.8</v>
      </c>
      <c r="L996" s="16">
        <v>1</v>
      </c>
      <c r="M996" s="22">
        <f t="shared" si="109"/>
        <v>1</v>
      </c>
      <c r="N996" s="22">
        <f t="shared" si="110"/>
        <v>1.0524670462582366</v>
      </c>
      <c r="O996" s="22">
        <f t="shared" si="111"/>
        <v>0</v>
      </c>
    </row>
    <row r="997" spans="1:15" ht="40.799999999999997" x14ac:dyDescent="0.2">
      <c r="A997" s="16" t="s">
        <v>36</v>
      </c>
      <c r="B997" s="16" t="s">
        <v>37</v>
      </c>
      <c r="C997" s="23" t="s">
        <v>204</v>
      </c>
      <c r="D997" s="23">
        <v>2501070053</v>
      </c>
      <c r="E997" s="19" t="s">
        <v>126</v>
      </c>
      <c r="F997" s="20">
        <v>1.0120510282224173</v>
      </c>
      <c r="G997" s="39"/>
      <c r="H997" s="21">
        <v>0.81941506326295599</v>
      </c>
      <c r="I997" s="22">
        <f t="shared" si="108"/>
        <v>0.82928985731621174</v>
      </c>
      <c r="J997" s="16">
        <v>0</v>
      </c>
      <c r="K997" s="16">
        <v>0.8</v>
      </c>
      <c r="L997" s="16">
        <v>1</v>
      </c>
      <c r="M997" s="22">
        <f t="shared" si="109"/>
        <v>1</v>
      </c>
      <c r="N997" s="22">
        <f t="shared" si="110"/>
        <v>0.82928985731621174</v>
      </c>
      <c r="O997" s="22">
        <f t="shared" si="111"/>
        <v>0</v>
      </c>
    </row>
    <row r="998" spans="1:15" ht="40.799999999999997" x14ac:dyDescent="0.2">
      <c r="A998" s="16" t="s">
        <v>38</v>
      </c>
      <c r="B998" s="16" t="s">
        <v>39</v>
      </c>
      <c r="C998" s="23" t="s">
        <v>204</v>
      </c>
      <c r="D998" s="23">
        <v>2501070053</v>
      </c>
      <c r="E998" s="19" t="s">
        <v>126</v>
      </c>
      <c r="F998" s="20">
        <v>1.0120510282224173</v>
      </c>
      <c r="G998" s="39"/>
      <c r="H998" s="21">
        <v>0.65277862788654994</v>
      </c>
      <c r="I998" s="22">
        <f t="shared" si="108"/>
        <v>0.66064528155420166</v>
      </c>
      <c r="J998" s="16">
        <v>0</v>
      </c>
      <c r="K998" s="16">
        <v>0.8</v>
      </c>
      <c r="L998" s="16">
        <v>1</v>
      </c>
      <c r="M998" s="22">
        <f t="shared" si="109"/>
        <v>1</v>
      </c>
      <c r="N998" s="22">
        <f t="shared" si="110"/>
        <v>0.66064528155420166</v>
      </c>
      <c r="O998" s="22">
        <f t="shared" si="111"/>
        <v>0</v>
      </c>
    </row>
    <row r="999" spans="1:15" ht="40.799999999999997" x14ac:dyDescent="0.2">
      <c r="A999" s="16" t="s">
        <v>40</v>
      </c>
      <c r="B999" s="16" t="s">
        <v>41</v>
      </c>
      <c r="C999" s="23" t="s">
        <v>204</v>
      </c>
      <c r="D999" s="23">
        <v>2501070053</v>
      </c>
      <c r="E999" s="19" t="s">
        <v>126</v>
      </c>
      <c r="F999" s="20">
        <v>1.0120510282224173</v>
      </c>
      <c r="G999" s="39"/>
      <c r="H999" s="21">
        <v>0.352209477698327</v>
      </c>
      <c r="I999" s="22">
        <f t="shared" si="108"/>
        <v>0.35645396405427243</v>
      </c>
      <c r="J999" s="16">
        <v>0</v>
      </c>
      <c r="K999" s="16">
        <v>0.8</v>
      </c>
      <c r="L999" s="16">
        <v>1</v>
      </c>
      <c r="M999" s="22">
        <f t="shared" si="109"/>
        <v>1</v>
      </c>
      <c r="N999" s="22">
        <f t="shared" si="110"/>
        <v>0.35645396405427243</v>
      </c>
      <c r="O999" s="22">
        <f t="shared" si="111"/>
        <v>0</v>
      </c>
    </row>
    <row r="1000" spans="1:15" ht="40.799999999999997" x14ac:dyDescent="0.2">
      <c r="A1000" s="16" t="s">
        <v>42</v>
      </c>
      <c r="B1000" s="16" t="s">
        <v>43</v>
      </c>
      <c r="C1000" s="23" t="s">
        <v>204</v>
      </c>
      <c r="D1000" s="23">
        <v>2501070053</v>
      </c>
      <c r="E1000" s="19" t="s">
        <v>126</v>
      </c>
      <c r="F1000" s="20">
        <v>1.0120510282224173</v>
      </c>
      <c r="G1000" s="39"/>
      <c r="H1000" s="21">
        <v>0.433118177474421</v>
      </c>
      <c r="I1000" s="22">
        <f t="shared" si="108"/>
        <v>0.43833769685480722</v>
      </c>
      <c r="J1000" s="16">
        <v>0</v>
      </c>
      <c r="K1000" s="16">
        <v>0.8</v>
      </c>
      <c r="L1000" s="16">
        <v>1</v>
      </c>
      <c r="M1000" s="22">
        <f t="shared" si="109"/>
        <v>1</v>
      </c>
      <c r="N1000" s="22">
        <f t="shared" si="110"/>
        <v>0.43833769685480722</v>
      </c>
      <c r="O1000" s="22">
        <f t="shared" si="111"/>
        <v>0</v>
      </c>
    </row>
    <row r="1001" spans="1:15" ht="40.799999999999997" x14ac:dyDescent="0.2">
      <c r="A1001" s="16" t="s">
        <v>44</v>
      </c>
      <c r="B1001" s="16" t="s">
        <v>45</v>
      </c>
      <c r="C1001" s="23" t="s">
        <v>204</v>
      </c>
      <c r="D1001" s="23">
        <v>2501070053</v>
      </c>
      <c r="E1001" s="19" t="s">
        <v>126</v>
      </c>
      <c r="F1001" s="20">
        <v>1.0120510282224173</v>
      </c>
      <c r="G1001" s="39"/>
      <c r="H1001" s="21">
        <v>0.151449482993567</v>
      </c>
      <c r="I1001" s="22">
        <f t="shared" si="108"/>
        <v>0.15327460498739298</v>
      </c>
      <c r="J1001" s="16">
        <v>0</v>
      </c>
      <c r="K1001" s="16">
        <v>0.8</v>
      </c>
      <c r="L1001" s="16">
        <v>1</v>
      </c>
      <c r="M1001" s="22">
        <f t="shared" si="109"/>
        <v>1</v>
      </c>
      <c r="N1001" s="22">
        <f t="shared" si="110"/>
        <v>0.15327460498739298</v>
      </c>
      <c r="O1001" s="22">
        <f t="shared" si="111"/>
        <v>0</v>
      </c>
    </row>
    <row r="1002" spans="1:15" ht="40.799999999999997" x14ac:dyDescent="0.2">
      <c r="A1002" s="16" t="s">
        <v>46</v>
      </c>
      <c r="B1002" s="16" t="s">
        <v>47</v>
      </c>
      <c r="C1002" s="23" t="s">
        <v>204</v>
      </c>
      <c r="D1002" s="23">
        <v>2501070053</v>
      </c>
      <c r="E1002" s="19" t="s">
        <v>126</v>
      </c>
      <c r="F1002" s="20">
        <v>1.0120510282224173</v>
      </c>
      <c r="G1002" s="39"/>
      <c r="H1002" s="21">
        <v>0.51372264519090405</v>
      </c>
      <c r="I1002" s="22">
        <f t="shared" si="108"/>
        <v>0.51991353128659457</v>
      </c>
      <c r="J1002" s="16">
        <v>0</v>
      </c>
      <c r="K1002" s="16">
        <v>0.8</v>
      </c>
      <c r="L1002" s="16">
        <v>1</v>
      </c>
      <c r="M1002" s="22">
        <f t="shared" si="109"/>
        <v>1</v>
      </c>
      <c r="N1002" s="22">
        <f t="shared" si="110"/>
        <v>0.51991353128659457</v>
      </c>
      <c r="O1002" s="22">
        <f t="shared" si="111"/>
        <v>0</v>
      </c>
    </row>
    <row r="1003" spans="1:15" ht="40.799999999999997" x14ac:dyDescent="0.2">
      <c r="A1003" s="16" t="s">
        <v>48</v>
      </c>
      <c r="B1003" s="16" t="s">
        <v>49</v>
      </c>
      <c r="C1003" s="23" t="s">
        <v>204</v>
      </c>
      <c r="D1003" s="23">
        <v>2501070053</v>
      </c>
      <c r="E1003" s="19" t="s">
        <v>126</v>
      </c>
      <c r="F1003" s="20">
        <v>1.0120510282224173</v>
      </c>
      <c r="G1003" s="38"/>
      <c r="H1003" s="21">
        <v>0.18018860291614999</v>
      </c>
      <c r="I1003" s="22">
        <f t="shared" si="108"/>
        <v>0.18236006085525047</v>
      </c>
      <c r="J1003" s="16">
        <v>0</v>
      </c>
      <c r="K1003" s="16">
        <v>0.8</v>
      </c>
      <c r="L1003" s="16">
        <v>1</v>
      </c>
      <c r="M1003" s="22">
        <f t="shared" si="109"/>
        <v>1</v>
      </c>
      <c r="N1003" s="22">
        <f t="shared" si="110"/>
        <v>0.18236006085525047</v>
      </c>
      <c r="O1003" s="22">
        <f t="shared" si="111"/>
        <v>0</v>
      </c>
    </row>
    <row r="1004" spans="1:15" ht="30.6" x14ac:dyDescent="0.2">
      <c r="A1004" s="16" t="s">
        <v>26</v>
      </c>
      <c r="B1004" s="16" t="s">
        <v>27</v>
      </c>
      <c r="C1004" s="17" t="s">
        <v>205</v>
      </c>
      <c r="D1004" s="18">
        <v>2501080050</v>
      </c>
      <c r="E1004" s="19" t="s">
        <v>206</v>
      </c>
      <c r="F1004" s="20">
        <v>0.98290699744791976</v>
      </c>
      <c r="G1004" s="16"/>
      <c r="H1004" s="21">
        <v>5.9102492230161596E-3</v>
      </c>
      <c r="I1004" s="22">
        <f t="shared" si="108"/>
        <v>5.8092253179637138E-3</v>
      </c>
      <c r="J1004" s="16">
        <v>0</v>
      </c>
      <c r="K1004" s="16">
        <v>0.8</v>
      </c>
      <c r="L1004" s="16">
        <v>1</v>
      </c>
      <c r="M1004" s="22">
        <f t="shared" si="109"/>
        <v>1</v>
      </c>
      <c r="N1004" s="22">
        <f t="shared" si="110"/>
        <v>5.8092253179637138E-3</v>
      </c>
      <c r="O1004" s="22">
        <f t="shared" si="111"/>
        <v>0</v>
      </c>
    </row>
    <row r="1005" spans="1:15" ht="30.6" x14ac:dyDescent="0.2">
      <c r="A1005" s="16" t="s">
        <v>28</v>
      </c>
      <c r="B1005" s="16" t="s">
        <v>29</v>
      </c>
      <c r="C1005" s="17" t="s">
        <v>205</v>
      </c>
      <c r="D1005" s="18">
        <v>2501080050</v>
      </c>
      <c r="E1005" s="19" t="s">
        <v>206</v>
      </c>
      <c r="F1005" s="20">
        <v>0.98290699744791976</v>
      </c>
      <c r="G1005" s="16"/>
      <c r="H1005" s="21">
        <v>1.6892561335857599E-2</v>
      </c>
      <c r="I1005" s="22">
        <f t="shared" si="108"/>
        <v>1.6603816741832613E-2</v>
      </c>
      <c r="J1005" s="16">
        <v>0</v>
      </c>
      <c r="K1005" s="16">
        <v>0.8</v>
      </c>
      <c r="L1005" s="16">
        <v>1</v>
      </c>
      <c r="M1005" s="22">
        <f t="shared" si="109"/>
        <v>1</v>
      </c>
      <c r="N1005" s="22">
        <f t="shared" si="110"/>
        <v>1.6603816741832613E-2</v>
      </c>
      <c r="O1005" s="22">
        <f t="shared" si="111"/>
        <v>0</v>
      </c>
    </row>
    <row r="1006" spans="1:15" ht="30.6" x14ac:dyDescent="0.2">
      <c r="A1006" s="16" t="s">
        <v>30</v>
      </c>
      <c r="B1006" s="16" t="s">
        <v>31</v>
      </c>
      <c r="C1006" s="17" t="s">
        <v>205</v>
      </c>
      <c r="D1006" s="18">
        <v>2501080050</v>
      </c>
      <c r="E1006" s="19" t="s">
        <v>206</v>
      </c>
      <c r="F1006" s="20">
        <v>0.98290699744791976</v>
      </c>
      <c r="G1006" s="16"/>
      <c r="H1006" s="21">
        <v>0</v>
      </c>
      <c r="I1006" s="22">
        <f t="shared" si="108"/>
        <v>0</v>
      </c>
      <c r="J1006" s="16">
        <v>0</v>
      </c>
      <c r="K1006" s="16">
        <v>0.8</v>
      </c>
      <c r="L1006" s="16">
        <v>1</v>
      </c>
      <c r="M1006" s="22">
        <f t="shared" si="109"/>
        <v>1</v>
      </c>
      <c r="N1006" s="22">
        <f t="shared" si="110"/>
        <v>0</v>
      </c>
      <c r="O1006" s="22">
        <f t="shared" si="111"/>
        <v>0</v>
      </c>
    </row>
    <row r="1007" spans="1:15" ht="30.6" x14ac:dyDescent="0.2">
      <c r="A1007" s="16" t="s">
        <v>32</v>
      </c>
      <c r="B1007" s="16" t="s">
        <v>33</v>
      </c>
      <c r="C1007" s="17" t="s">
        <v>205</v>
      </c>
      <c r="D1007" s="18">
        <v>2501080050</v>
      </c>
      <c r="E1007" s="19" t="s">
        <v>206</v>
      </c>
      <c r="F1007" s="20">
        <v>0.98290699744791976</v>
      </c>
      <c r="G1007" s="16"/>
      <c r="H1007" s="21">
        <v>7.1087359102154702E-4</v>
      </c>
      <c r="I1007" s="22">
        <f t="shared" si="108"/>
        <v>6.9872262691600927E-4</v>
      </c>
      <c r="J1007" s="16">
        <v>0</v>
      </c>
      <c r="K1007" s="16">
        <v>0.8</v>
      </c>
      <c r="L1007" s="16">
        <v>1</v>
      </c>
      <c r="M1007" s="22">
        <f t="shared" si="109"/>
        <v>1</v>
      </c>
      <c r="N1007" s="22">
        <f t="shared" si="110"/>
        <v>6.9872262691600927E-4</v>
      </c>
      <c r="O1007" s="22">
        <f t="shared" si="111"/>
        <v>0</v>
      </c>
    </row>
    <row r="1008" spans="1:15" ht="30.6" x14ac:dyDescent="0.2">
      <c r="A1008" s="16" t="s">
        <v>34</v>
      </c>
      <c r="B1008" s="16" t="s">
        <v>35</v>
      </c>
      <c r="C1008" s="17" t="s">
        <v>205</v>
      </c>
      <c r="D1008" s="18">
        <v>2501080050</v>
      </c>
      <c r="E1008" s="19" t="s">
        <v>206</v>
      </c>
      <c r="F1008" s="20">
        <v>0.98290699744791976</v>
      </c>
      <c r="G1008" s="16"/>
      <c r="H1008" s="21">
        <v>0</v>
      </c>
      <c r="I1008" s="22">
        <f t="shared" si="108"/>
        <v>0</v>
      </c>
      <c r="J1008" s="16">
        <v>0</v>
      </c>
      <c r="K1008" s="16">
        <v>0.8</v>
      </c>
      <c r="L1008" s="16">
        <v>1</v>
      </c>
      <c r="M1008" s="22">
        <f t="shared" si="109"/>
        <v>1</v>
      </c>
      <c r="N1008" s="22">
        <f t="shared" si="110"/>
        <v>0</v>
      </c>
      <c r="O1008" s="22">
        <f t="shared" si="111"/>
        <v>0</v>
      </c>
    </row>
    <row r="1009" spans="1:15" ht="30.6" x14ac:dyDescent="0.2">
      <c r="A1009" s="16" t="s">
        <v>36</v>
      </c>
      <c r="B1009" s="16" t="s">
        <v>37</v>
      </c>
      <c r="C1009" s="17" t="s">
        <v>205</v>
      </c>
      <c r="D1009" s="18">
        <v>2501080050</v>
      </c>
      <c r="E1009" s="19" t="s">
        <v>206</v>
      </c>
      <c r="F1009" s="20">
        <v>0.98290699744791976</v>
      </c>
      <c r="G1009" s="16"/>
      <c r="H1009" s="21">
        <v>1.8934461854496899E-3</v>
      </c>
      <c r="I1009" s="22">
        <f t="shared" si="108"/>
        <v>1.8610815049695717E-3</v>
      </c>
      <c r="J1009" s="16">
        <v>0</v>
      </c>
      <c r="K1009" s="16">
        <v>0.8</v>
      </c>
      <c r="L1009" s="16">
        <v>1</v>
      </c>
      <c r="M1009" s="22">
        <f t="shared" si="109"/>
        <v>1</v>
      </c>
      <c r="N1009" s="22">
        <f t="shared" si="110"/>
        <v>1.8610815049695717E-3</v>
      </c>
      <c r="O1009" s="22">
        <f t="shared" si="111"/>
        <v>0</v>
      </c>
    </row>
    <row r="1010" spans="1:15" ht="30.6" x14ac:dyDescent="0.2">
      <c r="A1010" s="16" t="s">
        <v>38</v>
      </c>
      <c r="B1010" s="16" t="s">
        <v>39</v>
      </c>
      <c r="C1010" s="17" t="s">
        <v>205</v>
      </c>
      <c r="D1010" s="18">
        <v>2501080050</v>
      </c>
      <c r="E1010" s="19" t="s">
        <v>206</v>
      </c>
      <c r="F1010" s="20">
        <v>0.98290699744791976</v>
      </c>
      <c r="G1010" s="16"/>
      <c r="H1010" s="21">
        <v>3.38364712621119E-3</v>
      </c>
      <c r="I1010" s="22">
        <f t="shared" si="108"/>
        <v>3.3258104372475231E-3</v>
      </c>
      <c r="J1010" s="16">
        <v>0</v>
      </c>
      <c r="K1010" s="16">
        <v>0.8</v>
      </c>
      <c r="L1010" s="16">
        <v>1</v>
      </c>
      <c r="M1010" s="22">
        <f t="shared" si="109"/>
        <v>1</v>
      </c>
      <c r="N1010" s="22">
        <f t="shared" si="110"/>
        <v>3.3258104372475231E-3</v>
      </c>
      <c r="O1010" s="22">
        <f t="shared" si="111"/>
        <v>0</v>
      </c>
    </row>
    <row r="1011" spans="1:15" ht="30.6" x14ac:dyDescent="0.2">
      <c r="A1011" s="16" t="s">
        <v>40</v>
      </c>
      <c r="B1011" s="16" t="s">
        <v>41</v>
      </c>
      <c r="C1011" s="17" t="s">
        <v>205</v>
      </c>
      <c r="D1011" s="18">
        <v>2501080050</v>
      </c>
      <c r="E1011" s="19" t="s">
        <v>206</v>
      </c>
      <c r="F1011" s="20">
        <v>0.98290699744791976</v>
      </c>
      <c r="G1011" s="16"/>
      <c r="H1011" s="21">
        <v>5.9881323298422101E-4</v>
      </c>
      <c r="I1011" s="22">
        <f t="shared" si="108"/>
        <v>5.8857771686460236E-4</v>
      </c>
      <c r="J1011" s="16">
        <v>0</v>
      </c>
      <c r="K1011" s="16">
        <v>0.8</v>
      </c>
      <c r="L1011" s="16">
        <v>1</v>
      </c>
      <c r="M1011" s="22">
        <f t="shared" si="109"/>
        <v>1</v>
      </c>
      <c r="N1011" s="22">
        <f t="shared" si="110"/>
        <v>5.8857771686460236E-4</v>
      </c>
      <c r="O1011" s="22">
        <f t="shared" si="111"/>
        <v>0</v>
      </c>
    </row>
    <row r="1012" spans="1:15" ht="30.6" x14ac:dyDescent="0.2">
      <c r="A1012" s="16" t="s">
        <v>42</v>
      </c>
      <c r="B1012" s="16" t="s">
        <v>43</v>
      </c>
      <c r="C1012" s="17" t="s">
        <v>205</v>
      </c>
      <c r="D1012" s="18">
        <v>2501080050</v>
      </c>
      <c r="E1012" s="19" t="s">
        <v>206</v>
      </c>
      <c r="F1012" s="20">
        <v>0.98290699744791976</v>
      </c>
      <c r="G1012" s="16"/>
      <c r="H1012" s="21">
        <v>3.1199893189482902E-3</v>
      </c>
      <c r="I1012" s="22">
        <f t="shared" si="108"/>
        <v>3.0666593335570442E-3</v>
      </c>
      <c r="J1012" s="16">
        <v>0</v>
      </c>
      <c r="K1012" s="16">
        <v>0.8</v>
      </c>
      <c r="L1012" s="16">
        <v>1</v>
      </c>
      <c r="M1012" s="22">
        <f t="shared" si="109"/>
        <v>1</v>
      </c>
      <c r="N1012" s="22">
        <f t="shared" si="110"/>
        <v>3.0666593335570442E-3</v>
      </c>
      <c r="O1012" s="22">
        <f t="shared" si="111"/>
        <v>0</v>
      </c>
    </row>
    <row r="1013" spans="1:15" ht="30.6" x14ac:dyDescent="0.2">
      <c r="A1013" s="16" t="s">
        <v>44</v>
      </c>
      <c r="B1013" s="16" t="s">
        <v>45</v>
      </c>
      <c r="C1013" s="17" t="s">
        <v>205</v>
      </c>
      <c r="D1013" s="18">
        <v>2501080050</v>
      </c>
      <c r="E1013" s="19" t="s">
        <v>206</v>
      </c>
      <c r="F1013" s="20">
        <v>0.98290699744791976</v>
      </c>
      <c r="G1013" s="16"/>
      <c r="H1013" s="21">
        <v>6.3712616319007399E-4</v>
      </c>
      <c r="I1013" s="22">
        <f t="shared" si="108"/>
        <v>6.26235764056669E-4</v>
      </c>
      <c r="J1013" s="16">
        <v>0</v>
      </c>
      <c r="K1013" s="16">
        <v>0.8</v>
      </c>
      <c r="L1013" s="16">
        <v>1</v>
      </c>
      <c r="M1013" s="22">
        <f t="shared" si="109"/>
        <v>1</v>
      </c>
      <c r="N1013" s="22">
        <f t="shared" si="110"/>
        <v>6.26235764056669E-4</v>
      </c>
      <c r="O1013" s="22">
        <f t="shared" si="111"/>
        <v>0</v>
      </c>
    </row>
    <row r="1014" spans="1:15" ht="30.6" x14ac:dyDescent="0.2">
      <c r="A1014" s="16" t="s">
        <v>46</v>
      </c>
      <c r="B1014" s="16" t="s">
        <v>47</v>
      </c>
      <c r="C1014" s="17" t="s">
        <v>205</v>
      </c>
      <c r="D1014" s="18">
        <v>2501080050</v>
      </c>
      <c r="E1014" s="19" t="s">
        <v>206</v>
      </c>
      <c r="F1014" s="20">
        <v>0.98290699744791976</v>
      </c>
      <c r="G1014" s="16"/>
      <c r="H1014" s="21">
        <v>1.67276635429854E-3</v>
      </c>
      <c r="I1014" s="22">
        <f t="shared" si="108"/>
        <v>1.644173754735481E-3</v>
      </c>
      <c r="J1014" s="16">
        <v>0</v>
      </c>
      <c r="K1014" s="16">
        <v>0.8</v>
      </c>
      <c r="L1014" s="16">
        <v>1</v>
      </c>
      <c r="M1014" s="22">
        <f t="shared" si="109"/>
        <v>1</v>
      </c>
      <c r="N1014" s="22">
        <f t="shared" si="110"/>
        <v>1.644173754735481E-3</v>
      </c>
      <c r="O1014" s="22">
        <f t="shared" si="111"/>
        <v>0</v>
      </c>
    </row>
    <row r="1015" spans="1:15" ht="30.6" x14ac:dyDescent="0.2">
      <c r="A1015" s="16" t="s">
        <v>48</v>
      </c>
      <c r="B1015" s="16" t="s">
        <v>49</v>
      </c>
      <c r="C1015" s="17" t="s">
        <v>205</v>
      </c>
      <c r="D1015" s="18">
        <v>2501080050</v>
      </c>
      <c r="E1015" s="19" t="s">
        <v>206</v>
      </c>
      <c r="F1015" s="20">
        <v>0.98290699744791976</v>
      </c>
      <c r="G1015" s="16"/>
      <c r="H1015" s="21">
        <v>0</v>
      </c>
      <c r="I1015" s="22">
        <f t="shared" si="108"/>
        <v>0</v>
      </c>
      <c r="J1015" s="16">
        <v>0</v>
      </c>
      <c r="K1015" s="16">
        <v>0.8</v>
      </c>
      <c r="L1015" s="16">
        <v>1</v>
      </c>
      <c r="M1015" s="22">
        <f t="shared" si="109"/>
        <v>1</v>
      </c>
      <c r="N1015" s="22">
        <f t="shared" si="110"/>
        <v>0</v>
      </c>
      <c r="O1015" s="22">
        <f t="shared" si="111"/>
        <v>0</v>
      </c>
    </row>
    <row r="1016" spans="1:15" ht="30.6" x14ac:dyDescent="0.2">
      <c r="A1016" s="16" t="s">
        <v>26</v>
      </c>
      <c r="B1016" s="16" t="s">
        <v>27</v>
      </c>
      <c r="C1016" s="17" t="s">
        <v>207</v>
      </c>
      <c r="D1016" s="18">
        <v>2501080100</v>
      </c>
      <c r="E1016" s="19" t="s">
        <v>206</v>
      </c>
      <c r="F1016" s="20">
        <v>0.98290699744791976</v>
      </c>
      <c r="G1016" s="38"/>
      <c r="H1016" s="21">
        <v>2.7004684338686798E-3</v>
      </c>
      <c r="I1016" s="22">
        <f t="shared" si="108"/>
        <v>2.6543093200367502E-3</v>
      </c>
      <c r="J1016" s="16">
        <v>0</v>
      </c>
      <c r="K1016" s="16">
        <v>0.8</v>
      </c>
      <c r="L1016" s="16">
        <v>1</v>
      </c>
      <c r="M1016" s="22">
        <f t="shared" si="109"/>
        <v>1</v>
      </c>
      <c r="N1016" s="22">
        <f t="shared" si="110"/>
        <v>2.6543093200367502E-3</v>
      </c>
      <c r="O1016" s="22">
        <f t="shared" si="111"/>
        <v>0</v>
      </c>
    </row>
    <row r="1017" spans="1:15" ht="30.6" x14ac:dyDescent="0.2">
      <c r="A1017" s="16" t="s">
        <v>28</v>
      </c>
      <c r="B1017" s="16" t="s">
        <v>29</v>
      </c>
      <c r="C1017" s="17" t="s">
        <v>207</v>
      </c>
      <c r="D1017" s="18">
        <v>2501080100</v>
      </c>
      <c r="E1017" s="19" t="s">
        <v>206</v>
      </c>
      <c r="F1017" s="20">
        <v>0.98290699744791976</v>
      </c>
      <c r="G1017" s="38"/>
      <c r="H1017" s="21">
        <v>7.7184272495693399E-3</v>
      </c>
      <c r="I1017" s="22">
        <f t="shared" si="108"/>
        <v>7.5864961528944053E-3</v>
      </c>
      <c r="J1017" s="16">
        <v>0</v>
      </c>
      <c r="K1017" s="16">
        <v>0.8</v>
      </c>
      <c r="L1017" s="16">
        <v>1</v>
      </c>
      <c r="M1017" s="22">
        <f t="shared" si="109"/>
        <v>1</v>
      </c>
      <c r="N1017" s="22">
        <f t="shared" si="110"/>
        <v>7.5864961528944053E-3</v>
      </c>
      <c r="O1017" s="22">
        <f t="shared" si="111"/>
        <v>0</v>
      </c>
    </row>
    <row r="1018" spans="1:15" ht="30.6" x14ac:dyDescent="0.2">
      <c r="A1018" s="16" t="s">
        <v>30</v>
      </c>
      <c r="B1018" s="16" t="s">
        <v>31</v>
      </c>
      <c r="C1018" s="17" t="s">
        <v>207</v>
      </c>
      <c r="D1018" s="18">
        <v>2501080100</v>
      </c>
      <c r="E1018" s="19" t="s">
        <v>206</v>
      </c>
      <c r="F1018" s="20">
        <v>0.98290699744791976</v>
      </c>
      <c r="G1018" s="38"/>
      <c r="H1018" s="21">
        <v>0</v>
      </c>
      <c r="I1018" s="22">
        <f t="shared" si="108"/>
        <v>0</v>
      </c>
      <c r="J1018" s="16">
        <v>0</v>
      </c>
      <c r="K1018" s="16">
        <v>0.8</v>
      </c>
      <c r="L1018" s="16">
        <v>1</v>
      </c>
      <c r="M1018" s="22">
        <f t="shared" si="109"/>
        <v>1</v>
      </c>
      <c r="N1018" s="22">
        <f t="shared" si="110"/>
        <v>0</v>
      </c>
      <c r="O1018" s="22">
        <f t="shared" si="111"/>
        <v>0</v>
      </c>
    </row>
    <row r="1019" spans="1:15" ht="30.6" x14ac:dyDescent="0.2">
      <c r="A1019" s="16" t="s">
        <v>32</v>
      </c>
      <c r="B1019" s="16" t="s">
        <v>33</v>
      </c>
      <c r="C1019" s="17" t="s">
        <v>207</v>
      </c>
      <c r="D1019" s="18">
        <v>2501080100</v>
      </c>
      <c r="E1019" s="19" t="s">
        <v>206</v>
      </c>
      <c r="F1019" s="20">
        <v>0.98290699744791976</v>
      </c>
      <c r="G1019" s="38"/>
      <c r="H1019" s="21">
        <v>3.24807232417332E-4</v>
      </c>
      <c r="I1019" s="22">
        <f t="shared" si="108"/>
        <v>3.1925530156468843E-4</v>
      </c>
      <c r="J1019" s="16">
        <v>0</v>
      </c>
      <c r="K1019" s="16">
        <v>0.8</v>
      </c>
      <c r="L1019" s="16">
        <v>1</v>
      </c>
      <c r="M1019" s="22">
        <f t="shared" si="109"/>
        <v>1</v>
      </c>
      <c r="N1019" s="22">
        <f t="shared" si="110"/>
        <v>3.1925530156468843E-4</v>
      </c>
      <c r="O1019" s="22">
        <f t="shared" si="111"/>
        <v>0</v>
      </c>
    </row>
    <row r="1020" spans="1:15" ht="30.6" x14ac:dyDescent="0.2">
      <c r="A1020" s="16" t="s">
        <v>34</v>
      </c>
      <c r="B1020" s="16" t="s">
        <v>35</v>
      </c>
      <c r="C1020" s="17" t="s">
        <v>207</v>
      </c>
      <c r="D1020" s="18">
        <v>2501080100</v>
      </c>
      <c r="E1020" s="19" t="s">
        <v>206</v>
      </c>
      <c r="F1020" s="20">
        <v>0.98290699744791976</v>
      </c>
      <c r="G1020" s="38"/>
      <c r="H1020" s="21">
        <v>0</v>
      </c>
      <c r="I1020" s="22">
        <f t="shared" si="108"/>
        <v>0</v>
      </c>
      <c r="J1020" s="16">
        <v>0</v>
      </c>
      <c r="K1020" s="16">
        <v>0.8</v>
      </c>
      <c r="L1020" s="16">
        <v>1</v>
      </c>
      <c r="M1020" s="22">
        <f t="shared" si="109"/>
        <v>1</v>
      </c>
      <c r="N1020" s="22">
        <f t="shared" si="110"/>
        <v>0</v>
      </c>
      <c r="O1020" s="22">
        <f t="shared" si="111"/>
        <v>0</v>
      </c>
    </row>
    <row r="1021" spans="1:15" ht="30.6" x14ac:dyDescent="0.2">
      <c r="A1021" s="16" t="s">
        <v>36</v>
      </c>
      <c r="B1021" s="16" t="s">
        <v>37</v>
      </c>
      <c r="C1021" s="17" t="s">
        <v>207</v>
      </c>
      <c r="D1021" s="18">
        <v>2501080100</v>
      </c>
      <c r="E1021" s="19" t="s">
        <v>206</v>
      </c>
      <c r="F1021" s="20">
        <v>0.98290699744791976</v>
      </c>
      <c r="G1021" s="38"/>
      <c r="H1021" s="21">
        <v>8.6513977026954803E-4</v>
      </c>
      <c r="I1021" s="22">
        <f t="shared" si="108"/>
        <v>8.5035193396842458E-4</v>
      </c>
      <c r="J1021" s="16">
        <v>0</v>
      </c>
      <c r="K1021" s="16">
        <v>0.8</v>
      </c>
      <c r="L1021" s="16">
        <v>1</v>
      </c>
      <c r="M1021" s="22">
        <f t="shared" si="109"/>
        <v>1</v>
      </c>
      <c r="N1021" s="22">
        <f t="shared" si="110"/>
        <v>8.5035193396842458E-4</v>
      </c>
      <c r="O1021" s="22">
        <f t="shared" si="111"/>
        <v>0</v>
      </c>
    </row>
    <row r="1022" spans="1:15" ht="30.6" x14ac:dyDescent="0.2">
      <c r="A1022" s="16" t="s">
        <v>38</v>
      </c>
      <c r="B1022" s="16" t="s">
        <v>39</v>
      </c>
      <c r="C1022" s="17" t="s">
        <v>207</v>
      </c>
      <c r="D1022" s="18">
        <v>2501080100</v>
      </c>
      <c r="E1022" s="19" t="s">
        <v>206</v>
      </c>
      <c r="F1022" s="20">
        <v>0.98290699744791976</v>
      </c>
      <c r="G1022" s="38"/>
      <c r="H1022" s="21">
        <v>1.5460316326594301E-3</v>
      </c>
      <c r="I1022" s="22">
        <f t="shared" si="108"/>
        <v>1.5196053100167857E-3</v>
      </c>
      <c r="J1022" s="16">
        <v>0</v>
      </c>
      <c r="K1022" s="16">
        <v>0.8</v>
      </c>
      <c r="L1022" s="16">
        <v>1</v>
      </c>
      <c r="M1022" s="22">
        <f t="shared" si="109"/>
        <v>1</v>
      </c>
      <c r="N1022" s="22">
        <f t="shared" si="110"/>
        <v>1.5196053100167857E-3</v>
      </c>
      <c r="O1022" s="22">
        <f t="shared" si="111"/>
        <v>0</v>
      </c>
    </row>
    <row r="1023" spans="1:15" ht="30.6" x14ac:dyDescent="0.2">
      <c r="A1023" s="16" t="s">
        <v>40</v>
      </c>
      <c r="B1023" s="16" t="s">
        <v>41</v>
      </c>
      <c r="C1023" s="17" t="s">
        <v>207</v>
      </c>
      <c r="D1023" s="18">
        <v>2501080100</v>
      </c>
      <c r="E1023" s="19" t="s">
        <v>206</v>
      </c>
      <c r="F1023" s="20">
        <v>0.98290699744791976</v>
      </c>
      <c r="G1023" s="38"/>
      <c r="H1023" s="21">
        <v>2.7360542211306402E-4</v>
      </c>
      <c r="I1023" s="22">
        <f t="shared" si="108"/>
        <v>2.6892868393462241E-4</v>
      </c>
      <c r="J1023" s="16">
        <v>0</v>
      </c>
      <c r="K1023" s="16">
        <v>0.8</v>
      </c>
      <c r="L1023" s="16">
        <v>1</v>
      </c>
      <c r="M1023" s="22">
        <f t="shared" si="109"/>
        <v>1</v>
      </c>
      <c r="N1023" s="22">
        <f t="shared" si="110"/>
        <v>2.6892868393462241E-4</v>
      </c>
      <c r="O1023" s="22">
        <f t="shared" si="111"/>
        <v>0</v>
      </c>
    </row>
    <row r="1024" spans="1:15" ht="30.6" x14ac:dyDescent="0.2">
      <c r="A1024" s="16" t="s">
        <v>42</v>
      </c>
      <c r="B1024" s="16" t="s">
        <v>43</v>
      </c>
      <c r="C1024" s="17" t="s">
        <v>207</v>
      </c>
      <c r="D1024" s="18">
        <v>2501080100</v>
      </c>
      <c r="E1024" s="19" t="s">
        <v>206</v>
      </c>
      <c r="F1024" s="20">
        <v>0.98290699744791976</v>
      </c>
      <c r="G1024" s="38"/>
      <c r="H1024" s="21">
        <v>1.4255630095963299E-3</v>
      </c>
      <c r="I1024" s="22">
        <f t="shared" si="108"/>
        <v>1.4011958574351488E-3</v>
      </c>
      <c r="J1024" s="16">
        <v>0</v>
      </c>
      <c r="K1024" s="16">
        <v>0.8</v>
      </c>
      <c r="L1024" s="16">
        <v>1</v>
      </c>
      <c r="M1024" s="22">
        <f t="shared" si="109"/>
        <v>1</v>
      </c>
      <c r="N1024" s="22">
        <f t="shared" si="110"/>
        <v>1.4011958574351488E-3</v>
      </c>
      <c r="O1024" s="22">
        <f t="shared" si="111"/>
        <v>0</v>
      </c>
    </row>
    <row r="1025" spans="1:15" ht="30.6" x14ac:dyDescent="0.2">
      <c r="A1025" s="16" t="s">
        <v>44</v>
      </c>
      <c r="B1025" s="16" t="s">
        <v>45</v>
      </c>
      <c r="C1025" s="17" t="s">
        <v>207</v>
      </c>
      <c r="D1025" s="18">
        <v>2501080100</v>
      </c>
      <c r="E1025" s="19" t="s">
        <v>206</v>
      </c>
      <c r="F1025" s="20">
        <v>0.98290699744791976</v>
      </c>
      <c r="G1025" s="38"/>
      <c r="H1025" s="21">
        <v>2.9111108976359297E-4</v>
      </c>
      <c r="I1025" s="22">
        <f t="shared" si="108"/>
        <v>2.8613512716332503E-4</v>
      </c>
      <c r="J1025" s="16">
        <v>0</v>
      </c>
      <c r="K1025" s="16">
        <v>0.8</v>
      </c>
      <c r="L1025" s="16">
        <v>1</v>
      </c>
      <c r="M1025" s="22">
        <f t="shared" si="109"/>
        <v>1</v>
      </c>
      <c r="N1025" s="22">
        <f t="shared" si="110"/>
        <v>2.8613512716332503E-4</v>
      </c>
      <c r="O1025" s="22">
        <f t="shared" si="111"/>
        <v>0</v>
      </c>
    </row>
    <row r="1026" spans="1:15" ht="30.6" x14ac:dyDescent="0.2">
      <c r="A1026" s="16" t="s">
        <v>46</v>
      </c>
      <c r="B1026" s="16" t="s">
        <v>47</v>
      </c>
      <c r="C1026" s="17" t="s">
        <v>207</v>
      </c>
      <c r="D1026" s="18">
        <v>2501080100</v>
      </c>
      <c r="E1026" s="19" t="s">
        <v>206</v>
      </c>
      <c r="F1026" s="20">
        <v>0.98290699744791976</v>
      </c>
      <c r="G1026" s="38"/>
      <c r="H1026" s="21">
        <v>7.6430833397504901E-4</v>
      </c>
      <c r="I1026" s="22">
        <f t="shared" si="108"/>
        <v>7.5124400967183731E-4</v>
      </c>
      <c r="J1026" s="16">
        <v>0</v>
      </c>
      <c r="K1026" s="16">
        <v>0.8</v>
      </c>
      <c r="L1026" s="16">
        <v>1</v>
      </c>
      <c r="M1026" s="22">
        <f t="shared" si="109"/>
        <v>1</v>
      </c>
      <c r="N1026" s="22">
        <f t="shared" si="110"/>
        <v>7.5124400967183731E-4</v>
      </c>
      <c r="O1026" s="22">
        <f t="shared" si="111"/>
        <v>0</v>
      </c>
    </row>
    <row r="1027" spans="1:15" ht="30.6" x14ac:dyDescent="0.2">
      <c r="A1027" s="16" t="s">
        <v>48</v>
      </c>
      <c r="B1027" s="16" t="s">
        <v>49</v>
      </c>
      <c r="C1027" s="17" t="s">
        <v>207</v>
      </c>
      <c r="D1027" s="18">
        <v>2501080100</v>
      </c>
      <c r="E1027" s="19" t="s">
        <v>206</v>
      </c>
      <c r="F1027" s="20">
        <v>0.98290699744791976</v>
      </c>
      <c r="G1027" s="38"/>
      <c r="H1027" s="21">
        <v>0</v>
      </c>
      <c r="I1027" s="22">
        <f t="shared" si="108"/>
        <v>0</v>
      </c>
      <c r="J1027" s="16">
        <v>0</v>
      </c>
      <c r="K1027" s="16">
        <v>0.8</v>
      </c>
      <c r="L1027" s="16">
        <v>1</v>
      </c>
      <c r="M1027" s="22">
        <f t="shared" si="109"/>
        <v>1</v>
      </c>
      <c r="N1027" s="22">
        <f t="shared" si="110"/>
        <v>0</v>
      </c>
      <c r="O1027" s="22">
        <f t="shared" si="111"/>
        <v>0</v>
      </c>
    </row>
    <row r="1028" spans="1:15" ht="30.6" x14ac:dyDescent="0.2">
      <c r="A1028" s="16" t="s">
        <v>26</v>
      </c>
      <c r="B1028" s="16" t="s">
        <v>27</v>
      </c>
      <c r="C1028" s="17" t="s">
        <v>207</v>
      </c>
      <c r="D1028" s="18">
        <v>2501080201</v>
      </c>
      <c r="E1028" s="19" t="s">
        <v>206</v>
      </c>
      <c r="F1028" s="20">
        <v>0.98290699744791976</v>
      </c>
      <c r="G1028" s="16"/>
      <c r="H1028" s="21">
        <v>1.6230218073567701E-3</v>
      </c>
      <c r="I1028" s="22">
        <f t="shared" si="108"/>
        <v>1.595279491461539E-3</v>
      </c>
      <c r="J1028" s="16">
        <v>0</v>
      </c>
      <c r="K1028" s="16">
        <v>0.8</v>
      </c>
      <c r="L1028" s="16">
        <v>1</v>
      </c>
      <c r="M1028" s="22">
        <f t="shared" si="109"/>
        <v>1</v>
      </c>
      <c r="N1028" s="22">
        <f t="shared" si="110"/>
        <v>1.595279491461539E-3</v>
      </c>
      <c r="O1028" s="22">
        <f t="shared" si="111"/>
        <v>0</v>
      </c>
    </row>
    <row r="1029" spans="1:15" ht="30.6" x14ac:dyDescent="0.2">
      <c r="A1029" s="16" t="s">
        <v>28</v>
      </c>
      <c r="B1029" s="16" t="s">
        <v>29</v>
      </c>
      <c r="C1029" s="17" t="s">
        <v>207</v>
      </c>
      <c r="D1029" s="18">
        <v>2501080201</v>
      </c>
      <c r="E1029" s="19" t="s">
        <v>206</v>
      </c>
      <c r="F1029" s="20">
        <v>0.98290699744791976</v>
      </c>
      <c r="G1029" s="16"/>
      <c r="H1029" s="21">
        <v>4.63888990052047E-3</v>
      </c>
      <c r="I1029" s="22">
        <f t="shared" si="108"/>
        <v>4.559597343612054E-3</v>
      </c>
      <c r="J1029" s="16">
        <v>0</v>
      </c>
      <c r="K1029" s="16">
        <v>0.8</v>
      </c>
      <c r="L1029" s="16">
        <v>1</v>
      </c>
      <c r="M1029" s="22">
        <f t="shared" si="109"/>
        <v>1</v>
      </c>
      <c r="N1029" s="22">
        <f t="shared" si="110"/>
        <v>4.559597343612054E-3</v>
      </c>
      <c r="O1029" s="22">
        <f t="shared" si="111"/>
        <v>0</v>
      </c>
    </row>
    <row r="1030" spans="1:15" ht="30.6" x14ac:dyDescent="0.2">
      <c r="A1030" s="16" t="s">
        <v>30</v>
      </c>
      <c r="B1030" s="16" t="s">
        <v>31</v>
      </c>
      <c r="C1030" s="17" t="s">
        <v>207</v>
      </c>
      <c r="D1030" s="18">
        <v>2501080201</v>
      </c>
      <c r="E1030" s="19" t="s">
        <v>206</v>
      </c>
      <c r="F1030" s="20">
        <v>0.98290699744791976</v>
      </c>
      <c r="G1030" s="16"/>
      <c r="H1030" s="21">
        <v>0</v>
      </c>
      <c r="I1030" s="22">
        <f t="shared" ref="I1030:I1065" si="112">F1030*H1030</f>
        <v>0</v>
      </c>
      <c r="J1030" s="16">
        <v>0</v>
      </c>
      <c r="K1030" s="16">
        <v>0.8</v>
      </c>
      <c r="L1030" s="16">
        <v>1</v>
      </c>
      <c r="M1030" s="22">
        <f t="shared" ref="M1030:M1065" si="113">(1-J1030*K1030*L1030)</f>
        <v>1</v>
      </c>
      <c r="N1030" s="22">
        <f t="shared" ref="N1030:N1065" si="114">I1030*M1030</f>
        <v>0</v>
      </c>
      <c r="O1030" s="22">
        <f t="shared" ref="O1030:O1065" si="115">I1030-N1030</f>
        <v>0</v>
      </c>
    </row>
    <row r="1031" spans="1:15" ht="30.6" x14ac:dyDescent="0.2">
      <c r="A1031" s="16" t="s">
        <v>32</v>
      </c>
      <c r="B1031" s="16" t="s">
        <v>33</v>
      </c>
      <c r="C1031" s="17" t="s">
        <v>207</v>
      </c>
      <c r="D1031" s="18">
        <v>2501080201</v>
      </c>
      <c r="E1031" s="19" t="s">
        <v>206</v>
      </c>
      <c r="F1031" s="20">
        <v>0.98290699744791976</v>
      </c>
      <c r="G1031" s="16"/>
      <c r="H1031" s="21">
        <v>1.9521399131679801E-4</v>
      </c>
      <c r="I1031" s="22">
        <f t="shared" si="112"/>
        <v>1.9187719806501821E-4</v>
      </c>
      <c r="J1031" s="16">
        <v>0</v>
      </c>
      <c r="K1031" s="16">
        <v>0.8</v>
      </c>
      <c r="L1031" s="16">
        <v>1</v>
      </c>
      <c r="M1031" s="22">
        <f t="shared" si="113"/>
        <v>1</v>
      </c>
      <c r="N1031" s="22">
        <f t="shared" si="114"/>
        <v>1.9187719806501821E-4</v>
      </c>
      <c r="O1031" s="22">
        <f t="shared" si="115"/>
        <v>0</v>
      </c>
    </row>
    <row r="1032" spans="1:15" ht="30.6" x14ac:dyDescent="0.2">
      <c r="A1032" s="16" t="s">
        <v>34</v>
      </c>
      <c r="B1032" s="16" t="s">
        <v>35</v>
      </c>
      <c r="C1032" s="17" t="s">
        <v>207</v>
      </c>
      <c r="D1032" s="18">
        <v>2501080201</v>
      </c>
      <c r="E1032" s="19" t="s">
        <v>206</v>
      </c>
      <c r="F1032" s="20">
        <v>0.98290699744791976</v>
      </c>
      <c r="G1032" s="16"/>
      <c r="H1032" s="21">
        <v>0</v>
      </c>
      <c r="I1032" s="22">
        <f t="shared" si="112"/>
        <v>0</v>
      </c>
      <c r="J1032" s="16">
        <v>0</v>
      </c>
      <c r="K1032" s="16">
        <v>0.8</v>
      </c>
      <c r="L1032" s="16">
        <v>1</v>
      </c>
      <c r="M1032" s="22">
        <f t="shared" si="113"/>
        <v>1</v>
      </c>
      <c r="N1032" s="22">
        <f t="shared" si="114"/>
        <v>0</v>
      </c>
      <c r="O1032" s="22">
        <f t="shared" si="115"/>
        <v>0</v>
      </c>
    </row>
    <row r="1033" spans="1:15" ht="30.6" x14ac:dyDescent="0.2">
      <c r="A1033" s="16" t="s">
        <v>36</v>
      </c>
      <c r="B1033" s="16" t="s">
        <v>37</v>
      </c>
      <c r="C1033" s="17" t="s">
        <v>207</v>
      </c>
      <c r="D1033" s="18">
        <v>2501080201</v>
      </c>
      <c r="E1033" s="19" t="s">
        <v>206</v>
      </c>
      <c r="F1033" s="20">
        <v>0.98290699744791976</v>
      </c>
      <c r="G1033" s="16"/>
      <c r="H1033" s="21">
        <v>5.1996190584887995E-4</v>
      </c>
      <c r="I1033" s="22">
        <f t="shared" si="112"/>
        <v>5.110741956652205E-4</v>
      </c>
      <c r="J1033" s="16">
        <v>0</v>
      </c>
      <c r="K1033" s="16">
        <v>0.8</v>
      </c>
      <c r="L1033" s="16">
        <v>1</v>
      </c>
      <c r="M1033" s="22">
        <f t="shared" si="113"/>
        <v>1</v>
      </c>
      <c r="N1033" s="22">
        <f t="shared" si="114"/>
        <v>5.110741956652205E-4</v>
      </c>
      <c r="O1033" s="22">
        <f t="shared" si="115"/>
        <v>0</v>
      </c>
    </row>
    <row r="1034" spans="1:15" ht="30.6" x14ac:dyDescent="0.2">
      <c r="A1034" s="16" t="s">
        <v>38</v>
      </c>
      <c r="B1034" s="16" t="s">
        <v>39</v>
      </c>
      <c r="C1034" s="17" t="s">
        <v>207</v>
      </c>
      <c r="D1034" s="18">
        <v>2501080201</v>
      </c>
      <c r="E1034" s="19" t="s">
        <v>206</v>
      </c>
      <c r="F1034" s="20">
        <v>0.98290699744791976</v>
      </c>
      <c r="G1034" s="16"/>
      <c r="H1034" s="21">
        <v>9.2918807092846098E-4</v>
      </c>
      <c r="I1034" s="22">
        <f t="shared" si="112"/>
        <v>9.1330545686071831E-4</v>
      </c>
      <c r="J1034" s="16">
        <v>0</v>
      </c>
      <c r="K1034" s="16">
        <v>0.8</v>
      </c>
      <c r="L1034" s="16">
        <v>1</v>
      </c>
      <c r="M1034" s="22">
        <f t="shared" si="113"/>
        <v>1</v>
      </c>
      <c r="N1034" s="22">
        <f t="shared" si="114"/>
        <v>9.1330545686071831E-4</v>
      </c>
      <c r="O1034" s="22">
        <f t="shared" si="115"/>
        <v>0</v>
      </c>
    </row>
    <row r="1035" spans="1:15" ht="30.6" x14ac:dyDescent="0.2">
      <c r="A1035" s="16" t="s">
        <v>40</v>
      </c>
      <c r="B1035" s="16" t="s">
        <v>41</v>
      </c>
      <c r="C1035" s="17" t="s">
        <v>207</v>
      </c>
      <c r="D1035" s="18">
        <v>2501080201</v>
      </c>
      <c r="E1035" s="19" t="s">
        <v>206</v>
      </c>
      <c r="F1035" s="20">
        <v>0.98290699744791976</v>
      </c>
      <c r="G1035" s="16"/>
      <c r="H1035" s="21">
        <v>1.6444093962779101E-4</v>
      </c>
      <c r="I1035" s="22">
        <f t="shared" si="112"/>
        <v>1.6163015022706672E-4</v>
      </c>
      <c r="J1035" s="16">
        <v>0</v>
      </c>
      <c r="K1035" s="16">
        <v>0.8</v>
      </c>
      <c r="L1035" s="16">
        <v>1</v>
      </c>
      <c r="M1035" s="22">
        <f t="shared" si="113"/>
        <v>1</v>
      </c>
      <c r="N1035" s="22">
        <f t="shared" si="114"/>
        <v>1.6163015022706672E-4</v>
      </c>
      <c r="O1035" s="22">
        <f t="shared" si="115"/>
        <v>0</v>
      </c>
    </row>
    <row r="1036" spans="1:15" ht="30.6" x14ac:dyDescent="0.2">
      <c r="A1036" s="16" t="s">
        <v>42</v>
      </c>
      <c r="B1036" s="16" t="s">
        <v>43</v>
      </c>
      <c r="C1036" s="17" t="s">
        <v>207</v>
      </c>
      <c r="D1036" s="18">
        <v>2501080201</v>
      </c>
      <c r="E1036" s="19" t="s">
        <v>206</v>
      </c>
      <c r="F1036" s="20">
        <v>0.98290699744791976</v>
      </c>
      <c r="G1036" s="16"/>
      <c r="H1036" s="21">
        <v>8.56784631628286E-4</v>
      </c>
      <c r="I1036" s="22">
        <f t="shared" si="112"/>
        <v>8.4213960973328057E-4</v>
      </c>
      <c r="J1036" s="16">
        <v>0</v>
      </c>
      <c r="K1036" s="16">
        <v>0.8</v>
      </c>
      <c r="L1036" s="16">
        <v>1</v>
      </c>
      <c r="M1036" s="22">
        <f t="shared" si="113"/>
        <v>1</v>
      </c>
      <c r="N1036" s="22">
        <f t="shared" si="114"/>
        <v>8.4213960973328057E-4</v>
      </c>
      <c r="O1036" s="22">
        <f t="shared" si="115"/>
        <v>0</v>
      </c>
    </row>
    <row r="1037" spans="1:15" ht="30.6" x14ac:dyDescent="0.2">
      <c r="A1037" s="16" t="s">
        <v>44</v>
      </c>
      <c r="B1037" s="16" t="s">
        <v>45</v>
      </c>
      <c r="C1037" s="17" t="s">
        <v>207</v>
      </c>
      <c r="D1037" s="18">
        <v>2501080201</v>
      </c>
      <c r="E1037" s="19" t="s">
        <v>206</v>
      </c>
      <c r="F1037" s="20">
        <v>0.98290699744791976</v>
      </c>
      <c r="G1037" s="16"/>
      <c r="H1037" s="21">
        <v>1.7496210699002E-4</v>
      </c>
      <c r="I1037" s="22">
        <f t="shared" si="112"/>
        <v>1.7197147924872226E-4</v>
      </c>
      <c r="J1037" s="16">
        <v>0</v>
      </c>
      <c r="K1037" s="16">
        <v>0.8</v>
      </c>
      <c r="L1037" s="16">
        <v>1</v>
      </c>
      <c r="M1037" s="22">
        <f t="shared" si="113"/>
        <v>1</v>
      </c>
      <c r="N1037" s="22">
        <f t="shared" si="114"/>
        <v>1.7197147924872226E-4</v>
      </c>
      <c r="O1037" s="22">
        <f t="shared" si="115"/>
        <v>0</v>
      </c>
    </row>
    <row r="1038" spans="1:15" ht="30.6" x14ac:dyDescent="0.2">
      <c r="A1038" s="16" t="s">
        <v>46</v>
      </c>
      <c r="B1038" s="16" t="s">
        <v>47</v>
      </c>
      <c r="C1038" s="17" t="s">
        <v>207</v>
      </c>
      <c r="D1038" s="18">
        <v>2501080201</v>
      </c>
      <c r="E1038" s="19" t="s">
        <v>206</v>
      </c>
      <c r="F1038" s="20">
        <v>0.98290699744791976</v>
      </c>
      <c r="G1038" s="16"/>
      <c r="H1038" s="21">
        <v>4.5936070869338102E-4</v>
      </c>
      <c r="I1038" s="22">
        <f t="shared" si="112"/>
        <v>4.5150885492735969E-4</v>
      </c>
      <c r="J1038" s="16">
        <v>0</v>
      </c>
      <c r="K1038" s="16">
        <v>0.8</v>
      </c>
      <c r="L1038" s="16">
        <v>1</v>
      </c>
      <c r="M1038" s="22">
        <f t="shared" si="113"/>
        <v>1</v>
      </c>
      <c r="N1038" s="22">
        <f t="shared" si="114"/>
        <v>4.5150885492735969E-4</v>
      </c>
      <c r="O1038" s="22">
        <f t="shared" si="115"/>
        <v>0</v>
      </c>
    </row>
    <row r="1039" spans="1:15" ht="30.6" x14ac:dyDescent="0.2">
      <c r="A1039" s="16" t="s">
        <v>48</v>
      </c>
      <c r="B1039" s="16" t="s">
        <v>49</v>
      </c>
      <c r="C1039" s="17" t="s">
        <v>207</v>
      </c>
      <c r="D1039" s="18">
        <v>2501080201</v>
      </c>
      <c r="E1039" s="19" t="s">
        <v>206</v>
      </c>
      <c r="F1039" s="20">
        <v>0.98290699744791976</v>
      </c>
      <c r="G1039" s="16"/>
      <c r="H1039" s="21">
        <v>0</v>
      </c>
      <c r="I1039" s="22">
        <f t="shared" si="112"/>
        <v>0</v>
      </c>
      <c r="J1039" s="16">
        <v>0</v>
      </c>
      <c r="K1039" s="16">
        <v>0.8</v>
      </c>
      <c r="L1039" s="16">
        <v>1</v>
      </c>
      <c r="M1039" s="22">
        <f t="shared" si="113"/>
        <v>1</v>
      </c>
      <c r="N1039" s="22">
        <f t="shared" si="114"/>
        <v>0</v>
      </c>
      <c r="O1039" s="22">
        <f t="shared" si="115"/>
        <v>0</v>
      </c>
    </row>
    <row r="1040" spans="1:15" ht="20.399999999999999" x14ac:dyDescent="0.2">
      <c r="A1040" s="16" t="s">
        <v>26</v>
      </c>
      <c r="B1040" s="16" t="s">
        <v>27</v>
      </c>
      <c r="C1040" s="17" t="s">
        <v>208</v>
      </c>
      <c r="D1040" s="18">
        <v>2505020030</v>
      </c>
      <c r="E1040" s="36" t="s">
        <v>209</v>
      </c>
      <c r="F1040" s="20">
        <v>1.0582525345528033</v>
      </c>
      <c r="G1040" s="16"/>
      <c r="H1040" s="21">
        <v>5.4491861393809299E-5</v>
      </c>
      <c r="I1040" s="22">
        <f t="shared" si="112"/>
        <v>5.7666150432498747E-5</v>
      </c>
      <c r="J1040" s="16">
        <v>0</v>
      </c>
      <c r="K1040" s="16">
        <v>0.8</v>
      </c>
      <c r="L1040" s="16">
        <v>1</v>
      </c>
      <c r="M1040" s="22">
        <f t="shared" si="113"/>
        <v>1</v>
      </c>
      <c r="N1040" s="22">
        <f t="shared" si="114"/>
        <v>5.7666150432498747E-5</v>
      </c>
      <c r="O1040" s="22">
        <f t="shared" si="115"/>
        <v>0</v>
      </c>
    </row>
    <row r="1041" spans="1:15" ht="20.399999999999999" x14ac:dyDescent="0.2">
      <c r="A1041" s="16" t="s">
        <v>28</v>
      </c>
      <c r="B1041" s="16" t="s">
        <v>29</v>
      </c>
      <c r="C1041" s="17" t="s">
        <v>208</v>
      </c>
      <c r="D1041" s="18">
        <v>2505020030</v>
      </c>
      <c r="E1041" s="36" t="s">
        <v>209</v>
      </c>
      <c r="F1041" s="20">
        <v>1.0582525345528033</v>
      </c>
      <c r="G1041" s="16"/>
      <c r="H1041" s="21">
        <v>0</v>
      </c>
      <c r="I1041" s="22">
        <f t="shared" si="112"/>
        <v>0</v>
      </c>
      <c r="J1041" s="16">
        <v>0</v>
      </c>
      <c r="K1041" s="16">
        <v>0.8</v>
      </c>
      <c r="L1041" s="16">
        <v>1</v>
      </c>
      <c r="M1041" s="22">
        <f t="shared" si="113"/>
        <v>1</v>
      </c>
      <c r="N1041" s="22">
        <f t="shared" si="114"/>
        <v>0</v>
      </c>
      <c r="O1041" s="22">
        <f t="shared" si="115"/>
        <v>0</v>
      </c>
    </row>
    <row r="1042" spans="1:15" ht="20.399999999999999" x14ac:dyDescent="0.2">
      <c r="A1042" s="16" t="s">
        <v>30</v>
      </c>
      <c r="B1042" s="16" t="s">
        <v>31</v>
      </c>
      <c r="C1042" s="17" t="s">
        <v>208</v>
      </c>
      <c r="D1042" s="18">
        <v>2505020030</v>
      </c>
      <c r="E1042" s="36" t="s">
        <v>209</v>
      </c>
      <c r="F1042" s="20">
        <v>1.0582525345528033</v>
      </c>
      <c r="G1042" s="16"/>
      <c r="H1042" s="21">
        <v>0.36790007920367401</v>
      </c>
      <c r="I1042" s="22">
        <f t="shared" si="112"/>
        <v>0.38933119127946514</v>
      </c>
      <c r="J1042" s="16">
        <v>0</v>
      </c>
      <c r="K1042" s="16">
        <v>0.8</v>
      </c>
      <c r="L1042" s="16">
        <v>1</v>
      </c>
      <c r="M1042" s="22">
        <f t="shared" si="113"/>
        <v>1</v>
      </c>
      <c r="N1042" s="22">
        <f t="shared" si="114"/>
        <v>0.38933119127946514</v>
      </c>
      <c r="O1042" s="22">
        <f t="shared" si="115"/>
        <v>0</v>
      </c>
    </row>
    <row r="1043" spans="1:15" ht="20.399999999999999" x14ac:dyDescent="0.2">
      <c r="A1043" s="16" t="s">
        <v>32</v>
      </c>
      <c r="B1043" s="16" t="s">
        <v>33</v>
      </c>
      <c r="C1043" s="17" t="s">
        <v>208</v>
      </c>
      <c r="D1043" s="18">
        <v>2505020030</v>
      </c>
      <c r="E1043" s="36" t="s">
        <v>209</v>
      </c>
      <c r="F1043" s="20">
        <v>1.0582525345528033</v>
      </c>
      <c r="G1043" s="16"/>
      <c r="H1043" s="21">
        <v>0</v>
      </c>
      <c r="I1043" s="22">
        <f t="shared" si="112"/>
        <v>0</v>
      </c>
      <c r="J1043" s="16">
        <v>0</v>
      </c>
      <c r="K1043" s="16">
        <v>0.8</v>
      </c>
      <c r="L1043" s="16">
        <v>1</v>
      </c>
      <c r="M1043" s="22">
        <f t="shared" si="113"/>
        <v>1</v>
      </c>
      <c r="N1043" s="22">
        <f t="shared" si="114"/>
        <v>0</v>
      </c>
      <c r="O1043" s="22">
        <f t="shared" si="115"/>
        <v>0</v>
      </c>
    </row>
    <row r="1044" spans="1:15" ht="20.399999999999999" x14ac:dyDescent="0.2">
      <c r="A1044" s="16" t="s">
        <v>34</v>
      </c>
      <c r="B1044" s="16" t="s">
        <v>35</v>
      </c>
      <c r="C1044" s="17" t="s">
        <v>208</v>
      </c>
      <c r="D1044" s="18">
        <v>2505020030</v>
      </c>
      <c r="E1044" s="36" t="s">
        <v>209</v>
      </c>
      <c r="F1044" s="20">
        <v>1.0582525345528033</v>
      </c>
      <c r="G1044" s="16"/>
      <c r="H1044" s="21">
        <v>0.45643501929496499</v>
      </c>
      <c r="I1044" s="22">
        <f t="shared" si="112"/>
        <v>0.48302351602755439</v>
      </c>
      <c r="J1044" s="16">
        <v>0</v>
      </c>
      <c r="K1044" s="16">
        <v>0.8</v>
      </c>
      <c r="L1044" s="16">
        <v>1</v>
      </c>
      <c r="M1044" s="22">
        <f t="shared" si="113"/>
        <v>1</v>
      </c>
      <c r="N1044" s="22">
        <f t="shared" si="114"/>
        <v>0.48302351602755439</v>
      </c>
      <c r="O1044" s="22">
        <f t="shared" si="115"/>
        <v>0</v>
      </c>
    </row>
    <row r="1045" spans="1:15" ht="20.399999999999999" x14ac:dyDescent="0.2">
      <c r="A1045" s="16" t="s">
        <v>36</v>
      </c>
      <c r="B1045" s="16" t="s">
        <v>37</v>
      </c>
      <c r="C1045" s="17" t="s">
        <v>208</v>
      </c>
      <c r="D1045" s="18">
        <v>2505020030</v>
      </c>
      <c r="E1045" s="36" t="s">
        <v>209</v>
      </c>
      <c r="F1045" s="20">
        <v>1.0582525345528033</v>
      </c>
      <c r="G1045" s="16"/>
      <c r="H1045" s="21">
        <v>0</v>
      </c>
      <c r="I1045" s="22">
        <f t="shared" si="112"/>
        <v>0</v>
      </c>
      <c r="J1045" s="16">
        <v>0</v>
      </c>
      <c r="K1045" s="16">
        <v>0.8</v>
      </c>
      <c r="L1045" s="16">
        <v>1</v>
      </c>
      <c r="M1045" s="22">
        <f t="shared" si="113"/>
        <v>1</v>
      </c>
      <c r="N1045" s="22">
        <f t="shared" si="114"/>
        <v>0</v>
      </c>
      <c r="O1045" s="22">
        <f t="shared" si="115"/>
        <v>0</v>
      </c>
    </row>
    <row r="1046" spans="1:15" ht="20.399999999999999" x14ac:dyDescent="0.2">
      <c r="A1046" s="16" t="s">
        <v>38</v>
      </c>
      <c r="B1046" s="16" t="s">
        <v>39</v>
      </c>
      <c r="C1046" s="17" t="s">
        <v>208</v>
      </c>
      <c r="D1046" s="18">
        <v>2505020030</v>
      </c>
      <c r="E1046" s="36" t="s">
        <v>209</v>
      </c>
      <c r="F1046" s="20">
        <v>1.0582525345528033</v>
      </c>
      <c r="G1046" s="16"/>
      <c r="H1046" s="21">
        <v>0</v>
      </c>
      <c r="I1046" s="22">
        <f t="shared" si="112"/>
        <v>0</v>
      </c>
      <c r="J1046" s="16">
        <v>0</v>
      </c>
      <c r="K1046" s="16">
        <v>0.8</v>
      </c>
      <c r="L1046" s="16">
        <v>1</v>
      </c>
      <c r="M1046" s="22">
        <f t="shared" si="113"/>
        <v>1</v>
      </c>
      <c r="N1046" s="22">
        <f t="shared" si="114"/>
        <v>0</v>
      </c>
      <c r="O1046" s="22">
        <f t="shared" si="115"/>
        <v>0</v>
      </c>
    </row>
    <row r="1047" spans="1:15" ht="20.399999999999999" x14ac:dyDescent="0.2">
      <c r="A1047" s="16" t="s">
        <v>40</v>
      </c>
      <c r="B1047" s="16" t="s">
        <v>41</v>
      </c>
      <c r="C1047" s="17" t="s">
        <v>208</v>
      </c>
      <c r="D1047" s="18">
        <v>2505020030</v>
      </c>
      <c r="E1047" s="36" t="s">
        <v>209</v>
      </c>
      <c r="F1047" s="20">
        <v>1.0582525345528033</v>
      </c>
      <c r="G1047" s="16"/>
      <c r="H1047" s="21">
        <v>0</v>
      </c>
      <c r="I1047" s="22">
        <f t="shared" si="112"/>
        <v>0</v>
      </c>
      <c r="J1047" s="16">
        <v>0</v>
      </c>
      <c r="K1047" s="16">
        <v>0.8</v>
      </c>
      <c r="L1047" s="16">
        <v>1</v>
      </c>
      <c r="M1047" s="22">
        <f t="shared" si="113"/>
        <v>1</v>
      </c>
      <c r="N1047" s="22">
        <f t="shared" si="114"/>
        <v>0</v>
      </c>
      <c r="O1047" s="22">
        <f t="shared" si="115"/>
        <v>0</v>
      </c>
    </row>
    <row r="1048" spans="1:15" ht="20.399999999999999" x14ac:dyDescent="0.2">
      <c r="A1048" s="16" t="s">
        <v>42</v>
      </c>
      <c r="B1048" s="16" t="s">
        <v>43</v>
      </c>
      <c r="C1048" s="17" t="s">
        <v>208</v>
      </c>
      <c r="D1048" s="18">
        <v>2505020030</v>
      </c>
      <c r="E1048" s="36" t="s">
        <v>209</v>
      </c>
      <c r="F1048" s="20">
        <v>1.0582525345528033</v>
      </c>
      <c r="G1048" s="16"/>
      <c r="H1048" s="21">
        <v>0</v>
      </c>
      <c r="I1048" s="22">
        <f t="shared" si="112"/>
        <v>0</v>
      </c>
      <c r="J1048" s="16">
        <v>0</v>
      </c>
      <c r="K1048" s="16">
        <v>0.8</v>
      </c>
      <c r="L1048" s="16">
        <v>1</v>
      </c>
      <c r="M1048" s="22">
        <f t="shared" si="113"/>
        <v>1</v>
      </c>
      <c r="N1048" s="22">
        <f t="shared" si="114"/>
        <v>0</v>
      </c>
      <c r="O1048" s="22">
        <f t="shared" si="115"/>
        <v>0</v>
      </c>
    </row>
    <row r="1049" spans="1:15" ht="20.399999999999999" x14ac:dyDescent="0.2">
      <c r="A1049" s="16" t="s">
        <v>44</v>
      </c>
      <c r="B1049" s="16" t="s">
        <v>45</v>
      </c>
      <c r="C1049" s="17" t="s">
        <v>208</v>
      </c>
      <c r="D1049" s="18">
        <v>2505020030</v>
      </c>
      <c r="E1049" s="36" t="s">
        <v>209</v>
      </c>
      <c r="F1049" s="20">
        <v>1.0582525345528033</v>
      </c>
      <c r="G1049" s="16"/>
      <c r="H1049" s="21">
        <v>0</v>
      </c>
      <c r="I1049" s="22">
        <f t="shared" si="112"/>
        <v>0</v>
      </c>
      <c r="J1049" s="16">
        <v>0</v>
      </c>
      <c r="K1049" s="16">
        <v>0.8</v>
      </c>
      <c r="L1049" s="16">
        <v>1</v>
      </c>
      <c r="M1049" s="22">
        <f t="shared" si="113"/>
        <v>1</v>
      </c>
      <c r="N1049" s="22">
        <f t="shared" si="114"/>
        <v>0</v>
      </c>
      <c r="O1049" s="22">
        <f t="shared" si="115"/>
        <v>0</v>
      </c>
    </row>
    <row r="1050" spans="1:15" ht="20.399999999999999" x14ac:dyDescent="0.2">
      <c r="A1050" s="16" t="s">
        <v>46</v>
      </c>
      <c r="B1050" s="16" t="s">
        <v>47</v>
      </c>
      <c r="C1050" s="17" t="s">
        <v>208</v>
      </c>
      <c r="D1050" s="18">
        <v>2505020030</v>
      </c>
      <c r="E1050" s="36" t="s">
        <v>209</v>
      </c>
      <c r="F1050" s="20">
        <v>1.0582525345528033</v>
      </c>
      <c r="G1050" s="16"/>
      <c r="H1050" s="21">
        <v>0.42608018494253502</v>
      </c>
      <c r="I1050" s="22">
        <f t="shared" si="112"/>
        <v>0.4509004356381649</v>
      </c>
      <c r="J1050" s="16">
        <v>0</v>
      </c>
      <c r="K1050" s="16">
        <v>0.8</v>
      </c>
      <c r="L1050" s="16">
        <v>1</v>
      </c>
      <c r="M1050" s="22">
        <f t="shared" si="113"/>
        <v>1</v>
      </c>
      <c r="N1050" s="22">
        <f t="shared" si="114"/>
        <v>0.4509004356381649</v>
      </c>
      <c r="O1050" s="22">
        <f t="shared" si="115"/>
        <v>0</v>
      </c>
    </row>
    <row r="1051" spans="1:15" ht="20.399999999999999" x14ac:dyDescent="0.2">
      <c r="A1051" s="16" t="s">
        <v>48</v>
      </c>
      <c r="B1051" s="16" t="s">
        <v>49</v>
      </c>
      <c r="C1051" s="17" t="s">
        <v>208</v>
      </c>
      <c r="D1051" s="18">
        <v>2505020030</v>
      </c>
      <c r="E1051" s="36" t="s">
        <v>209</v>
      </c>
      <c r="F1051" s="20">
        <v>1.0582525345528033</v>
      </c>
      <c r="G1051" s="16"/>
      <c r="H1051" s="21">
        <v>0</v>
      </c>
      <c r="I1051" s="22">
        <f t="shared" si="112"/>
        <v>0</v>
      </c>
      <c r="J1051" s="16">
        <v>0</v>
      </c>
      <c r="K1051" s="16">
        <v>0.8</v>
      </c>
      <c r="L1051" s="16">
        <v>1</v>
      </c>
      <c r="M1051" s="22">
        <f t="shared" si="113"/>
        <v>1</v>
      </c>
      <c r="N1051" s="22">
        <f t="shared" si="114"/>
        <v>0</v>
      </c>
      <c r="O1051" s="22">
        <f t="shared" si="115"/>
        <v>0</v>
      </c>
    </row>
    <row r="1052" spans="1:15" ht="20.399999999999999" x14ac:dyDescent="0.2">
      <c r="A1052" s="16" t="s">
        <v>26</v>
      </c>
      <c r="B1052" s="16" t="s">
        <v>27</v>
      </c>
      <c r="C1052" s="17" t="s">
        <v>210</v>
      </c>
      <c r="D1052" s="18">
        <v>2505020060</v>
      </c>
      <c r="E1052" s="36" t="s">
        <v>211</v>
      </c>
      <c r="F1052" s="20">
        <v>1.0369913908655015</v>
      </c>
      <c r="G1052" s="16"/>
      <c r="H1052" s="21">
        <v>5.0471449360466604E-6</v>
      </c>
      <c r="I1052" s="22">
        <f t="shared" si="112"/>
        <v>5.2338458471307994E-6</v>
      </c>
      <c r="J1052" s="16">
        <v>0</v>
      </c>
      <c r="K1052" s="16">
        <v>0.8</v>
      </c>
      <c r="L1052" s="16">
        <v>1</v>
      </c>
      <c r="M1052" s="22">
        <f t="shared" si="113"/>
        <v>1</v>
      </c>
      <c r="N1052" s="22">
        <f t="shared" si="114"/>
        <v>5.2338458471307994E-6</v>
      </c>
      <c r="O1052" s="22">
        <f t="shared" si="115"/>
        <v>0</v>
      </c>
    </row>
    <row r="1053" spans="1:15" ht="20.399999999999999" x14ac:dyDescent="0.2">
      <c r="A1053" s="16" t="s">
        <v>28</v>
      </c>
      <c r="B1053" s="16" t="s">
        <v>29</v>
      </c>
      <c r="C1053" s="17" t="s">
        <v>210</v>
      </c>
      <c r="D1053" s="18">
        <v>2505020060</v>
      </c>
      <c r="E1053" s="36" t="s">
        <v>211</v>
      </c>
      <c r="F1053" s="20">
        <v>1.0369913908655015</v>
      </c>
      <c r="G1053" s="16"/>
      <c r="H1053" s="21">
        <v>8.8702575647260198E-5</v>
      </c>
      <c r="I1053" s="22">
        <f t="shared" si="112"/>
        <v>9.1983807293804712E-5</v>
      </c>
      <c r="J1053" s="16">
        <v>0</v>
      </c>
      <c r="K1053" s="16">
        <v>0.8</v>
      </c>
      <c r="L1053" s="16">
        <v>1</v>
      </c>
      <c r="M1053" s="22">
        <f t="shared" si="113"/>
        <v>1</v>
      </c>
      <c r="N1053" s="22">
        <f t="shared" si="114"/>
        <v>9.1983807293804712E-5</v>
      </c>
      <c r="O1053" s="22">
        <f t="shared" si="115"/>
        <v>0</v>
      </c>
    </row>
    <row r="1054" spans="1:15" ht="20.399999999999999" x14ac:dyDescent="0.2">
      <c r="A1054" s="16" t="s">
        <v>30</v>
      </c>
      <c r="B1054" s="16" t="s">
        <v>31</v>
      </c>
      <c r="C1054" s="17" t="s">
        <v>210</v>
      </c>
      <c r="D1054" s="18">
        <v>2505020060</v>
      </c>
      <c r="E1054" s="36" t="s">
        <v>211</v>
      </c>
      <c r="F1054" s="20">
        <v>1.0369913908655015</v>
      </c>
      <c r="G1054" s="16"/>
      <c r="H1054" s="21">
        <v>1.51099392490461E-5</v>
      </c>
      <c r="I1054" s="22">
        <f t="shared" si="112"/>
        <v>1.5668876917761546E-5</v>
      </c>
      <c r="J1054" s="16">
        <v>0</v>
      </c>
      <c r="K1054" s="16">
        <v>0.8</v>
      </c>
      <c r="L1054" s="16">
        <v>1</v>
      </c>
      <c r="M1054" s="22">
        <f t="shared" si="113"/>
        <v>1</v>
      </c>
      <c r="N1054" s="22">
        <f t="shared" si="114"/>
        <v>1.5668876917761546E-5</v>
      </c>
      <c r="O1054" s="22">
        <f t="shared" si="115"/>
        <v>0</v>
      </c>
    </row>
    <row r="1055" spans="1:15" ht="20.399999999999999" x14ac:dyDescent="0.2">
      <c r="A1055" s="16" t="s">
        <v>32</v>
      </c>
      <c r="B1055" s="16" t="s">
        <v>33</v>
      </c>
      <c r="C1055" s="17" t="s">
        <v>210</v>
      </c>
      <c r="D1055" s="18">
        <v>2505020060</v>
      </c>
      <c r="E1055" s="36" t="s">
        <v>211</v>
      </c>
      <c r="F1055" s="20">
        <v>1.0369913908655015</v>
      </c>
      <c r="G1055" s="16"/>
      <c r="H1055" s="21">
        <v>0</v>
      </c>
      <c r="I1055" s="22">
        <f t="shared" si="112"/>
        <v>0</v>
      </c>
      <c r="J1055" s="16">
        <v>0</v>
      </c>
      <c r="K1055" s="16">
        <v>0.8</v>
      </c>
      <c r="L1055" s="16">
        <v>1</v>
      </c>
      <c r="M1055" s="22">
        <f t="shared" si="113"/>
        <v>1</v>
      </c>
      <c r="N1055" s="22">
        <f t="shared" si="114"/>
        <v>0</v>
      </c>
      <c r="O1055" s="22">
        <f t="shared" si="115"/>
        <v>0</v>
      </c>
    </row>
    <row r="1056" spans="1:15" ht="20.399999999999999" x14ac:dyDescent="0.2">
      <c r="A1056" s="16" t="s">
        <v>34</v>
      </c>
      <c r="B1056" s="16" t="s">
        <v>35</v>
      </c>
      <c r="C1056" s="17" t="s">
        <v>210</v>
      </c>
      <c r="D1056" s="18">
        <v>2505020060</v>
      </c>
      <c r="E1056" s="36" t="s">
        <v>211</v>
      </c>
      <c r="F1056" s="20">
        <v>1.0369913908655015</v>
      </c>
      <c r="G1056" s="16"/>
      <c r="H1056" s="21">
        <v>4.6687154000546498E-7</v>
      </c>
      <c r="I1056" s="22">
        <f t="shared" si="112"/>
        <v>4.8414176762578577E-7</v>
      </c>
      <c r="J1056" s="16">
        <v>0</v>
      </c>
      <c r="K1056" s="16">
        <v>0.8</v>
      </c>
      <c r="L1056" s="16">
        <v>1</v>
      </c>
      <c r="M1056" s="22">
        <f t="shared" si="113"/>
        <v>1</v>
      </c>
      <c r="N1056" s="22">
        <f t="shared" si="114"/>
        <v>4.8414176762578577E-7</v>
      </c>
      <c r="O1056" s="22">
        <f t="shared" si="115"/>
        <v>0</v>
      </c>
    </row>
    <row r="1057" spans="1:15" ht="20.399999999999999" x14ac:dyDescent="0.2">
      <c r="A1057" s="16" t="s">
        <v>36</v>
      </c>
      <c r="B1057" s="16" t="s">
        <v>37</v>
      </c>
      <c r="C1057" s="17" t="s">
        <v>210</v>
      </c>
      <c r="D1057" s="18">
        <v>2505020060</v>
      </c>
      <c r="E1057" s="36" t="s">
        <v>211</v>
      </c>
      <c r="F1057" s="20">
        <v>1.0369913908655015</v>
      </c>
      <c r="G1057" s="16"/>
      <c r="H1057" s="21">
        <v>0</v>
      </c>
      <c r="I1057" s="22">
        <f t="shared" si="112"/>
        <v>0</v>
      </c>
      <c r="J1057" s="16">
        <v>0</v>
      </c>
      <c r="K1057" s="16">
        <v>0.8</v>
      </c>
      <c r="L1057" s="16">
        <v>1</v>
      </c>
      <c r="M1057" s="22">
        <f t="shared" si="113"/>
        <v>1</v>
      </c>
      <c r="N1057" s="22">
        <f t="shared" si="114"/>
        <v>0</v>
      </c>
      <c r="O1057" s="22">
        <f t="shared" si="115"/>
        <v>0</v>
      </c>
    </row>
    <row r="1058" spans="1:15" ht="20.399999999999999" x14ac:dyDescent="0.2">
      <c r="A1058" s="16" t="s">
        <v>38</v>
      </c>
      <c r="B1058" s="16" t="s">
        <v>39</v>
      </c>
      <c r="C1058" s="17" t="s">
        <v>210</v>
      </c>
      <c r="D1058" s="18">
        <v>2505020060</v>
      </c>
      <c r="E1058" s="36" t="s">
        <v>211</v>
      </c>
      <c r="F1058" s="20">
        <v>1.0369913908655015</v>
      </c>
      <c r="G1058" s="16"/>
      <c r="H1058" s="21">
        <v>0</v>
      </c>
      <c r="I1058" s="22">
        <f t="shared" si="112"/>
        <v>0</v>
      </c>
      <c r="J1058" s="16">
        <v>0</v>
      </c>
      <c r="K1058" s="16">
        <v>0.8</v>
      </c>
      <c r="L1058" s="16">
        <v>1</v>
      </c>
      <c r="M1058" s="22">
        <f t="shared" si="113"/>
        <v>1</v>
      </c>
      <c r="N1058" s="22">
        <f t="shared" si="114"/>
        <v>0</v>
      </c>
      <c r="O1058" s="22">
        <f t="shared" si="115"/>
        <v>0</v>
      </c>
    </row>
    <row r="1059" spans="1:15" ht="20.399999999999999" x14ac:dyDescent="0.2">
      <c r="A1059" s="16" t="s">
        <v>40</v>
      </c>
      <c r="B1059" s="16" t="s">
        <v>41</v>
      </c>
      <c r="C1059" s="17" t="s">
        <v>210</v>
      </c>
      <c r="D1059" s="18">
        <v>2505020060</v>
      </c>
      <c r="E1059" s="36" t="s">
        <v>211</v>
      </c>
      <c r="F1059" s="20">
        <v>1.0369913908655015</v>
      </c>
      <c r="G1059" s="16"/>
      <c r="H1059" s="21">
        <v>2.8805830774551899E-6</v>
      </c>
      <c r="I1059" s="22">
        <f t="shared" si="112"/>
        <v>2.9871398519938839E-6</v>
      </c>
      <c r="J1059" s="16">
        <v>0</v>
      </c>
      <c r="K1059" s="16">
        <v>0.8</v>
      </c>
      <c r="L1059" s="16">
        <v>1</v>
      </c>
      <c r="M1059" s="22">
        <f t="shared" si="113"/>
        <v>1</v>
      </c>
      <c r="N1059" s="22">
        <f t="shared" si="114"/>
        <v>2.9871398519938839E-6</v>
      </c>
      <c r="O1059" s="22">
        <f t="shared" si="115"/>
        <v>0</v>
      </c>
    </row>
    <row r="1060" spans="1:15" ht="20.399999999999999" x14ac:dyDescent="0.2">
      <c r="A1060" s="16" t="s">
        <v>42</v>
      </c>
      <c r="B1060" s="16" t="s">
        <v>43</v>
      </c>
      <c r="C1060" s="17" t="s">
        <v>210</v>
      </c>
      <c r="D1060" s="18">
        <v>2505020060</v>
      </c>
      <c r="E1060" s="36" t="s">
        <v>211</v>
      </c>
      <c r="F1060" s="20">
        <v>1.0369913908655015</v>
      </c>
      <c r="G1060" s="16"/>
      <c r="H1060" s="21">
        <v>0</v>
      </c>
      <c r="I1060" s="22">
        <f t="shared" si="112"/>
        <v>0</v>
      </c>
      <c r="J1060" s="16">
        <v>0</v>
      </c>
      <c r="K1060" s="16">
        <v>0.8</v>
      </c>
      <c r="L1060" s="16">
        <v>1</v>
      </c>
      <c r="M1060" s="22">
        <f t="shared" si="113"/>
        <v>1</v>
      </c>
      <c r="N1060" s="22">
        <f t="shared" si="114"/>
        <v>0</v>
      </c>
      <c r="O1060" s="22">
        <f t="shared" si="115"/>
        <v>0</v>
      </c>
    </row>
    <row r="1061" spans="1:15" ht="20.399999999999999" x14ac:dyDescent="0.2">
      <c r="A1061" s="16" t="s">
        <v>44</v>
      </c>
      <c r="B1061" s="16" t="s">
        <v>45</v>
      </c>
      <c r="C1061" s="17" t="s">
        <v>210</v>
      </c>
      <c r="D1061" s="18">
        <v>2505020060</v>
      </c>
      <c r="E1061" s="36" t="s">
        <v>211</v>
      </c>
      <c r="F1061" s="20">
        <v>1.0369913908655015</v>
      </c>
      <c r="G1061" s="16"/>
      <c r="H1061" s="21">
        <v>0</v>
      </c>
      <c r="I1061" s="22">
        <f t="shared" si="112"/>
        <v>0</v>
      </c>
      <c r="J1061" s="16">
        <v>0</v>
      </c>
      <c r="K1061" s="16">
        <v>0.8</v>
      </c>
      <c r="L1061" s="16">
        <v>1</v>
      </c>
      <c r="M1061" s="22">
        <f t="shared" si="113"/>
        <v>1</v>
      </c>
      <c r="N1061" s="22">
        <f t="shared" si="114"/>
        <v>0</v>
      </c>
      <c r="O1061" s="22">
        <f t="shared" si="115"/>
        <v>0</v>
      </c>
    </row>
    <row r="1062" spans="1:15" ht="20.399999999999999" x14ac:dyDescent="0.2">
      <c r="A1062" s="16" t="s">
        <v>46</v>
      </c>
      <c r="B1062" s="16" t="s">
        <v>47</v>
      </c>
      <c r="C1062" s="17" t="s">
        <v>210</v>
      </c>
      <c r="D1062" s="18">
        <v>2505020060</v>
      </c>
      <c r="E1062" s="36" t="s">
        <v>211</v>
      </c>
      <c r="F1062" s="20">
        <v>1.0369913908655015</v>
      </c>
      <c r="G1062" s="16"/>
      <c r="H1062" s="21">
        <v>1.9358388641554799E-7</v>
      </c>
      <c r="I1062" s="22">
        <f t="shared" si="112"/>
        <v>2.0074482362320836E-7</v>
      </c>
      <c r="J1062" s="16">
        <v>0</v>
      </c>
      <c r="K1062" s="16">
        <v>0.8</v>
      </c>
      <c r="L1062" s="16">
        <v>1</v>
      </c>
      <c r="M1062" s="22">
        <f t="shared" si="113"/>
        <v>1</v>
      </c>
      <c r="N1062" s="22">
        <f t="shared" si="114"/>
        <v>2.0074482362320836E-7</v>
      </c>
      <c r="O1062" s="22">
        <f t="shared" si="115"/>
        <v>0</v>
      </c>
    </row>
    <row r="1063" spans="1:15" ht="20.399999999999999" x14ac:dyDescent="0.2">
      <c r="A1063" s="16" t="s">
        <v>48</v>
      </c>
      <c r="B1063" s="16" t="s">
        <v>49</v>
      </c>
      <c r="C1063" s="17" t="s">
        <v>210</v>
      </c>
      <c r="D1063" s="18">
        <v>2505020060</v>
      </c>
      <c r="E1063" s="36" t="s">
        <v>211</v>
      </c>
      <c r="F1063" s="20">
        <v>1.0369913908655015</v>
      </c>
      <c r="G1063" s="16"/>
      <c r="H1063" s="21">
        <v>0</v>
      </c>
      <c r="I1063" s="22">
        <f t="shared" si="112"/>
        <v>0</v>
      </c>
      <c r="J1063" s="16">
        <v>0</v>
      </c>
      <c r="K1063" s="16">
        <v>0.8</v>
      </c>
      <c r="L1063" s="16">
        <v>1</v>
      </c>
      <c r="M1063" s="22">
        <f t="shared" si="113"/>
        <v>1</v>
      </c>
      <c r="N1063" s="22">
        <f t="shared" si="114"/>
        <v>0</v>
      </c>
      <c r="O1063" s="22">
        <f t="shared" si="115"/>
        <v>0</v>
      </c>
    </row>
    <row r="1064" spans="1:15" ht="20.399999999999999" x14ac:dyDescent="0.2">
      <c r="A1064" s="16" t="s">
        <v>26</v>
      </c>
      <c r="B1064" s="16" t="s">
        <v>27</v>
      </c>
      <c r="C1064" s="39" t="s">
        <v>212</v>
      </c>
      <c r="D1064" s="45">
        <v>2505020090</v>
      </c>
      <c r="E1064" s="36" t="s">
        <v>213</v>
      </c>
      <c r="F1064" s="20">
        <v>1.0445169153124851</v>
      </c>
      <c r="G1064" s="16"/>
      <c r="H1064" s="21">
        <v>7.261100254891E-6</v>
      </c>
      <c r="I1064" s="22">
        <f t="shared" si="112"/>
        <v>7.5843420400134471E-6</v>
      </c>
      <c r="J1064" s="16">
        <v>0</v>
      </c>
      <c r="K1064" s="16">
        <v>0.8</v>
      </c>
      <c r="L1064" s="16">
        <v>1</v>
      </c>
      <c r="M1064" s="22">
        <f t="shared" si="113"/>
        <v>1</v>
      </c>
      <c r="N1064" s="22">
        <f t="shared" si="114"/>
        <v>7.5843420400134471E-6</v>
      </c>
      <c r="O1064" s="22">
        <f t="shared" si="115"/>
        <v>0</v>
      </c>
    </row>
    <row r="1065" spans="1:15" ht="20.399999999999999" x14ac:dyDescent="0.2">
      <c r="A1065" s="16" t="s">
        <v>28</v>
      </c>
      <c r="B1065" s="16" t="s">
        <v>29</v>
      </c>
      <c r="C1065" s="39" t="s">
        <v>212</v>
      </c>
      <c r="D1065" s="45">
        <v>2505020090</v>
      </c>
      <c r="E1065" s="36" t="s">
        <v>213</v>
      </c>
      <c r="F1065" s="20">
        <v>1.0445169153124851</v>
      </c>
      <c r="G1065" s="16"/>
      <c r="H1065" s="21">
        <v>2.70058337691094E-4</v>
      </c>
      <c r="I1065" s="22">
        <f t="shared" si="112"/>
        <v>2.8208050183951892E-4</v>
      </c>
      <c r="J1065" s="16">
        <v>0</v>
      </c>
      <c r="K1065" s="16">
        <v>0.8</v>
      </c>
      <c r="L1065" s="16">
        <v>1</v>
      </c>
      <c r="M1065" s="22">
        <f t="shared" si="113"/>
        <v>1</v>
      </c>
      <c r="N1065" s="22">
        <f t="shared" si="114"/>
        <v>2.8208050183951892E-4</v>
      </c>
      <c r="O1065" s="22">
        <f t="shared" si="115"/>
        <v>0</v>
      </c>
    </row>
    <row r="1066" spans="1:15" ht="20.399999999999999" x14ac:dyDescent="0.2">
      <c r="A1066" s="16" t="s">
        <v>30</v>
      </c>
      <c r="B1066" s="16" t="s">
        <v>31</v>
      </c>
      <c r="C1066" s="39" t="s">
        <v>212</v>
      </c>
      <c r="D1066" s="45">
        <v>2505020090</v>
      </c>
      <c r="E1066" s="36" t="s">
        <v>213</v>
      </c>
      <c r="F1066" s="20">
        <v>1.0445169153124851</v>
      </c>
      <c r="G1066" s="16"/>
      <c r="H1066" s="21">
        <v>3.2188038931855499E-3</v>
      </c>
      <c r="I1066" s="22">
        <f t="shared" ref="I1066:I1102" si="116">F1066*H1066</f>
        <v>3.3620951135059887E-3</v>
      </c>
      <c r="J1066" s="16">
        <v>0</v>
      </c>
      <c r="K1066" s="16">
        <v>0.8</v>
      </c>
      <c r="L1066" s="16">
        <v>1</v>
      </c>
      <c r="M1066" s="22">
        <f t="shared" ref="M1066:M1102" si="117">(1-J1066*K1066*L1066)</f>
        <v>1</v>
      </c>
      <c r="N1066" s="22">
        <f t="shared" ref="N1066:N1102" si="118">I1066*M1066</f>
        <v>3.3620951135059887E-3</v>
      </c>
      <c r="O1066" s="22">
        <f t="shared" ref="O1066:O1102" si="119">I1066-N1066</f>
        <v>0</v>
      </c>
    </row>
    <row r="1067" spans="1:15" ht="20.399999999999999" x14ac:dyDescent="0.2">
      <c r="A1067" s="16" t="s">
        <v>32</v>
      </c>
      <c r="B1067" s="16" t="s">
        <v>33</v>
      </c>
      <c r="C1067" s="39" t="s">
        <v>212</v>
      </c>
      <c r="D1067" s="45">
        <v>2505020090</v>
      </c>
      <c r="E1067" s="36" t="s">
        <v>213</v>
      </c>
      <c r="F1067" s="20">
        <v>1.0445169153124851</v>
      </c>
      <c r="G1067" s="16"/>
      <c r="H1067" s="21">
        <v>0</v>
      </c>
      <c r="I1067" s="22">
        <f t="shared" si="116"/>
        <v>0</v>
      </c>
      <c r="J1067" s="16">
        <v>0</v>
      </c>
      <c r="K1067" s="16">
        <v>0.8</v>
      </c>
      <c r="L1067" s="16">
        <v>1</v>
      </c>
      <c r="M1067" s="22">
        <f t="shared" si="117"/>
        <v>1</v>
      </c>
      <c r="N1067" s="22">
        <f t="shared" si="118"/>
        <v>0</v>
      </c>
      <c r="O1067" s="22">
        <f t="shared" si="119"/>
        <v>0</v>
      </c>
    </row>
    <row r="1068" spans="1:15" ht="20.399999999999999" x14ac:dyDescent="0.2">
      <c r="A1068" s="16" t="s">
        <v>34</v>
      </c>
      <c r="B1068" s="16" t="s">
        <v>35</v>
      </c>
      <c r="C1068" s="39" t="s">
        <v>212</v>
      </c>
      <c r="D1068" s="45">
        <v>2505020090</v>
      </c>
      <c r="E1068" s="36" t="s">
        <v>213</v>
      </c>
      <c r="F1068" s="20">
        <v>1.0445169153124851</v>
      </c>
      <c r="G1068" s="16"/>
      <c r="H1068" s="21">
        <v>7.15268743506727E-3</v>
      </c>
      <c r="I1068" s="22">
        <f t="shared" si="116"/>
        <v>7.4711030158708365E-3</v>
      </c>
      <c r="J1068" s="16">
        <v>0</v>
      </c>
      <c r="K1068" s="16">
        <v>0.8</v>
      </c>
      <c r="L1068" s="16">
        <v>1</v>
      </c>
      <c r="M1068" s="22">
        <f t="shared" si="117"/>
        <v>1</v>
      </c>
      <c r="N1068" s="22">
        <f t="shared" si="118"/>
        <v>7.4711030158708365E-3</v>
      </c>
      <c r="O1068" s="22">
        <f t="shared" si="119"/>
        <v>0</v>
      </c>
    </row>
    <row r="1069" spans="1:15" ht="20.399999999999999" x14ac:dyDescent="0.2">
      <c r="A1069" s="16" t="s">
        <v>36</v>
      </c>
      <c r="B1069" s="16" t="s">
        <v>37</v>
      </c>
      <c r="C1069" s="39" t="s">
        <v>212</v>
      </c>
      <c r="D1069" s="45">
        <v>2505020090</v>
      </c>
      <c r="E1069" s="36" t="s">
        <v>213</v>
      </c>
      <c r="F1069" s="20">
        <v>1.0445169153124851</v>
      </c>
      <c r="G1069" s="16"/>
      <c r="H1069" s="21">
        <v>0</v>
      </c>
      <c r="I1069" s="22">
        <f t="shared" si="116"/>
        <v>0</v>
      </c>
      <c r="J1069" s="16">
        <v>0</v>
      </c>
      <c r="K1069" s="16">
        <v>0.8</v>
      </c>
      <c r="L1069" s="16">
        <v>1</v>
      </c>
      <c r="M1069" s="22">
        <f t="shared" si="117"/>
        <v>1</v>
      </c>
      <c r="N1069" s="22">
        <f t="shared" si="118"/>
        <v>0</v>
      </c>
      <c r="O1069" s="22">
        <f t="shared" si="119"/>
        <v>0</v>
      </c>
    </row>
    <row r="1070" spans="1:15" ht="20.399999999999999" x14ac:dyDescent="0.2">
      <c r="A1070" s="16" t="s">
        <v>38</v>
      </c>
      <c r="B1070" s="16" t="s">
        <v>39</v>
      </c>
      <c r="C1070" s="39" t="s">
        <v>212</v>
      </c>
      <c r="D1070" s="45">
        <v>2505020090</v>
      </c>
      <c r="E1070" s="36" t="s">
        <v>213</v>
      </c>
      <c r="F1070" s="20">
        <v>1.0445169153124851</v>
      </c>
      <c r="G1070" s="16"/>
      <c r="H1070" s="21">
        <v>0</v>
      </c>
      <c r="I1070" s="22">
        <f t="shared" si="116"/>
        <v>0</v>
      </c>
      <c r="J1070" s="16">
        <v>0</v>
      </c>
      <c r="K1070" s="16">
        <v>0.8</v>
      </c>
      <c r="L1070" s="16">
        <v>1</v>
      </c>
      <c r="M1070" s="22">
        <f t="shared" si="117"/>
        <v>1</v>
      </c>
      <c r="N1070" s="22">
        <f t="shared" si="118"/>
        <v>0</v>
      </c>
      <c r="O1070" s="22">
        <f t="shared" si="119"/>
        <v>0</v>
      </c>
    </row>
    <row r="1071" spans="1:15" ht="20.399999999999999" x14ac:dyDescent="0.2">
      <c r="A1071" s="16" t="s">
        <v>40</v>
      </c>
      <c r="B1071" s="16" t="s">
        <v>41</v>
      </c>
      <c r="C1071" s="39" t="s">
        <v>212</v>
      </c>
      <c r="D1071" s="45">
        <v>2505020090</v>
      </c>
      <c r="E1071" s="36" t="s">
        <v>213</v>
      </c>
      <c r="F1071" s="20">
        <v>1.0445169153124851</v>
      </c>
      <c r="G1071" s="16"/>
      <c r="H1071" s="21">
        <v>1.4515358954799901E-5</v>
      </c>
      <c r="I1071" s="22">
        <f t="shared" si="116"/>
        <v>1.5161537960121051E-5</v>
      </c>
      <c r="J1071" s="16">
        <v>0</v>
      </c>
      <c r="K1071" s="16">
        <v>0.8</v>
      </c>
      <c r="L1071" s="16">
        <v>1</v>
      </c>
      <c r="M1071" s="22">
        <f t="shared" si="117"/>
        <v>1</v>
      </c>
      <c r="N1071" s="22">
        <f t="shared" si="118"/>
        <v>1.5161537960121051E-5</v>
      </c>
      <c r="O1071" s="22">
        <f t="shared" si="119"/>
        <v>0</v>
      </c>
    </row>
    <row r="1072" spans="1:15" ht="20.399999999999999" x14ac:dyDescent="0.2">
      <c r="A1072" s="16" t="s">
        <v>42</v>
      </c>
      <c r="B1072" s="16" t="s">
        <v>43</v>
      </c>
      <c r="C1072" s="39" t="s">
        <v>212</v>
      </c>
      <c r="D1072" s="45">
        <v>2505020090</v>
      </c>
      <c r="E1072" s="36" t="s">
        <v>213</v>
      </c>
      <c r="F1072" s="20">
        <v>1.0445169153124851</v>
      </c>
      <c r="G1072" s="16"/>
      <c r="H1072" s="21">
        <v>0</v>
      </c>
      <c r="I1072" s="22">
        <f t="shared" si="116"/>
        <v>0</v>
      </c>
      <c r="J1072" s="16">
        <v>0</v>
      </c>
      <c r="K1072" s="16">
        <v>0.8</v>
      </c>
      <c r="L1072" s="16">
        <v>1</v>
      </c>
      <c r="M1072" s="22">
        <f t="shared" si="117"/>
        <v>1</v>
      </c>
      <c r="N1072" s="22">
        <f t="shared" si="118"/>
        <v>0</v>
      </c>
      <c r="O1072" s="22">
        <f t="shared" si="119"/>
        <v>0</v>
      </c>
    </row>
    <row r="1073" spans="1:15" ht="20.399999999999999" x14ac:dyDescent="0.2">
      <c r="A1073" s="16" t="s">
        <v>44</v>
      </c>
      <c r="B1073" s="16" t="s">
        <v>45</v>
      </c>
      <c r="C1073" s="39" t="s">
        <v>212</v>
      </c>
      <c r="D1073" s="45">
        <v>2505020090</v>
      </c>
      <c r="E1073" s="36" t="s">
        <v>213</v>
      </c>
      <c r="F1073" s="20">
        <v>1.0445169153124851</v>
      </c>
      <c r="G1073" s="16"/>
      <c r="H1073" s="21">
        <v>0</v>
      </c>
      <c r="I1073" s="22">
        <f t="shared" si="116"/>
        <v>0</v>
      </c>
      <c r="J1073" s="16">
        <v>0</v>
      </c>
      <c r="K1073" s="16">
        <v>0.8</v>
      </c>
      <c r="L1073" s="16">
        <v>1</v>
      </c>
      <c r="M1073" s="22">
        <f t="shared" si="117"/>
        <v>1</v>
      </c>
      <c r="N1073" s="22">
        <f t="shared" si="118"/>
        <v>0</v>
      </c>
      <c r="O1073" s="22">
        <f t="shared" si="119"/>
        <v>0</v>
      </c>
    </row>
    <row r="1074" spans="1:15" ht="20.399999999999999" x14ac:dyDescent="0.2">
      <c r="A1074" s="16" t="s">
        <v>46</v>
      </c>
      <c r="B1074" s="16" t="s">
        <v>47</v>
      </c>
      <c r="C1074" s="39" t="s">
        <v>212</v>
      </c>
      <c r="D1074" s="45">
        <v>2505020090</v>
      </c>
      <c r="E1074" s="36" t="s">
        <v>213</v>
      </c>
      <c r="F1074" s="20">
        <v>1.0445169153124851</v>
      </c>
      <c r="G1074" s="16"/>
      <c r="H1074" s="21">
        <v>5.5573525632393204E-3</v>
      </c>
      <c r="I1074" s="22">
        <f t="shared" si="116"/>
        <v>5.8047487566586673E-3</v>
      </c>
      <c r="J1074" s="16">
        <v>0</v>
      </c>
      <c r="K1074" s="16">
        <v>0.8</v>
      </c>
      <c r="L1074" s="16">
        <v>1</v>
      </c>
      <c r="M1074" s="22">
        <f t="shared" si="117"/>
        <v>1</v>
      </c>
      <c r="N1074" s="22">
        <f t="shared" si="118"/>
        <v>5.8047487566586673E-3</v>
      </c>
      <c r="O1074" s="22">
        <f t="shared" si="119"/>
        <v>0</v>
      </c>
    </row>
    <row r="1075" spans="1:15" ht="20.399999999999999" x14ac:dyDescent="0.2">
      <c r="A1075" s="16" t="s">
        <v>48</v>
      </c>
      <c r="B1075" s="16" t="s">
        <v>49</v>
      </c>
      <c r="C1075" s="39" t="s">
        <v>212</v>
      </c>
      <c r="D1075" s="45">
        <v>2505020090</v>
      </c>
      <c r="E1075" s="36" t="s">
        <v>213</v>
      </c>
      <c r="F1075" s="20">
        <v>1.0445169153124851</v>
      </c>
      <c r="G1075" s="16"/>
      <c r="H1075" s="21">
        <v>0</v>
      </c>
      <c r="I1075" s="22">
        <f t="shared" si="116"/>
        <v>0</v>
      </c>
      <c r="J1075" s="16">
        <v>0</v>
      </c>
      <c r="K1075" s="16">
        <v>0.8</v>
      </c>
      <c r="L1075" s="16">
        <v>1</v>
      </c>
      <c r="M1075" s="22">
        <f t="shared" si="117"/>
        <v>1</v>
      </c>
      <c r="N1075" s="22">
        <f t="shared" si="118"/>
        <v>0</v>
      </c>
      <c r="O1075" s="22">
        <f t="shared" si="119"/>
        <v>0</v>
      </c>
    </row>
    <row r="1076" spans="1:15" ht="20.399999999999999" x14ac:dyDescent="0.2">
      <c r="A1076" s="16" t="s">
        <v>26</v>
      </c>
      <c r="B1076" s="16" t="s">
        <v>27</v>
      </c>
      <c r="C1076" s="17" t="s">
        <v>214</v>
      </c>
      <c r="D1076" s="18">
        <v>2505020120</v>
      </c>
      <c r="E1076" s="36" t="s">
        <v>124</v>
      </c>
      <c r="F1076" s="20">
        <v>1.1296145847704013</v>
      </c>
      <c r="G1076" s="16"/>
      <c r="H1076" s="21">
        <v>2.0845109903815402E-2</v>
      </c>
      <c r="I1076" s="22">
        <f t="shared" si="116"/>
        <v>2.3546940168491817E-2</v>
      </c>
      <c r="J1076" s="16">
        <v>0</v>
      </c>
      <c r="K1076" s="16">
        <v>0.8</v>
      </c>
      <c r="L1076" s="16">
        <v>1</v>
      </c>
      <c r="M1076" s="22">
        <f t="shared" si="117"/>
        <v>1</v>
      </c>
      <c r="N1076" s="22">
        <f t="shared" si="118"/>
        <v>2.3546940168491817E-2</v>
      </c>
      <c r="O1076" s="22">
        <f t="shared" si="119"/>
        <v>0</v>
      </c>
    </row>
    <row r="1077" spans="1:15" ht="20.399999999999999" x14ac:dyDescent="0.2">
      <c r="A1077" s="16" t="s">
        <v>28</v>
      </c>
      <c r="B1077" s="16" t="s">
        <v>29</v>
      </c>
      <c r="C1077" s="17" t="s">
        <v>214</v>
      </c>
      <c r="D1077" s="18">
        <v>2505020120</v>
      </c>
      <c r="E1077" s="36" t="s">
        <v>124</v>
      </c>
      <c r="F1077" s="20">
        <v>1.1296145847704013</v>
      </c>
      <c r="G1077" s="16"/>
      <c r="H1077" s="21">
        <v>2.3106423086086899E-2</v>
      </c>
      <c r="I1077" s="22">
        <f t="shared" si="116"/>
        <v>2.6101352519919269E-2</v>
      </c>
      <c r="J1077" s="16">
        <v>0</v>
      </c>
      <c r="K1077" s="16">
        <v>0.8</v>
      </c>
      <c r="L1077" s="16">
        <v>1</v>
      </c>
      <c r="M1077" s="22">
        <f t="shared" si="117"/>
        <v>1</v>
      </c>
      <c r="N1077" s="22">
        <f t="shared" si="118"/>
        <v>2.6101352519919269E-2</v>
      </c>
      <c r="O1077" s="22">
        <f t="shared" si="119"/>
        <v>0</v>
      </c>
    </row>
    <row r="1078" spans="1:15" ht="20.399999999999999" x14ac:dyDescent="0.2">
      <c r="A1078" s="16" t="s">
        <v>30</v>
      </c>
      <c r="B1078" s="16" t="s">
        <v>31</v>
      </c>
      <c r="C1078" s="17" t="s">
        <v>214</v>
      </c>
      <c r="D1078" s="18">
        <v>2505020120</v>
      </c>
      <c r="E1078" s="36" t="s">
        <v>124</v>
      </c>
      <c r="F1078" s="20">
        <v>1.1296145847704013</v>
      </c>
      <c r="G1078" s="16"/>
      <c r="H1078" s="21">
        <v>0.36017303257073902</v>
      </c>
      <c r="I1078" s="22">
        <f t="shared" si="116"/>
        <v>0.40685671063289158</v>
      </c>
      <c r="J1078" s="16">
        <v>0</v>
      </c>
      <c r="K1078" s="16">
        <v>0.8</v>
      </c>
      <c r="L1078" s="16">
        <v>1</v>
      </c>
      <c r="M1078" s="22">
        <f t="shared" si="117"/>
        <v>1</v>
      </c>
      <c r="N1078" s="22">
        <f t="shared" si="118"/>
        <v>0.40685671063289158</v>
      </c>
      <c r="O1078" s="22">
        <f t="shared" si="119"/>
        <v>0</v>
      </c>
    </row>
    <row r="1079" spans="1:15" ht="20.399999999999999" x14ac:dyDescent="0.2">
      <c r="A1079" s="16" t="s">
        <v>32</v>
      </c>
      <c r="B1079" s="16" t="s">
        <v>33</v>
      </c>
      <c r="C1079" s="17" t="s">
        <v>214</v>
      </c>
      <c r="D1079" s="18">
        <v>2505020120</v>
      </c>
      <c r="E1079" s="36" t="s">
        <v>124</v>
      </c>
      <c r="F1079" s="20">
        <v>1.1296145847704013</v>
      </c>
      <c r="G1079" s="16"/>
      <c r="H1079" s="21">
        <v>0</v>
      </c>
      <c r="I1079" s="22">
        <f t="shared" si="116"/>
        <v>0</v>
      </c>
      <c r="J1079" s="16">
        <v>0</v>
      </c>
      <c r="K1079" s="16">
        <v>0.8</v>
      </c>
      <c r="L1079" s="16">
        <v>1</v>
      </c>
      <c r="M1079" s="22">
        <f t="shared" si="117"/>
        <v>1</v>
      </c>
      <c r="N1079" s="22">
        <f t="shared" si="118"/>
        <v>0</v>
      </c>
      <c r="O1079" s="22">
        <f t="shared" si="119"/>
        <v>0</v>
      </c>
    </row>
    <row r="1080" spans="1:15" ht="20.399999999999999" x14ac:dyDescent="0.2">
      <c r="A1080" s="16" t="s">
        <v>34</v>
      </c>
      <c r="B1080" s="16" t="s">
        <v>35</v>
      </c>
      <c r="C1080" s="17" t="s">
        <v>214</v>
      </c>
      <c r="D1080" s="18">
        <v>2505020120</v>
      </c>
      <c r="E1080" s="36" t="s">
        <v>124</v>
      </c>
      <c r="F1080" s="20">
        <v>1.1296145847704013</v>
      </c>
      <c r="G1080" s="16"/>
      <c r="H1080" s="21">
        <v>0.53373132887730002</v>
      </c>
      <c r="I1080" s="22">
        <f t="shared" si="116"/>
        <v>0.60291069344868575</v>
      </c>
      <c r="J1080" s="16">
        <v>0</v>
      </c>
      <c r="K1080" s="16">
        <v>0.8</v>
      </c>
      <c r="L1080" s="16">
        <v>1</v>
      </c>
      <c r="M1080" s="22">
        <f t="shared" si="117"/>
        <v>1</v>
      </c>
      <c r="N1080" s="22">
        <f t="shared" si="118"/>
        <v>0.60291069344868575</v>
      </c>
      <c r="O1080" s="22">
        <f t="shared" si="119"/>
        <v>0</v>
      </c>
    </row>
    <row r="1081" spans="1:15" ht="20.399999999999999" x14ac:dyDescent="0.2">
      <c r="A1081" s="16" t="s">
        <v>36</v>
      </c>
      <c r="B1081" s="16" t="s">
        <v>37</v>
      </c>
      <c r="C1081" s="17" t="s">
        <v>214</v>
      </c>
      <c r="D1081" s="18">
        <v>2505020120</v>
      </c>
      <c r="E1081" s="36" t="s">
        <v>124</v>
      </c>
      <c r="F1081" s="20">
        <v>1.1296145847704013</v>
      </c>
      <c r="G1081" s="16"/>
      <c r="H1081" s="21">
        <v>0</v>
      </c>
      <c r="I1081" s="22">
        <f t="shared" si="116"/>
        <v>0</v>
      </c>
      <c r="J1081" s="16">
        <v>0</v>
      </c>
      <c r="K1081" s="16">
        <v>0.8</v>
      </c>
      <c r="L1081" s="16">
        <v>1</v>
      </c>
      <c r="M1081" s="22">
        <f t="shared" si="117"/>
        <v>1</v>
      </c>
      <c r="N1081" s="22">
        <f t="shared" si="118"/>
        <v>0</v>
      </c>
      <c r="O1081" s="22">
        <f t="shared" si="119"/>
        <v>0</v>
      </c>
    </row>
    <row r="1082" spans="1:15" ht="20.399999999999999" x14ac:dyDescent="0.2">
      <c r="A1082" s="16" t="s">
        <v>38</v>
      </c>
      <c r="B1082" s="16" t="s">
        <v>39</v>
      </c>
      <c r="C1082" s="17" t="s">
        <v>214</v>
      </c>
      <c r="D1082" s="18">
        <v>2505020120</v>
      </c>
      <c r="E1082" s="36" t="s">
        <v>124</v>
      </c>
      <c r="F1082" s="20">
        <v>1.1296145847704013</v>
      </c>
      <c r="G1082" s="16"/>
      <c r="H1082" s="21">
        <v>0</v>
      </c>
      <c r="I1082" s="22">
        <f t="shared" si="116"/>
        <v>0</v>
      </c>
      <c r="J1082" s="16">
        <v>0</v>
      </c>
      <c r="K1082" s="16">
        <v>0.8</v>
      </c>
      <c r="L1082" s="16">
        <v>1</v>
      </c>
      <c r="M1082" s="22">
        <f t="shared" si="117"/>
        <v>1</v>
      </c>
      <c r="N1082" s="22">
        <f t="shared" si="118"/>
        <v>0</v>
      </c>
      <c r="O1082" s="22">
        <f t="shared" si="119"/>
        <v>0</v>
      </c>
    </row>
    <row r="1083" spans="1:15" ht="20.399999999999999" x14ac:dyDescent="0.2">
      <c r="A1083" s="16" t="s">
        <v>40</v>
      </c>
      <c r="B1083" s="16" t="s">
        <v>41</v>
      </c>
      <c r="C1083" s="17" t="s">
        <v>214</v>
      </c>
      <c r="D1083" s="18">
        <v>2505020120</v>
      </c>
      <c r="E1083" s="36" t="s">
        <v>124</v>
      </c>
      <c r="F1083" s="20">
        <v>1.1296145847704013</v>
      </c>
      <c r="G1083" s="16"/>
      <c r="H1083" s="21">
        <v>1.2366634663001201E-3</v>
      </c>
      <c r="I1083" s="22">
        <f t="shared" si="116"/>
        <v>1.3969530879853354E-3</v>
      </c>
      <c r="J1083" s="16">
        <v>0</v>
      </c>
      <c r="K1083" s="16">
        <v>0.8</v>
      </c>
      <c r="L1083" s="16">
        <v>1</v>
      </c>
      <c r="M1083" s="22">
        <f t="shared" si="117"/>
        <v>1</v>
      </c>
      <c r="N1083" s="22">
        <f t="shared" si="118"/>
        <v>1.3969530879853354E-3</v>
      </c>
      <c r="O1083" s="22">
        <f t="shared" si="119"/>
        <v>0</v>
      </c>
    </row>
    <row r="1084" spans="1:15" ht="20.399999999999999" x14ac:dyDescent="0.2">
      <c r="A1084" s="16" t="s">
        <v>42</v>
      </c>
      <c r="B1084" s="16" t="s">
        <v>43</v>
      </c>
      <c r="C1084" s="17" t="s">
        <v>214</v>
      </c>
      <c r="D1084" s="18">
        <v>2505020120</v>
      </c>
      <c r="E1084" s="36" t="s">
        <v>124</v>
      </c>
      <c r="F1084" s="20">
        <v>1.1296145847704013</v>
      </c>
      <c r="G1084" s="16"/>
      <c r="H1084" s="21">
        <v>0</v>
      </c>
      <c r="I1084" s="22">
        <f t="shared" si="116"/>
        <v>0</v>
      </c>
      <c r="J1084" s="16">
        <v>0</v>
      </c>
      <c r="K1084" s="16">
        <v>0.8</v>
      </c>
      <c r="L1084" s="16">
        <v>1</v>
      </c>
      <c r="M1084" s="22">
        <f t="shared" si="117"/>
        <v>1</v>
      </c>
      <c r="N1084" s="22">
        <f t="shared" si="118"/>
        <v>0</v>
      </c>
      <c r="O1084" s="22">
        <f t="shared" si="119"/>
        <v>0</v>
      </c>
    </row>
    <row r="1085" spans="1:15" ht="20.399999999999999" x14ac:dyDescent="0.2">
      <c r="A1085" s="16" t="s">
        <v>44</v>
      </c>
      <c r="B1085" s="16" t="s">
        <v>45</v>
      </c>
      <c r="C1085" s="17" t="s">
        <v>214</v>
      </c>
      <c r="D1085" s="18">
        <v>2505020120</v>
      </c>
      <c r="E1085" s="36" t="s">
        <v>124</v>
      </c>
      <c r="F1085" s="20">
        <v>1.1296145847704013</v>
      </c>
      <c r="G1085" s="16"/>
      <c r="H1085" s="21">
        <v>0</v>
      </c>
      <c r="I1085" s="22">
        <f t="shared" si="116"/>
        <v>0</v>
      </c>
      <c r="J1085" s="16">
        <v>0</v>
      </c>
      <c r="K1085" s="16">
        <v>0.8</v>
      </c>
      <c r="L1085" s="16">
        <v>1</v>
      </c>
      <c r="M1085" s="22">
        <f t="shared" si="117"/>
        <v>1</v>
      </c>
      <c r="N1085" s="22">
        <f t="shared" si="118"/>
        <v>0</v>
      </c>
      <c r="O1085" s="22">
        <f t="shared" si="119"/>
        <v>0</v>
      </c>
    </row>
    <row r="1086" spans="1:15" ht="20.399999999999999" x14ac:dyDescent="0.2">
      <c r="A1086" s="16" t="s">
        <v>46</v>
      </c>
      <c r="B1086" s="16" t="s">
        <v>47</v>
      </c>
      <c r="C1086" s="17" t="s">
        <v>214</v>
      </c>
      <c r="D1086" s="18">
        <v>2505020120</v>
      </c>
      <c r="E1086" s="36" t="s">
        <v>124</v>
      </c>
      <c r="F1086" s="20">
        <v>1.1296145847704013</v>
      </c>
      <c r="G1086" s="16"/>
      <c r="H1086" s="21">
        <v>0.45500977762812</v>
      </c>
      <c r="I1086" s="22">
        <f t="shared" si="116"/>
        <v>0.51398568102186137</v>
      </c>
      <c r="J1086" s="16">
        <v>0</v>
      </c>
      <c r="K1086" s="16">
        <v>0.8</v>
      </c>
      <c r="L1086" s="16">
        <v>1</v>
      </c>
      <c r="M1086" s="22">
        <f t="shared" si="117"/>
        <v>1</v>
      </c>
      <c r="N1086" s="22">
        <f t="shared" si="118"/>
        <v>0.51398568102186137</v>
      </c>
      <c r="O1086" s="22">
        <f t="shared" si="119"/>
        <v>0</v>
      </c>
    </row>
    <row r="1087" spans="1:15" ht="20.399999999999999" x14ac:dyDescent="0.2">
      <c r="A1087" s="16" t="s">
        <v>48</v>
      </c>
      <c r="B1087" s="16" t="s">
        <v>49</v>
      </c>
      <c r="C1087" s="17" t="s">
        <v>214</v>
      </c>
      <c r="D1087" s="18">
        <v>2505020120</v>
      </c>
      <c r="E1087" s="36" t="s">
        <v>124</v>
      </c>
      <c r="F1087" s="20">
        <v>1.1296145847704013</v>
      </c>
      <c r="G1087" s="16"/>
      <c r="H1087" s="21">
        <v>0</v>
      </c>
      <c r="I1087" s="22">
        <f t="shared" si="116"/>
        <v>0</v>
      </c>
      <c r="J1087" s="16">
        <v>0</v>
      </c>
      <c r="K1087" s="16">
        <v>0.8</v>
      </c>
      <c r="L1087" s="16">
        <v>1</v>
      </c>
      <c r="M1087" s="22">
        <f t="shared" si="117"/>
        <v>1</v>
      </c>
      <c r="N1087" s="22">
        <f t="shared" si="118"/>
        <v>0</v>
      </c>
      <c r="O1087" s="22">
        <f t="shared" si="119"/>
        <v>0</v>
      </c>
    </row>
    <row r="1088" spans="1:15" ht="20.399999999999999" x14ac:dyDescent="0.2">
      <c r="A1088" s="16" t="s">
        <v>26</v>
      </c>
      <c r="B1088" s="16" t="s">
        <v>27</v>
      </c>
      <c r="C1088" s="49" t="s">
        <v>215</v>
      </c>
      <c r="D1088" s="49">
        <v>2505020150</v>
      </c>
      <c r="E1088" s="36" t="s">
        <v>216</v>
      </c>
      <c r="F1088" s="20">
        <v>0.97096400474733768</v>
      </c>
      <c r="G1088" s="17"/>
      <c r="H1088" s="21">
        <v>2.9454038282848499E-5</v>
      </c>
      <c r="I1088" s="22">
        <f t="shared" si="116"/>
        <v>2.8598810967095977E-5</v>
      </c>
      <c r="J1088" s="16">
        <v>0</v>
      </c>
      <c r="K1088" s="16">
        <v>0.8</v>
      </c>
      <c r="L1088" s="16">
        <v>1</v>
      </c>
      <c r="M1088" s="22">
        <f t="shared" si="117"/>
        <v>1</v>
      </c>
      <c r="N1088" s="22">
        <f t="shared" si="118"/>
        <v>2.8598810967095977E-5</v>
      </c>
      <c r="O1088" s="22">
        <f t="shared" si="119"/>
        <v>0</v>
      </c>
    </row>
    <row r="1089" spans="1:15" ht="20.399999999999999" x14ac:dyDescent="0.2">
      <c r="A1089" s="16" t="s">
        <v>28</v>
      </c>
      <c r="B1089" s="16" t="s">
        <v>29</v>
      </c>
      <c r="C1089" s="49" t="s">
        <v>215</v>
      </c>
      <c r="D1089" s="49">
        <v>2505020150</v>
      </c>
      <c r="E1089" s="36" t="s">
        <v>216</v>
      </c>
      <c r="F1089" s="20">
        <v>0.97096400474733768</v>
      </c>
      <c r="G1089" s="17"/>
      <c r="H1089" s="21">
        <v>7.16766073692043E-4</v>
      </c>
      <c r="I1089" s="22">
        <f t="shared" si="116"/>
        <v>6.9595405737905142E-4</v>
      </c>
      <c r="J1089" s="16">
        <v>0</v>
      </c>
      <c r="K1089" s="16">
        <v>0.8</v>
      </c>
      <c r="L1089" s="16">
        <v>1</v>
      </c>
      <c r="M1089" s="22">
        <f t="shared" si="117"/>
        <v>1</v>
      </c>
      <c r="N1089" s="22">
        <f t="shared" si="118"/>
        <v>6.9595405737905142E-4</v>
      </c>
      <c r="O1089" s="22">
        <f t="shared" si="119"/>
        <v>0</v>
      </c>
    </row>
    <row r="1090" spans="1:15" ht="20.399999999999999" x14ac:dyDescent="0.2">
      <c r="A1090" s="16" t="s">
        <v>30</v>
      </c>
      <c r="B1090" s="16" t="s">
        <v>31</v>
      </c>
      <c r="C1090" s="49" t="s">
        <v>215</v>
      </c>
      <c r="D1090" s="49">
        <v>2505020150</v>
      </c>
      <c r="E1090" s="36" t="s">
        <v>216</v>
      </c>
      <c r="F1090" s="20">
        <v>0.97096400474733768</v>
      </c>
      <c r="G1090" s="17"/>
      <c r="H1090" s="21">
        <v>2.0557339461869599E-2</v>
      </c>
      <c r="I1090" s="22">
        <f t="shared" si="116"/>
        <v>1.9960436650847384E-2</v>
      </c>
      <c r="J1090" s="16">
        <v>0</v>
      </c>
      <c r="K1090" s="16">
        <v>0.8</v>
      </c>
      <c r="L1090" s="16">
        <v>1</v>
      </c>
      <c r="M1090" s="22">
        <f t="shared" si="117"/>
        <v>1</v>
      </c>
      <c r="N1090" s="22">
        <f t="shared" si="118"/>
        <v>1.9960436650847384E-2</v>
      </c>
      <c r="O1090" s="22">
        <f t="shared" si="119"/>
        <v>0</v>
      </c>
    </row>
    <row r="1091" spans="1:15" ht="20.399999999999999" x14ac:dyDescent="0.2">
      <c r="A1091" s="16" t="s">
        <v>32</v>
      </c>
      <c r="B1091" s="16" t="s">
        <v>33</v>
      </c>
      <c r="C1091" s="49" t="s">
        <v>215</v>
      </c>
      <c r="D1091" s="49">
        <v>2505020150</v>
      </c>
      <c r="E1091" s="36" t="s">
        <v>216</v>
      </c>
      <c r="F1091" s="20">
        <v>0.97096400474733768</v>
      </c>
      <c r="G1091" s="17"/>
      <c r="H1091" s="21">
        <v>0</v>
      </c>
      <c r="I1091" s="22">
        <f t="shared" si="116"/>
        <v>0</v>
      </c>
      <c r="J1091" s="16">
        <v>0</v>
      </c>
      <c r="K1091" s="16">
        <v>0.8</v>
      </c>
      <c r="L1091" s="16">
        <v>1</v>
      </c>
      <c r="M1091" s="22">
        <f t="shared" si="117"/>
        <v>1</v>
      </c>
      <c r="N1091" s="22">
        <f t="shared" si="118"/>
        <v>0</v>
      </c>
      <c r="O1091" s="22">
        <f t="shared" si="119"/>
        <v>0</v>
      </c>
    </row>
    <row r="1092" spans="1:15" ht="20.399999999999999" x14ac:dyDescent="0.2">
      <c r="A1092" s="16" t="s">
        <v>34</v>
      </c>
      <c r="B1092" s="16" t="s">
        <v>35</v>
      </c>
      <c r="C1092" s="49" t="s">
        <v>215</v>
      </c>
      <c r="D1092" s="49">
        <v>2505020150</v>
      </c>
      <c r="E1092" s="36" t="s">
        <v>216</v>
      </c>
      <c r="F1092" s="20">
        <v>0.97096400474733768</v>
      </c>
      <c r="G1092" s="17"/>
      <c r="H1092" s="21">
        <v>3.4773541396893398E-2</v>
      </c>
      <c r="I1092" s="22">
        <f t="shared" si="116"/>
        <v>3.3763857013974947E-2</v>
      </c>
      <c r="J1092" s="16">
        <v>0</v>
      </c>
      <c r="K1092" s="16">
        <v>0.8</v>
      </c>
      <c r="L1092" s="16">
        <v>1</v>
      </c>
      <c r="M1092" s="22">
        <f t="shared" si="117"/>
        <v>1</v>
      </c>
      <c r="N1092" s="22">
        <f t="shared" si="118"/>
        <v>3.3763857013974947E-2</v>
      </c>
      <c r="O1092" s="22">
        <f t="shared" si="119"/>
        <v>0</v>
      </c>
    </row>
    <row r="1093" spans="1:15" ht="20.399999999999999" x14ac:dyDescent="0.2">
      <c r="A1093" s="16" t="s">
        <v>36</v>
      </c>
      <c r="B1093" s="16" t="s">
        <v>37</v>
      </c>
      <c r="C1093" s="49" t="s">
        <v>215</v>
      </c>
      <c r="D1093" s="49">
        <v>2505020150</v>
      </c>
      <c r="E1093" s="36" t="s">
        <v>216</v>
      </c>
      <c r="F1093" s="20">
        <v>0.97096400474733768</v>
      </c>
      <c r="G1093" s="17"/>
      <c r="H1093" s="21">
        <v>0</v>
      </c>
      <c r="I1093" s="22">
        <f t="shared" si="116"/>
        <v>0</v>
      </c>
      <c r="J1093" s="16">
        <v>0</v>
      </c>
      <c r="K1093" s="16">
        <v>0.8</v>
      </c>
      <c r="L1093" s="16">
        <v>1</v>
      </c>
      <c r="M1093" s="22">
        <f t="shared" si="117"/>
        <v>1</v>
      </c>
      <c r="N1093" s="22">
        <f t="shared" si="118"/>
        <v>0</v>
      </c>
      <c r="O1093" s="22">
        <f t="shared" si="119"/>
        <v>0</v>
      </c>
    </row>
    <row r="1094" spans="1:15" ht="20.399999999999999" x14ac:dyDescent="0.2">
      <c r="A1094" s="16" t="s">
        <v>38</v>
      </c>
      <c r="B1094" s="16" t="s">
        <v>39</v>
      </c>
      <c r="C1094" s="49" t="s">
        <v>215</v>
      </c>
      <c r="D1094" s="49">
        <v>2505020150</v>
      </c>
      <c r="E1094" s="36" t="s">
        <v>216</v>
      </c>
      <c r="F1094" s="20">
        <v>0.97096400474733768</v>
      </c>
      <c r="G1094" s="17"/>
      <c r="H1094" s="21">
        <v>0</v>
      </c>
      <c r="I1094" s="22">
        <f t="shared" si="116"/>
        <v>0</v>
      </c>
      <c r="J1094" s="16">
        <v>0</v>
      </c>
      <c r="K1094" s="16">
        <v>0.8</v>
      </c>
      <c r="L1094" s="16">
        <v>1</v>
      </c>
      <c r="M1094" s="22">
        <f t="shared" si="117"/>
        <v>1</v>
      </c>
      <c r="N1094" s="22">
        <f t="shared" si="118"/>
        <v>0</v>
      </c>
      <c r="O1094" s="22">
        <f t="shared" si="119"/>
        <v>0</v>
      </c>
    </row>
    <row r="1095" spans="1:15" ht="20.399999999999999" x14ac:dyDescent="0.2">
      <c r="A1095" s="16" t="s">
        <v>40</v>
      </c>
      <c r="B1095" s="16" t="s">
        <v>41</v>
      </c>
      <c r="C1095" s="49" t="s">
        <v>215</v>
      </c>
      <c r="D1095" s="49">
        <v>2505020150</v>
      </c>
      <c r="E1095" s="36" t="s">
        <v>216</v>
      </c>
      <c r="F1095" s="20">
        <v>0.97096400474733768</v>
      </c>
      <c r="G1095" s="31"/>
      <c r="H1095" s="21">
        <v>0</v>
      </c>
      <c r="I1095" s="22">
        <f t="shared" si="116"/>
        <v>0</v>
      </c>
      <c r="J1095" s="16">
        <v>0</v>
      </c>
      <c r="K1095" s="16">
        <v>0.8</v>
      </c>
      <c r="L1095" s="16">
        <v>1</v>
      </c>
      <c r="M1095" s="22">
        <f t="shared" si="117"/>
        <v>1</v>
      </c>
      <c r="N1095" s="22">
        <f t="shared" si="118"/>
        <v>0</v>
      </c>
      <c r="O1095" s="22">
        <f t="shared" si="119"/>
        <v>0</v>
      </c>
    </row>
    <row r="1096" spans="1:15" ht="20.399999999999999" x14ac:dyDescent="0.2">
      <c r="A1096" s="16" t="s">
        <v>42</v>
      </c>
      <c r="B1096" s="16" t="s">
        <v>43</v>
      </c>
      <c r="C1096" s="49" t="s">
        <v>215</v>
      </c>
      <c r="D1096" s="49">
        <v>2505020150</v>
      </c>
      <c r="E1096" s="36" t="s">
        <v>216</v>
      </c>
      <c r="F1096" s="20">
        <v>0.97096400474733768</v>
      </c>
      <c r="G1096" s="31"/>
      <c r="H1096" s="21">
        <v>0</v>
      </c>
      <c r="I1096" s="22">
        <f t="shared" si="116"/>
        <v>0</v>
      </c>
      <c r="J1096" s="16">
        <v>0</v>
      </c>
      <c r="K1096" s="16">
        <v>0.8</v>
      </c>
      <c r="L1096" s="16">
        <v>1</v>
      </c>
      <c r="M1096" s="22">
        <f t="shared" si="117"/>
        <v>1</v>
      </c>
      <c r="N1096" s="22">
        <f t="shared" si="118"/>
        <v>0</v>
      </c>
      <c r="O1096" s="22">
        <f t="shared" si="119"/>
        <v>0</v>
      </c>
    </row>
    <row r="1097" spans="1:15" ht="20.399999999999999" x14ac:dyDescent="0.2">
      <c r="A1097" s="16" t="s">
        <v>44</v>
      </c>
      <c r="B1097" s="16" t="s">
        <v>45</v>
      </c>
      <c r="C1097" s="49" t="s">
        <v>215</v>
      </c>
      <c r="D1097" s="49">
        <v>2505020150</v>
      </c>
      <c r="E1097" s="36" t="s">
        <v>216</v>
      </c>
      <c r="F1097" s="20">
        <v>0.97096400474733768</v>
      </c>
      <c r="G1097" s="31"/>
      <c r="H1097" s="21">
        <v>0</v>
      </c>
      <c r="I1097" s="22">
        <f t="shared" si="116"/>
        <v>0</v>
      </c>
      <c r="J1097" s="16">
        <v>0</v>
      </c>
      <c r="K1097" s="16">
        <v>0.8</v>
      </c>
      <c r="L1097" s="16">
        <v>1</v>
      </c>
      <c r="M1097" s="22">
        <f t="shared" si="117"/>
        <v>1</v>
      </c>
      <c r="N1097" s="22">
        <f t="shared" si="118"/>
        <v>0</v>
      </c>
      <c r="O1097" s="22">
        <f t="shared" si="119"/>
        <v>0</v>
      </c>
    </row>
    <row r="1098" spans="1:15" ht="20.399999999999999" x14ac:dyDescent="0.2">
      <c r="A1098" s="16" t="s">
        <v>46</v>
      </c>
      <c r="B1098" s="16" t="s">
        <v>47</v>
      </c>
      <c r="C1098" s="49" t="s">
        <v>215</v>
      </c>
      <c r="D1098" s="49">
        <v>2505020150</v>
      </c>
      <c r="E1098" s="36" t="s">
        <v>216</v>
      </c>
      <c r="F1098" s="20">
        <v>0.97096400474733768</v>
      </c>
      <c r="G1098" s="31"/>
      <c r="H1098" s="21">
        <v>3.0373444195202201E-2</v>
      </c>
      <c r="I1098" s="22">
        <f t="shared" si="116"/>
        <v>2.9491521013743305E-2</v>
      </c>
      <c r="J1098" s="16">
        <v>0</v>
      </c>
      <c r="K1098" s="16">
        <v>0.8</v>
      </c>
      <c r="L1098" s="16">
        <v>1</v>
      </c>
      <c r="M1098" s="22">
        <f t="shared" si="117"/>
        <v>1</v>
      </c>
      <c r="N1098" s="22">
        <f t="shared" si="118"/>
        <v>2.9491521013743305E-2</v>
      </c>
      <c r="O1098" s="22">
        <f t="shared" si="119"/>
        <v>0</v>
      </c>
    </row>
    <row r="1099" spans="1:15" ht="20.399999999999999" x14ac:dyDescent="0.2">
      <c r="A1099" s="16" t="s">
        <v>48</v>
      </c>
      <c r="B1099" s="16" t="s">
        <v>49</v>
      </c>
      <c r="C1099" s="49" t="s">
        <v>215</v>
      </c>
      <c r="D1099" s="49">
        <v>2505020150</v>
      </c>
      <c r="E1099" s="36" t="s">
        <v>216</v>
      </c>
      <c r="F1099" s="20">
        <v>0.97096400474733768</v>
      </c>
      <c r="G1099" s="31"/>
      <c r="H1099" s="21">
        <v>0</v>
      </c>
      <c r="I1099" s="22">
        <f t="shared" si="116"/>
        <v>0</v>
      </c>
      <c r="J1099" s="16">
        <v>0</v>
      </c>
      <c r="K1099" s="16">
        <v>0.8</v>
      </c>
      <c r="L1099" s="16">
        <v>1</v>
      </c>
      <c r="M1099" s="22">
        <f t="shared" si="117"/>
        <v>1</v>
      </c>
      <c r="N1099" s="22">
        <f t="shared" si="118"/>
        <v>0</v>
      </c>
      <c r="O1099" s="22">
        <f t="shared" si="119"/>
        <v>0</v>
      </c>
    </row>
    <row r="1100" spans="1:15" ht="20.399999999999999" x14ac:dyDescent="0.2">
      <c r="A1100" s="16" t="s">
        <v>26</v>
      </c>
      <c r="B1100" s="16" t="s">
        <v>27</v>
      </c>
      <c r="C1100" s="49" t="s">
        <v>217</v>
      </c>
      <c r="D1100" s="49">
        <v>2505020180</v>
      </c>
      <c r="E1100" s="36" t="s">
        <v>218</v>
      </c>
      <c r="F1100" s="20">
        <v>1.2538999462076386</v>
      </c>
      <c r="G1100" s="17"/>
      <c r="H1100" s="21">
        <v>5.3750112246292297E-6</v>
      </c>
      <c r="I1100" s="22">
        <f t="shared" si="116"/>
        <v>6.7397262854280443E-6</v>
      </c>
      <c r="J1100" s="16">
        <v>0</v>
      </c>
      <c r="K1100" s="16">
        <v>0.8</v>
      </c>
      <c r="L1100" s="16">
        <v>1</v>
      </c>
      <c r="M1100" s="22">
        <f t="shared" si="117"/>
        <v>1</v>
      </c>
      <c r="N1100" s="22">
        <f t="shared" si="118"/>
        <v>6.7397262854280443E-6</v>
      </c>
      <c r="O1100" s="22">
        <f t="shared" si="119"/>
        <v>0</v>
      </c>
    </row>
    <row r="1101" spans="1:15" ht="20.399999999999999" x14ac:dyDescent="0.2">
      <c r="A1101" s="16" t="s">
        <v>28</v>
      </c>
      <c r="B1101" s="16" t="s">
        <v>29</v>
      </c>
      <c r="C1101" s="49" t="s">
        <v>217</v>
      </c>
      <c r="D1101" s="49">
        <v>2505020180</v>
      </c>
      <c r="E1101" s="36" t="s">
        <v>218</v>
      </c>
      <c r="F1101" s="20">
        <v>1.2538999462076386</v>
      </c>
      <c r="G1101" s="17"/>
      <c r="H1101" s="21">
        <v>4.9950208656436795E-4</v>
      </c>
      <c r="I1101" s="22">
        <f t="shared" si="116"/>
        <v>6.2632563947366418E-4</v>
      </c>
      <c r="J1101" s="16">
        <v>0</v>
      </c>
      <c r="K1101" s="16">
        <v>0.8</v>
      </c>
      <c r="L1101" s="16">
        <v>1</v>
      </c>
      <c r="M1101" s="22">
        <f t="shared" si="117"/>
        <v>1</v>
      </c>
      <c r="N1101" s="22">
        <f t="shared" si="118"/>
        <v>6.2632563947366418E-4</v>
      </c>
      <c r="O1101" s="22">
        <f t="shared" si="119"/>
        <v>0</v>
      </c>
    </row>
    <row r="1102" spans="1:15" ht="20.399999999999999" x14ac:dyDescent="0.2">
      <c r="A1102" s="16" t="s">
        <v>30</v>
      </c>
      <c r="B1102" s="16" t="s">
        <v>31</v>
      </c>
      <c r="C1102" s="49" t="s">
        <v>217</v>
      </c>
      <c r="D1102" s="49">
        <v>2505020180</v>
      </c>
      <c r="E1102" s="36" t="s">
        <v>218</v>
      </c>
      <c r="F1102" s="20">
        <v>1.2538999462076386</v>
      </c>
      <c r="G1102" s="17"/>
      <c r="H1102" s="21">
        <v>4.0316701133230799E-4</v>
      </c>
      <c r="I1102" s="22">
        <f t="shared" si="116"/>
        <v>5.055310938222754E-4</v>
      </c>
      <c r="J1102" s="16">
        <v>0</v>
      </c>
      <c r="K1102" s="16">
        <v>0.8</v>
      </c>
      <c r="L1102" s="16">
        <v>1</v>
      </c>
      <c r="M1102" s="22">
        <f t="shared" si="117"/>
        <v>1</v>
      </c>
      <c r="N1102" s="22">
        <f t="shared" si="118"/>
        <v>5.055310938222754E-4</v>
      </c>
      <c r="O1102" s="22">
        <f t="shared" si="119"/>
        <v>0</v>
      </c>
    </row>
    <row r="1103" spans="1:15" ht="20.399999999999999" x14ac:dyDescent="0.2">
      <c r="A1103" s="16" t="s">
        <v>32</v>
      </c>
      <c r="B1103" s="16" t="s">
        <v>33</v>
      </c>
      <c r="C1103" s="49" t="s">
        <v>217</v>
      </c>
      <c r="D1103" s="49">
        <v>2505020180</v>
      </c>
      <c r="E1103" s="36" t="s">
        <v>218</v>
      </c>
      <c r="F1103" s="20">
        <v>1.2538999462076386</v>
      </c>
      <c r="G1103" s="17"/>
      <c r="H1103" s="21">
        <v>0</v>
      </c>
      <c r="I1103" s="22">
        <f t="shared" ref="I1103:I1139" si="120">F1103*H1103</f>
        <v>0</v>
      </c>
      <c r="J1103" s="16">
        <v>0</v>
      </c>
      <c r="K1103" s="16">
        <v>0.8</v>
      </c>
      <c r="L1103" s="16">
        <v>1</v>
      </c>
      <c r="M1103" s="22">
        <f t="shared" ref="M1103:M1139" si="121">(1-J1103*K1103*L1103)</f>
        <v>1</v>
      </c>
      <c r="N1103" s="22">
        <f t="shared" ref="N1103:N1139" si="122">I1103*M1103</f>
        <v>0</v>
      </c>
      <c r="O1103" s="22">
        <f t="shared" ref="O1103:O1139" si="123">I1103-N1103</f>
        <v>0</v>
      </c>
    </row>
    <row r="1104" spans="1:15" ht="20.399999999999999" x14ac:dyDescent="0.2">
      <c r="A1104" s="16" t="s">
        <v>34</v>
      </c>
      <c r="B1104" s="16" t="s">
        <v>35</v>
      </c>
      <c r="C1104" s="49" t="s">
        <v>217</v>
      </c>
      <c r="D1104" s="49">
        <v>2505020180</v>
      </c>
      <c r="E1104" s="36" t="s">
        <v>218</v>
      </c>
      <c r="F1104" s="20">
        <v>1.2538999462076386</v>
      </c>
      <c r="G1104" s="17"/>
      <c r="H1104" s="21">
        <v>7.0246223587777895E-4</v>
      </c>
      <c r="I1104" s="22">
        <f t="shared" si="120"/>
        <v>8.8081735978004451E-4</v>
      </c>
      <c r="J1104" s="16">
        <v>0</v>
      </c>
      <c r="K1104" s="16">
        <v>0.8</v>
      </c>
      <c r="L1104" s="16">
        <v>1</v>
      </c>
      <c r="M1104" s="22">
        <f t="shared" si="121"/>
        <v>1</v>
      </c>
      <c r="N1104" s="22">
        <f t="shared" si="122"/>
        <v>8.8081735978004451E-4</v>
      </c>
      <c r="O1104" s="22">
        <f t="shared" si="123"/>
        <v>0</v>
      </c>
    </row>
    <row r="1105" spans="1:15" ht="20.399999999999999" x14ac:dyDescent="0.2">
      <c r="A1105" s="16" t="s">
        <v>36</v>
      </c>
      <c r="B1105" s="16" t="s">
        <v>37</v>
      </c>
      <c r="C1105" s="49" t="s">
        <v>217</v>
      </c>
      <c r="D1105" s="49">
        <v>2505020180</v>
      </c>
      <c r="E1105" s="36" t="s">
        <v>218</v>
      </c>
      <c r="F1105" s="20">
        <v>1.2538999462076386</v>
      </c>
      <c r="G1105" s="17"/>
      <c r="H1105" s="21">
        <v>0</v>
      </c>
      <c r="I1105" s="22">
        <f t="shared" si="120"/>
        <v>0</v>
      </c>
      <c r="J1105" s="16">
        <v>0</v>
      </c>
      <c r="K1105" s="16">
        <v>0.8</v>
      </c>
      <c r="L1105" s="16">
        <v>1</v>
      </c>
      <c r="M1105" s="22">
        <f t="shared" si="121"/>
        <v>1</v>
      </c>
      <c r="N1105" s="22">
        <f t="shared" si="122"/>
        <v>0</v>
      </c>
      <c r="O1105" s="22">
        <f t="shared" si="123"/>
        <v>0</v>
      </c>
    </row>
    <row r="1106" spans="1:15" ht="20.399999999999999" x14ac:dyDescent="0.2">
      <c r="A1106" s="16" t="s">
        <v>38</v>
      </c>
      <c r="B1106" s="16" t="s">
        <v>39</v>
      </c>
      <c r="C1106" s="49" t="s">
        <v>217</v>
      </c>
      <c r="D1106" s="49">
        <v>2505020180</v>
      </c>
      <c r="E1106" s="36" t="s">
        <v>218</v>
      </c>
      <c r="F1106" s="20">
        <v>1.2538999462076386</v>
      </c>
      <c r="G1106" s="17"/>
      <c r="H1106" s="21">
        <v>0</v>
      </c>
      <c r="I1106" s="22">
        <f t="shared" si="120"/>
        <v>0</v>
      </c>
      <c r="J1106" s="16">
        <v>0</v>
      </c>
      <c r="K1106" s="16">
        <v>0.8</v>
      </c>
      <c r="L1106" s="16">
        <v>1</v>
      </c>
      <c r="M1106" s="22">
        <f t="shared" si="121"/>
        <v>1</v>
      </c>
      <c r="N1106" s="22">
        <f t="shared" si="122"/>
        <v>0</v>
      </c>
      <c r="O1106" s="22">
        <f t="shared" si="123"/>
        <v>0</v>
      </c>
    </row>
    <row r="1107" spans="1:15" ht="20.399999999999999" x14ac:dyDescent="0.2">
      <c r="A1107" s="16" t="s">
        <v>40</v>
      </c>
      <c r="B1107" s="16" t="s">
        <v>41</v>
      </c>
      <c r="C1107" s="49" t="s">
        <v>217</v>
      </c>
      <c r="D1107" s="49">
        <v>2505020180</v>
      </c>
      <c r="E1107" s="36" t="s">
        <v>218</v>
      </c>
      <c r="F1107" s="20">
        <v>1.2538999462076386</v>
      </c>
      <c r="G1107" s="17"/>
      <c r="H1107" s="21">
        <v>2.8085968433434698E-5</v>
      </c>
      <c r="I1107" s="22">
        <f t="shared" si="120"/>
        <v>3.5216994307873202E-5</v>
      </c>
      <c r="J1107" s="16">
        <v>0</v>
      </c>
      <c r="K1107" s="16">
        <v>0.8</v>
      </c>
      <c r="L1107" s="16">
        <v>1</v>
      </c>
      <c r="M1107" s="22">
        <f t="shared" si="121"/>
        <v>1</v>
      </c>
      <c r="N1107" s="22">
        <f t="shared" si="122"/>
        <v>3.5216994307873202E-5</v>
      </c>
      <c r="O1107" s="22">
        <f t="shared" si="123"/>
        <v>0</v>
      </c>
    </row>
    <row r="1108" spans="1:15" ht="20.399999999999999" x14ac:dyDescent="0.2">
      <c r="A1108" s="16" t="s">
        <v>42</v>
      </c>
      <c r="B1108" s="16" t="s">
        <v>43</v>
      </c>
      <c r="C1108" s="49" t="s">
        <v>217</v>
      </c>
      <c r="D1108" s="49">
        <v>2505020180</v>
      </c>
      <c r="E1108" s="36" t="s">
        <v>218</v>
      </c>
      <c r="F1108" s="20">
        <v>1.2538999462076386</v>
      </c>
      <c r="G1108" s="17"/>
      <c r="H1108" s="21">
        <v>0</v>
      </c>
      <c r="I1108" s="22">
        <f t="shared" si="120"/>
        <v>0</v>
      </c>
      <c r="J1108" s="16">
        <v>0</v>
      </c>
      <c r="K1108" s="16">
        <v>0.8</v>
      </c>
      <c r="L1108" s="16">
        <v>1</v>
      </c>
      <c r="M1108" s="22">
        <f t="shared" si="121"/>
        <v>1</v>
      </c>
      <c r="N1108" s="22">
        <f t="shared" si="122"/>
        <v>0</v>
      </c>
      <c r="O1108" s="22">
        <f t="shared" si="123"/>
        <v>0</v>
      </c>
    </row>
    <row r="1109" spans="1:15" ht="20.399999999999999" x14ac:dyDescent="0.2">
      <c r="A1109" s="16" t="s">
        <v>44</v>
      </c>
      <c r="B1109" s="16" t="s">
        <v>45</v>
      </c>
      <c r="C1109" s="49" t="s">
        <v>217</v>
      </c>
      <c r="D1109" s="49">
        <v>2505020180</v>
      </c>
      <c r="E1109" s="36" t="s">
        <v>218</v>
      </c>
      <c r="F1109" s="20">
        <v>1.2538999462076386</v>
      </c>
      <c r="G1109" s="17"/>
      <c r="H1109" s="21">
        <v>0</v>
      </c>
      <c r="I1109" s="22">
        <f t="shared" si="120"/>
        <v>0</v>
      </c>
      <c r="J1109" s="16">
        <v>0</v>
      </c>
      <c r="K1109" s="16">
        <v>0.8</v>
      </c>
      <c r="L1109" s="16">
        <v>1</v>
      </c>
      <c r="M1109" s="22">
        <f t="shared" si="121"/>
        <v>1</v>
      </c>
      <c r="N1109" s="22">
        <f t="shared" si="122"/>
        <v>0</v>
      </c>
      <c r="O1109" s="22">
        <f t="shared" si="123"/>
        <v>0</v>
      </c>
    </row>
    <row r="1110" spans="1:15" ht="20.399999999999999" x14ac:dyDescent="0.2">
      <c r="A1110" s="16" t="s">
        <v>46</v>
      </c>
      <c r="B1110" s="16" t="s">
        <v>47</v>
      </c>
      <c r="C1110" s="49" t="s">
        <v>217</v>
      </c>
      <c r="D1110" s="49">
        <v>2505020180</v>
      </c>
      <c r="E1110" s="36" t="s">
        <v>218</v>
      </c>
      <c r="F1110" s="20">
        <v>1.2538999462076386</v>
      </c>
      <c r="G1110" s="17"/>
      <c r="H1110" s="21">
        <v>5.6338198945675498E-4</v>
      </c>
      <c r="I1110" s="22">
        <f t="shared" si="120"/>
        <v>7.064246462741775E-4</v>
      </c>
      <c r="J1110" s="16">
        <v>0</v>
      </c>
      <c r="K1110" s="16">
        <v>0.8</v>
      </c>
      <c r="L1110" s="16">
        <v>1</v>
      </c>
      <c r="M1110" s="22">
        <f t="shared" si="121"/>
        <v>1</v>
      </c>
      <c r="N1110" s="22">
        <f t="shared" si="122"/>
        <v>7.064246462741775E-4</v>
      </c>
      <c r="O1110" s="22">
        <f t="shared" si="123"/>
        <v>0</v>
      </c>
    </row>
    <row r="1111" spans="1:15" ht="20.399999999999999" x14ac:dyDescent="0.2">
      <c r="A1111" s="16" t="s">
        <v>48</v>
      </c>
      <c r="B1111" s="16" t="s">
        <v>49</v>
      </c>
      <c r="C1111" s="49" t="s">
        <v>217</v>
      </c>
      <c r="D1111" s="49">
        <v>2505020180</v>
      </c>
      <c r="E1111" s="36" t="s">
        <v>218</v>
      </c>
      <c r="F1111" s="20">
        <v>1.2538999462076386</v>
      </c>
      <c r="G1111" s="17"/>
      <c r="H1111" s="21">
        <v>0</v>
      </c>
      <c r="I1111" s="22">
        <f t="shared" si="120"/>
        <v>0</v>
      </c>
      <c r="J1111" s="16">
        <v>0</v>
      </c>
      <c r="K1111" s="16">
        <v>0.8</v>
      </c>
      <c r="L1111" s="16">
        <v>1</v>
      </c>
      <c r="M1111" s="22">
        <f t="shared" si="121"/>
        <v>1</v>
      </c>
      <c r="N1111" s="22">
        <f t="shared" si="122"/>
        <v>0</v>
      </c>
      <c r="O1111" s="22">
        <f t="shared" si="123"/>
        <v>0</v>
      </c>
    </row>
    <row r="1112" spans="1:15" ht="20.399999999999999" x14ac:dyDescent="0.2">
      <c r="A1112" s="16" t="s">
        <v>26</v>
      </c>
      <c r="B1112" s="16" t="s">
        <v>27</v>
      </c>
      <c r="C1112" s="49" t="s">
        <v>219</v>
      </c>
      <c r="D1112" s="49">
        <v>2505030120</v>
      </c>
      <c r="E1112" s="36" t="s">
        <v>124</v>
      </c>
      <c r="F1112" s="20">
        <v>1.1296145847704013</v>
      </c>
      <c r="G1112" s="24"/>
      <c r="H1112" s="21">
        <v>1.1983411945527199E-2</v>
      </c>
      <c r="I1112" s="22">
        <f t="shared" si="120"/>
        <v>1.3536636908979374E-2</v>
      </c>
      <c r="J1112" s="16">
        <v>0</v>
      </c>
      <c r="K1112" s="16">
        <v>0.8</v>
      </c>
      <c r="L1112" s="16">
        <v>1</v>
      </c>
      <c r="M1112" s="22">
        <f t="shared" si="121"/>
        <v>1</v>
      </c>
      <c r="N1112" s="22">
        <f t="shared" si="122"/>
        <v>1.3536636908979374E-2</v>
      </c>
      <c r="O1112" s="22">
        <f t="shared" si="123"/>
        <v>0</v>
      </c>
    </row>
    <row r="1113" spans="1:15" ht="20.399999999999999" x14ac:dyDescent="0.2">
      <c r="A1113" s="16" t="s">
        <v>28</v>
      </c>
      <c r="B1113" s="16" t="s">
        <v>29</v>
      </c>
      <c r="C1113" s="49" t="s">
        <v>219</v>
      </c>
      <c r="D1113" s="49">
        <v>2505030120</v>
      </c>
      <c r="E1113" s="36" t="s">
        <v>124</v>
      </c>
      <c r="F1113" s="20">
        <v>1.1296145847704013</v>
      </c>
      <c r="G1113" s="24"/>
      <c r="H1113" s="21">
        <v>7.7357382819940399E-3</v>
      </c>
      <c r="I1113" s="22">
        <f t="shared" si="120"/>
        <v>8.7384027873071944E-3</v>
      </c>
      <c r="J1113" s="16">
        <v>0</v>
      </c>
      <c r="K1113" s="16">
        <v>0.8</v>
      </c>
      <c r="L1113" s="16">
        <v>1</v>
      </c>
      <c r="M1113" s="22">
        <f t="shared" si="121"/>
        <v>1</v>
      </c>
      <c r="N1113" s="22">
        <f t="shared" si="122"/>
        <v>8.7384027873071944E-3</v>
      </c>
      <c r="O1113" s="22">
        <f t="shared" si="123"/>
        <v>0</v>
      </c>
    </row>
    <row r="1114" spans="1:15" ht="20.399999999999999" x14ac:dyDescent="0.2">
      <c r="A1114" s="16" t="s">
        <v>30</v>
      </c>
      <c r="B1114" s="16" t="s">
        <v>31</v>
      </c>
      <c r="C1114" s="49" t="s">
        <v>219</v>
      </c>
      <c r="D1114" s="49">
        <v>2505030120</v>
      </c>
      <c r="E1114" s="36" t="s">
        <v>124</v>
      </c>
      <c r="F1114" s="20">
        <v>1.1296145847704013</v>
      </c>
      <c r="G1114" s="24"/>
      <c r="H1114" s="21">
        <v>3.48582986540038E-3</v>
      </c>
      <c r="I1114" s="22">
        <f t="shared" si="120"/>
        <v>3.9376442559845145E-3</v>
      </c>
      <c r="J1114" s="16">
        <v>0</v>
      </c>
      <c r="K1114" s="16">
        <v>0.8</v>
      </c>
      <c r="L1114" s="16">
        <v>1</v>
      </c>
      <c r="M1114" s="22">
        <f t="shared" si="121"/>
        <v>1</v>
      </c>
      <c r="N1114" s="22">
        <f t="shared" si="122"/>
        <v>3.9376442559845145E-3</v>
      </c>
      <c r="O1114" s="22">
        <f t="shared" si="123"/>
        <v>0</v>
      </c>
    </row>
    <row r="1115" spans="1:15" ht="20.399999999999999" x14ac:dyDescent="0.2">
      <c r="A1115" s="16" t="s">
        <v>32</v>
      </c>
      <c r="B1115" s="16" t="s">
        <v>33</v>
      </c>
      <c r="C1115" s="49" t="s">
        <v>219</v>
      </c>
      <c r="D1115" s="49">
        <v>2505030120</v>
      </c>
      <c r="E1115" s="36" t="s">
        <v>124</v>
      </c>
      <c r="F1115" s="20">
        <v>1.1296145847704013</v>
      </c>
      <c r="G1115" s="24"/>
      <c r="H1115" s="21">
        <v>3.15480756726931E-3</v>
      </c>
      <c r="I1115" s="22">
        <f t="shared" si="120"/>
        <v>3.5637166401314415E-3</v>
      </c>
      <c r="J1115" s="16">
        <v>0</v>
      </c>
      <c r="K1115" s="16">
        <v>0.8</v>
      </c>
      <c r="L1115" s="16">
        <v>1</v>
      </c>
      <c r="M1115" s="22">
        <f t="shared" si="121"/>
        <v>1</v>
      </c>
      <c r="N1115" s="22">
        <f t="shared" si="122"/>
        <v>3.5637166401314415E-3</v>
      </c>
      <c r="O1115" s="22">
        <f t="shared" si="123"/>
        <v>0</v>
      </c>
    </row>
    <row r="1116" spans="1:15" ht="20.399999999999999" x14ac:dyDescent="0.2">
      <c r="A1116" s="16" t="s">
        <v>34</v>
      </c>
      <c r="B1116" s="16" t="s">
        <v>35</v>
      </c>
      <c r="C1116" s="49" t="s">
        <v>219</v>
      </c>
      <c r="D1116" s="49">
        <v>2505030120</v>
      </c>
      <c r="E1116" s="36" t="s">
        <v>124</v>
      </c>
      <c r="F1116" s="20">
        <v>1.1296145847704013</v>
      </c>
      <c r="G1116" s="24"/>
      <c r="H1116" s="21">
        <v>1.3303259155908799E-2</v>
      </c>
      <c r="I1116" s="22">
        <f t="shared" si="120"/>
        <v>1.5027555567494959E-2</v>
      </c>
      <c r="J1116" s="16">
        <v>0</v>
      </c>
      <c r="K1116" s="16">
        <v>0.8</v>
      </c>
      <c r="L1116" s="16">
        <v>1</v>
      </c>
      <c r="M1116" s="22">
        <f t="shared" si="121"/>
        <v>1</v>
      </c>
      <c r="N1116" s="22">
        <f t="shared" si="122"/>
        <v>1.5027555567494959E-2</v>
      </c>
      <c r="O1116" s="22">
        <f t="shared" si="123"/>
        <v>0</v>
      </c>
    </row>
    <row r="1117" spans="1:15" ht="20.399999999999999" x14ac:dyDescent="0.2">
      <c r="A1117" s="16" t="s">
        <v>36</v>
      </c>
      <c r="B1117" s="16" t="s">
        <v>37</v>
      </c>
      <c r="C1117" s="49" t="s">
        <v>219</v>
      </c>
      <c r="D1117" s="49">
        <v>2505030120</v>
      </c>
      <c r="E1117" s="36" t="s">
        <v>124</v>
      </c>
      <c r="F1117" s="20">
        <v>1.1296145847704013</v>
      </c>
      <c r="G1117" s="24"/>
      <c r="H1117" s="21">
        <v>1.048228343725E-2</v>
      </c>
      <c r="I1117" s="22">
        <f t="shared" si="120"/>
        <v>1.1840940252414814E-2</v>
      </c>
      <c r="J1117" s="16">
        <v>0</v>
      </c>
      <c r="K1117" s="16">
        <v>0.8</v>
      </c>
      <c r="L1117" s="16">
        <v>1</v>
      </c>
      <c r="M1117" s="22">
        <f t="shared" si="121"/>
        <v>1</v>
      </c>
      <c r="N1117" s="22">
        <f t="shared" si="122"/>
        <v>1.1840940252414814E-2</v>
      </c>
      <c r="O1117" s="22">
        <f t="shared" si="123"/>
        <v>0</v>
      </c>
    </row>
    <row r="1118" spans="1:15" ht="20.399999999999999" x14ac:dyDescent="0.2">
      <c r="A1118" s="16" t="s">
        <v>38</v>
      </c>
      <c r="B1118" s="16" t="s">
        <v>39</v>
      </c>
      <c r="C1118" s="49" t="s">
        <v>219</v>
      </c>
      <c r="D1118" s="49">
        <v>2505030120</v>
      </c>
      <c r="E1118" s="36" t="s">
        <v>124</v>
      </c>
      <c r="F1118" s="20">
        <v>1.1296145847704013</v>
      </c>
      <c r="G1118" s="24"/>
      <c r="H1118" s="21">
        <v>8.3506038710569191E-3</v>
      </c>
      <c r="I1118" s="22">
        <f t="shared" si="120"/>
        <v>9.4329639243860685E-3</v>
      </c>
      <c r="J1118" s="16">
        <v>0</v>
      </c>
      <c r="K1118" s="16">
        <v>0.8</v>
      </c>
      <c r="L1118" s="16">
        <v>1</v>
      </c>
      <c r="M1118" s="22">
        <f t="shared" si="121"/>
        <v>1</v>
      </c>
      <c r="N1118" s="22">
        <f t="shared" si="122"/>
        <v>9.4329639243860685E-3</v>
      </c>
      <c r="O1118" s="22">
        <f t="shared" si="123"/>
        <v>0</v>
      </c>
    </row>
    <row r="1119" spans="1:15" ht="20.399999999999999" x14ac:dyDescent="0.2">
      <c r="A1119" s="16" t="s">
        <v>40</v>
      </c>
      <c r="B1119" s="16" t="s">
        <v>41</v>
      </c>
      <c r="C1119" s="49" t="s">
        <v>219</v>
      </c>
      <c r="D1119" s="49">
        <v>2505030120</v>
      </c>
      <c r="E1119" s="36" t="s">
        <v>124</v>
      </c>
      <c r="F1119" s="20">
        <v>1.1296145847704013</v>
      </c>
      <c r="G1119" s="24"/>
      <c r="H1119" s="21">
        <v>4.5056037410614296E-3</v>
      </c>
      <c r="I1119" s="22">
        <f t="shared" si="120"/>
        <v>5.0895956990990735E-3</v>
      </c>
      <c r="J1119" s="16">
        <v>0</v>
      </c>
      <c r="K1119" s="16">
        <v>0.8</v>
      </c>
      <c r="L1119" s="16">
        <v>1</v>
      </c>
      <c r="M1119" s="22">
        <f t="shared" si="121"/>
        <v>1</v>
      </c>
      <c r="N1119" s="22">
        <f t="shared" si="122"/>
        <v>5.0895956990990735E-3</v>
      </c>
      <c r="O1119" s="22">
        <f t="shared" si="123"/>
        <v>0</v>
      </c>
    </row>
    <row r="1120" spans="1:15" ht="20.399999999999999" x14ac:dyDescent="0.2">
      <c r="A1120" s="16" t="s">
        <v>42</v>
      </c>
      <c r="B1120" s="16" t="s">
        <v>43</v>
      </c>
      <c r="C1120" s="49" t="s">
        <v>219</v>
      </c>
      <c r="D1120" s="49">
        <v>2505030120</v>
      </c>
      <c r="E1120" s="36" t="s">
        <v>124</v>
      </c>
      <c r="F1120" s="20">
        <v>1.1296145847704013</v>
      </c>
      <c r="G1120" s="24"/>
      <c r="H1120" s="21">
        <v>5.5406200125651204E-3</v>
      </c>
      <c r="I1120" s="22">
        <f t="shared" si="120"/>
        <v>6.2587651748643239E-3</v>
      </c>
      <c r="J1120" s="16">
        <v>0</v>
      </c>
      <c r="K1120" s="16">
        <v>0.8</v>
      </c>
      <c r="L1120" s="16">
        <v>1</v>
      </c>
      <c r="M1120" s="22">
        <f t="shared" si="121"/>
        <v>1</v>
      </c>
      <c r="N1120" s="22">
        <f t="shared" si="122"/>
        <v>6.2587651748643239E-3</v>
      </c>
      <c r="O1120" s="22">
        <f t="shared" si="123"/>
        <v>0</v>
      </c>
    </row>
    <row r="1121" spans="1:15" ht="20.399999999999999" x14ac:dyDescent="0.2">
      <c r="A1121" s="16" t="s">
        <v>44</v>
      </c>
      <c r="B1121" s="16" t="s">
        <v>45</v>
      </c>
      <c r="C1121" s="49" t="s">
        <v>219</v>
      </c>
      <c r="D1121" s="49">
        <v>2505030120</v>
      </c>
      <c r="E1121" s="36" t="s">
        <v>124</v>
      </c>
      <c r="F1121" s="20">
        <v>1.1296145847704013</v>
      </c>
      <c r="G1121" s="24"/>
      <c r="H1121" s="21">
        <v>1.9374020302261601E-3</v>
      </c>
      <c r="I1121" s="22">
        <f t="shared" si="120"/>
        <v>2.1885175899072564E-3</v>
      </c>
      <c r="J1121" s="16">
        <v>0</v>
      </c>
      <c r="K1121" s="16">
        <v>0.8</v>
      </c>
      <c r="L1121" s="16">
        <v>1</v>
      </c>
      <c r="M1121" s="22">
        <f t="shared" si="121"/>
        <v>1</v>
      </c>
      <c r="N1121" s="22">
        <f t="shared" si="122"/>
        <v>2.1885175899072564E-3</v>
      </c>
      <c r="O1121" s="22">
        <f t="shared" si="123"/>
        <v>0</v>
      </c>
    </row>
    <row r="1122" spans="1:15" ht="20.399999999999999" x14ac:dyDescent="0.2">
      <c r="A1122" s="16" t="s">
        <v>46</v>
      </c>
      <c r="B1122" s="16" t="s">
        <v>47</v>
      </c>
      <c r="C1122" s="49" t="s">
        <v>219</v>
      </c>
      <c r="D1122" s="49">
        <v>2505030120</v>
      </c>
      <c r="E1122" s="36" t="s">
        <v>124</v>
      </c>
      <c r="F1122" s="20">
        <v>1.1296145847704013</v>
      </c>
      <c r="G1122" s="24"/>
      <c r="H1122" s="21">
        <v>6.57174442654445E-3</v>
      </c>
      <c r="I1122" s="22">
        <f t="shared" si="120"/>
        <v>7.4235383516082082E-3</v>
      </c>
      <c r="J1122" s="16">
        <v>0</v>
      </c>
      <c r="K1122" s="16">
        <v>0.8</v>
      </c>
      <c r="L1122" s="16">
        <v>1</v>
      </c>
      <c r="M1122" s="22">
        <f t="shared" si="121"/>
        <v>1</v>
      </c>
      <c r="N1122" s="22">
        <f t="shared" si="122"/>
        <v>7.4235383516082082E-3</v>
      </c>
      <c r="O1122" s="22">
        <f t="shared" si="123"/>
        <v>0</v>
      </c>
    </row>
    <row r="1123" spans="1:15" ht="20.399999999999999" x14ac:dyDescent="0.2">
      <c r="A1123" s="16" t="s">
        <v>48</v>
      </c>
      <c r="B1123" s="16" t="s">
        <v>49</v>
      </c>
      <c r="C1123" s="49" t="s">
        <v>219</v>
      </c>
      <c r="D1123" s="49">
        <v>2505030120</v>
      </c>
      <c r="E1123" s="36" t="s">
        <v>124</v>
      </c>
      <c r="F1123" s="20">
        <v>1.1296145847704013</v>
      </c>
      <c r="G1123" s="24"/>
      <c r="H1123" s="21">
        <v>2.3050442841603702E-3</v>
      </c>
      <c r="I1123" s="22">
        <f t="shared" si="120"/>
        <v>2.6038116419292035E-3</v>
      </c>
      <c r="J1123" s="16">
        <v>0</v>
      </c>
      <c r="K1123" s="16">
        <v>0.8</v>
      </c>
      <c r="L1123" s="16">
        <v>1</v>
      </c>
      <c r="M1123" s="22">
        <f t="shared" si="121"/>
        <v>1</v>
      </c>
      <c r="N1123" s="22">
        <f t="shared" si="122"/>
        <v>2.6038116419292035E-3</v>
      </c>
      <c r="O1123" s="22">
        <f t="shared" si="123"/>
        <v>0</v>
      </c>
    </row>
    <row r="1124" spans="1:15" ht="20.399999999999999" x14ac:dyDescent="0.2">
      <c r="A1124" s="16" t="s">
        <v>26</v>
      </c>
      <c r="B1124" s="16" t="s">
        <v>27</v>
      </c>
      <c r="C1124" s="49" t="s">
        <v>220</v>
      </c>
      <c r="D1124" s="49">
        <v>2505040120</v>
      </c>
      <c r="E1124" s="36" t="s">
        <v>124</v>
      </c>
      <c r="F1124" s="20">
        <v>1.1296145847704013</v>
      </c>
      <c r="G1124" s="24"/>
      <c r="H1124" s="21">
        <v>0.90956785714285715</v>
      </c>
      <c r="I1124" s="22">
        <f t="shared" si="120"/>
        <v>1.0274611172669323</v>
      </c>
      <c r="J1124" s="16">
        <v>0</v>
      </c>
      <c r="K1124" s="16">
        <v>0.8</v>
      </c>
      <c r="L1124" s="16">
        <v>1</v>
      </c>
      <c r="M1124" s="22">
        <f t="shared" si="121"/>
        <v>1</v>
      </c>
      <c r="N1124" s="22">
        <f t="shared" si="122"/>
        <v>1.0274611172669323</v>
      </c>
      <c r="O1124" s="22">
        <f t="shared" si="123"/>
        <v>0</v>
      </c>
    </row>
    <row r="1125" spans="1:15" ht="20.399999999999999" x14ac:dyDescent="0.2">
      <c r="A1125" s="16" t="s">
        <v>28</v>
      </c>
      <c r="B1125" s="16" t="s">
        <v>29</v>
      </c>
      <c r="C1125" s="49" t="s">
        <v>220</v>
      </c>
      <c r="D1125" s="49">
        <v>2505040120</v>
      </c>
      <c r="E1125" s="36" t="s">
        <v>124</v>
      </c>
      <c r="F1125" s="20">
        <v>1.1296145847704013</v>
      </c>
      <c r="G1125" s="24"/>
      <c r="H1125" s="21">
        <v>0.53017582417582421</v>
      </c>
      <c r="I1125" s="22">
        <f t="shared" si="120"/>
        <v>0.59889434348167891</v>
      </c>
      <c r="J1125" s="16">
        <v>0</v>
      </c>
      <c r="K1125" s="16">
        <v>0.8</v>
      </c>
      <c r="L1125" s="16">
        <v>1</v>
      </c>
      <c r="M1125" s="22">
        <f t="shared" si="121"/>
        <v>1</v>
      </c>
      <c r="N1125" s="22">
        <f t="shared" si="122"/>
        <v>0.59889434348167891</v>
      </c>
      <c r="O1125" s="22">
        <f t="shared" si="123"/>
        <v>0</v>
      </c>
    </row>
    <row r="1126" spans="1:15" ht="20.399999999999999" x14ac:dyDescent="0.2">
      <c r="A1126" s="16" t="s">
        <v>30</v>
      </c>
      <c r="B1126" s="16" t="s">
        <v>31</v>
      </c>
      <c r="C1126" s="49" t="s">
        <v>220</v>
      </c>
      <c r="D1126" s="49">
        <v>2505040120</v>
      </c>
      <c r="E1126" s="36" t="s">
        <v>124</v>
      </c>
      <c r="F1126" s="20">
        <v>1.1296145847704013</v>
      </c>
      <c r="G1126" s="24"/>
      <c r="H1126" s="21">
        <v>0.79283186813186812</v>
      </c>
      <c r="I1126" s="22">
        <f t="shared" si="120"/>
        <v>0.89559444151252177</v>
      </c>
      <c r="J1126" s="16">
        <v>0</v>
      </c>
      <c r="K1126" s="16">
        <v>0.8</v>
      </c>
      <c r="L1126" s="16">
        <v>1</v>
      </c>
      <c r="M1126" s="22">
        <f t="shared" si="121"/>
        <v>1</v>
      </c>
      <c r="N1126" s="22">
        <f t="shared" si="122"/>
        <v>0.89559444151252177</v>
      </c>
      <c r="O1126" s="22">
        <f t="shared" si="123"/>
        <v>0</v>
      </c>
    </row>
    <row r="1127" spans="1:15" ht="20.399999999999999" x14ac:dyDescent="0.2">
      <c r="A1127" s="16" t="s">
        <v>32</v>
      </c>
      <c r="B1127" s="16" t="s">
        <v>33</v>
      </c>
      <c r="C1127" s="49" t="s">
        <v>220</v>
      </c>
      <c r="D1127" s="49">
        <v>2505040120</v>
      </c>
      <c r="E1127" s="36" t="s">
        <v>124</v>
      </c>
      <c r="F1127" s="20">
        <v>1.1296145847704013</v>
      </c>
      <c r="G1127" s="24"/>
      <c r="H1127" s="21">
        <v>0.19976648351648352</v>
      </c>
      <c r="I1127" s="22">
        <f t="shared" si="120"/>
        <v>0.22565913332851575</v>
      </c>
      <c r="J1127" s="16">
        <v>0</v>
      </c>
      <c r="K1127" s="16">
        <v>0.8</v>
      </c>
      <c r="L1127" s="16">
        <v>1</v>
      </c>
      <c r="M1127" s="22">
        <f t="shared" si="121"/>
        <v>1</v>
      </c>
      <c r="N1127" s="22">
        <f t="shared" si="122"/>
        <v>0.22565913332851575</v>
      </c>
      <c r="O1127" s="22">
        <f t="shared" si="123"/>
        <v>0</v>
      </c>
    </row>
    <row r="1128" spans="1:15" ht="20.399999999999999" x14ac:dyDescent="0.2">
      <c r="A1128" s="16" t="s">
        <v>34</v>
      </c>
      <c r="B1128" s="16" t="s">
        <v>35</v>
      </c>
      <c r="C1128" s="49" t="s">
        <v>220</v>
      </c>
      <c r="D1128" s="49">
        <v>2505040120</v>
      </c>
      <c r="E1128" s="36" t="s">
        <v>124</v>
      </c>
      <c r="F1128" s="20">
        <v>1.1296145847704013</v>
      </c>
      <c r="G1128" s="24"/>
      <c r="H1128" s="21">
        <v>1.0296491758241759</v>
      </c>
      <c r="I1128" s="22">
        <f t="shared" si="120"/>
        <v>1.1631067262078125</v>
      </c>
      <c r="J1128" s="16">
        <v>0</v>
      </c>
      <c r="K1128" s="16">
        <v>0.8</v>
      </c>
      <c r="L1128" s="16">
        <v>1</v>
      </c>
      <c r="M1128" s="22">
        <f t="shared" si="121"/>
        <v>1</v>
      </c>
      <c r="N1128" s="22">
        <f t="shared" si="122"/>
        <v>1.1631067262078125</v>
      </c>
      <c r="O1128" s="22">
        <f t="shared" si="123"/>
        <v>0</v>
      </c>
    </row>
    <row r="1129" spans="1:15" ht="20.399999999999999" x14ac:dyDescent="0.2">
      <c r="A1129" s="16" t="s">
        <v>36</v>
      </c>
      <c r="B1129" s="16" t="s">
        <v>37</v>
      </c>
      <c r="C1129" s="49" t="s">
        <v>220</v>
      </c>
      <c r="D1129" s="49">
        <v>2505040120</v>
      </c>
      <c r="E1129" s="36" t="s">
        <v>124</v>
      </c>
      <c r="F1129" s="20">
        <v>1.1296145847704013</v>
      </c>
      <c r="G1129" s="24"/>
      <c r="H1129" s="21">
        <v>3.3294423076923076E-2</v>
      </c>
      <c r="I1129" s="22">
        <f t="shared" si="120"/>
        <v>3.7609865899208526E-2</v>
      </c>
      <c r="J1129" s="16">
        <v>0</v>
      </c>
      <c r="K1129" s="16">
        <v>0.8</v>
      </c>
      <c r="L1129" s="16">
        <v>1</v>
      </c>
      <c r="M1129" s="22">
        <f t="shared" si="121"/>
        <v>1</v>
      </c>
      <c r="N1129" s="22">
        <f t="shared" si="122"/>
        <v>3.7609865899208526E-2</v>
      </c>
      <c r="O1129" s="22">
        <f t="shared" si="123"/>
        <v>0</v>
      </c>
    </row>
    <row r="1130" spans="1:15" ht="20.399999999999999" x14ac:dyDescent="0.2">
      <c r="A1130" s="16" t="s">
        <v>38</v>
      </c>
      <c r="B1130" s="16" t="s">
        <v>39</v>
      </c>
      <c r="C1130" s="49" t="s">
        <v>220</v>
      </c>
      <c r="D1130" s="49">
        <v>2505040120</v>
      </c>
      <c r="E1130" s="36" t="s">
        <v>124</v>
      </c>
      <c r="F1130" s="20">
        <v>1.1296145847704013</v>
      </c>
      <c r="G1130" s="24"/>
      <c r="H1130" s="21">
        <v>0.31129587912087914</v>
      </c>
      <c r="I1130" s="22">
        <f t="shared" si="120"/>
        <v>0.35164436523386894</v>
      </c>
      <c r="J1130" s="16">
        <v>0</v>
      </c>
      <c r="K1130" s="16">
        <v>0.8</v>
      </c>
      <c r="L1130" s="16">
        <v>1</v>
      </c>
      <c r="M1130" s="22">
        <f t="shared" si="121"/>
        <v>1</v>
      </c>
      <c r="N1130" s="22">
        <f t="shared" si="122"/>
        <v>0.35164436523386894</v>
      </c>
      <c r="O1130" s="22">
        <f t="shared" si="123"/>
        <v>0</v>
      </c>
    </row>
    <row r="1131" spans="1:15" ht="20.399999999999999" x14ac:dyDescent="0.2">
      <c r="A1131" s="16" t="s">
        <v>40</v>
      </c>
      <c r="B1131" s="16" t="s">
        <v>41</v>
      </c>
      <c r="C1131" s="49" t="s">
        <v>220</v>
      </c>
      <c r="D1131" s="49">
        <v>2505040120</v>
      </c>
      <c r="E1131" s="36" t="s">
        <v>124</v>
      </c>
      <c r="F1131" s="20">
        <v>1.1296145847704013</v>
      </c>
      <c r="G1131" s="24"/>
      <c r="H1131" s="21">
        <v>3.3294423076923076E-2</v>
      </c>
      <c r="I1131" s="22">
        <f t="shared" si="120"/>
        <v>3.7609865899208526E-2</v>
      </c>
      <c r="J1131" s="16">
        <v>0</v>
      </c>
      <c r="K1131" s="16">
        <v>0.8</v>
      </c>
      <c r="L1131" s="16">
        <v>1</v>
      </c>
      <c r="M1131" s="22">
        <f t="shared" si="121"/>
        <v>1</v>
      </c>
      <c r="N1131" s="22">
        <f t="shared" si="122"/>
        <v>3.7609865899208526E-2</v>
      </c>
      <c r="O1131" s="22">
        <f t="shared" si="123"/>
        <v>0</v>
      </c>
    </row>
    <row r="1132" spans="1:15" ht="20.399999999999999" x14ac:dyDescent="0.2">
      <c r="A1132" s="16" t="s">
        <v>42</v>
      </c>
      <c r="B1132" s="16" t="s">
        <v>43</v>
      </c>
      <c r="C1132" s="49" t="s">
        <v>220</v>
      </c>
      <c r="D1132" s="49">
        <v>2505040120</v>
      </c>
      <c r="E1132" s="36" t="s">
        <v>124</v>
      </c>
      <c r="F1132" s="20">
        <v>1.1296145847704013</v>
      </c>
      <c r="G1132" s="24"/>
      <c r="H1132" s="21">
        <v>0.71987170329670325</v>
      </c>
      <c r="I1132" s="22">
        <f t="shared" si="120"/>
        <v>0.81317757520746703</v>
      </c>
      <c r="J1132" s="16">
        <v>0</v>
      </c>
      <c r="K1132" s="16">
        <v>0.8</v>
      </c>
      <c r="L1132" s="16">
        <v>1</v>
      </c>
      <c r="M1132" s="22">
        <f t="shared" si="121"/>
        <v>1</v>
      </c>
      <c r="N1132" s="22">
        <f t="shared" si="122"/>
        <v>0.81317757520746703</v>
      </c>
      <c r="O1132" s="22">
        <f t="shared" si="123"/>
        <v>0</v>
      </c>
    </row>
    <row r="1133" spans="1:15" ht="20.399999999999999" x14ac:dyDescent="0.2">
      <c r="A1133" s="16" t="s">
        <v>44</v>
      </c>
      <c r="B1133" s="16" t="s">
        <v>45</v>
      </c>
      <c r="C1133" s="49" t="s">
        <v>220</v>
      </c>
      <c r="D1133" s="49">
        <v>2505040120</v>
      </c>
      <c r="E1133" s="36" t="s">
        <v>124</v>
      </c>
      <c r="F1133" s="20">
        <v>1.1296145847704013</v>
      </c>
      <c r="G1133" s="24"/>
      <c r="H1133" s="21">
        <v>3.3294423076923076E-2</v>
      </c>
      <c r="I1133" s="22">
        <f t="shared" si="120"/>
        <v>3.7609865899208526E-2</v>
      </c>
      <c r="J1133" s="16">
        <v>0</v>
      </c>
      <c r="K1133" s="16">
        <v>0.8</v>
      </c>
      <c r="L1133" s="16">
        <v>1</v>
      </c>
      <c r="M1133" s="22">
        <f t="shared" si="121"/>
        <v>1</v>
      </c>
      <c r="N1133" s="22">
        <f t="shared" si="122"/>
        <v>3.7609865899208526E-2</v>
      </c>
      <c r="O1133" s="22">
        <f t="shared" si="123"/>
        <v>0</v>
      </c>
    </row>
    <row r="1134" spans="1:15" ht="20.399999999999999" x14ac:dyDescent="0.2">
      <c r="A1134" s="16" t="s">
        <v>46</v>
      </c>
      <c r="B1134" s="16" t="s">
        <v>47</v>
      </c>
      <c r="C1134" s="49" t="s">
        <v>220</v>
      </c>
      <c r="D1134" s="49">
        <v>2505040120</v>
      </c>
      <c r="E1134" s="36" t="s">
        <v>124</v>
      </c>
      <c r="F1134" s="20">
        <v>1.1296145847704013</v>
      </c>
      <c r="G1134" s="24"/>
      <c r="H1134" s="21">
        <v>0</v>
      </c>
      <c r="I1134" s="22">
        <f t="shared" si="120"/>
        <v>0</v>
      </c>
      <c r="J1134" s="16">
        <v>0</v>
      </c>
      <c r="K1134" s="16">
        <v>0.8</v>
      </c>
      <c r="L1134" s="16">
        <v>1</v>
      </c>
      <c r="M1134" s="22">
        <f t="shared" si="121"/>
        <v>1</v>
      </c>
      <c r="N1134" s="22">
        <f t="shared" si="122"/>
        <v>0</v>
      </c>
      <c r="O1134" s="22">
        <f t="shared" si="123"/>
        <v>0</v>
      </c>
    </row>
    <row r="1135" spans="1:15" ht="20.399999999999999" x14ac:dyDescent="0.2">
      <c r="A1135" s="16" t="s">
        <v>48</v>
      </c>
      <c r="B1135" s="16" t="s">
        <v>49</v>
      </c>
      <c r="C1135" s="49" t="s">
        <v>220</v>
      </c>
      <c r="D1135" s="49">
        <v>2505040120</v>
      </c>
      <c r="E1135" s="36" t="s">
        <v>124</v>
      </c>
      <c r="F1135" s="20">
        <v>1.1296145847704013</v>
      </c>
      <c r="G1135" s="24"/>
      <c r="H1135" s="21">
        <v>3.3294423076923076E-2</v>
      </c>
      <c r="I1135" s="22">
        <f t="shared" si="120"/>
        <v>3.7609865899208526E-2</v>
      </c>
      <c r="J1135" s="16">
        <v>0</v>
      </c>
      <c r="K1135" s="16">
        <v>0.8</v>
      </c>
      <c r="L1135" s="16">
        <v>1</v>
      </c>
      <c r="M1135" s="22">
        <f t="shared" si="121"/>
        <v>1</v>
      </c>
      <c r="N1135" s="22">
        <f t="shared" si="122"/>
        <v>3.7609865899208526E-2</v>
      </c>
      <c r="O1135" s="22">
        <f t="shared" si="123"/>
        <v>0</v>
      </c>
    </row>
    <row r="1136" spans="1:15" ht="20.399999999999999" x14ac:dyDescent="0.2">
      <c r="A1136" s="16" t="s">
        <v>26</v>
      </c>
      <c r="B1136" s="16" t="s">
        <v>27</v>
      </c>
      <c r="C1136" s="49" t="s">
        <v>221</v>
      </c>
      <c r="D1136" s="49">
        <v>2601000000</v>
      </c>
      <c r="E1136" s="19" t="s">
        <v>64</v>
      </c>
      <c r="F1136" s="20">
        <v>1</v>
      </c>
      <c r="G1136" s="24"/>
      <c r="H1136" s="21">
        <v>4.3489010989010996E-3</v>
      </c>
      <c r="I1136" s="22">
        <f t="shared" si="120"/>
        <v>4.3489010989010996E-3</v>
      </c>
      <c r="J1136" s="16">
        <v>0</v>
      </c>
      <c r="K1136" s="16">
        <v>0.8</v>
      </c>
      <c r="L1136" s="16">
        <v>1</v>
      </c>
      <c r="M1136" s="22">
        <f t="shared" si="121"/>
        <v>1</v>
      </c>
      <c r="N1136" s="22">
        <f t="shared" si="122"/>
        <v>4.3489010989010996E-3</v>
      </c>
      <c r="O1136" s="22">
        <f t="shared" si="123"/>
        <v>0</v>
      </c>
    </row>
    <row r="1137" spans="1:15" ht="20.399999999999999" x14ac:dyDescent="0.2">
      <c r="A1137" s="16" t="s">
        <v>28</v>
      </c>
      <c r="B1137" s="16" t="s">
        <v>29</v>
      </c>
      <c r="C1137" s="49" t="s">
        <v>221</v>
      </c>
      <c r="D1137" s="49">
        <v>2601000000</v>
      </c>
      <c r="E1137" s="19" t="s">
        <v>64</v>
      </c>
      <c r="F1137" s="20">
        <v>1</v>
      </c>
      <c r="G1137" s="24"/>
      <c r="H1137" s="21">
        <v>1.4560439560439599E-3</v>
      </c>
      <c r="I1137" s="22">
        <f t="shared" si="120"/>
        <v>1.4560439560439599E-3</v>
      </c>
      <c r="J1137" s="16">
        <v>0</v>
      </c>
      <c r="K1137" s="16">
        <v>0.8</v>
      </c>
      <c r="L1137" s="16">
        <v>1</v>
      </c>
      <c r="M1137" s="22">
        <f t="shared" si="121"/>
        <v>1</v>
      </c>
      <c r="N1137" s="22">
        <f t="shared" si="122"/>
        <v>1.4560439560439599E-3</v>
      </c>
      <c r="O1137" s="22">
        <f t="shared" si="123"/>
        <v>0</v>
      </c>
    </row>
    <row r="1138" spans="1:15" ht="20.399999999999999" x14ac:dyDescent="0.2">
      <c r="A1138" s="16" t="s">
        <v>30</v>
      </c>
      <c r="B1138" s="16" t="s">
        <v>31</v>
      </c>
      <c r="C1138" s="49" t="s">
        <v>221</v>
      </c>
      <c r="D1138" s="49">
        <v>2601000000</v>
      </c>
      <c r="E1138" s="19" t="s">
        <v>64</v>
      </c>
      <c r="F1138" s="20">
        <v>1</v>
      </c>
      <c r="G1138" s="24"/>
      <c r="H1138" s="21">
        <v>0</v>
      </c>
      <c r="I1138" s="22">
        <f t="shared" si="120"/>
        <v>0</v>
      </c>
      <c r="J1138" s="16">
        <v>0</v>
      </c>
      <c r="K1138" s="16">
        <v>0.8</v>
      </c>
      <c r="L1138" s="16">
        <v>1</v>
      </c>
      <c r="M1138" s="22">
        <f t="shared" si="121"/>
        <v>1</v>
      </c>
      <c r="N1138" s="22">
        <f t="shared" si="122"/>
        <v>0</v>
      </c>
      <c r="O1138" s="22">
        <f t="shared" si="123"/>
        <v>0</v>
      </c>
    </row>
    <row r="1139" spans="1:15" ht="20.399999999999999" x14ac:dyDescent="0.2">
      <c r="A1139" s="16" t="s">
        <v>32</v>
      </c>
      <c r="B1139" s="16" t="s">
        <v>33</v>
      </c>
      <c r="C1139" s="49" t="s">
        <v>221</v>
      </c>
      <c r="D1139" s="49">
        <v>2601000000</v>
      </c>
      <c r="E1139" s="19" t="s">
        <v>64</v>
      </c>
      <c r="F1139" s="20">
        <v>1</v>
      </c>
      <c r="G1139" s="24"/>
      <c r="H1139" s="21">
        <v>0</v>
      </c>
      <c r="I1139" s="22">
        <f t="shared" si="120"/>
        <v>0</v>
      </c>
      <c r="J1139" s="16">
        <v>0</v>
      </c>
      <c r="K1139" s="16">
        <v>0.8</v>
      </c>
      <c r="L1139" s="16">
        <v>1</v>
      </c>
      <c r="M1139" s="22">
        <f t="shared" si="121"/>
        <v>1</v>
      </c>
      <c r="N1139" s="22">
        <f t="shared" si="122"/>
        <v>0</v>
      </c>
      <c r="O1139" s="22">
        <f t="shared" si="123"/>
        <v>0</v>
      </c>
    </row>
    <row r="1140" spans="1:15" ht="20.399999999999999" x14ac:dyDescent="0.2">
      <c r="A1140" s="16" t="s">
        <v>34</v>
      </c>
      <c r="B1140" s="16" t="s">
        <v>35</v>
      </c>
      <c r="C1140" s="49" t="s">
        <v>221</v>
      </c>
      <c r="D1140" s="49">
        <v>2601000000</v>
      </c>
      <c r="E1140" s="19" t="s">
        <v>64</v>
      </c>
      <c r="F1140" s="20">
        <v>1</v>
      </c>
      <c r="G1140" s="24"/>
      <c r="H1140" s="21">
        <v>0</v>
      </c>
      <c r="I1140" s="22">
        <f t="shared" ref="I1140:I1175" si="124">F1140*H1140</f>
        <v>0</v>
      </c>
      <c r="J1140" s="16">
        <v>0</v>
      </c>
      <c r="K1140" s="16">
        <v>0.8</v>
      </c>
      <c r="L1140" s="16">
        <v>1</v>
      </c>
      <c r="M1140" s="22">
        <f t="shared" ref="M1140:M1175" si="125">(1-J1140*K1140*L1140)</f>
        <v>1</v>
      </c>
      <c r="N1140" s="22">
        <f t="shared" ref="N1140:N1175" si="126">I1140*M1140</f>
        <v>0</v>
      </c>
      <c r="O1140" s="22">
        <f t="shared" ref="O1140:O1175" si="127">I1140-N1140</f>
        <v>0</v>
      </c>
    </row>
    <row r="1141" spans="1:15" ht="20.399999999999999" x14ac:dyDescent="0.2">
      <c r="A1141" s="16" t="s">
        <v>36</v>
      </c>
      <c r="B1141" s="16" t="s">
        <v>37</v>
      </c>
      <c r="C1141" s="49" t="s">
        <v>221</v>
      </c>
      <c r="D1141" s="49">
        <v>2601000000</v>
      </c>
      <c r="E1141" s="19" t="s">
        <v>64</v>
      </c>
      <c r="F1141" s="20">
        <v>1</v>
      </c>
      <c r="G1141" s="24"/>
      <c r="H1141" s="21">
        <v>4.4468901098901103E-3</v>
      </c>
      <c r="I1141" s="22">
        <f t="shared" si="124"/>
        <v>4.4468901098901103E-3</v>
      </c>
      <c r="J1141" s="16">
        <v>0</v>
      </c>
      <c r="K1141" s="16">
        <v>0.8</v>
      </c>
      <c r="L1141" s="16">
        <v>1</v>
      </c>
      <c r="M1141" s="22">
        <f t="shared" si="125"/>
        <v>1</v>
      </c>
      <c r="N1141" s="22">
        <f t="shared" si="126"/>
        <v>4.4468901098901103E-3</v>
      </c>
      <c r="O1141" s="22">
        <f t="shared" si="127"/>
        <v>0</v>
      </c>
    </row>
    <row r="1142" spans="1:15" ht="20.399999999999999" x14ac:dyDescent="0.2">
      <c r="A1142" s="16" t="s">
        <v>38</v>
      </c>
      <c r="B1142" s="16" t="s">
        <v>39</v>
      </c>
      <c r="C1142" s="49" t="s">
        <v>221</v>
      </c>
      <c r="D1142" s="49">
        <v>2601000000</v>
      </c>
      <c r="E1142" s="19" t="s">
        <v>64</v>
      </c>
      <c r="F1142" s="20">
        <v>1</v>
      </c>
      <c r="G1142" s="24"/>
      <c r="H1142" s="21">
        <v>2.57142857142857E-3</v>
      </c>
      <c r="I1142" s="22">
        <f t="shared" si="124"/>
        <v>2.57142857142857E-3</v>
      </c>
      <c r="J1142" s="16">
        <v>0</v>
      </c>
      <c r="K1142" s="16">
        <v>0.8</v>
      </c>
      <c r="L1142" s="16">
        <v>1</v>
      </c>
      <c r="M1142" s="22">
        <f t="shared" si="125"/>
        <v>1</v>
      </c>
      <c r="N1142" s="22">
        <f t="shared" si="126"/>
        <v>2.57142857142857E-3</v>
      </c>
      <c r="O1142" s="22">
        <f t="shared" si="127"/>
        <v>0</v>
      </c>
    </row>
    <row r="1143" spans="1:15" ht="20.399999999999999" x14ac:dyDescent="0.2">
      <c r="A1143" s="16" t="s">
        <v>40</v>
      </c>
      <c r="B1143" s="16" t="s">
        <v>41</v>
      </c>
      <c r="C1143" s="49" t="s">
        <v>221</v>
      </c>
      <c r="D1143" s="49">
        <v>2601000000</v>
      </c>
      <c r="E1143" s="19" t="s">
        <v>64</v>
      </c>
      <c r="F1143" s="20">
        <v>1</v>
      </c>
      <c r="G1143" s="24"/>
      <c r="H1143" s="21">
        <v>3.57142857142857E-3</v>
      </c>
      <c r="I1143" s="22">
        <f t="shared" si="124"/>
        <v>3.57142857142857E-3</v>
      </c>
      <c r="J1143" s="16">
        <v>0</v>
      </c>
      <c r="K1143" s="16">
        <v>0.8</v>
      </c>
      <c r="L1143" s="16">
        <v>1</v>
      </c>
      <c r="M1143" s="22">
        <f t="shared" si="125"/>
        <v>1</v>
      </c>
      <c r="N1143" s="22">
        <f t="shared" si="126"/>
        <v>3.57142857142857E-3</v>
      </c>
      <c r="O1143" s="22">
        <f t="shared" si="127"/>
        <v>0</v>
      </c>
    </row>
    <row r="1144" spans="1:15" ht="20.399999999999999" x14ac:dyDescent="0.2">
      <c r="A1144" s="16" t="s">
        <v>42</v>
      </c>
      <c r="B1144" s="16" t="s">
        <v>43</v>
      </c>
      <c r="C1144" s="49" t="s">
        <v>221</v>
      </c>
      <c r="D1144" s="49">
        <v>2601000000</v>
      </c>
      <c r="E1144" s="19" t="s">
        <v>64</v>
      </c>
      <c r="F1144" s="20">
        <v>1</v>
      </c>
      <c r="G1144" s="24"/>
      <c r="H1144" s="21">
        <v>0</v>
      </c>
      <c r="I1144" s="22">
        <f t="shared" si="124"/>
        <v>0</v>
      </c>
      <c r="J1144" s="16">
        <v>0</v>
      </c>
      <c r="K1144" s="16">
        <v>0.8</v>
      </c>
      <c r="L1144" s="16">
        <v>1</v>
      </c>
      <c r="M1144" s="22">
        <f t="shared" si="125"/>
        <v>1</v>
      </c>
      <c r="N1144" s="22">
        <f t="shared" si="126"/>
        <v>0</v>
      </c>
      <c r="O1144" s="22">
        <f t="shared" si="127"/>
        <v>0</v>
      </c>
    </row>
    <row r="1145" spans="1:15" ht="20.399999999999999" x14ac:dyDescent="0.2">
      <c r="A1145" s="16" t="s">
        <v>44</v>
      </c>
      <c r="B1145" s="16" t="s">
        <v>45</v>
      </c>
      <c r="C1145" s="49" t="s">
        <v>221</v>
      </c>
      <c r="D1145" s="49">
        <v>2601000000</v>
      </c>
      <c r="E1145" s="19" t="s">
        <v>64</v>
      </c>
      <c r="F1145" s="20">
        <v>1</v>
      </c>
      <c r="G1145" s="24"/>
      <c r="H1145" s="21">
        <v>0</v>
      </c>
      <c r="I1145" s="22">
        <f t="shared" si="124"/>
        <v>0</v>
      </c>
      <c r="J1145" s="16">
        <v>0</v>
      </c>
      <c r="K1145" s="16">
        <v>0.8</v>
      </c>
      <c r="L1145" s="16">
        <v>1</v>
      </c>
      <c r="M1145" s="22">
        <f t="shared" si="125"/>
        <v>1</v>
      </c>
      <c r="N1145" s="22">
        <f t="shared" si="126"/>
        <v>0</v>
      </c>
      <c r="O1145" s="22">
        <f t="shared" si="127"/>
        <v>0</v>
      </c>
    </row>
    <row r="1146" spans="1:15" ht="20.399999999999999" x14ac:dyDescent="0.2">
      <c r="A1146" s="16" t="s">
        <v>46</v>
      </c>
      <c r="B1146" s="16" t="s">
        <v>47</v>
      </c>
      <c r="C1146" s="49" t="s">
        <v>221</v>
      </c>
      <c r="D1146" s="49">
        <v>2601000000</v>
      </c>
      <c r="E1146" s="19" t="s">
        <v>64</v>
      </c>
      <c r="F1146" s="20">
        <v>1</v>
      </c>
      <c r="G1146" s="24"/>
      <c r="H1146" s="21">
        <v>0</v>
      </c>
      <c r="I1146" s="22">
        <f t="shared" si="124"/>
        <v>0</v>
      </c>
      <c r="J1146" s="16">
        <v>0</v>
      </c>
      <c r="K1146" s="16">
        <v>0.8</v>
      </c>
      <c r="L1146" s="16">
        <v>1</v>
      </c>
      <c r="M1146" s="22">
        <f t="shared" si="125"/>
        <v>1</v>
      </c>
      <c r="N1146" s="22">
        <f t="shared" si="126"/>
        <v>0</v>
      </c>
      <c r="O1146" s="22">
        <f t="shared" si="127"/>
        <v>0</v>
      </c>
    </row>
    <row r="1147" spans="1:15" ht="20.399999999999999" x14ac:dyDescent="0.2">
      <c r="A1147" s="16" t="s">
        <v>48</v>
      </c>
      <c r="B1147" s="16" t="s">
        <v>49</v>
      </c>
      <c r="C1147" s="49" t="s">
        <v>221</v>
      </c>
      <c r="D1147" s="49">
        <v>2601000000</v>
      </c>
      <c r="E1147" s="19" t="s">
        <v>64</v>
      </c>
      <c r="F1147" s="20">
        <v>1</v>
      </c>
      <c r="G1147" s="24"/>
      <c r="H1147" s="21">
        <v>0</v>
      </c>
      <c r="I1147" s="22">
        <f t="shared" si="124"/>
        <v>0</v>
      </c>
      <c r="J1147" s="16">
        <v>0</v>
      </c>
      <c r="K1147" s="16">
        <v>0.8</v>
      </c>
      <c r="L1147" s="16">
        <v>1</v>
      </c>
      <c r="M1147" s="22">
        <f t="shared" si="125"/>
        <v>1</v>
      </c>
      <c r="N1147" s="22">
        <f t="shared" si="126"/>
        <v>0</v>
      </c>
      <c r="O1147" s="22">
        <f t="shared" si="127"/>
        <v>0</v>
      </c>
    </row>
    <row r="1148" spans="1:15" x14ac:dyDescent="0.2">
      <c r="A1148" s="16" t="s">
        <v>26</v>
      </c>
      <c r="B1148" s="16" t="s">
        <v>27</v>
      </c>
      <c r="C1148" s="17" t="s">
        <v>222</v>
      </c>
      <c r="D1148" s="18">
        <v>2601010000</v>
      </c>
      <c r="E1148" s="19" t="s">
        <v>64</v>
      </c>
      <c r="F1148" s="20">
        <v>1</v>
      </c>
      <c r="G1148" s="17"/>
      <c r="H1148" s="21">
        <v>6.0140180332488003E-4</v>
      </c>
      <c r="I1148" s="22">
        <f t="shared" si="124"/>
        <v>6.0140180332488003E-4</v>
      </c>
      <c r="J1148" s="16">
        <v>0</v>
      </c>
      <c r="K1148" s="16">
        <v>0.8</v>
      </c>
      <c r="L1148" s="16">
        <v>1</v>
      </c>
      <c r="M1148" s="22">
        <f t="shared" si="125"/>
        <v>1</v>
      </c>
      <c r="N1148" s="22">
        <f t="shared" si="126"/>
        <v>6.0140180332488003E-4</v>
      </c>
      <c r="O1148" s="22">
        <f t="shared" si="127"/>
        <v>0</v>
      </c>
    </row>
    <row r="1149" spans="1:15" x14ac:dyDescent="0.2">
      <c r="A1149" s="16" t="s">
        <v>28</v>
      </c>
      <c r="B1149" s="16" t="s">
        <v>29</v>
      </c>
      <c r="C1149" s="17" t="s">
        <v>222</v>
      </c>
      <c r="D1149" s="18">
        <v>2601010000</v>
      </c>
      <c r="E1149" s="19" t="s">
        <v>64</v>
      </c>
      <c r="F1149" s="20">
        <v>1</v>
      </c>
      <c r="G1149" s="31"/>
      <c r="H1149" s="21">
        <v>1.7005494505494499E-3</v>
      </c>
      <c r="I1149" s="22">
        <f t="shared" si="124"/>
        <v>1.7005494505494499E-3</v>
      </c>
      <c r="J1149" s="16">
        <v>0</v>
      </c>
      <c r="K1149" s="16">
        <v>0.8</v>
      </c>
      <c r="L1149" s="16">
        <v>1</v>
      </c>
      <c r="M1149" s="22">
        <f t="shared" si="125"/>
        <v>1</v>
      </c>
      <c r="N1149" s="22">
        <f t="shared" si="126"/>
        <v>1.7005494505494499E-3</v>
      </c>
      <c r="O1149" s="22">
        <f t="shared" si="127"/>
        <v>0</v>
      </c>
    </row>
    <row r="1150" spans="1:15" x14ac:dyDescent="0.2">
      <c r="A1150" s="16" t="s">
        <v>30</v>
      </c>
      <c r="B1150" s="16" t="s">
        <v>31</v>
      </c>
      <c r="C1150" s="17" t="s">
        <v>222</v>
      </c>
      <c r="D1150" s="18">
        <v>2601010000</v>
      </c>
      <c r="E1150" s="19" t="s">
        <v>64</v>
      </c>
      <c r="F1150" s="20">
        <v>1</v>
      </c>
      <c r="G1150" s="31"/>
      <c r="H1150" s="21">
        <v>2.4039835164835202E-3</v>
      </c>
      <c r="I1150" s="22">
        <f t="shared" si="124"/>
        <v>2.4039835164835202E-3</v>
      </c>
      <c r="J1150" s="16">
        <v>0</v>
      </c>
      <c r="K1150" s="16">
        <v>0.8</v>
      </c>
      <c r="L1150" s="16">
        <v>1</v>
      </c>
      <c r="M1150" s="22">
        <f t="shared" si="125"/>
        <v>1</v>
      </c>
      <c r="N1150" s="22">
        <f t="shared" si="126"/>
        <v>2.4039835164835202E-3</v>
      </c>
      <c r="O1150" s="22">
        <f t="shared" si="127"/>
        <v>0</v>
      </c>
    </row>
    <row r="1151" spans="1:15" x14ac:dyDescent="0.2">
      <c r="A1151" s="16" t="s">
        <v>32</v>
      </c>
      <c r="B1151" s="16" t="s">
        <v>33</v>
      </c>
      <c r="C1151" s="17" t="s">
        <v>222</v>
      </c>
      <c r="D1151" s="18">
        <v>2601010000</v>
      </c>
      <c r="E1151" s="19" t="s">
        <v>64</v>
      </c>
      <c r="F1151" s="20">
        <v>1</v>
      </c>
      <c r="G1151" s="31"/>
      <c r="H1151" s="21">
        <v>0</v>
      </c>
      <c r="I1151" s="22">
        <f t="shared" si="124"/>
        <v>0</v>
      </c>
      <c r="J1151" s="16">
        <v>0</v>
      </c>
      <c r="K1151" s="16">
        <v>0.8</v>
      </c>
      <c r="L1151" s="16">
        <v>1</v>
      </c>
      <c r="M1151" s="22">
        <f t="shared" si="125"/>
        <v>1</v>
      </c>
      <c r="N1151" s="22">
        <f t="shared" si="126"/>
        <v>0</v>
      </c>
      <c r="O1151" s="22">
        <f t="shared" si="127"/>
        <v>0</v>
      </c>
    </row>
    <row r="1152" spans="1:15" x14ac:dyDescent="0.2">
      <c r="A1152" s="16" t="s">
        <v>34</v>
      </c>
      <c r="B1152" s="16" t="s">
        <v>35</v>
      </c>
      <c r="C1152" s="17" t="s">
        <v>222</v>
      </c>
      <c r="D1152" s="18">
        <v>2601010000</v>
      </c>
      <c r="E1152" s="19" t="s">
        <v>64</v>
      </c>
      <c r="F1152" s="20">
        <v>1</v>
      </c>
      <c r="G1152" s="31"/>
      <c r="H1152" s="21">
        <v>1.0989010989011E-4</v>
      </c>
      <c r="I1152" s="22">
        <f t="shared" si="124"/>
        <v>1.0989010989011E-4</v>
      </c>
      <c r="J1152" s="16">
        <v>0</v>
      </c>
      <c r="K1152" s="16">
        <v>0.8</v>
      </c>
      <c r="L1152" s="16">
        <v>1</v>
      </c>
      <c r="M1152" s="22">
        <f t="shared" si="125"/>
        <v>1</v>
      </c>
      <c r="N1152" s="22">
        <f t="shared" si="126"/>
        <v>1.0989010989011E-4</v>
      </c>
      <c r="O1152" s="22">
        <f t="shared" si="127"/>
        <v>0</v>
      </c>
    </row>
    <row r="1153" spans="1:15" x14ac:dyDescent="0.2">
      <c r="A1153" s="16" t="s">
        <v>36</v>
      </c>
      <c r="B1153" s="16" t="s">
        <v>37</v>
      </c>
      <c r="C1153" s="17" t="s">
        <v>222</v>
      </c>
      <c r="D1153" s="18">
        <v>2601010000</v>
      </c>
      <c r="E1153" s="19" t="s">
        <v>64</v>
      </c>
      <c r="F1153" s="20">
        <v>1</v>
      </c>
      <c r="G1153" s="31"/>
      <c r="H1153" s="21">
        <v>6.5934065934065901E-5</v>
      </c>
      <c r="I1153" s="22">
        <f t="shared" si="124"/>
        <v>6.5934065934065901E-5</v>
      </c>
      <c r="J1153" s="16">
        <v>0</v>
      </c>
      <c r="K1153" s="16">
        <v>0.8</v>
      </c>
      <c r="L1153" s="16">
        <v>1</v>
      </c>
      <c r="M1153" s="22">
        <f t="shared" si="125"/>
        <v>1</v>
      </c>
      <c r="N1153" s="22">
        <f t="shared" si="126"/>
        <v>6.5934065934065901E-5</v>
      </c>
      <c r="O1153" s="22">
        <f t="shared" si="127"/>
        <v>0</v>
      </c>
    </row>
    <row r="1154" spans="1:15" x14ac:dyDescent="0.2">
      <c r="A1154" s="16" t="s">
        <v>38</v>
      </c>
      <c r="B1154" s="16" t="s">
        <v>39</v>
      </c>
      <c r="C1154" s="17" t="s">
        <v>222</v>
      </c>
      <c r="D1154" s="18">
        <v>2601010000</v>
      </c>
      <c r="E1154" s="19" t="s">
        <v>64</v>
      </c>
      <c r="F1154" s="20">
        <v>1</v>
      </c>
      <c r="G1154" s="31"/>
      <c r="H1154" s="21">
        <v>0</v>
      </c>
      <c r="I1154" s="22">
        <f t="shared" si="124"/>
        <v>0</v>
      </c>
      <c r="J1154" s="16">
        <v>0</v>
      </c>
      <c r="K1154" s="16">
        <v>0.8</v>
      </c>
      <c r="L1154" s="16">
        <v>1</v>
      </c>
      <c r="M1154" s="22">
        <f t="shared" si="125"/>
        <v>1</v>
      </c>
      <c r="N1154" s="22">
        <f t="shared" si="126"/>
        <v>0</v>
      </c>
      <c r="O1154" s="22">
        <f t="shared" si="127"/>
        <v>0</v>
      </c>
    </row>
    <row r="1155" spans="1:15" x14ac:dyDescent="0.2">
      <c r="A1155" s="16" t="s">
        <v>40</v>
      </c>
      <c r="B1155" s="16" t="s">
        <v>41</v>
      </c>
      <c r="C1155" s="17" t="s">
        <v>222</v>
      </c>
      <c r="D1155" s="18">
        <v>2601010000</v>
      </c>
      <c r="E1155" s="19" t="s">
        <v>64</v>
      </c>
      <c r="F1155" s="20">
        <v>1</v>
      </c>
      <c r="G1155" s="31"/>
      <c r="H1155" s="21">
        <v>0</v>
      </c>
      <c r="I1155" s="22">
        <f t="shared" si="124"/>
        <v>0</v>
      </c>
      <c r="J1155" s="16">
        <v>0</v>
      </c>
      <c r="K1155" s="16">
        <v>0.8</v>
      </c>
      <c r="L1155" s="16">
        <v>1</v>
      </c>
      <c r="M1155" s="22">
        <f t="shared" si="125"/>
        <v>1</v>
      </c>
      <c r="N1155" s="22">
        <f t="shared" si="126"/>
        <v>0</v>
      </c>
      <c r="O1155" s="22">
        <f t="shared" si="127"/>
        <v>0</v>
      </c>
    </row>
    <row r="1156" spans="1:15" x14ac:dyDescent="0.2">
      <c r="A1156" s="16" t="s">
        <v>42</v>
      </c>
      <c r="B1156" s="16" t="s">
        <v>43</v>
      </c>
      <c r="C1156" s="17" t="s">
        <v>222</v>
      </c>
      <c r="D1156" s="18">
        <v>2601010000</v>
      </c>
      <c r="E1156" s="19" t="s">
        <v>64</v>
      </c>
      <c r="F1156" s="20">
        <v>1</v>
      </c>
      <c r="G1156" s="31"/>
      <c r="H1156" s="21">
        <v>6.8406593406593399E-3</v>
      </c>
      <c r="I1156" s="22">
        <f t="shared" si="124"/>
        <v>6.8406593406593399E-3</v>
      </c>
      <c r="J1156" s="16">
        <v>0</v>
      </c>
      <c r="K1156" s="16">
        <v>0.8</v>
      </c>
      <c r="L1156" s="16">
        <v>1</v>
      </c>
      <c r="M1156" s="22">
        <f t="shared" si="125"/>
        <v>1</v>
      </c>
      <c r="N1156" s="22">
        <f t="shared" si="126"/>
        <v>6.8406593406593399E-3</v>
      </c>
      <c r="O1156" s="22">
        <f t="shared" si="127"/>
        <v>0</v>
      </c>
    </row>
    <row r="1157" spans="1:15" x14ac:dyDescent="0.2">
      <c r="A1157" s="16" t="s">
        <v>44</v>
      </c>
      <c r="B1157" s="16" t="s">
        <v>45</v>
      </c>
      <c r="C1157" s="17" t="s">
        <v>222</v>
      </c>
      <c r="D1157" s="18">
        <v>2601010000</v>
      </c>
      <c r="E1157" s="19" t="s">
        <v>64</v>
      </c>
      <c r="F1157" s="20">
        <v>1</v>
      </c>
      <c r="G1157" s="31"/>
      <c r="H1157" s="21">
        <v>0</v>
      </c>
      <c r="I1157" s="22">
        <f t="shared" si="124"/>
        <v>0</v>
      </c>
      <c r="J1157" s="16">
        <v>0</v>
      </c>
      <c r="K1157" s="16">
        <v>0.8</v>
      </c>
      <c r="L1157" s="16">
        <v>1</v>
      </c>
      <c r="M1157" s="22">
        <f t="shared" si="125"/>
        <v>1</v>
      </c>
      <c r="N1157" s="22">
        <f t="shared" si="126"/>
        <v>0</v>
      </c>
      <c r="O1157" s="22">
        <f t="shared" si="127"/>
        <v>0</v>
      </c>
    </row>
    <row r="1158" spans="1:15" x14ac:dyDescent="0.2">
      <c r="A1158" s="16" t="s">
        <v>46</v>
      </c>
      <c r="B1158" s="16" t="s">
        <v>47</v>
      </c>
      <c r="C1158" s="17" t="s">
        <v>222</v>
      </c>
      <c r="D1158" s="18">
        <v>2601010000</v>
      </c>
      <c r="E1158" s="19" t="s">
        <v>64</v>
      </c>
      <c r="F1158" s="20">
        <v>1</v>
      </c>
      <c r="G1158" s="31"/>
      <c r="H1158" s="21">
        <v>1.24725274725275E-3</v>
      </c>
      <c r="I1158" s="22">
        <f t="shared" si="124"/>
        <v>1.24725274725275E-3</v>
      </c>
      <c r="J1158" s="16">
        <v>0</v>
      </c>
      <c r="K1158" s="16">
        <v>0.8</v>
      </c>
      <c r="L1158" s="16">
        <v>1</v>
      </c>
      <c r="M1158" s="22">
        <f t="shared" si="125"/>
        <v>1</v>
      </c>
      <c r="N1158" s="22">
        <f t="shared" si="126"/>
        <v>1.24725274725275E-3</v>
      </c>
      <c r="O1158" s="22">
        <f t="shared" si="127"/>
        <v>0</v>
      </c>
    </row>
    <row r="1159" spans="1:15" x14ac:dyDescent="0.2">
      <c r="A1159" s="16" t="s">
        <v>48</v>
      </c>
      <c r="B1159" s="16" t="s">
        <v>49</v>
      </c>
      <c r="C1159" s="17" t="s">
        <v>222</v>
      </c>
      <c r="D1159" s="18">
        <v>2601010000</v>
      </c>
      <c r="E1159" s="19" t="s">
        <v>64</v>
      </c>
      <c r="F1159" s="20">
        <v>1</v>
      </c>
      <c r="G1159" s="31"/>
      <c r="H1159" s="21">
        <v>0</v>
      </c>
      <c r="I1159" s="22">
        <f t="shared" si="124"/>
        <v>0</v>
      </c>
      <c r="J1159" s="16">
        <v>0</v>
      </c>
      <c r="K1159" s="16">
        <v>0.8</v>
      </c>
      <c r="L1159" s="16">
        <v>1</v>
      </c>
      <c r="M1159" s="22">
        <f t="shared" si="125"/>
        <v>1</v>
      </c>
      <c r="N1159" s="22">
        <f t="shared" si="126"/>
        <v>0</v>
      </c>
      <c r="O1159" s="22">
        <f t="shared" si="127"/>
        <v>0</v>
      </c>
    </row>
    <row r="1160" spans="1:15" ht="20.399999999999999" x14ac:dyDescent="0.2">
      <c r="A1160" s="16" t="s">
        <v>26</v>
      </c>
      <c r="B1160" s="16" t="s">
        <v>27</v>
      </c>
      <c r="C1160" s="49" t="s">
        <v>223</v>
      </c>
      <c r="D1160" s="49">
        <v>2601020000</v>
      </c>
      <c r="E1160" s="19" t="s">
        <v>64</v>
      </c>
      <c r="F1160" s="20">
        <v>1</v>
      </c>
      <c r="G1160" s="24"/>
      <c r="H1160" s="21">
        <v>2.41208791208791E-4</v>
      </c>
      <c r="I1160" s="22">
        <f t="shared" si="124"/>
        <v>2.41208791208791E-4</v>
      </c>
      <c r="J1160" s="16">
        <v>0</v>
      </c>
      <c r="K1160" s="16">
        <v>0.8</v>
      </c>
      <c r="L1160" s="16">
        <v>1</v>
      </c>
      <c r="M1160" s="22">
        <f t="shared" si="125"/>
        <v>1</v>
      </c>
      <c r="N1160" s="22">
        <f t="shared" si="126"/>
        <v>2.41208791208791E-4</v>
      </c>
      <c r="O1160" s="22">
        <f t="shared" si="127"/>
        <v>0</v>
      </c>
    </row>
    <row r="1161" spans="1:15" ht="20.399999999999999" x14ac:dyDescent="0.2">
      <c r="A1161" s="16" t="s">
        <v>28</v>
      </c>
      <c r="B1161" s="16" t="s">
        <v>29</v>
      </c>
      <c r="C1161" s="49" t="s">
        <v>223</v>
      </c>
      <c r="D1161" s="49">
        <v>2601020000</v>
      </c>
      <c r="E1161" s="19" t="s">
        <v>64</v>
      </c>
      <c r="F1161" s="20">
        <v>1</v>
      </c>
      <c r="G1161" s="24"/>
      <c r="H1161" s="21">
        <v>3.9786813186813196E-3</v>
      </c>
      <c r="I1161" s="22">
        <f t="shared" si="124"/>
        <v>3.9786813186813196E-3</v>
      </c>
      <c r="J1161" s="16">
        <v>0</v>
      </c>
      <c r="K1161" s="16">
        <v>0.8</v>
      </c>
      <c r="L1161" s="16">
        <v>1</v>
      </c>
      <c r="M1161" s="22">
        <f t="shared" si="125"/>
        <v>1</v>
      </c>
      <c r="N1161" s="22">
        <f t="shared" si="126"/>
        <v>3.9786813186813196E-3</v>
      </c>
      <c r="O1161" s="22">
        <f t="shared" si="127"/>
        <v>0</v>
      </c>
    </row>
    <row r="1162" spans="1:15" ht="20.399999999999999" x14ac:dyDescent="0.2">
      <c r="A1162" s="16" t="s">
        <v>30</v>
      </c>
      <c r="B1162" s="16" t="s">
        <v>31</v>
      </c>
      <c r="C1162" s="49" t="s">
        <v>223</v>
      </c>
      <c r="D1162" s="49">
        <v>2601020000</v>
      </c>
      <c r="E1162" s="19" t="s">
        <v>64</v>
      </c>
      <c r="F1162" s="20">
        <v>1</v>
      </c>
      <c r="G1162" s="24"/>
      <c r="H1162" s="21">
        <v>3.2692307692307703E-4</v>
      </c>
      <c r="I1162" s="22">
        <f t="shared" si="124"/>
        <v>3.2692307692307703E-4</v>
      </c>
      <c r="J1162" s="16">
        <v>0</v>
      </c>
      <c r="K1162" s="16">
        <v>0.8</v>
      </c>
      <c r="L1162" s="16">
        <v>1</v>
      </c>
      <c r="M1162" s="22">
        <f t="shared" si="125"/>
        <v>1</v>
      </c>
      <c r="N1162" s="22">
        <f t="shared" si="126"/>
        <v>3.2692307692307703E-4</v>
      </c>
      <c r="O1162" s="22">
        <f t="shared" si="127"/>
        <v>0</v>
      </c>
    </row>
    <row r="1163" spans="1:15" ht="20.399999999999999" x14ac:dyDescent="0.2">
      <c r="A1163" s="16" t="s">
        <v>32</v>
      </c>
      <c r="B1163" s="16" t="s">
        <v>33</v>
      </c>
      <c r="C1163" s="49" t="s">
        <v>223</v>
      </c>
      <c r="D1163" s="49">
        <v>2601020000</v>
      </c>
      <c r="E1163" s="19" t="s">
        <v>64</v>
      </c>
      <c r="F1163" s="20">
        <v>1</v>
      </c>
      <c r="G1163" s="24"/>
      <c r="H1163" s="21">
        <v>5.4945054945054901E-6</v>
      </c>
      <c r="I1163" s="22">
        <f t="shared" si="124"/>
        <v>5.4945054945054901E-6</v>
      </c>
      <c r="J1163" s="16">
        <v>0</v>
      </c>
      <c r="K1163" s="16">
        <v>0.8</v>
      </c>
      <c r="L1163" s="16">
        <v>1</v>
      </c>
      <c r="M1163" s="22">
        <f t="shared" si="125"/>
        <v>1</v>
      </c>
      <c r="N1163" s="22">
        <f t="shared" si="126"/>
        <v>5.4945054945054901E-6</v>
      </c>
      <c r="O1163" s="22">
        <f t="shared" si="127"/>
        <v>0</v>
      </c>
    </row>
    <row r="1164" spans="1:15" ht="20.399999999999999" x14ac:dyDescent="0.2">
      <c r="A1164" s="16" t="s">
        <v>34</v>
      </c>
      <c r="B1164" s="16" t="s">
        <v>35</v>
      </c>
      <c r="C1164" s="49" t="s">
        <v>223</v>
      </c>
      <c r="D1164" s="49">
        <v>2601020000</v>
      </c>
      <c r="E1164" s="19" t="s">
        <v>64</v>
      </c>
      <c r="F1164" s="20">
        <v>1</v>
      </c>
      <c r="G1164" s="24"/>
      <c r="H1164" s="21">
        <v>8.3791208791208799E-4</v>
      </c>
      <c r="I1164" s="22">
        <f t="shared" si="124"/>
        <v>8.3791208791208799E-4</v>
      </c>
      <c r="J1164" s="16">
        <v>0</v>
      </c>
      <c r="K1164" s="16">
        <v>0.8</v>
      </c>
      <c r="L1164" s="16">
        <v>1</v>
      </c>
      <c r="M1164" s="22">
        <f t="shared" si="125"/>
        <v>1</v>
      </c>
      <c r="N1164" s="22">
        <f t="shared" si="126"/>
        <v>8.3791208791208799E-4</v>
      </c>
      <c r="O1164" s="22">
        <f t="shared" si="127"/>
        <v>0</v>
      </c>
    </row>
    <row r="1165" spans="1:15" ht="20.399999999999999" x14ac:dyDescent="0.2">
      <c r="A1165" s="16" t="s">
        <v>36</v>
      </c>
      <c r="B1165" s="16" t="s">
        <v>37</v>
      </c>
      <c r="C1165" s="49" t="s">
        <v>223</v>
      </c>
      <c r="D1165" s="49">
        <v>2601020000</v>
      </c>
      <c r="E1165" s="19" t="s">
        <v>64</v>
      </c>
      <c r="F1165" s="20">
        <v>1</v>
      </c>
      <c r="G1165" s="24"/>
      <c r="H1165" s="21">
        <v>2.14285714285714E-4</v>
      </c>
      <c r="I1165" s="22">
        <f t="shared" si="124"/>
        <v>2.14285714285714E-4</v>
      </c>
      <c r="J1165" s="16">
        <v>0</v>
      </c>
      <c r="K1165" s="16">
        <v>0.8</v>
      </c>
      <c r="L1165" s="16">
        <v>1</v>
      </c>
      <c r="M1165" s="22">
        <f t="shared" si="125"/>
        <v>1</v>
      </c>
      <c r="N1165" s="22">
        <f t="shared" si="126"/>
        <v>2.14285714285714E-4</v>
      </c>
      <c r="O1165" s="22">
        <f t="shared" si="127"/>
        <v>0</v>
      </c>
    </row>
    <row r="1166" spans="1:15" ht="20.399999999999999" x14ac:dyDescent="0.2">
      <c r="A1166" s="16" t="s">
        <v>38</v>
      </c>
      <c r="B1166" s="16" t="s">
        <v>39</v>
      </c>
      <c r="C1166" s="49" t="s">
        <v>223</v>
      </c>
      <c r="D1166" s="49">
        <v>2601020000</v>
      </c>
      <c r="E1166" s="19" t="s">
        <v>64</v>
      </c>
      <c r="F1166" s="20">
        <v>1</v>
      </c>
      <c r="G1166" s="24"/>
      <c r="H1166" s="21">
        <v>2.38461538461538E-3</v>
      </c>
      <c r="I1166" s="22">
        <f t="shared" si="124"/>
        <v>2.38461538461538E-3</v>
      </c>
      <c r="J1166" s="16">
        <v>0</v>
      </c>
      <c r="K1166" s="16">
        <v>0.8</v>
      </c>
      <c r="L1166" s="16">
        <v>1</v>
      </c>
      <c r="M1166" s="22">
        <f t="shared" si="125"/>
        <v>1</v>
      </c>
      <c r="N1166" s="22">
        <f t="shared" si="126"/>
        <v>2.38461538461538E-3</v>
      </c>
      <c r="O1166" s="22">
        <f t="shared" si="127"/>
        <v>0</v>
      </c>
    </row>
    <row r="1167" spans="1:15" ht="20.399999999999999" x14ac:dyDescent="0.2">
      <c r="A1167" s="16" t="s">
        <v>40</v>
      </c>
      <c r="B1167" s="16" t="s">
        <v>41</v>
      </c>
      <c r="C1167" s="49" t="s">
        <v>223</v>
      </c>
      <c r="D1167" s="49">
        <v>2601020000</v>
      </c>
      <c r="E1167" s="19" t="s">
        <v>64</v>
      </c>
      <c r="F1167" s="20">
        <v>1</v>
      </c>
      <c r="G1167" s="24"/>
      <c r="H1167" s="21">
        <v>5.0274725274725303E-4</v>
      </c>
      <c r="I1167" s="22">
        <f t="shared" si="124"/>
        <v>5.0274725274725303E-4</v>
      </c>
      <c r="J1167" s="16">
        <v>0</v>
      </c>
      <c r="K1167" s="16">
        <v>0.8</v>
      </c>
      <c r="L1167" s="16">
        <v>1</v>
      </c>
      <c r="M1167" s="22">
        <f t="shared" si="125"/>
        <v>1</v>
      </c>
      <c r="N1167" s="22">
        <f t="shared" si="126"/>
        <v>5.0274725274725303E-4</v>
      </c>
      <c r="O1167" s="22">
        <f t="shared" si="127"/>
        <v>0</v>
      </c>
    </row>
    <row r="1168" spans="1:15" ht="20.399999999999999" x14ac:dyDescent="0.2">
      <c r="A1168" s="16" t="s">
        <v>42</v>
      </c>
      <c r="B1168" s="16" t="s">
        <v>43</v>
      </c>
      <c r="C1168" s="49" t="s">
        <v>223</v>
      </c>
      <c r="D1168" s="49">
        <v>2601020000</v>
      </c>
      <c r="E1168" s="19" t="s">
        <v>64</v>
      </c>
      <c r="F1168" s="20">
        <v>1</v>
      </c>
      <c r="G1168" s="24"/>
      <c r="H1168" s="21">
        <v>0</v>
      </c>
      <c r="I1168" s="22">
        <f t="shared" si="124"/>
        <v>0</v>
      </c>
      <c r="J1168" s="16">
        <v>0</v>
      </c>
      <c r="K1168" s="16">
        <v>0.8</v>
      </c>
      <c r="L1168" s="16">
        <v>1</v>
      </c>
      <c r="M1168" s="22">
        <f t="shared" si="125"/>
        <v>1</v>
      </c>
      <c r="N1168" s="22">
        <f t="shared" si="126"/>
        <v>0</v>
      </c>
      <c r="O1168" s="22">
        <f t="shared" si="127"/>
        <v>0</v>
      </c>
    </row>
    <row r="1169" spans="1:15" ht="20.399999999999999" x14ac:dyDescent="0.2">
      <c r="A1169" s="16" t="s">
        <v>44</v>
      </c>
      <c r="B1169" s="16" t="s">
        <v>45</v>
      </c>
      <c r="C1169" s="49" t="s">
        <v>223</v>
      </c>
      <c r="D1169" s="49">
        <v>2601020000</v>
      </c>
      <c r="E1169" s="19" t="s">
        <v>64</v>
      </c>
      <c r="F1169" s="20">
        <v>1</v>
      </c>
      <c r="G1169" s="24"/>
      <c r="H1169" s="21">
        <v>3.6813186813186801E-3</v>
      </c>
      <c r="I1169" s="22">
        <f t="shared" si="124"/>
        <v>3.6813186813186801E-3</v>
      </c>
      <c r="J1169" s="16">
        <v>0</v>
      </c>
      <c r="K1169" s="16">
        <v>0.8</v>
      </c>
      <c r="L1169" s="16">
        <v>1</v>
      </c>
      <c r="M1169" s="22">
        <f t="shared" si="125"/>
        <v>1</v>
      </c>
      <c r="N1169" s="22">
        <f t="shared" si="126"/>
        <v>3.6813186813186801E-3</v>
      </c>
      <c r="O1169" s="22">
        <f t="shared" si="127"/>
        <v>0</v>
      </c>
    </row>
    <row r="1170" spans="1:15" ht="20.399999999999999" x14ac:dyDescent="0.2">
      <c r="A1170" s="16" t="s">
        <v>46</v>
      </c>
      <c r="B1170" s="16" t="s">
        <v>47</v>
      </c>
      <c r="C1170" s="49" t="s">
        <v>223</v>
      </c>
      <c r="D1170" s="49">
        <v>2601020000</v>
      </c>
      <c r="E1170" s="19" t="s">
        <v>64</v>
      </c>
      <c r="F1170" s="20">
        <v>1</v>
      </c>
      <c r="G1170" s="24"/>
      <c r="H1170" s="21">
        <v>9.7527472527472498E-4</v>
      </c>
      <c r="I1170" s="22">
        <f t="shared" si="124"/>
        <v>9.7527472527472498E-4</v>
      </c>
      <c r="J1170" s="16">
        <v>0</v>
      </c>
      <c r="K1170" s="16">
        <v>0.8</v>
      </c>
      <c r="L1170" s="16">
        <v>1</v>
      </c>
      <c r="M1170" s="22">
        <f t="shared" si="125"/>
        <v>1</v>
      </c>
      <c r="N1170" s="22">
        <f t="shared" si="126"/>
        <v>9.7527472527472498E-4</v>
      </c>
      <c r="O1170" s="22">
        <f t="shared" si="127"/>
        <v>0</v>
      </c>
    </row>
    <row r="1171" spans="1:15" ht="20.399999999999999" x14ac:dyDescent="0.2">
      <c r="A1171" s="16" t="s">
        <v>48</v>
      </c>
      <c r="B1171" s="16" t="s">
        <v>49</v>
      </c>
      <c r="C1171" s="49" t="s">
        <v>223</v>
      </c>
      <c r="D1171" s="49">
        <v>2601020000</v>
      </c>
      <c r="E1171" s="19" t="s">
        <v>64</v>
      </c>
      <c r="F1171" s="20">
        <v>1</v>
      </c>
      <c r="G1171" s="24"/>
      <c r="H1171" s="21">
        <v>0</v>
      </c>
      <c r="I1171" s="22">
        <f t="shared" si="124"/>
        <v>0</v>
      </c>
      <c r="J1171" s="16">
        <v>0</v>
      </c>
      <c r="K1171" s="16">
        <v>0.8</v>
      </c>
      <c r="L1171" s="16">
        <v>1</v>
      </c>
      <c r="M1171" s="22">
        <f t="shared" si="125"/>
        <v>1</v>
      </c>
      <c r="N1171" s="22">
        <f t="shared" si="126"/>
        <v>0</v>
      </c>
      <c r="O1171" s="22">
        <f t="shared" si="127"/>
        <v>0</v>
      </c>
    </row>
    <row r="1172" spans="1:15" ht="20.399999999999999" x14ac:dyDescent="0.2">
      <c r="A1172" s="16" t="s">
        <v>26</v>
      </c>
      <c r="B1172" s="16" t="s">
        <v>27</v>
      </c>
      <c r="C1172" s="39" t="s">
        <v>224</v>
      </c>
      <c r="D1172" s="37">
        <v>2610000100</v>
      </c>
      <c r="E1172" s="19" t="s">
        <v>64</v>
      </c>
      <c r="F1172" s="20">
        <v>1</v>
      </c>
      <c r="G1172" s="24"/>
      <c r="H1172" s="21">
        <v>0</v>
      </c>
      <c r="I1172" s="22">
        <f t="shared" si="124"/>
        <v>0</v>
      </c>
      <c r="J1172" s="16">
        <v>0</v>
      </c>
      <c r="K1172" s="16">
        <v>0.8</v>
      </c>
      <c r="L1172" s="16">
        <v>1</v>
      </c>
      <c r="M1172" s="22">
        <f t="shared" si="125"/>
        <v>1</v>
      </c>
      <c r="N1172" s="22">
        <f t="shared" si="126"/>
        <v>0</v>
      </c>
      <c r="O1172" s="22">
        <f t="shared" si="127"/>
        <v>0</v>
      </c>
    </row>
    <row r="1173" spans="1:15" ht="20.399999999999999" x14ac:dyDescent="0.2">
      <c r="A1173" s="16" t="s">
        <v>28</v>
      </c>
      <c r="B1173" s="16" t="s">
        <v>29</v>
      </c>
      <c r="C1173" s="39" t="s">
        <v>224</v>
      </c>
      <c r="D1173" s="37">
        <v>2610000100</v>
      </c>
      <c r="E1173" s="19" t="s">
        <v>64</v>
      </c>
      <c r="F1173" s="20">
        <v>1</v>
      </c>
      <c r="G1173" s="24"/>
      <c r="H1173" s="21">
        <v>0</v>
      </c>
      <c r="I1173" s="22">
        <f t="shared" si="124"/>
        <v>0</v>
      </c>
      <c r="J1173" s="16">
        <v>0</v>
      </c>
      <c r="K1173" s="16">
        <v>0.8</v>
      </c>
      <c r="L1173" s="16">
        <v>1</v>
      </c>
      <c r="M1173" s="22">
        <f t="shared" si="125"/>
        <v>1</v>
      </c>
      <c r="N1173" s="22">
        <f t="shared" si="126"/>
        <v>0</v>
      </c>
      <c r="O1173" s="22">
        <f t="shared" si="127"/>
        <v>0</v>
      </c>
    </row>
    <row r="1174" spans="1:15" ht="20.399999999999999" x14ac:dyDescent="0.2">
      <c r="A1174" s="16" t="s">
        <v>30</v>
      </c>
      <c r="B1174" s="16" t="s">
        <v>31</v>
      </c>
      <c r="C1174" s="39" t="s">
        <v>224</v>
      </c>
      <c r="D1174" s="37">
        <v>2610000100</v>
      </c>
      <c r="E1174" s="19" t="s">
        <v>64</v>
      </c>
      <c r="F1174" s="20">
        <v>1</v>
      </c>
      <c r="G1174" s="24"/>
      <c r="H1174" s="21">
        <v>0</v>
      </c>
      <c r="I1174" s="22">
        <f t="shared" si="124"/>
        <v>0</v>
      </c>
      <c r="J1174" s="16">
        <v>0</v>
      </c>
      <c r="K1174" s="16">
        <v>0.8</v>
      </c>
      <c r="L1174" s="16">
        <v>1</v>
      </c>
      <c r="M1174" s="22">
        <f t="shared" si="125"/>
        <v>1</v>
      </c>
      <c r="N1174" s="22">
        <f t="shared" si="126"/>
        <v>0</v>
      </c>
      <c r="O1174" s="22">
        <f t="shared" si="127"/>
        <v>0</v>
      </c>
    </row>
    <row r="1175" spans="1:15" ht="20.399999999999999" x14ac:dyDescent="0.2">
      <c r="A1175" s="16" t="s">
        <v>32</v>
      </c>
      <c r="B1175" s="16" t="s">
        <v>33</v>
      </c>
      <c r="C1175" s="39" t="s">
        <v>224</v>
      </c>
      <c r="D1175" s="37">
        <v>2610000100</v>
      </c>
      <c r="E1175" s="19" t="s">
        <v>64</v>
      </c>
      <c r="F1175" s="20">
        <v>1</v>
      </c>
      <c r="G1175" s="24"/>
      <c r="H1175" s="21">
        <v>0</v>
      </c>
      <c r="I1175" s="22">
        <f t="shared" si="124"/>
        <v>0</v>
      </c>
      <c r="J1175" s="16">
        <v>0</v>
      </c>
      <c r="K1175" s="16">
        <v>0.8</v>
      </c>
      <c r="L1175" s="16">
        <v>1</v>
      </c>
      <c r="M1175" s="22">
        <f t="shared" si="125"/>
        <v>1</v>
      </c>
      <c r="N1175" s="22">
        <f t="shared" si="126"/>
        <v>0</v>
      </c>
      <c r="O1175" s="22">
        <f t="shared" si="127"/>
        <v>0</v>
      </c>
    </row>
    <row r="1176" spans="1:15" ht="20.399999999999999" x14ac:dyDescent="0.2">
      <c r="A1176" s="16" t="s">
        <v>34</v>
      </c>
      <c r="B1176" s="16" t="s">
        <v>35</v>
      </c>
      <c r="C1176" s="39" t="s">
        <v>224</v>
      </c>
      <c r="D1176" s="37">
        <v>2610000100</v>
      </c>
      <c r="E1176" s="19" t="s">
        <v>64</v>
      </c>
      <c r="F1176" s="20">
        <v>1</v>
      </c>
      <c r="G1176" s="24"/>
      <c r="H1176" s="21">
        <v>0</v>
      </c>
      <c r="I1176" s="22">
        <f t="shared" ref="I1176:I1212" si="128">F1176*H1176</f>
        <v>0</v>
      </c>
      <c r="J1176" s="16">
        <v>0</v>
      </c>
      <c r="K1176" s="16">
        <v>0.8</v>
      </c>
      <c r="L1176" s="16">
        <v>1</v>
      </c>
      <c r="M1176" s="22">
        <f t="shared" ref="M1176:M1212" si="129">(1-J1176*K1176*L1176)</f>
        <v>1</v>
      </c>
      <c r="N1176" s="22">
        <f t="shared" ref="N1176:N1212" si="130">I1176*M1176</f>
        <v>0</v>
      </c>
      <c r="O1176" s="22">
        <f t="shared" ref="O1176:O1212" si="131">I1176-N1176</f>
        <v>0</v>
      </c>
    </row>
    <row r="1177" spans="1:15" ht="20.399999999999999" x14ac:dyDescent="0.2">
      <c r="A1177" s="16" t="s">
        <v>36</v>
      </c>
      <c r="B1177" s="16" t="s">
        <v>37</v>
      </c>
      <c r="C1177" s="39" t="s">
        <v>224</v>
      </c>
      <c r="D1177" s="37">
        <v>2610000100</v>
      </c>
      <c r="E1177" s="19" t="s">
        <v>64</v>
      </c>
      <c r="F1177" s="20">
        <v>1</v>
      </c>
      <c r="G1177" s="24"/>
      <c r="H1177" s="21">
        <v>0</v>
      </c>
      <c r="I1177" s="22">
        <f t="shared" si="128"/>
        <v>0</v>
      </c>
      <c r="J1177" s="16">
        <v>0</v>
      </c>
      <c r="K1177" s="16">
        <v>0.8</v>
      </c>
      <c r="L1177" s="16">
        <v>1</v>
      </c>
      <c r="M1177" s="22">
        <f t="shared" si="129"/>
        <v>1</v>
      </c>
      <c r="N1177" s="22">
        <f t="shared" si="130"/>
        <v>0</v>
      </c>
      <c r="O1177" s="22">
        <f t="shared" si="131"/>
        <v>0</v>
      </c>
    </row>
    <row r="1178" spans="1:15" ht="20.399999999999999" x14ac:dyDescent="0.2">
      <c r="A1178" s="16" t="s">
        <v>38</v>
      </c>
      <c r="B1178" s="16" t="s">
        <v>39</v>
      </c>
      <c r="C1178" s="39" t="s">
        <v>224</v>
      </c>
      <c r="D1178" s="37">
        <v>2610000100</v>
      </c>
      <c r="E1178" s="19" t="s">
        <v>64</v>
      </c>
      <c r="F1178" s="20">
        <v>1</v>
      </c>
      <c r="G1178" s="24"/>
      <c r="H1178" s="21">
        <v>0</v>
      </c>
      <c r="I1178" s="22">
        <f t="shared" si="128"/>
        <v>0</v>
      </c>
      <c r="J1178" s="16">
        <v>0</v>
      </c>
      <c r="K1178" s="16">
        <v>0.8</v>
      </c>
      <c r="L1178" s="16">
        <v>1</v>
      </c>
      <c r="M1178" s="22">
        <f t="shared" si="129"/>
        <v>1</v>
      </c>
      <c r="N1178" s="22">
        <f t="shared" si="130"/>
        <v>0</v>
      </c>
      <c r="O1178" s="22">
        <f t="shared" si="131"/>
        <v>0</v>
      </c>
    </row>
    <row r="1179" spans="1:15" ht="20.399999999999999" x14ac:dyDescent="0.2">
      <c r="A1179" s="16" t="s">
        <v>40</v>
      </c>
      <c r="B1179" s="16" t="s">
        <v>41</v>
      </c>
      <c r="C1179" s="39" t="s">
        <v>224</v>
      </c>
      <c r="D1179" s="37">
        <v>2610000100</v>
      </c>
      <c r="E1179" s="19" t="s">
        <v>64</v>
      </c>
      <c r="F1179" s="20">
        <v>1</v>
      </c>
      <c r="G1179" s="24"/>
      <c r="H1179" s="21">
        <v>0</v>
      </c>
      <c r="I1179" s="22">
        <f t="shared" si="128"/>
        <v>0</v>
      </c>
      <c r="J1179" s="16">
        <v>0</v>
      </c>
      <c r="K1179" s="16">
        <v>0.8</v>
      </c>
      <c r="L1179" s="16">
        <v>1</v>
      </c>
      <c r="M1179" s="22">
        <f t="shared" si="129"/>
        <v>1</v>
      </c>
      <c r="N1179" s="22">
        <f t="shared" si="130"/>
        <v>0</v>
      </c>
      <c r="O1179" s="22">
        <f t="shared" si="131"/>
        <v>0</v>
      </c>
    </row>
    <row r="1180" spans="1:15" ht="20.399999999999999" x14ac:dyDescent="0.2">
      <c r="A1180" s="16" t="s">
        <v>42</v>
      </c>
      <c r="B1180" s="16" t="s">
        <v>43</v>
      </c>
      <c r="C1180" s="39" t="s">
        <v>224</v>
      </c>
      <c r="D1180" s="37">
        <v>2610000100</v>
      </c>
      <c r="E1180" s="19" t="s">
        <v>64</v>
      </c>
      <c r="F1180" s="20">
        <v>1</v>
      </c>
      <c r="G1180" s="24"/>
      <c r="H1180" s="21">
        <v>0</v>
      </c>
      <c r="I1180" s="22">
        <f t="shared" si="128"/>
        <v>0</v>
      </c>
      <c r="J1180" s="16">
        <v>0</v>
      </c>
      <c r="K1180" s="16">
        <v>0.8</v>
      </c>
      <c r="L1180" s="16">
        <v>1</v>
      </c>
      <c r="M1180" s="22">
        <f t="shared" si="129"/>
        <v>1</v>
      </c>
      <c r="N1180" s="22">
        <f t="shared" si="130"/>
        <v>0</v>
      </c>
      <c r="O1180" s="22">
        <f t="shared" si="131"/>
        <v>0</v>
      </c>
    </row>
    <row r="1181" spans="1:15" ht="20.399999999999999" x14ac:dyDescent="0.2">
      <c r="A1181" s="16" t="s">
        <v>44</v>
      </c>
      <c r="B1181" s="16" t="s">
        <v>45</v>
      </c>
      <c r="C1181" s="39" t="s">
        <v>224</v>
      </c>
      <c r="D1181" s="37">
        <v>2610000100</v>
      </c>
      <c r="E1181" s="19" t="s">
        <v>64</v>
      </c>
      <c r="F1181" s="20">
        <v>1</v>
      </c>
      <c r="G1181" s="24"/>
      <c r="H1181" s="21">
        <v>0</v>
      </c>
      <c r="I1181" s="22">
        <f t="shared" si="128"/>
        <v>0</v>
      </c>
      <c r="J1181" s="16">
        <v>0</v>
      </c>
      <c r="K1181" s="16">
        <v>0.8</v>
      </c>
      <c r="L1181" s="16">
        <v>1</v>
      </c>
      <c r="M1181" s="22">
        <f t="shared" si="129"/>
        <v>1</v>
      </c>
      <c r="N1181" s="22">
        <f t="shared" si="130"/>
        <v>0</v>
      </c>
      <c r="O1181" s="22">
        <f t="shared" si="131"/>
        <v>0</v>
      </c>
    </row>
    <row r="1182" spans="1:15" ht="20.399999999999999" x14ac:dyDescent="0.2">
      <c r="A1182" s="16" t="s">
        <v>46</v>
      </c>
      <c r="B1182" s="16" t="s">
        <v>47</v>
      </c>
      <c r="C1182" s="39" t="s">
        <v>224</v>
      </c>
      <c r="D1182" s="37">
        <v>2610000100</v>
      </c>
      <c r="E1182" s="19" t="s">
        <v>64</v>
      </c>
      <c r="F1182" s="20">
        <v>1</v>
      </c>
      <c r="G1182" s="24"/>
      <c r="H1182" s="21">
        <v>0</v>
      </c>
      <c r="I1182" s="22">
        <f t="shared" si="128"/>
        <v>0</v>
      </c>
      <c r="J1182" s="16">
        <v>0</v>
      </c>
      <c r="K1182" s="16">
        <v>0.8</v>
      </c>
      <c r="L1182" s="16">
        <v>1</v>
      </c>
      <c r="M1182" s="22">
        <f t="shared" si="129"/>
        <v>1</v>
      </c>
      <c r="N1182" s="22">
        <f t="shared" si="130"/>
        <v>0</v>
      </c>
      <c r="O1182" s="22">
        <f t="shared" si="131"/>
        <v>0</v>
      </c>
    </row>
    <row r="1183" spans="1:15" ht="20.399999999999999" x14ac:dyDescent="0.2">
      <c r="A1183" s="16" t="s">
        <v>48</v>
      </c>
      <c r="B1183" s="16" t="s">
        <v>49</v>
      </c>
      <c r="C1183" s="39" t="s">
        <v>224</v>
      </c>
      <c r="D1183" s="37">
        <v>2610000100</v>
      </c>
      <c r="E1183" s="19" t="s">
        <v>64</v>
      </c>
      <c r="F1183" s="20">
        <v>1</v>
      </c>
      <c r="G1183" s="24"/>
      <c r="H1183" s="21">
        <v>0</v>
      </c>
      <c r="I1183" s="22">
        <f t="shared" si="128"/>
        <v>0</v>
      </c>
      <c r="J1183" s="16">
        <v>0</v>
      </c>
      <c r="K1183" s="16">
        <v>0.8</v>
      </c>
      <c r="L1183" s="16">
        <v>1</v>
      </c>
      <c r="M1183" s="22">
        <f t="shared" si="129"/>
        <v>1</v>
      </c>
      <c r="N1183" s="22">
        <f t="shared" si="130"/>
        <v>0</v>
      </c>
      <c r="O1183" s="22">
        <f t="shared" si="131"/>
        <v>0</v>
      </c>
    </row>
    <row r="1184" spans="1:15" ht="20.399999999999999" x14ac:dyDescent="0.2">
      <c r="A1184" s="16" t="s">
        <v>26</v>
      </c>
      <c r="B1184" s="16" t="s">
        <v>27</v>
      </c>
      <c r="C1184" s="17" t="s">
        <v>225</v>
      </c>
      <c r="D1184" s="18">
        <v>2610000400</v>
      </c>
      <c r="E1184" s="19" t="s">
        <v>64</v>
      </c>
      <c r="F1184" s="20">
        <v>1</v>
      </c>
      <c r="G1184" s="24"/>
      <c r="H1184" s="21">
        <v>1.2636367027199999E-5</v>
      </c>
      <c r="I1184" s="22">
        <f t="shared" si="128"/>
        <v>1.2636367027199999E-5</v>
      </c>
      <c r="J1184" s="16">
        <v>0</v>
      </c>
      <c r="K1184" s="16">
        <v>0.8</v>
      </c>
      <c r="L1184" s="16">
        <v>1</v>
      </c>
      <c r="M1184" s="22">
        <f t="shared" si="129"/>
        <v>1</v>
      </c>
      <c r="N1184" s="22">
        <f t="shared" si="130"/>
        <v>1.2636367027199999E-5</v>
      </c>
      <c r="O1184" s="22">
        <f t="shared" si="131"/>
        <v>0</v>
      </c>
    </row>
    <row r="1185" spans="1:15" ht="20.399999999999999" x14ac:dyDescent="0.2">
      <c r="A1185" s="16" t="s">
        <v>28</v>
      </c>
      <c r="B1185" s="16" t="s">
        <v>29</v>
      </c>
      <c r="C1185" s="17" t="s">
        <v>225</v>
      </c>
      <c r="D1185" s="18">
        <v>2610000400</v>
      </c>
      <c r="E1185" s="19" t="s">
        <v>64</v>
      </c>
      <c r="F1185" s="20">
        <v>1</v>
      </c>
      <c r="G1185" s="24"/>
      <c r="H1185" s="21">
        <v>8.2356051456000101E-6</v>
      </c>
      <c r="I1185" s="22">
        <f t="shared" si="128"/>
        <v>8.2356051456000101E-6</v>
      </c>
      <c r="J1185" s="16">
        <v>0</v>
      </c>
      <c r="K1185" s="16">
        <v>0.8</v>
      </c>
      <c r="L1185" s="16">
        <v>1</v>
      </c>
      <c r="M1185" s="22">
        <f t="shared" si="129"/>
        <v>1</v>
      </c>
      <c r="N1185" s="22">
        <f t="shared" si="130"/>
        <v>8.2356051456000101E-6</v>
      </c>
      <c r="O1185" s="22">
        <f t="shared" si="131"/>
        <v>0</v>
      </c>
    </row>
    <row r="1186" spans="1:15" ht="20.399999999999999" x14ac:dyDescent="0.2">
      <c r="A1186" s="16" t="s">
        <v>30</v>
      </c>
      <c r="B1186" s="16" t="s">
        <v>31</v>
      </c>
      <c r="C1186" s="17" t="s">
        <v>225</v>
      </c>
      <c r="D1186" s="18">
        <v>2610000400</v>
      </c>
      <c r="E1186" s="19" t="s">
        <v>64</v>
      </c>
      <c r="F1186" s="20">
        <v>1</v>
      </c>
      <c r="G1186" s="24"/>
      <c r="H1186" s="21">
        <v>0</v>
      </c>
      <c r="I1186" s="22">
        <f t="shared" si="128"/>
        <v>0</v>
      </c>
      <c r="J1186" s="16">
        <v>0</v>
      </c>
      <c r="K1186" s="16">
        <v>0.8</v>
      </c>
      <c r="L1186" s="16">
        <v>1</v>
      </c>
      <c r="M1186" s="22">
        <f t="shared" si="129"/>
        <v>1</v>
      </c>
      <c r="N1186" s="22">
        <f t="shared" si="130"/>
        <v>0</v>
      </c>
      <c r="O1186" s="22">
        <f t="shared" si="131"/>
        <v>0</v>
      </c>
    </row>
    <row r="1187" spans="1:15" ht="20.399999999999999" x14ac:dyDescent="0.2">
      <c r="A1187" s="16" t="s">
        <v>32</v>
      </c>
      <c r="B1187" s="16" t="s">
        <v>33</v>
      </c>
      <c r="C1187" s="17" t="s">
        <v>225</v>
      </c>
      <c r="D1187" s="18">
        <v>2610000400</v>
      </c>
      <c r="E1187" s="19" t="s">
        <v>64</v>
      </c>
      <c r="F1187" s="20">
        <v>1</v>
      </c>
      <c r="G1187" s="24"/>
      <c r="H1187" s="21">
        <v>1.102089276288E-4</v>
      </c>
      <c r="I1187" s="22">
        <f t="shared" si="128"/>
        <v>1.102089276288E-4</v>
      </c>
      <c r="J1187" s="16">
        <v>0</v>
      </c>
      <c r="K1187" s="16">
        <v>0.8</v>
      </c>
      <c r="L1187" s="16">
        <v>1</v>
      </c>
      <c r="M1187" s="22">
        <f t="shared" si="129"/>
        <v>1</v>
      </c>
      <c r="N1187" s="22">
        <f t="shared" si="130"/>
        <v>1.102089276288E-4</v>
      </c>
      <c r="O1187" s="22">
        <f t="shared" si="131"/>
        <v>0</v>
      </c>
    </row>
    <row r="1188" spans="1:15" ht="20.399999999999999" x14ac:dyDescent="0.2">
      <c r="A1188" s="16" t="s">
        <v>34</v>
      </c>
      <c r="B1188" s="16" t="s">
        <v>35</v>
      </c>
      <c r="C1188" s="17" t="s">
        <v>225</v>
      </c>
      <c r="D1188" s="18">
        <v>2610000400</v>
      </c>
      <c r="E1188" s="19" t="s">
        <v>64</v>
      </c>
      <c r="F1188" s="20">
        <v>1</v>
      </c>
      <c r="G1188" s="24"/>
      <c r="H1188" s="21">
        <v>4.9253535475199999E-5</v>
      </c>
      <c r="I1188" s="22">
        <f t="shared" si="128"/>
        <v>4.9253535475199999E-5</v>
      </c>
      <c r="J1188" s="16">
        <v>0</v>
      </c>
      <c r="K1188" s="16">
        <v>0.8</v>
      </c>
      <c r="L1188" s="16">
        <v>1</v>
      </c>
      <c r="M1188" s="22">
        <f t="shared" si="129"/>
        <v>1</v>
      </c>
      <c r="N1188" s="22">
        <f t="shared" si="130"/>
        <v>4.9253535475199999E-5</v>
      </c>
      <c r="O1188" s="22">
        <f t="shared" si="131"/>
        <v>0</v>
      </c>
    </row>
    <row r="1189" spans="1:15" ht="20.399999999999999" x14ac:dyDescent="0.2">
      <c r="A1189" s="16" t="s">
        <v>36</v>
      </c>
      <c r="B1189" s="16" t="s">
        <v>37</v>
      </c>
      <c r="C1189" s="17" t="s">
        <v>225</v>
      </c>
      <c r="D1189" s="18">
        <v>2610000400</v>
      </c>
      <c r="E1189" s="19" t="s">
        <v>64</v>
      </c>
      <c r="F1189" s="20">
        <v>1</v>
      </c>
      <c r="G1189" s="24"/>
      <c r="H1189" s="21">
        <v>1.2600252483840001E-4</v>
      </c>
      <c r="I1189" s="22">
        <f t="shared" si="128"/>
        <v>1.2600252483840001E-4</v>
      </c>
      <c r="J1189" s="16">
        <v>0</v>
      </c>
      <c r="K1189" s="16">
        <v>0.8</v>
      </c>
      <c r="L1189" s="16">
        <v>1</v>
      </c>
      <c r="M1189" s="22">
        <f t="shared" si="129"/>
        <v>1</v>
      </c>
      <c r="N1189" s="22">
        <f t="shared" si="130"/>
        <v>1.2600252483840001E-4</v>
      </c>
      <c r="O1189" s="22">
        <f t="shared" si="131"/>
        <v>0</v>
      </c>
    </row>
    <row r="1190" spans="1:15" ht="20.399999999999999" x14ac:dyDescent="0.2">
      <c r="A1190" s="16" t="s">
        <v>38</v>
      </c>
      <c r="B1190" s="16" t="s">
        <v>39</v>
      </c>
      <c r="C1190" s="17" t="s">
        <v>225</v>
      </c>
      <c r="D1190" s="18">
        <v>2610000400</v>
      </c>
      <c r="E1190" s="19" t="s">
        <v>64</v>
      </c>
      <c r="F1190" s="20">
        <v>1</v>
      </c>
      <c r="G1190" s="24"/>
      <c r="H1190" s="21">
        <v>1.4722447299839999E-4</v>
      </c>
      <c r="I1190" s="22">
        <f t="shared" si="128"/>
        <v>1.4722447299839999E-4</v>
      </c>
      <c r="J1190" s="16">
        <v>0</v>
      </c>
      <c r="K1190" s="16">
        <v>0.8</v>
      </c>
      <c r="L1190" s="16">
        <v>1</v>
      </c>
      <c r="M1190" s="22">
        <f t="shared" si="129"/>
        <v>1</v>
      </c>
      <c r="N1190" s="22">
        <f t="shared" si="130"/>
        <v>1.4722447299839999E-4</v>
      </c>
      <c r="O1190" s="22">
        <f t="shared" si="131"/>
        <v>0</v>
      </c>
    </row>
    <row r="1191" spans="1:15" ht="20.399999999999999" x14ac:dyDescent="0.2">
      <c r="A1191" s="16" t="s">
        <v>40</v>
      </c>
      <c r="B1191" s="16" t="s">
        <v>41</v>
      </c>
      <c r="C1191" s="17" t="s">
        <v>225</v>
      </c>
      <c r="D1191" s="18">
        <v>2610000400</v>
      </c>
      <c r="E1191" s="19" t="s">
        <v>64</v>
      </c>
      <c r="F1191" s="20">
        <v>1</v>
      </c>
      <c r="G1191" s="24"/>
      <c r="H1191" s="21">
        <v>6.5281691059200099E-5</v>
      </c>
      <c r="I1191" s="22">
        <f t="shared" si="128"/>
        <v>6.5281691059200099E-5</v>
      </c>
      <c r="J1191" s="16">
        <v>0</v>
      </c>
      <c r="K1191" s="16">
        <v>0.8</v>
      </c>
      <c r="L1191" s="16">
        <v>1</v>
      </c>
      <c r="M1191" s="22">
        <f t="shared" si="129"/>
        <v>1</v>
      </c>
      <c r="N1191" s="22">
        <f t="shared" si="130"/>
        <v>6.5281691059200099E-5</v>
      </c>
      <c r="O1191" s="22">
        <f t="shared" si="131"/>
        <v>0</v>
      </c>
    </row>
    <row r="1192" spans="1:15" ht="20.399999999999999" x14ac:dyDescent="0.2">
      <c r="A1192" s="16" t="s">
        <v>42</v>
      </c>
      <c r="B1192" s="16" t="s">
        <v>43</v>
      </c>
      <c r="C1192" s="17" t="s">
        <v>225</v>
      </c>
      <c r="D1192" s="18">
        <v>2610000400</v>
      </c>
      <c r="E1192" s="19" t="s">
        <v>64</v>
      </c>
      <c r="F1192" s="20">
        <v>1</v>
      </c>
      <c r="G1192" s="24"/>
      <c r="H1192" s="21">
        <v>1.434231380736E-4</v>
      </c>
      <c r="I1192" s="22">
        <f t="shared" si="128"/>
        <v>1.434231380736E-4</v>
      </c>
      <c r="J1192" s="16">
        <v>0</v>
      </c>
      <c r="K1192" s="16">
        <v>0.8</v>
      </c>
      <c r="L1192" s="16">
        <v>1</v>
      </c>
      <c r="M1192" s="22">
        <f t="shared" si="129"/>
        <v>1</v>
      </c>
      <c r="N1192" s="22">
        <f t="shared" si="130"/>
        <v>1.434231380736E-4</v>
      </c>
      <c r="O1192" s="22">
        <f t="shared" si="131"/>
        <v>0</v>
      </c>
    </row>
    <row r="1193" spans="1:15" ht="20.399999999999999" x14ac:dyDescent="0.2">
      <c r="A1193" s="16" t="s">
        <v>44</v>
      </c>
      <c r="B1193" s="16" t="s">
        <v>45</v>
      </c>
      <c r="C1193" s="17" t="s">
        <v>225</v>
      </c>
      <c r="D1193" s="18">
        <v>2610000400</v>
      </c>
      <c r="E1193" s="19" t="s">
        <v>64</v>
      </c>
      <c r="F1193" s="20">
        <v>1</v>
      </c>
      <c r="G1193" s="24"/>
      <c r="H1193" s="21">
        <v>1.2676577034239999E-4</v>
      </c>
      <c r="I1193" s="22">
        <f t="shared" si="128"/>
        <v>1.2676577034239999E-4</v>
      </c>
      <c r="J1193" s="16">
        <v>0</v>
      </c>
      <c r="K1193" s="16">
        <v>0.8</v>
      </c>
      <c r="L1193" s="16">
        <v>1</v>
      </c>
      <c r="M1193" s="22">
        <f t="shared" si="129"/>
        <v>1</v>
      </c>
      <c r="N1193" s="22">
        <f t="shared" si="130"/>
        <v>1.2676577034239999E-4</v>
      </c>
      <c r="O1193" s="22">
        <f t="shared" si="131"/>
        <v>0</v>
      </c>
    </row>
    <row r="1194" spans="1:15" ht="20.399999999999999" x14ac:dyDescent="0.2">
      <c r="A1194" s="16" t="s">
        <v>46</v>
      </c>
      <c r="B1194" s="16" t="s">
        <v>47</v>
      </c>
      <c r="C1194" s="17" t="s">
        <v>225</v>
      </c>
      <c r="D1194" s="18">
        <v>2610000400</v>
      </c>
      <c r="E1194" s="19" t="s">
        <v>64</v>
      </c>
      <c r="F1194" s="20">
        <v>1</v>
      </c>
      <c r="G1194" s="24"/>
      <c r="H1194" s="21">
        <v>0</v>
      </c>
      <c r="I1194" s="22">
        <f t="shared" si="128"/>
        <v>0</v>
      </c>
      <c r="J1194" s="16">
        <v>0</v>
      </c>
      <c r="K1194" s="16">
        <v>0.8</v>
      </c>
      <c r="L1194" s="16">
        <v>1</v>
      </c>
      <c r="M1194" s="22">
        <f t="shared" si="129"/>
        <v>1</v>
      </c>
      <c r="N1194" s="22">
        <f t="shared" si="130"/>
        <v>0</v>
      </c>
      <c r="O1194" s="22">
        <f t="shared" si="131"/>
        <v>0</v>
      </c>
    </row>
    <row r="1195" spans="1:15" ht="20.399999999999999" x14ac:dyDescent="0.2">
      <c r="A1195" s="16" t="s">
        <v>48</v>
      </c>
      <c r="B1195" s="16" t="s">
        <v>49</v>
      </c>
      <c r="C1195" s="17" t="s">
        <v>225</v>
      </c>
      <c r="D1195" s="18">
        <v>2610000400</v>
      </c>
      <c r="E1195" s="19" t="s">
        <v>64</v>
      </c>
      <c r="F1195" s="20">
        <v>1</v>
      </c>
      <c r="G1195" s="24"/>
      <c r="H1195" s="21">
        <v>8.1440156851200098E-5</v>
      </c>
      <c r="I1195" s="22">
        <f t="shared" si="128"/>
        <v>8.1440156851200098E-5</v>
      </c>
      <c r="J1195" s="16">
        <v>0</v>
      </c>
      <c r="K1195" s="16">
        <v>0.8</v>
      </c>
      <c r="L1195" s="16">
        <v>1</v>
      </c>
      <c r="M1195" s="22">
        <f t="shared" si="129"/>
        <v>1</v>
      </c>
      <c r="N1195" s="22">
        <f t="shared" si="130"/>
        <v>8.1440156851200098E-5</v>
      </c>
      <c r="O1195" s="22">
        <f t="shared" si="131"/>
        <v>0</v>
      </c>
    </row>
    <row r="1196" spans="1:15" ht="30.6" x14ac:dyDescent="0.2">
      <c r="A1196" s="16" t="s">
        <v>26</v>
      </c>
      <c r="B1196" s="16" t="s">
        <v>27</v>
      </c>
      <c r="C1196" s="31" t="s">
        <v>226</v>
      </c>
      <c r="D1196" s="37">
        <v>2610030000</v>
      </c>
      <c r="E1196" s="19" t="s">
        <v>64</v>
      </c>
      <c r="F1196" s="20">
        <v>1</v>
      </c>
      <c r="G1196" s="24"/>
      <c r="H1196" s="21">
        <v>8.8949862263415798E-5</v>
      </c>
      <c r="I1196" s="22">
        <f t="shared" si="128"/>
        <v>8.8949862263415798E-5</v>
      </c>
      <c r="J1196" s="16">
        <v>0</v>
      </c>
      <c r="K1196" s="16">
        <v>0.8</v>
      </c>
      <c r="L1196" s="16">
        <v>1</v>
      </c>
      <c r="M1196" s="22">
        <f t="shared" si="129"/>
        <v>1</v>
      </c>
      <c r="N1196" s="22">
        <f t="shared" si="130"/>
        <v>8.8949862263415798E-5</v>
      </c>
      <c r="O1196" s="22">
        <f t="shared" si="131"/>
        <v>0</v>
      </c>
    </row>
    <row r="1197" spans="1:15" ht="30.6" x14ac:dyDescent="0.2">
      <c r="A1197" s="16" t="s">
        <v>28</v>
      </c>
      <c r="B1197" s="16" t="s">
        <v>29</v>
      </c>
      <c r="C1197" s="31" t="s">
        <v>226</v>
      </c>
      <c r="D1197" s="37">
        <v>2610030000</v>
      </c>
      <c r="E1197" s="19" t="s">
        <v>64</v>
      </c>
      <c r="F1197" s="20">
        <v>1</v>
      </c>
      <c r="G1197" s="24"/>
      <c r="H1197" s="21">
        <v>5.7972037515225599E-5</v>
      </c>
      <c r="I1197" s="22">
        <f t="shared" si="128"/>
        <v>5.7972037515225599E-5</v>
      </c>
      <c r="J1197" s="16">
        <v>0</v>
      </c>
      <c r="K1197" s="16">
        <v>0.8</v>
      </c>
      <c r="L1197" s="16">
        <v>1</v>
      </c>
      <c r="M1197" s="22">
        <f t="shared" si="129"/>
        <v>1</v>
      </c>
      <c r="N1197" s="22">
        <f t="shared" si="130"/>
        <v>5.7972037515225599E-5</v>
      </c>
      <c r="O1197" s="22">
        <f t="shared" si="131"/>
        <v>0</v>
      </c>
    </row>
    <row r="1198" spans="1:15" ht="30.6" x14ac:dyDescent="0.2">
      <c r="A1198" s="16" t="s">
        <v>30</v>
      </c>
      <c r="B1198" s="16" t="s">
        <v>31</v>
      </c>
      <c r="C1198" s="31" t="s">
        <v>226</v>
      </c>
      <c r="D1198" s="37">
        <v>2610030000</v>
      </c>
      <c r="E1198" s="19" t="s">
        <v>64</v>
      </c>
      <c r="F1198" s="20">
        <v>1</v>
      </c>
      <c r="G1198" s="24"/>
      <c r="H1198" s="21">
        <v>0</v>
      </c>
      <c r="I1198" s="22">
        <f t="shared" si="128"/>
        <v>0</v>
      </c>
      <c r="J1198" s="16">
        <v>0</v>
      </c>
      <c r="K1198" s="16">
        <v>0.8</v>
      </c>
      <c r="L1198" s="16">
        <v>1</v>
      </c>
      <c r="M1198" s="22">
        <f t="shared" si="129"/>
        <v>1</v>
      </c>
      <c r="N1198" s="22">
        <f t="shared" si="130"/>
        <v>0</v>
      </c>
      <c r="O1198" s="22">
        <f t="shared" si="131"/>
        <v>0</v>
      </c>
    </row>
    <row r="1199" spans="1:15" ht="30.6" x14ac:dyDescent="0.2">
      <c r="A1199" s="16" t="s">
        <v>32</v>
      </c>
      <c r="B1199" s="16" t="s">
        <v>33</v>
      </c>
      <c r="C1199" s="31" t="s">
        <v>226</v>
      </c>
      <c r="D1199" s="37">
        <v>2610030000</v>
      </c>
      <c r="E1199" s="19" t="s">
        <v>64</v>
      </c>
      <c r="F1199" s="20">
        <v>1</v>
      </c>
      <c r="G1199" s="24"/>
      <c r="H1199" s="21">
        <v>7.7578222535632597E-4</v>
      </c>
      <c r="I1199" s="22">
        <f t="shared" si="128"/>
        <v>7.7578222535632597E-4</v>
      </c>
      <c r="J1199" s="16">
        <v>0</v>
      </c>
      <c r="K1199" s="16">
        <v>0.8</v>
      </c>
      <c r="L1199" s="16">
        <v>1</v>
      </c>
      <c r="M1199" s="22">
        <f t="shared" si="129"/>
        <v>1</v>
      </c>
      <c r="N1199" s="22">
        <f t="shared" si="130"/>
        <v>7.7578222535632597E-4</v>
      </c>
      <c r="O1199" s="22">
        <f t="shared" si="131"/>
        <v>0</v>
      </c>
    </row>
    <row r="1200" spans="1:15" ht="30.6" x14ac:dyDescent="0.2">
      <c r="A1200" s="16" t="s">
        <v>34</v>
      </c>
      <c r="B1200" s="16" t="s">
        <v>35</v>
      </c>
      <c r="C1200" s="31" t="s">
        <v>226</v>
      </c>
      <c r="D1200" s="37">
        <v>2610030000</v>
      </c>
      <c r="E1200" s="19" t="s">
        <v>64</v>
      </c>
      <c r="F1200" s="20">
        <v>1</v>
      </c>
      <c r="G1200" s="24"/>
      <c r="H1200" s="21">
        <v>3.4670528222826397E-4</v>
      </c>
      <c r="I1200" s="22">
        <f t="shared" si="128"/>
        <v>3.4670528222826397E-4</v>
      </c>
      <c r="J1200" s="16">
        <v>0</v>
      </c>
      <c r="K1200" s="16">
        <v>0.8</v>
      </c>
      <c r="L1200" s="16">
        <v>1</v>
      </c>
      <c r="M1200" s="22">
        <f t="shared" si="129"/>
        <v>1</v>
      </c>
      <c r="N1200" s="22">
        <f t="shared" si="130"/>
        <v>3.4670528222826397E-4</v>
      </c>
      <c r="O1200" s="22">
        <f t="shared" si="131"/>
        <v>0</v>
      </c>
    </row>
    <row r="1201" spans="1:15" ht="30.6" x14ac:dyDescent="0.2">
      <c r="A1201" s="16" t="s">
        <v>36</v>
      </c>
      <c r="B1201" s="16" t="s">
        <v>37</v>
      </c>
      <c r="C1201" s="31" t="s">
        <v>226</v>
      </c>
      <c r="D1201" s="37">
        <v>2610030000</v>
      </c>
      <c r="E1201" s="19" t="s">
        <v>64</v>
      </c>
      <c r="F1201" s="20">
        <v>1</v>
      </c>
      <c r="G1201" s="24"/>
      <c r="H1201" s="21">
        <v>8.86956449198816E-4</v>
      </c>
      <c r="I1201" s="22">
        <f t="shared" si="128"/>
        <v>8.86956449198816E-4</v>
      </c>
      <c r="J1201" s="16">
        <v>0</v>
      </c>
      <c r="K1201" s="16">
        <v>0.8</v>
      </c>
      <c r="L1201" s="16">
        <v>1</v>
      </c>
      <c r="M1201" s="22">
        <f t="shared" si="129"/>
        <v>1</v>
      </c>
      <c r="N1201" s="22">
        <f t="shared" si="130"/>
        <v>8.86956449198816E-4</v>
      </c>
      <c r="O1201" s="22">
        <f t="shared" si="131"/>
        <v>0</v>
      </c>
    </row>
    <row r="1202" spans="1:15" ht="30.6" x14ac:dyDescent="0.2">
      <c r="A1202" s="16" t="s">
        <v>38</v>
      </c>
      <c r="B1202" s="16" t="s">
        <v>39</v>
      </c>
      <c r="C1202" s="31" t="s">
        <v>226</v>
      </c>
      <c r="D1202" s="37">
        <v>2610030000</v>
      </c>
      <c r="E1202" s="19" t="s">
        <v>64</v>
      </c>
      <c r="F1202" s="20">
        <v>1</v>
      </c>
      <c r="G1202" s="24"/>
      <c r="H1202" s="21">
        <v>1.03634189849212E-3</v>
      </c>
      <c r="I1202" s="22">
        <f t="shared" si="128"/>
        <v>1.03634189849212E-3</v>
      </c>
      <c r="J1202" s="16">
        <v>0</v>
      </c>
      <c r="K1202" s="16">
        <v>0.8</v>
      </c>
      <c r="L1202" s="16">
        <v>1</v>
      </c>
      <c r="M1202" s="22">
        <f t="shared" si="129"/>
        <v>1</v>
      </c>
      <c r="N1202" s="22">
        <f t="shared" si="130"/>
        <v>1.03634189849212E-3</v>
      </c>
      <c r="O1202" s="22">
        <f t="shared" si="131"/>
        <v>0</v>
      </c>
    </row>
    <row r="1203" spans="1:15" ht="30.6" x14ac:dyDescent="0.2">
      <c r="A1203" s="16" t="s">
        <v>40</v>
      </c>
      <c r="B1203" s="16" t="s">
        <v>41</v>
      </c>
      <c r="C1203" s="31" t="s">
        <v>226</v>
      </c>
      <c r="D1203" s="37">
        <v>2610030000</v>
      </c>
      <c r="E1203" s="19" t="s">
        <v>64</v>
      </c>
      <c r="F1203" s="20">
        <v>1</v>
      </c>
      <c r="G1203" s="24"/>
      <c r="H1203" s="21">
        <v>4.5953060840504801E-4</v>
      </c>
      <c r="I1203" s="22">
        <f t="shared" si="128"/>
        <v>4.5953060840504801E-4</v>
      </c>
      <c r="J1203" s="16">
        <v>0</v>
      </c>
      <c r="K1203" s="16">
        <v>0.8</v>
      </c>
      <c r="L1203" s="16">
        <v>1</v>
      </c>
      <c r="M1203" s="22">
        <f t="shared" si="129"/>
        <v>1</v>
      </c>
      <c r="N1203" s="22">
        <f t="shared" si="130"/>
        <v>4.5953060840504801E-4</v>
      </c>
      <c r="O1203" s="22">
        <f t="shared" si="131"/>
        <v>0</v>
      </c>
    </row>
    <row r="1204" spans="1:15" ht="30.6" x14ac:dyDescent="0.2">
      <c r="A1204" s="16" t="s">
        <v>42</v>
      </c>
      <c r="B1204" s="16" t="s">
        <v>43</v>
      </c>
      <c r="C1204" s="31" t="s">
        <v>226</v>
      </c>
      <c r="D1204" s="37">
        <v>2610030000</v>
      </c>
      <c r="E1204" s="19" t="s">
        <v>64</v>
      </c>
      <c r="F1204" s="20">
        <v>1</v>
      </c>
      <c r="G1204" s="24"/>
      <c r="H1204" s="21">
        <v>1.0095835574871299E-3</v>
      </c>
      <c r="I1204" s="22">
        <f t="shared" si="128"/>
        <v>1.0095835574871299E-3</v>
      </c>
      <c r="J1204" s="16">
        <v>0</v>
      </c>
      <c r="K1204" s="16">
        <v>0.8</v>
      </c>
      <c r="L1204" s="16">
        <v>1</v>
      </c>
      <c r="M1204" s="22">
        <f t="shared" si="129"/>
        <v>1</v>
      </c>
      <c r="N1204" s="22">
        <f t="shared" si="130"/>
        <v>1.0095835574871299E-3</v>
      </c>
      <c r="O1204" s="22">
        <f t="shared" si="131"/>
        <v>0</v>
      </c>
    </row>
    <row r="1205" spans="1:15" ht="30.6" x14ac:dyDescent="0.2">
      <c r="A1205" s="16" t="s">
        <v>44</v>
      </c>
      <c r="B1205" s="16" t="s">
        <v>45</v>
      </c>
      <c r="C1205" s="31" t="s">
        <v>226</v>
      </c>
      <c r="D1205" s="37">
        <v>2610030000</v>
      </c>
      <c r="E1205" s="19" t="s">
        <v>64</v>
      </c>
      <c r="F1205" s="20">
        <v>1</v>
      </c>
      <c r="G1205" s="24"/>
      <c r="H1205" s="21">
        <v>8.9232908377866302E-4</v>
      </c>
      <c r="I1205" s="22">
        <f t="shared" si="128"/>
        <v>8.9232908377866302E-4</v>
      </c>
      <c r="J1205" s="16">
        <v>0</v>
      </c>
      <c r="K1205" s="16">
        <v>0.8</v>
      </c>
      <c r="L1205" s="16">
        <v>1</v>
      </c>
      <c r="M1205" s="22">
        <f t="shared" si="129"/>
        <v>1</v>
      </c>
      <c r="N1205" s="22">
        <f t="shared" si="130"/>
        <v>8.9232908377866302E-4</v>
      </c>
      <c r="O1205" s="22">
        <f t="shared" si="131"/>
        <v>0</v>
      </c>
    </row>
    <row r="1206" spans="1:15" ht="30.6" x14ac:dyDescent="0.2">
      <c r="A1206" s="16" t="s">
        <v>46</v>
      </c>
      <c r="B1206" s="16" t="s">
        <v>47</v>
      </c>
      <c r="C1206" s="31" t="s">
        <v>226</v>
      </c>
      <c r="D1206" s="37">
        <v>2610030000</v>
      </c>
      <c r="E1206" s="19" t="s">
        <v>64</v>
      </c>
      <c r="F1206" s="20">
        <v>1</v>
      </c>
      <c r="G1206" s="24"/>
      <c r="H1206" s="21">
        <v>0</v>
      </c>
      <c r="I1206" s="22">
        <f t="shared" si="128"/>
        <v>0</v>
      </c>
      <c r="J1206" s="16">
        <v>0</v>
      </c>
      <c r="K1206" s="16">
        <v>0.8</v>
      </c>
      <c r="L1206" s="16">
        <v>1</v>
      </c>
      <c r="M1206" s="22">
        <f t="shared" si="129"/>
        <v>1</v>
      </c>
      <c r="N1206" s="22">
        <f t="shared" si="130"/>
        <v>0</v>
      </c>
      <c r="O1206" s="22">
        <f t="shared" si="131"/>
        <v>0</v>
      </c>
    </row>
    <row r="1207" spans="1:15" ht="30.6" x14ac:dyDescent="0.2">
      <c r="A1207" s="16" t="s">
        <v>48</v>
      </c>
      <c r="B1207" s="16" t="s">
        <v>49</v>
      </c>
      <c r="C1207" s="31" t="s">
        <v>226</v>
      </c>
      <c r="D1207" s="37">
        <v>2610030000</v>
      </c>
      <c r="E1207" s="19" t="s">
        <v>64</v>
      </c>
      <c r="F1207" s="20">
        <v>1</v>
      </c>
      <c r="G1207" s="24"/>
      <c r="H1207" s="21">
        <v>5.7327321365643999E-4</v>
      </c>
      <c r="I1207" s="22">
        <f t="shared" si="128"/>
        <v>5.7327321365643999E-4</v>
      </c>
      <c r="J1207" s="16">
        <v>0</v>
      </c>
      <c r="K1207" s="16">
        <v>0.8</v>
      </c>
      <c r="L1207" s="16">
        <v>1</v>
      </c>
      <c r="M1207" s="22">
        <f t="shared" si="129"/>
        <v>1</v>
      </c>
      <c r="N1207" s="22">
        <f t="shared" si="130"/>
        <v>5.7327321365643999E-4</v>
      </c>
      <c r="O1207" s="22">
        <f t="shared" si="131"/>
        <v>0</v>
      </c>
    </row>
    <row r="1208" spans="1:15" ht="30.6" x14ac:dyDescent="0.2">
      <c r="A1208" s="16" t="s">
        <v>26</v>
      </c>
      <c r="B1208" s="16" t="s">
        <v>27</v>
      </c>
      <c r="C1208" s="23" t="s">
        <v>227</v>
      </c>
      <c r="D1208" s="23" t="s">
        <v>228</v>
      </c>
      <c r="E1208" s="19" t="s">
        <v>64</v>
      </c>
      <c r="F1208" s="20">
        <v>1</v>
      </c>
      <c r="G1208" s="24"/>
      <c r="H1208" s="21">
        <v>7.0901205645794496E-2</v>
      </c>
      <c r="I1208" s="22">
        <f t="shared" si="128"/>
        <v>7.0901205645794496E-2</v>
      </c>
      <c r="J1208" s="16">
        <v>0</v>
      </c>
      <c r="K1208" s="16">
        <v>0.8</v>
      </c>
      <c r="L1208" s="16">
        <v>1</v>
      </c>
      <c r="M1208" s="22">
        <f t="shared" si="129"/>
        <v>1</v>
      </c>
      <c r="N1208" s="22">
        <f t="shared" si="130"/>
        <v>7.0901205645794496E-2</v>
      </c>
      <c r="O1208" s="22">
        <f t="shared" si="131"/>
        <v>0</v>
      </c>
    </row>
    <row r="1209" spans="1:15" ht="30.6" x14ac:dyDescent="0.2">
      <c r="A1209" s="16" t="s">
        <v>28</v>
      </c>
      <c r="B1209" s="16" t="s">
        <v>29</v>
      </c>
      <c r="C1209" s="23" t="s">
        <v>227</v>
      </c>
      <c r="D1209" s="23" t="s">
        <v>228</v>
      </c>
      <c r="E1209" s="19" t="s">
        <v>64</v>
      </c>
      <c r="F1209" s="20">
        <v>1</v>
      </c>
      <c r="G1209" s="24"/>
      <c r="H1209" s="21">
        <v>2.3065097618228499E-2</v>
      </c>
      <c r="I1209" s="22">
        <f t="shared" si="128"/>
        <v>2.3065097618228499E-2</v>
      </c>
      <c r="J1209" s="16">
        <v>0</v>
      </c>
      <c r="K1209" s="16">
        <v>0.8</v>
      </c>
      <c r="L1209" s="16">
        <v>1</v>
      </c>
      <c r="M1209" s="22">
        <f t="shared" si="129"/>
        <v>1</v>
      </c>
      <c r="N1209" s="22">
        <f t="shared" si="130"/>
        <v>2.3065097618228499E-2</v>
      </c>
      <c r="O1209" s="22">
        <f t="shared" si="131"/>
        <v>0</v>
      </c>
    </row>
    <row r="1210" spans="1:15" ht="30.6" x14ac:dyDescent="0.2">
      <c r="A1210" s="16" t="s">
        <v>30</v>
      </c>
      <c r="B1210" s="16" t="s">
        <v>31</v>
      </c>
      <c r="C1210" s="23" t="s">
        <v>227</v>
      </c>
      <c r="D1210" s="23" t="s">
        <v>228</v>
      </c>
      <c r="E1210" s="19" t="s">
        <v>64</v>
      </c>
      <c r="F1210" s="20">
        <v>1</v>
      </c>
      <c r="G1210" s="24"/>
      <c r="H1210" s="21">
        <v>0.132451164071619</v>
      </c>
      <c r="I1210" s="22">
        <f t="shared" si="128"/>
        <v>0.132451164071619</v>
      </c>
      <c r="J1210" s="16">
        <v>0</v>
      </c>
      <c r="K1210" s="16">
        <v>0.8</v>
      </c>
      <c r="L1210" s="16">
        <v>1</v>
      </c>
      <c r="M1210" s="22">
        <f t="shared" si="129"/>
        <v>1</v>
      </c>
      <c r="N1210" s="22">
        <f t="shared" si="130"/>
        <v>0.132451164071619</v>
      </c>
      <c r="O1210" s="22">
        <f t="shared" si="131"/>
        <v>0</v>
      </c>
    </row>
    <row r="1211" spans="1:15" ht="30.6" x14ac:dyDescent="0.2">
      <c r="A1211" s="16" t="s">
        <v>32</v>
      </c>
      <c r="B1211" s="16" t="s">
        <v>33</v>
      </c>
      <c r="C1211" s="23" t="s">
        <v>227</v>
      </c>
      <c r="D1211" s="23" t="s">
        <v>228</v>
      </c>
      <c r="E1211" s="19" t="s">
        <v>64</v>
      </c>
      <c r="F1211" s="20">
        <v>1</v>
      </c>
      <c r="G1211" s="24"/>
      <c r="H1211" s="21">
        <v>0</v>
      </c>
      <c r="I1211" s="22">
        <f t="shared" si="128"/>
        <v>0</v>
      </c>
      <c r="J1211" s="16">
        <v>0</v>
      </c>
      <c r="K1211" s="16">
        <v>0.8</v>
      </c>
      <c r="L1211" s="16">
        <v>1</v>
      </c>
      <c r="M1211" s="22">
        <f t="shared" si="129"/>
        <v>1</v>
      </c>
      <c r="N1211" s="22">
        <f t="shared" si="130"/>
        <v>0</v>
      </c>
      <c r="O1211" s="22">
        <f t="shared" si="131"/>
        <v>0</v>
      </c>
    </row>
    <row r="1212" spans="1:15" ht="30.6" x14ac:dyDescent="0.2">
      <c r="A1212" s="16" t="s">
        <v>34</v>
      </c>
      <c r="B1212" s="16" t="s">
        <v>35</v>
      </c>
      <c r="C1212" s="23" t="s">
        <v>227</v>
      </c>
      <c r="D1212" s="23" t="s">
        <v>228</v>
      </c>
      <c r="E1212" s="19" t="s">
        <v>64</v>
      </c>
      <c r="F1212" s="20">
        <v>1</v>
      </c>
      <c r="G1212" s="24"/>
      <c r="H1212" s="21">
        <v>8.5991836191306195E-2</v>
      </c>
      <c r="I1212" s="22">
        <f t="shared" si="128"/>
        <v>8.5991836191306195E-2</v>
      </c>
      <c r="J1212" s="16">
        <v>0</v>
      </c>
      <c r="K1212" s="16">
        <v>0.8</v>
      </c>
      <c r="L1212" s="16">
        <v>1</v>
      </c>
      <c r="M1212" s="22">
        <f t="shared" si="129"/>
        <v>1</v>
      </c>
      <c r="N1212" s="22">
        <f t="shared" si="130"/>
        <v>8.5991836191306195E-2</v>
      </c>
      <c r="O1212" s="22">
        <f t="shared" si="131"/>
        <v>0</v>
      </c>
    </row>
    <row r="1213" spans="1:15" ht="30.6" x14ac:dyDescent="0.2">
      <c r="A1213" s="16" t="s">
        <v>36</v>
      </c>
      <c r="B1213" s="16" t="s">
        <v>37</v>
      </c>
      <c r="C1213" s="23" t="s">
        <v>227</v>
      </c>
      <c r="D1213" s="23" t="s">
        <v>228</v>
      </c>
      <c r="E1213" s="19" t="s">
        <v>64</v>
      </c>
      <c r="F1213" s="20">
        <v>1</v>
      </c>
      <c r="G1213" s="24"/>
      <c r="H1213" s="21">
        <v>0.10322229202571299</v>
      </c>
      <c r="I1213" s="22">
        <f t="shared" ref="I1213:I1249" si="132">F1213*H1213</f>
        <v>0.10322229202571299</v>
      </c>
      <c r="J1213" s="16">
        <v>0</v>
      </c>
      <c r="K1213" s="16">
        <v>0.8</v>
      </c>
      <c r="L1213" s="16">
        <v>1</v>
      </c>
      <c r="M1213" s="22">
        <f t="shared" ref="M1213:M1249" si="133">(1-J1213*K1213*L1213)</f>
        <v>1</v>
      </c>
      <c r="N1213" s="22">
        <f t="shared" ref="N1213:N1249" si="134">I1213*M1213</f>
        <v>0.10322229202571299</v>
      </c>
      <c r="O1213" s="22">
        <f t="shared" ref="O1213:O1249" si="135">I1213-N1213</f>
        <v>0</v>
      </c>
    </row>
    <row r="1214" spans="1:15" ht="30.6" x14ac:dyDescent="0.2">
      <c r="A1214" s="16" t="s">
        <v>38</v>
      </c>
      <c r="B1214" s="16" t="s">
        <v>39</v>
      </c>
      <c r="C1214" s="23" t="s">
        <v>227</v>
      </c>
      <c r="D1214" s="23" t="s">
        <v>228</v>
      </c>
      <c r="E1214" s="19" t="s">
        <v>64</v>
      </c>
      <c r="F1214" s="20">
        <v>1</v>
      </c>
      <c r="G1214" s="24"/>
      <c r="H1214" s="21">
        <v>4.6862609764342901E-2</v>
      </c>
      <c r="I1214" s="22">
        <f t="shared" si="132"/>
        <v>4.6862609764342901E-2</v>
      </c>
      <c r="J1214" s="16">
        <v>0</v>
      </c>
      <c r="K1214" s="16">
        <v>0.8</v>
      </c>
      <c r="L1214" s="16">
        <v>1</v>
      </c>
      <c r="M1214" s="22">
        <f t="shared" si="133"/>
        <v>1</v>
      </c>
      <c r="N1214" s="22">
        <f t="shared" si="134"/>
        <v>4.6862609764342901E-2</v>
      </c>
      <c r="O1214" s="22">
        <f t="shared" si="135"/>
        <v>0</v>
      </c>
    </row>
    <row r="1215" spans="1:15" ht="30.6" x14ac:dyDescent="0.2">
      <c r="A1215" s="16" t="s">
        <v>40</v>
      </c>
      <c r="B1215" s="16" t="s">
        <v>41</v>
      </c>
      <c r="C1215" s="23" t="s">
        <v>227</v>
      </c>
      <c r="D1215" s="23" t="s">
        <v>228</v>
      </c>
      <c r="E1215" s="19" t="s">
        <v>64</v>
      </c>
      <c r="F1215" s="20">
        <v>1</v>
      </c>
      <c r="G1215" s="24"/>
      <c r="H1215" s="21">
        <v>7.0012589759727503E-3</v>
      </c>
      <c r="I1215" s="22">
        <f t="shared" si="132"/>
        <v>7.0012589759727503E-3</v>
      </c>
      <c r="J1215" s="16">
        <v>0</v>
      </c>
      <c r="K1215" s="16">
        <v>0.8</v>
      </c>
      <c r="L1215" s="16">
        <v>1</v>
      </c>
      <c r="M1215" s="22">
        <f t="shared" si="133"/>
        <v>1</v>
      </c>
      <c r="N1215" s="22">
        <f t="shared" si="134"/>
        <v>7.0012589759727503E-3</v>
      </c>
      <c r="O1215" s="22">
        <f t="shared" si="135"/>
        <v>0</v>
      </c>
    </row>
    <row r="1216" spans="1:15" ht="30.6" x14ac:dyDescent="0.2">
      <c r="A1216" s="16" t="s">
        <v>42</v>
      </c>
      <c r="B1216" s="16" t="s">
        <v>43</v>
      </c>
      <c r="C1216" s="23" t="s">
        <v>227</v>
      </c>
      <c r="D1216" s="23" t="s">
        <v>228</v>
      </c>
      <c r="E1216" s="19" t="s">
        <v>64</v>
      </c>
      <c r="F1216" s="20">
        <v>1</v>
      </c>
      <c r="G1216" s="24"/>
      <c r="H1216" s="21">
        <v>2.3374872573273399E-2</v>
      </c>
      <c r="I1216" s="22">
        <f t="shared" si="132"/>
        <v>2.3374872573273399E-2</v>
      </c>
      <c r="J1216" s="16">
        <v>0</v>
      </c>
      <c r="K1216" s="16">
        <v>0.8</v>
      </c>
      <c r="L1216" s="16">
        <v>1</v>
      </c>
      <c r="M1216" s="22">
        <f t="shared" si="133"/>
        <v>1</v>
      </c>
      <c r="N1216" s="22">
        <f t="shared" si="134"/>
        <v>2.3374872573273399E-2</v>
      </c>
      <c r="O1216" s="22">
        <f t="shared" si="135"/>
        <v>0</v>
      </c>
    </row>
    <row r="1217" spans="1:15" ht="30.6" x14ac:dyDescent="0.2">
      <c r="A1217" s="16" t="s">
        <v>44</v>
      </c>
      <c r="B1217" s="16" t="s">
        <v>45</v>
      </c>
      <c r="C1217" s="23" t="s">
        <v>227</v>
      </c>
      <c r="D1217" s="23" t="s">
        <v>228</v>
      </c>
      <c r="E1217" s="19" t="s">
        <v>64</v>
      </c>
      <c r="F1217" s="20">
        <v>1</v>
      </c>
      <c r="G1217" s="24"/>
      <c r="H1217" s="21">
        <v>1.2073281771295401E-2</v>
      </c>
      <c r="I1217" s="22">
        <f t="shared" si="132"/>
        <v>1.2073281771295401E-2</v>
      </c>
      <c r="J1217" s="16">
        <v>0</v>
      </c>
      <c r="K1217" s="16">
        <v>0.8</v>
      </c>
      <c r="L1217" s="16">
        <v>1</v>
      </c>
      <c r="M1217" s="22">
        <f t="shared" si="133"/>
        <v>1</v>
      </c>
      <c r="N1217" s="22">
        <f t="shared" si="134"/>
        <v>1.2073281771295401E-2</v>
      </c>
      <c r="O1217" s="22">
        <f t="shared" si="135"/>
        <v>0</v>
      </c>
    </row>
    <row r="1218" spans="1:15" ht="30.6" x14ac:dyDescent="0.2">
      <c r="A1218" s="16" t="s">
        <v>46</v>
      </c>
      <c r="B1218" s="16" t="s">
        <v>47</v>
      </c>
      <c r="C1218" s="23" t="s">
        <v>227</v>
      </c>
      <c r="D1218" s="23" t="s">
        <v>228</v>
      </c>
      <c r="E1218" s="19" t="s">
        <v>64</v>
      </c>
      <c r="F1218" s="20">
        <v>1</v>
      </c>
      <c r="G1218" s="24"/>
      <c r="H1218" s="21">
        <v>1.73066883447867E-2</v>
      </c>
      <c r="I1218" s="22">
        <f t="shared" si="132"/>
        <v>1.73066883447867E-2</v>
      </c>
      <c r="J1218" s="16">
        <v>0</v>
      </c>
      <c r="K1218" s="16">
        <v>0.8</v>
      </c>
      <c r="L1218" s="16">
        <v>1</v>
      </c>
      <c r="M1218" s="22">
        <f t="shared" si="133"/>
        <v>1</v>
      </c>
      <c r="N1218" s="22">
        <f t="shared" si="134"/>
        <v>1.73066883447867E-2</v>
      </c>
      <c r="O1218" s="22">
        <f t="shared" si="135"/>
        <v>0</v>
      </c>
    </row>
    <row r="1219" spans="1:15" ht="30.6" x14ac:dyDescent="0.2">
      <c r="A1219" s="16" t="s">
        <v>48</v>
      </c>
      <c r="B1219" s="16" t="s">
        <v>49</v>
      </c>
      <c r="C1219" s="23" t="s">
        <v>227</v>
      </c>
      <c r="D1219" s="23" t="s">
        <v>228</v>
      </c>
      <c r="E1219" s="19" t="s">
        <v>64</v>
      </c>
      <c r="F1219" s="20">
        <v>1</v>
      </c>
      <c r="G1219" s="24"/>
      <c r="H1219" s="21">
        <v>2.3955192590882399E-2</v>
      </c>
      <c r="I1219" s="22">
        <f t="shared" si="132"/>
        <v>2.3955192590882399E-2</v>
      </c>
      <c r="J1219" s="16">
        <v>0</v>
      </c>
      <c r="K1219" s="16">
        <v>0.8</v>
      </c>
      <c r="L1219" s="16">
        <v>1</v>
      </c>
      <c r="M1219" s="22">
        <f t="shared" si="133"/>
        <v>1</v>
      </c>
      <c r="N1219" s="22">
        <f t="shared" si="134"/>
        <v>2.3955192590882399E-2</v>
      </c>
      <c r="O1219" s="22">
        <f t="shared" si="135"/>
        <v>0</v>
      </c>
    </row>
    <row r="1220" spans="1:15" ht="20.399999999999999" x14ac:dyDescent="0.2">
      <c r="A1220" s="16" t="s">
        <v>26</v>
      </c>
      <c r="B1220" s="16" t="s">
        <v>27</v>
      </c>
      <c r="C1220" s="23" t="s">
        <v>229</v>
      </c>
      <c r="D1220" s="23">
        <v>2630010000</v>
      </c>
      <c r="E1220" s="19" t="s">
        <v>230</v>
      </c>
      <c r="F1220" s="20">
        <v>1.012316020699471</v>
      </c>
      <c r="G1220" s="24"/>
      <c r="H1220" s="21">
        <v>1.5410671366740999E-3</v>
      </c>
      <c r="I1220" s="22">
        <f t="shared" si="132"/>
        <v>1.5600469514286527E-3</v>
      </c>
      <c r="J1220" s="16">
        <v>0</v>
      </c>
      <c r="K1220" s="16">
        <v>0.8</v>
      </c>
      <c r="L1220" s="16">
        <v>1</v>
      </c>
      <c r="M1220" s="22">
        <f t="shared" si="133"/>
        <v>1</v>
      </c>
      <c r="N1220" s="22">
        <f t="shared" si="134"/>
        <v>1.5600469514286527E-3</v>
      </c>
      <c r="O1220" s="22">
        <f t="shared" si="135"/>
        <v>0</v>
      </c>
    </row>
    <row r="1221" spans="1:15" ht="20.399999999999999" x14ac:dyDescent="0.2">
      <c r="A1221" s="16" t="s">
        <v>28</v>
      </c>
      <c r="B1221" s="16" t="s">
        <v>29</v>
      </c>
      <c r="C1221" s="23" t="s">
        <v>229</v>
      </c>
      <c r="D1221" s="23">
        <v>2630010000</v>
      </c>
      <c r="E1221" s="19" t="s">
        <v>230</v>
      </c>
      <c r="F1221" s="20">
        <v>1.012316020699471</v>
      </c>
      <c r="G1221" s="24"/>
      <c r="H1221" s="21">
        <v>3.66438463399808E-7</v>
      </c>
      <c r="I1221" s="22">
        <f t="shared" si="132"/>
        <v>3.7095152710012237E-7</v>
      </c>
      <c r="J1221" s="16">
        <v>0</v>
      </c>
      <c r="K1221" s="16">
        <v>0.8</v>
      </c>
      <c r="L1221" s="16">
        <v>1</v>
      </c>
      <c r="M1221" s="22">
        <f t="shared" si="133"/>
        <v>1</v>
      </c>
      <c r="N1221" s="22">
        <f t="shared" si="134"/>
        <v>3.7095152710012237E-7</v>
      </c>
      <c r="O1221" s="22">
        <f t="shared" si="135"/>
        <v>0</v>
      </c>
    </row>
    <row r="1222" spans="1:15" ht="20.399999999999999" x14ac:dyDescent="0.2">
      <c r="A1222" s="16" t="s">
        <v>30</v>
      </c>
      <c r="B1222" s="16" t="s">
        <v>31</v>
      </c>
      <c r="C1222" s="23" t="s">
        <v>229</v>
      </c>
      <c r="D1222" s="23">
        <v>2630010000</v>
      </c>
      <c r="E1222" s="19" t="s">
        <v>230</v>
      </c>
      <c r="F1222" s="20">
        <v>1.012316020699471</v>
      </c>
      <c r="G1222" s="24"/>
      <c r="H1222" s="21">
        <v>1.31646410925116E-5</v>
      </c>
      <c r="I1222" s="22">
        <f t="shared" si="132"/>
        <v>1.332677708470808E-5</v>
      </c>
      <c r="J1222" s="16">
        <v>0</v>
      </c>
      <c r="K1222" s="16">
        <v>0.8</v>
      </c>
      <c r="L1222" s="16">
        <v>1</v>
      </c>
      <c r="M1222" s="22">
        <f t="shared" si="133"/>
        <v>1</v>
      </c>
      <c r="N1222" s="22">
        <f t="shared" si="134"/>
        <v>1.332677708470808E-5</v>
      </c>
      <c r="O1222" s="22">
        <f t="shared" si="135"/>
        <v>0</v>
      </c>
    </row>
    <row r="1223" spans="1:15" ht="20.399999999999999" x14ac:dyDescent="0.2">
      <c r="A1223" s="16" t="s">
        <v>32</v>
      </c>
      <c r="B1223" s="16" t="s">
        <v>33</v>
      </c>
      <c r="C1223" s="23" t="s">
        <v>229</v>
      </c>
      <c r="D1223" s="23">
        <v>2630010000</v>
      </c>
      <c r="E1223" s="19" t="s">
        <v>230</v>
      </c>
      <c r="F1223" s="20">
        <v>1.012316020699471</v>
      </c>
      <c r="G1223" s="24"/>
      <c r="H1223" s="21">
        <v>9.4612694417770295E-3</v>
      </c>
      <c r="I1223" s="22">
        <f t="shared" si="132"/>
        <v>9.5777946320652271E-3</v>
      </c>
      <c r="J1223" s="16">
        <v>0</v>
      </c>
      <c r="K1223" s="16">
        <v>0.8</v>
      </c>
      <c r="L1223" s="16">
        <v>1</v>
      </c>
      <c r="M1223" s="22">
        <f t="shared" si="133"/>
        <v>1</v>
      </c>
      <c r="N1223" s="22">
        <f t="shared" si="134"/>
        <v>9.5777946320652271E-3</v>
      </c>
      <c r="O1223" s="22">
        <f t="shared" si="135"/>
        <v>0</v>
      </c>
    </row>
    <row r="1224" spans="1:15" ht="20.399999999999999" x14ac:dyDescent="0.2">
      <c r="A1224" s="16" t="s">
        <v>34</v>
      </c>
      <c r="B1224" s="16" t="s">
        <v>35</v>
      </c>
      <c r="C1224" s="23" t="s">
        <v>229</v>
      </c>
      <c r="D1224" s="23">
        <v>2630010000</v>
      </c>
      <c r="E1224" s="19" t="s">
        <v>230</v>
      </c>
      <c r="F1224" s="20">
        <v>1.012316020699471</v>
      </c>
      <c r="G1224" s="24"/>
      <c r="H1224" s="21">
        <v>4.71993098551363E-5</v>
      </c>
      <c r="I1224" s="22">
        <f t="shared" si="132"/>
        <v>4.7780617532312903E-5</v>
      </c>
      <c r="J1224" s="16">
        <v>0</v>
      </c>
      <c r="K1224" s="16">
        <v>0.8</v>
      </c>
      <c r="L1224" s="16">
        <v>1</v>
      </c>
      <c r="M1224" s="22">
        <f t="shared" si="133"/>
        <v>1</v>
      </c>
      <c r="N1224" s="22">
        <f t="shared" si="134"/>
        <v>4.7780617532312903E-5</v>
      </c>
      <c r="O1224" s="22">
        <f t="shared" si="135"/>
        <v>0</v>
      </c>
    </row>
    <row r="1225" spans="1:15" ht="20.399999999999999" x14ac:dyDescent="0.2">
      <c r="A1225" s="16" t="s">
        <v>36</v>
      </c>
      <c r="B1225" s="16" t="s">
        <v>37</v>
      </c>
      <c r="C1225" s="23" t="s">
        <v>229</v>
      </c>
      <c r="D1225" s="23">
        <v>2630010000</v>
      </c>
      <c r="E1225" s="19" t="s">
        <v>230</v>
      </c>
      <c r="F1225" s="20">
        <v>1.012316020699471</v>
      </c>
      <c r="G1225" s="24"/>
      <c r="H1225" s="21">
        <v>8.1430769644401699E-6</v>
      </c>
      <c r="I1225" s="22">
        <f t="shared" si="132"/>
        <v>8.2433672688916013E-6</v>
      </c>
      <c r="J1225" s="16">
        <v>0</v>
      </c>
      <c r="K1225" s="16">
        <v>0.8</v>
      </c>
      <c r="L1225" s="16">
        <v>1</v>
      </c>
      <c r="M1225" s="22">
        <f t="shared" si="133"/>
        <v>1</v>
      </c>
      <c r="N1225" s="22">
        <f t="shared" si="134"/>
        <v>8.2433672688916013E-6</v>
      </c>
      <c r="O1225" s="22">
        <f t="shared" si="135"/>
        <v>0</v>
      </c>
    </row>
    <row r="1226" spans="1:15" ht="20.399999999999999" x14ac:dyDescent="0.2">
      <c r="A1226" s="16" t="s">
        <v>38</v>
      </c>
      <c r="B1226" s="16" t="s">
        <v>39</v>
      </c>
      <c r="C1226" s="23" t="s">
        <v>229</v>
      </c>
      <c r="D1226" s="23">
        <v>2630010000</v>
      </c>
      <c r="E1226" s="19" t="s">
        <v>230</v>
      </c>
      <c r="F1226" s="20">
        <v>1.012316020699471</v>
      </c>
      <c r="G1226" s="24"/>
      <c r="H1226" s="21">
        <v>1.42147485472047E-4</v>
      </c>
      <c r="I1226" s="22">
        <f t="shared" si="132"/>
        <v>1.4389817684549847E-4</v>
      </c>
      <c r="J1226" s="16">
        <v>0</v>
      </c>
      <c r="K1226" s="16">
        <v>0.8</v>
      </c>
      <c r="L1226" s="16">
        <v>1</v>
      </c>
      <c r="M1226" s="22">
        <f t="shared" si="133"/>
        <v>1</v>
      </c>
      <c r="N1226" s="22">
        <f t="shared" si="134"/>
        <v>1.4389817684549847E-4</v>
      </c>
      <c r="O1226" s="22">
        <f t="shared" si="135"/>
        <v>0</v>
      </c>
    </row>
    <row r="1227" spans="1:15" ht="20.399999999999999" x14ac:dyDescent="0.2">
      <c r="A1227" s="16" t="s">
        <v>40</v>
      </c>
      <c r="B1227" s="16" t="s">
        <v>41</v>
      </c>
      <c r="C1227" s="23" t="s">
        <v>229</v>
      </c>
      <c r="D1227" s="23">
        <v>2630010000</v>
      </c>
      <c r="E1227" s="19" t="s">
        <v>230</v>
      </c>
      <c r="F1227" s="20">
        <v>1.012316020699471</v>
      </c>
      <c r="G1227" s="24"/>
      <c r="H1227" s="21">
        <v>3.0339747784765199E-5</v>
      </c>
      <c r="I1227" s="22">
        <f t="shared" si="132"/>
        <v>3.0713412746499097E-5</v>
      </c>
      <c r="J1227" s="16">
        <v>0</v>
      </c>
      <c r="K1227" s="16">
        <v>0.8</v>
      </c>
      <c r="L1227" s="16">
        <v>1</v>
      </c>
      <c r="M1227" s="22">
        <f t="shared" si="133"/>
        <v>1</v>
      </c>
      <c r="N1227" s="22">
        <f t="shared" si="134"/>
        <v>3.0713412746499097E-5</v>
      </c>
      <c r="O1227" s="22">
        <f t="shared" si="135"/>
        <v>0</v>
      </c>
    </row>
    <row r="1228" spans="1:15" ht="20.399999999999999" x14ac:dyDescent="0.2">
      <c r="A1228" s="16" t="s">
        <v>42</v>
      </c>
      <c r="B1228" s="16" t="s">
        <v>43</v>
      </c>
      <c r="C1228" s="23" t="s">
        <v>229</v>
      </c>
      <c r="D1228" s="23">
        <v>2630010000</v>
      </c>
      <c r="E1228" s="19" t="s">
        <v>230</v>
      </c>
      <c r="F1228" s="20">
        <v>1.012316020699471</v>
      </c>
      <c r="G1228" s="24"/>
      <c r="H1228" s="21">
        <v>2.47549539718981E-3</v>
      </c>
      <c r="I1228" s="22">
        <f t="shared" si="132"/>
        <v>2.5059836497430448E-3</v>
      </c>
      <c r="J1228" s="16">
        <v>0</v>
      </c>
      <c r="K1228" s="16">
        <v>0.8</v>
      </c>
      <c r="L1228" s="16">
        <v>1</v>
      </c>
      <c r="M1228" s="22">
        <f t="shared" si="133"/>
        <v>1</v>
      </c>
      <c r="N1228" s="22">
        <f t="shared" si="134"/>
        <v>2.5059836497430448E-3</v>
      </c>
      <c r="O1228" s="22">
        <f t="shared" si="135"/>
        <v>0</v>
      </c>
    </row>
    <row r="1229" spans="1:15" ht="20.399999999999999" x14ac:dyDescent="0.2">
      <c r="A1229" s="16" t="s">
        <v>44</v>
      </c>
      <c r="B1229" s="16" t="s">
        <v>45</v>
      </c>
      <c r="C1229" s="23" t="s">
        <v>229</v>
      </c>
      <c r="D1229" s="23">
        <v>2630010000</v>
      </c>
      <c r="E1229" s="19" t="s">
        <v>230</v>
      </c>
      <c r="F1229" s="20">
        <v>1.012316020699471</v>
      </c>
      <c r="G1229" s="24"/>
      <c r="H1229" s="21">
        <v>0</v>
      </c>
      <c r="I1229" s="22">
        <f t="shared" si="132"/>
        <v>0</v>
      </c>
      <c r="J1229" s="16">
        <v>0</v>
      </c>
      <c r="K1229" s="16">
        <v>0.8</v>
      </c>
      <c r="L1229" s="16">
        <v>1</v>
      </c>
      <c r="M1229" s="22">
        <f t="shared" si="133"/>
        <v>1</v>
      </c>
      <c r="N1229" s="22">
        <f t="shared" si="134"/>
        <v>0</v>
      </c>
      <c r="O1229" s="22">
        <f t="shared" si="135"/>
        <v>0</v>
      </c>
    </row>
    <row r="1230" spans="1:15" ht="20.399999999999999" x14ac:dyDescent="0.2">
      <c r="A1230" s="16" t="s">
        <v>46</v>
      </c>
      <c r="B1230" s="16" t="s">
        <v>47</v>
      </c>
      <c r="C1230" s="23" t="s">
        <v>229</v>
      </c>
      <c r="D1230" s="23">
        <v>2630010000</v>
      </c>
      <c r="E1230" s="19" t="s">
        <v>230</v>
      </c>
      <c r="F1230" s="20">
        <v>1.012316020699471</v>
      </c>
      <c r="G1230" s="24"/>
      <c r="H1230" s="21">
        <v>1.1068070210067101E-3</v>
      </c>
      <c r="I1230" s="22">
        <f t="shared" si="132"/>
        <v>1.1204384791877486E-3</v>
      </c>
      <c r="J1230" s="16">
        <v>0</v>
      </c>
      <c r="K1230" s="16">
        <v>0.8</v>
      </c>
      <c r="L1230" s="16">
        <v>1</v>
      </c>
      <c r="M1230" s="22">
        <f t="shared" si="133"/>
        <v>1</v>
      </c>
      <c r="N1230" s="22">
        <f t="shared" si="134"/>
        <v>1.1204384791877486E-3</v>
      </c>
      <c r="O1230" s="22">
        <f t="shared" si="135"/>
        <v>0</v>
      </c>
    </row>
    <row r="1231" spans="1:15" ht="20.399999999999999" x14ac:dyDescent="0.2">
      <c r="A1231" s="16" t="s">
        <v>48</v>
      </c>
      <c r="B1231" s="16" t="s">
        <v>49</v>
      </c>
      <c r="C1231" s="23" t="s">
        <v>229</v>
      </c>
      <c r="D1231" s="23">
        <v>2630010000</v>
      </c>
      <c r="E1231" s="19" t="s">
        <v>230</v>
      </c>
      <c r="F1231" s="20">
        <v>1.012316020699471</v>
      </c>
      <c r="G1231" s="24"/>
      <c r="H1231" s="21">
        <v>5.7334371086978E-3</v>
      </c>
      <c r="I1231" s="22">
        <f t="shared" si="132"/>
        <v>5.8040502388076376E-3</v>
      </c>
      <c r="J1231" s="16">
        <v>0</v>
      </c>
      <c r="K1231" s="16">
        <v>0.8</v>
      </c>
      <c r="L1231" s="16">
        <v>1</v>
      </c>
      <c r="M1231" s="22">
        <f t="shared" si="133"/>
        <v>1</v>
      </c>
      <c r="N1231" s="22">
        <f t="shared" si="134"/>
        <v>5.8040502388076376E-3</v>
      </c>
      <c r="O1231" s="22">
        <f t="shared" si="135"/>
        <v>0</v>
      </c>
    </row>
    <row r="1232" spans="1:15" ht="20.399999999999999" x14ac:dyDescent="0.2">
      <c r="A1232" s="16" t="s">
        <v>26</v>
      </c>
      <c r="B1232" s="16" t="s">
        <v>27</v>
      </c>
      <c r="C1232" s="23" t="s">
        <v>231</v>
      </c>
      <c r="D1232" s="24">
        <v>2630020000</v>
      </c>
      <c r="E1232" s="19" t="s">
        <v>129</v>
      </c>
      <c r="F1232" s="20">
        <v>1.0207560223913454</v>
      </c>
      <c r="G1232" s="24"/>
      <c r="H1232" s="27">
        <v>0</v>
      </c>
      <c r="I1232" s="22">
        <f t="shared" si="132"/>
        <v>0</v>
      </c>
      <c r="J1232" s="16">
        <v>0</v>
      </c>
      <c r="K1232" s="16">
        <v>0.8</v>
      </c>
      <c r="L1232" s="16">
        <v>1</v>
      </c>
      <c r="M1232" s="22">
        <f t="shared" si="133"/>
        <v>1</v>
      </c>
      <c r="N1232" s="22">
        <f t="shared" si="134"/>
        <v>0</v>
      </c>
      <c r="O1232" s="22">
        <f t="shared" si="135"/>
        <v>0</v>
      </c>
    </row>
    <row r="1233" spans="1:15" ht="20.399999999999999" x14ac:dyDescent="0.2">
      <c r="A1233" s="16" t="s">
        <v>28</v>
      </c>
      <c r="B1233" s="16" t="s">
        <v>29</v>
      </c>
      <c r="C1233" s="23" t="s">
        <v>231</v>
      </c>
      <c r="D1233" s="24">
        <v>2630020000</v>
      </c>
      <c r="E1233" s="19" t="s">
        <v>130</v>
      </c>
      <c r="F1233" s="20">
        <v>1.0089634738440854</v>
      </c>
      <c r="G1233" s="24"/>
      <c r="H1233" s="27">
        <v>8.485307692307692E-2</v>
      </c>
      <c r="I1233" s="22">
        <f t="shared" si="132"/>
        <v>8.5613655258667085E-2</v>
      </c>
      <c r="J1233" s="16">
        <v>0</v>
      </c>
      <c r="K1233" s="16">
        <v>0.8</v>
      </c>
      <c r="L1233" s="16">
        <v>1</v>
      </c>
      <c r="M1233" s="22">
        <f t="shared" si="133"/>
        <v>1</v>
      </c>
      <c r="N1233" s="22">
        <f t="shared" si="134"/>
        <v>8.5613655258667085E-2</v>
      </c>
      <c r="O1233" s="22">
        <f t="shared" si="135"/>
        <v>0</v>
      </c>
    </row>
    <row r="1234" spans="1:15" ht="20.399999999999999" x14ac:dyDescent="0.2">
      <c r="A1234" s="16" t="s">
        <v>30</v>
      </c>
      <c r="B1234" s="16" t="s">
        <v>31</v>
      </c>
      <c r="C1234" s="23" t="s">
        <v>231</v>
      </c>
      <c r="D1234" s="24">
        <v>2630020000</v>
      </c>
      <c r="E1234" s="19" t="s">
        <v>131</v>
      </c>
      <c r="F1234" s="20">
        <v>1.0255884476534296</v>
      </c>
      <c r="G1234" s="24"/>
      <c r="H1234" s="27">
        <v>1.6757142857142856E-2</v>
      </c>
      <c r="I1234" s="22">
        <f t="shared" si="132"/>
        <v>1.7185932129963898E-2</v>
      </c>
      <c r="J1234" s="16">
        <v>0</v>
      </c>
      <c r="K1234" s="16">
        <v>0.8</v>
      </c>
      <c r="L1234" s="16">
        <v>1</v>
      </c>
      <c r="M1234" s="22">
        <f t="shared" si="133"/>
        <v>1</v>
      </c>
      <c r="N1234" s="22">
        <f t="shared" si="134"/>
        <v>1.7185932129963898E-2</v>
      </c>
      <c r="O1234" s="22">
        <f t="shared" si="135"/>
        <v>0</v>
      </c>
    </row>
    <row r="1235" spans="1:15" ht="20.399999999999999" x14ac:dyDescent="0.2">
      <c r="A1235" s="16" t="s">
        <v>32</v>
      </c>
      <c r="B1235" s="16" t="s">
        <v>33</v>
      </c>
      <c r="C1235" s="23" t="s">
        <v>231</v>
      </c>
      <c r="D1235" s="24">
        <v>2630020000</v>
      </c>
      <c r="E1235" s="19" t="s">
        <v>132</v>
      </c>
      <c r="F1235" s="20">
        <v>0.99231754161331631</v>
      </c>
      <c r="G1235" s="24"/>
      <c r="H1235" s="27">
        <v>3.1104395604395606E-3</v>
      </c>
      <c r="I1235" s="22">
        <f t="shared" si="132"/>
        <v>3.0865437379521891E-3</v>
      </c>
      <c r="J1235" s="16">
        <v>0</v>
      </c>
      <c r="K1235" s="16">
        <v>0.8</v>
      </c>
      <c r="L1235" s="16">
        <v>1</v>
      </c>
      <c r="M1235" s="22">
        <f t="shared" si="133"/>
        <v>1</v>
      </c>
      <c r="N1235" s="22">
        <f t="shared" si="134"/>
        <v>3.0865437379521891E-3</v>
      </c>
      <c r="O1235" s="22">
        <f t="shared" si="135"/>
        <v>0</v>
      </c>
    </row>
    <row r="1236" spans="1:15" ht="20.399999999999999" x14ac:dyDescent="0.2">
      <c r="A1236" s="16" t="s">
        <v>34</v>
      </c>
      <c r="B1236" s="16" t="s">
        <v>35</v>
      </c>
      <c r="C1236" s="23" t="s">
        <v>231</v>
      </c>
      <c r="D1236" s="24">
        <v>2630020000</v>
      </c>
      <c r="E1236" s="19" t="s">
        <v>133</v>
      </c>
      <c r="F1236" s="20">
        <v>1.0234811777860604</v>
      </c>
      <c r="G1236" s="24"/>
      <c r="H1236" s="27">
        <v>7.158302197802198E-2</v>
      </c>
      <c r="I1236" s="22">
        <f t="shared" si="132"/>
        <v>7.3263875643551385E-2</v>
      </c>
      <c r="J1236" s="16">
        <v>0</v>
      </c>
      <c r="K1236" s="16">
        <v>0.8</v>
      </c>
      <c r="L1236" s="16">
        <v>1</v>
      </c>
      <c r="M1236" s="22">
        <f t="shared" si="133"/>
        <v>1</v>
      </c>
      <c r="N1236" s="22">
        <f t="shared" si="134"/>
        <v>7.3263875643551385E-2</v>
      </c>
      <c r="O1236" s="22">
        <f t="shared" si="135"/>
        <v>0</v>
      </c>
    </row>
    <row r="1237" spans="1:15" ht="20.399999999999999" x14ac:dyDescent="0.2">
      <c r="A1237" s="16" t="s">
        <v>36</v>
      </c>
      <c r="B1237" s="16" t="s">
        <v>37</v>
      </c>
      <c r="C1237" s="23" t="s">
        <v>231</v>
      </c>
      <c r="D1237" s="24">
        <v>2630020000</v>
      </c>
      <c r="E1237" s="19" t="s">
        <v>134</v>
      </c>
      <c r="F1237" s="20">
        <v>1.0076927947321768</v>
      </c>
      <c r="G1237" s="24"/>
      <c r="H1237" s="27">
        <v>3.1730219780219782E-2</v>
      </c>
      <c r="I1237" s="22">
        <f t="shared" si="132"/>
        <v>3.1974313847795865E-2</v>
      </c>
      <c r="J1237" s="16">
        <v>0</v>
      </c>
      <c r="K1237" s="16">
        <v>0.8</v>
      </c>
      <c r="L1237" s="16">
        <v>1</v>
      </c>
      <c r="M1237" s="22">
        <f t="shared" si="133"/>
        <v>1</v>
      </c>
      <c r="N1237" s="22">
        <f t="shared" si="134"/>
        <v>3.1974313847795865E-2</v>
      </c>
      <c r="O1237" s="22">
        <f t="shared" si="135"/>
        <v>0</v>
      </c>
    </row>
    <row r="1238" spans="1:15" ht="20.399999999999999" x14ac:dyDescent="0.2">
      <c r="A1238" s="16" t="s">
        <v>38</v>
      </c>
      <c r="B1238" s="16" t="s">
        <v>39</v>
      </c>
      <c r="C1238" s="23" t="s">
        <v>231</v>
      </c>
      <c r="D1238" s="24">
        <v>2630020000</v>
      </c>
      <c r="E1238" s="19" t="s">
        <v>135</v>
      </c>
      <c r="F1238" s="20">
        <v>1.0132188229706731</v>
      </c>
      <c r="G1238" s="24"/>
      <c r="H1238" s="27">
        <v>1.6824313186813187E-2</v>
      </c>
      <c r="I1238" s="22">
        <f t="shared" si="132"/>
        <v>1.7046710804432832E-2</v>
      </c>
      <c r="J1238" s="16">
        <v>0</v>
      </c>
      <c r="K1238" s="16">
        <v>0.8</v>
      </c>
      <c r="L1238" s="16">
        <v>1</v>
      </c>
      <c r="M1238" s="22">
        <f t="shared" si="133"/>
        <v>1</v>
      </c>
      <c r="N1238" s="22">
        <f t="shared" si="134"/>
        <v>1.7046710804432832E-2</v>
      </c>
      <c r="O1238" s="22">
        <f t="shared" si="135"/>
        <v>0</v>
      </c>
    </row>
    <row r="1239" spans="1:15" ht="20.399999999999999" x14ac:dyDescent="0.2">
      <c r="A1239" s="16" t="s">
        <v>40</v>
      </c>
      <c r="B1239" s="16" t="s">
        <v>41</v>
      </c>
      <c r="C1239" s="23" t="s">
        <v>231</v>
      </c>
      <c r="D1239" s="24">
        <v>2630020000</v>
      </c>
      <c r="E1239" s="19" t="s">
        <v>136</v>
      </c>
      <c r="F1239" s="20">
        <v>1.0123891749583802</v>
      </c>
      <c r="G1239" s="24"/>
      <c r="H1239" s="27">
        <v>4.2826923076923077E-3</v>
      </c>
      <c r="I1239" s="22">
        <f t="shared" si="132"/>
        <v>4.3357513319852168E-3</v>
      </c>
      <c r="J1239" s="16">
        <v>0</v>
      </c>
      <c r="K1239" s="16">
        <v>0.8</v>
      </c>
      <c r="L1239" s="16">
        <v>1</v>
      </c>
      <c r="M1239" s="22">
        <f t="shared" si="133"/>
        <v>1</v>
      </c>
      <c r="N1239" s="22">
        <f t="shared" si="134"/>
        <v>4.3357513319852168E-3</v>
      </c>
      <c r="O1239" s="22">
        <f t="shared" si="135"/>
        <v>0</v>
      </c>
    </row>
    <row r="1240" spans="1:15" ht="20.399999999999999" x14ac:dyDescent="0.2">
      <c r="A1240" s="16" t="s">
        <v>42</v>
      </c>
      <c r="B1240" s="16" t="s">
        <v>43</v>
      </c>
      <c r="C1240" s="23" t="s">
        <v>231</v>
      </c>
      <c r="D1240" s="24">
        <v>2630020000</v>
      </c>
      <c r="E1240" s="19" t="s">
        <v>137</v>
      </c>
      <c r="F1240" s="20">
        <v>1.0191864927091328</v>
      </c>
      <c r="G1240" s="24"/>
      <c r="H1240" s="27">
        <v>9.0716346153846151E-3</v>
      </c>
      <c r="I1240" s="22">
        <f t="shared" si="132"/>
        <v>9.2456874667926087E-3</v>
      </c>
      <c r="J1240" s="16">
        <v>0</v>
      </c>
      <c r="K1240" s="16">
        <v>0.8</v>
      </c>
      <c r="L1240" s="16">
        <v>1</v>
      </c>
      <c r="M1240" s="22">
        <f t="shared" si="133"/>
        <v>1</v>
      </c>
      <c r="N1240" s="22">
        <f t="shared" si="134"/>
        <v>9.2456874667926087E-3</v>
      </c>
      <c r="O1240" s="22">
        <f t="shared" si="135"/>
        <v>0</v>
      </c>
    </row>
    <row r="1241" spans="1:15" ht="20.399999999999999" x14ac:dyDescent="0.2">
      <c r="A1241" s="16" t="s">
        <v>44</v>
      </c>
      <c r="B1241" s="16" t="s">
        <v>45</v>
      </c>
      <c r="C1241" s="23" t="s">
        <v>231</v>
      </c>
      <c r="D1241" s="24">
        <v>2630020000</v>
      </c>
      <c r="E1241" s="19" t="s">
        <v>138</v>
      </c>
      <c r="F1241" s="20">
        <v>0.98937360178970912</v>
      </c>
      <c r="G1241" s="24"/>
      <c r="H1241" s="27">
        <v>1.1991071428571428E-3</v>
      </c>
      <c r="I1241" s="22">
        <f t="shared" si="132"/>
        <v>1.1863649528603387E-3</v>
      </c>
      <c r="J1241" s="16">
        <v>0</v>
      </c>
      <c r="K1241" s="16">
        <v>0.8</v>
      </c>
      <c r="L1241" s="16">
        <v>1</v>
      </c>
      <c r="M1241" s="22">
        <f t="shared" si="133"/>
        <v>1</v>
      </c>
      <c r="N1241" s="22">
        <f t="shared" si="134"/>
        <v>1.1863649528603387E-3</v>
      </c>
      <c r="O1241" s="22">
        <f t="shared" si="135"/>
        <v>0</v>
      </c>
    </row>
    <row r="1242" spans="1:15" ht="20.399999999999999" x14ac:dyDescent="0.2">
      <c r="A1242" s="16" t="s">
        <v>46</v>
      </c>
      <c r="B1242" s="16" t="s">
        <v>47</v>
      </c>
      <c r="C1242" s="23" t="s">
        <v>231</v>
      </c>
      <c r="D1242" s="24">
        <v>2630020000</v>
      </c>
      <c r="E1242" s="19" t="s">
        <v>139</v>
      </c>
      <c r="F1242" s="20">
        <v>1.0196474086661003</v>
      </c>
      <c r="G1242" s="24"/>
      <c r="H1242" s="27">
        <v>0</v>
      </c>
      <c r="I1242" s="22">
        <f t="shared" si="132"/>
        <v>0</v>
      </c>
      <c r="J1242" s="16">
        <v>0</v>
      </c>
      <c r="K1242" s="16">
        <v>0.8</v>
      </c>
      <c r="L1242" s="16">
        <v>1</v>
      </c>
      <c r="M1242" s="22">
        <f t="shared" si="133"/>
        <v>1</v>
      </c>
      <c r="N1242" s="22">
        <f t="shared" si="134"/>
        <v>0</v>
      </c>
      <c r="O1242" s="22">
        <f t="shared" si="135"/>
        <v>0</v>
      </c>
    </row>
    <row r="1243" spans="1:15" ht="20.399999999999999" x14ac:dyDescent="0.2">
      <c r="A1243" s="16" t="s">
        <v>48</v>
      </c>
      <c r="B1243" s="16" t="s">
        <v>49</v>
      </c>
      <c r="C1243" s="23" t="s">
        <v>231</v>
      </c>
      <c r="D1243" s="24">
        <v>2630020000</v>
      </c>
      <c r="E1243" s="19" t="s">
        <v>140</v>
      </c>
      <c r="F1243" s="20">
        <v>0.98974748433643445</v>
      </c>
      <c r="G1243" s="24"/>
      <c r="H1243" s="27">
        <v>2.5476648351648351E-3</v>
      </c>
      <c r="I1243" s="22">
        <f t="shared" si="132"/>
        <v>2.5215448615367926E-3</v>
      </c>
      <c r="J1243" s="16">
        <v>0</v>
      </c>
      <c r="K1243" s="16">
        <v>0.8</v>
      </c>
      <c r="L1243" s="16">
        <v>1</v>
      </c>
      <c r="M1243" s="22">
        <f t="shared" si="133"/>
        <v>1</v>
      </c>
      <c r="N1243" s="22">
        <f t="shared" si="134"/>
        <v>2.5215448615367926E-3</v>
      </c>
      <c r="O1243" s="22">
        <f t="shared" si="135"/>
        <v>0</v>
      </c>
    </row>
    <row r="1244" spans="1:15" ht="40.799999999999997" x14ac:dyDescent="0.2">
      <c r="A1244" s="16" t="s">
        <v>26</v>
      </c>
      <c r="B1244" s="16" t="s">
        <v>27</v>
      </c>
      <c r="C1244" s="23" t="s">
        <v>232</v>
      </c>
      <c r="D1244" s="24">
        <v>2660000000</v>
      </c>
      <c r="E1244" s="19" t="s">
        <v>64</v>
      </c>
      <c r="F1244" s="20">
        <v>1</v>
      </c>
      <c r="G1244" s="24"/>
      <c r="H1244" s="21">
        <v>8.7181858570361502E-3</v>
      </c>
      <c r="I1244" s="22">
        <f t="shared" si="132"/>
        <v>8.7181858570361502E-3</v>
      </c>
      <c r="J1244" s="16">
        <v>0</v>
      </c>
      <c r="K1244" s="16">
        <v>0.8</v>
      </c>
      <c r="L1244" s="16">
        <v>1</v>
      </c>
      <c r="M1244" s="22">
        <f t="shared" si="133"/>
        <v>1</v>
      </c>
      <c r="N1244" s="22">
        <f t="shared" si="134"/>
        <v>8.7181858570361502E-3</v>
      </c>
      <c r="O1244" s="22">
        <f t="shared" si="135"/>
        <v>0</v>
      </c>
    </row>
    <row r="1245" spans="1:15" ht="40.799999999999997" x14ac:dyDescent="0.2">
      <c r="A1245" s="16" t="s">
        <v>28</v>
      </c>
      <c r="B1245" s="16" t="s">
        <v>29</v>
      </c>
      <c r="C1245" s="23" t="s">
        <v>232</v>
      </c>
      <c r="D1245" s="24">
        <v>2660000000</v>
      </c>
      <c r="E1245" s="19" t="s">
        <v>64</v>
      </c>
      <c r="F1245" s="20">
        <v>1</v>
      </c>
      <c r="G1245" s="24"/>
      <c r="H1245" s="21">
        <v>5.6279133514212602E-3</v>
      </c>
      <c r="I1245" s="22">
        <f t="shared" si="132"/>
        <v>5.6279133514212602E-3</v>
      </c>
      <c r="J1245" s="16">
        <v>0</v>
      </c>
      <c r="K1245" s="16">
        <v>0.8</v>
      </c>
      <c r="L1245" s="16">
        <v>1</v>
      </c>
      <c r="M1245" s="22">
        <f t="shared" si="133"/>
        <v>1</v>
      </c>
      <c r="N1245" s="22">
        <f t="shared" si="134"/>
        <v>5.6279133514212602E-3</v>
      </c>
      <c r="O1245" s="22">
        <f t="shared" si="135"/>
        <v>0</v>
      </c>
    </row>
    <row r="1246" spans="1:15" ht="40.799999999999997" x14ac:dyDescent="0.2">
      <c r="A1246" s="16" t="s">
        <v>30</v>
      </c>
      <c r="B1246" s="16" t="s">
        <v>31</v>
      </c>
      <c r="C1246" s="23" t="s">
        <v>232</v>
      </c>
      <c r="D1246" s="24">
        <v>2660000000</v>
      </c>
      <c r="E1246" s="19" t="s">
        <v>64</v>
      </c>
      <c r="F1246" s="20">
        <v>1</v>
      </c>
      <c r="G1246" s="24"/>
      <c r="H1246" s="21">
        <v>2.53601501564927E-3</v>
      </c>
      <c r="I1246" s="22">
        <f t="shared" si="132"/>
        <v>2.53601501564927E-3</v>
      </c>
      <c r="J1246" s="16">
        <v>0</v>
      </c>
      <c r="K1246" s="16">
        <v>0.8</v>
      </c>
      <c r="L1246" s="16">
        <v>1</v>
      </c>
      <c r="M1246" s="22">
        <f t="shared" si="133"/>
        <v>1</v>
      </c>
      <c r="N1246" s="22">
        <f t="shared" si="134"/>
        <v>2.53601501564927E-3</v>
      </c>
      <c r="O1246" s="22">
        <f t="shared" si="135"/>
        <v>0</v>
      </c>
    </row>
    <row r="1247" spans="1:15" ht="40.799999999999997" x14ac:dyDescent="0.2">
      <c r="A1247" s="16" t="s">
        <v>32</v>
      </c>
      <c r="B1247" s="16" t="s">
        <v>33</v>
      </c>
      <c r="C1247" s="23" t="s">
        <v>232</v>
      </c>
      <c r="D1247" s="24">
        <v>2660000000</v>
      </c>
      <c r="E1247" s="19" t="s">
        <v>64</v>
      </c>
      <c r="F1247" s="20">
        <v>1</v>
      </c>
      <c r="G1247" s="24"/>
      <c r="H1247" s="21">
        <v>2.2951892866291601E-3</v>
      </c>
      <c r="I1247" s="22">
        <f t="shared" si="132"/>
        <v>2.2951892866291601E-3</v>
      </c>
      <c r="J1247" s="16">
        <v>0</v>
      </c>
      <c r="K1247" s="16">
        <v>0.8</v>
      </c>
      <c r="L1247" s="16">
        <v>1</v>
      </c>
      <c r="M1247" s="22">
        <f t="shared" si="133"/>
        <v>1</v>
      </c>
      <c r="N1247" s="22">
        <f t="shared" si="134"/>
        <v>2.2951892866291601E-3</v>
      </c>
      <c r="O1247" s="22">
        <f t="shared" si="135"/>
        <v>0</v>
      </c>
    </row>
    <row r="1248" spans="1:15" ht="40.799999999999997" x14ac:dyDescent="0.2">
      <c r="A1248" s="16" t="s">
        <v>34</v>
      </c>
      <c r="B1248" s="16" t="s">
        <v>35</v>
      </c>
      <c r="C1248" s="23" t="s">
        <v>232</v>
      </c>
      <c r="D1248" s="24">
        <v>2660000000</v>
      </c>
      <c r="E1248" s="19" t="s">
        <v>64</v>
      </c>
      <c r="F1248" s="20">
        <v>1</v>
      </c>
      <c r="G1248" s="24"/>
      <c r="H1248" s="21">
        <v>9.6784026413128908E-3</v>
      </c>
      <c r="I1248" s="22">
        <f t="shared" si="132"/>
        <v>9.6784026413128908E-3</v>
      </c>
      <c r="J1248" s="16">
        <v>0</v>
      </c>
      <c r="K1248" s="16">
        <v>0.8</v>
      </c>
      <c r="L1248" s="16">
        <v>1</v>
      </c>
      <c r="M1248" s="22">
        <f t="shared" si="133"/>
        <v>1</v>
      </c>
      <c r="N1248" s="22">
        <f t="shared" si="134"/>
        <v>9.6784026413128908E-3</v>
      </c>
      <c r="O1248" s="22">
        <f t="shared" si="135"/>
        <v>0</v>
      </c>
    </row>
    <row r="1249" spans="1:15" ht="40.799999999999997" x14ac:dyDescent="0.2">
      <c r="A1249" s="16" t="s">
        <v>36</v>
      </c>
      <c r="B1249" s="16" t="s">
        <v>37</v>
      </c>
      <c r="C1249" s="23" t="s">
        <v>232</v>
      </c>
      <c r="D1249" s="24">
        <v>2660000000</v>
      </c>
      <c r="E1249" s="19" t="s">
        <v>64</v>
      </c>
      <c r="F1249" s="20">
        <v>1</v>
      </c>
      <c r="G1249" s="24"/>
      <c r="H1249" s="21">
        <v>7.62608309115065E-3</v>
      </c>
      <c r="I1249" s="22">
        <f t="shared" si="132"/>
        <v>7.62608309115065E-3</v>
      </c>
      <c r="J1249" s="16">
        <v>0</v>
      </c>
      <c r="K1249" s="16">
        <v>0.8</v>
      </c>
      <c r="L1249" s="16">
        <v>1</v>
      </c>
      <c r="M1249" s="22">
        <f t="shared" si="133"/>
        <v>1</v>
      </c>
      <c r="N1249" s="22">
        <f t="shared" si="134"/>
        <v>7.62608309115065E-3</v>
      </c>
      <c r="O1249" s="22">
        <f t="shared" si="135"/>
        <v>0</v>
      </c>
    </row>
    <row r="1250" spans="1:15" ht="40.799999999999997" x14ac:dyDescent="0.2">
      <c r="A1250" s="16" t="s">
        <v>38</v>
      </c>
      <c r="B1250" s="16" t="s">
        <v>39</v>
      </c>
      <c r="C1250" s="23" t="s">
        <v>232</v>
      </c>
      <c r="D1250" s="24">
        <v>2660000000</v>
      </c>
      <c r="E1250" s="19" t="s">
        <v>64</v>
      </c>
      <c r="F1250" s="20">
        <v>1</v>
      </c>
      <c r="G1250" s="24"/>
      <c r="H1250" s="21">
        <v>6.0752410830317103E-3</v>
      </c>
      <c r="I1250" s="22">
        <f t="shared" ref="I1250:I1286" si="136">F1250*H1250</f>
        <v>6.0752410830317103E-3</v>
      </c>
      <c r="J1250" s="16">
        <v>0</v>
      </c>
      <c r="K1250" s="16">
        <v>0.8</v>
      </c>
      <c r="L1250" s="16">
        <v>1</v>
      </c>
      <c r="M1250" s="22">
        <f t="shared" ref="M1250:M1286" si="137">(1-J1250*K1250*L1250)</f>
        <v>1</v>
      </c>
      <c r="N1250" s="22">
        <f t="shared" ref="N1250:N1286" si="138">I1250*M1250</f>
        <v>6.0752410830317103E-3</v>
      </c>
      <c r="O1250" s="22">
        <f t="shared" ref="O1250:O1286" si="139">I1250-N1250</f>
        <v>0</v>
      </c>
    </row>
    <row r="1251" spans="1:15" ht="40.799999999999997" x14ac:dyDescent="0.2">
      <c r="A1251" s="16" t="s">
        <v>40</v>
      </c>
      <c r="B1251" s="16" t="s">
        <v>41</v>
      </c>
      <c r="C1251" s="23" t="s">
        <v>232</v>
      </c>
      <c r="D1251" s="24">
        <v>2660000000</v>
      </c>
      <c r="E1251" s="19" t="s">
        <v>64</v>
      </c>
      <c r="F1251" s="20">
        <v>1</v>
      </c>
      <c r="G1251" s="24"/>
      <c r="H1251" s="21">
        <v>3.2779220969193501E-3</v>
      </c>
      <c r="I1251" s="22">
        <f t="shared" si="136"/>
        <v>3.2779220969193501E-3</v>
      </c>
      <c r="J1251" s="16">
        <v>0</v>
      </c>
      <c r="K1251" s="16">
        <v>0.8</v>
      </c>
      <c r="L1251" s="16">
        <v>1</v>
      </c>
      <c r="M1251" s="22">
        <f t="shared" si="137"/>
        <v>1</v>
      </c>
      <c r="N1251" s="22">
        <f t="shared" si="138"/>
        <v>3.2779220969193501E-3</v>
      </c>
      <c r="O1251" s="22">
        <f t="shared" si="139"/>
        <v>0</v>
      </c>
    </row>
    <row r="1252" spans="1:15" ht="40.799999999999997" x14ac:dyDescent="0.2">
      <c r="A1252" s="16" t="s">
        <v>42</v>
      </c>
      <c r="B1252" s="16" t="s">
        <v>43</v>
      </c>
      <c r="C1252" s="23" t="s">
        <v>232</v>
      </c>
      <c r="D1252" s="24">
        <v>2660000000</v>
      </c>
      <c r="E1252" s="19" t="s">
        <v>64</v>
      </c>
      <c r="F1252" s="20">
        <v>1</v>
      </c>
      <c r="G1252" s="24"/>
      <c r="H1252" s="21">
        <v>4.0309183438182799E-3</v>
      </c>
      <c r="I1252" s="22">
        <f t="shared" si="136"/>
        <v>4.0309183438182799E-3</v>
      </c>
      <c r="J1252" s="16">
        <v>0</v>
      </c>
      <c r="K1252" s="16">
        <v>0.8</v>
      </c>
      <c r="L1252" s="16">
        <v>1</v>
      </c>
      <c r="M1252" s="22">
        <f t="shared" si="137"/>
        <v>1</v>
      </c>
      <c r="N1252" s="22">
        <f t="shared" si="138"/>
        <v>4.0309183438182799E-3</v>
      </c>
      <c r="O1252" s="22">
        <f t="shared" si="139"/>
        <v>0</v>
      </c>
    </row>
    <row r="1253" spans="1:15" ht="40.799999999999997" x14ac:dyDescent="0.2">
      <c r="A1253" s="16" t="s">
        <v>44</v>
      </c>
      <c r="B1253" s="16" t="s">
        <v>45</v>
      </c>
      <c r="C1253" s="23" t="s">
        <v>232</v>
      </c>
      <c r="D1253" s="24">
        <v>2660000000</v>
      </c>
      <c r="E1253" s="19" t="s">
        <v>64</v>
      </c>
      <c r="F1253" s="20">
        <v>1</v>
      </c>
      <c r="G1253" s="24"/>
      <c r="H1253" s="21">
        <v>1.40950098820689E-3</v>
      </c>
      <c r="I1253" s="22">
        <f t="shared" si="136"/>
        <v>1.40950098820689E-3</v>
      </c>
      <c r="J1253" s="16">
        <v>0</v>
      </c>
      <c r="K1253" s="16">
        <v>0.8</v>
      </c>
      <c r="L1253" s="16">
        <v>1</v>
      </c>
      <c r="M1253" s="22">
        <f t="shared" si="137"/>
        <v>1</v>
      </c>
      <c r="N1253" s="22">
        <f t="shared" si="138"/>
        <v>1.40950098820689E-3</v>
      </c>
      <c r="O1253" s="22">
        <f t="shared" si="139"/>
        <v>0</v>
      </c>
    </row>
    <row r="1254" spans="1:15" ht="40.799999999999997" x14ac:dyDescent="0.2">
      <c r="A1254" s="16" t="s">
        <v>46</v>
      </c>
      <c r="B1254" s="16" t="s">
        <v>47</v>
      </c>
      <c r="C1254" s="23" t="s">
        <v>232</v>
      </c>
      <c r="D1254" s="24">
        <v>2660000000</v>
      </c>
      <c r="E1254" s="19" t="s">
        <v>64</v>
      </c>
      <c r="F1254" s="20">
        <v>1</v>
      </c>
      <c r="G1254" s="24"/>
      <c r="H1254" s="21">
        <v>4.7810831819848102E-3</v>
      </c>
      <c r="I1254" s="22">
        <f t="shared" si="136"/>
        <v>4.7810831819848102E-3</v>
      </c>
      <c r="J1254" s="16">
        <v>0</v>
      </c>
      <c r="K1254" s="16">
        <v>0.8</v>
      </c>
      <c r="L1254" s="16">
        <v>1</v>
      </c>
      <c r="M1254" s="22">
        <f t="shared" si="137"/>
        <v>1</v>
      </c>
      <c r="N1254" s="22">
        <f t="shared" si="138"/>
        <v>4.7810831819848102E-3</v>
      </c>
      <c r="O1254" s="22">
        <f t="shared" si="139"/>
        <v>0</v>
      </c>
    </row>
    <row r="1255" spans="1:15" ht="40.799999999999997" x14ac:dyDescent="0.2">
      <c r="A1255" s="16" t="s">
        <v>48</v>
      </c>
      <c r="B1255" s="16" t="s">
        <v>49</v>
      </c>
      <c r="C1255" s="23" t="s">
        <v>232</v>
      </c>
      <c r="D1255" s="24">
        <v>2660000000</v>
      </c>
      <c r="E1255" s="19" t="s">
        <v>64</v>
      </c>
      <c r="F1255" s="20">
        <v>1</v>
      </c>
      <c r="G1255" s="24"/>
      <c r="H1255" s="21">
        <v>1.6769685102505101E-3</v>
      </c>
      <c r="I1255" s="22">
        <f t="shared" si="136"/>
        <v>1.6769685102505101E-3</v>
      </c>
      <c r="J1255" s="16">
        <v>0</v>
      </c>
      <c r="K1255" s="16">
        <v>0.8</v>
      </c>
      <c r="L1255" s="16">
        <v>1</v>
      </c>
      <c r="M1255" s="22">
        <f t="shared" si="137"/>
        <v>1</v>
      </c>
      <c r="N1255" s="22">
        <f t="shared" si="138"/>
        <v>1.6769685102505101E-3</v>
      </c>
      <c r="O1255" s="22">
        <f t="shared" si="139"/>
        <v>0</v>
      </c>
    </row>
    <row r="1256" spans="1:15" x14ac:dyDescent="0.2">
      <c r="A1256" s="16" t="s">
        <v>26</v>
      </c>
      <c r="B1256" s="16" t="s">
        <v>27</v>
      </c>
      <c r="C1256" s="23" t="s">
        <v>233</v>
      </c>
      <c r="D1256" s="23">
        <v>2680003000</v>
      </c>
      <c r="E1256" s="19" t="s">
        <v>64</v>
      </c>
      <c r="F1256" s="20">
        <v>1</v>
      </c>
      <c r="G1256" s="24"/>
      <c r="H1256" s="27">
        <v>0.10327593406593408</v>
      </c>
      <c r="I1256" s="22">
        <f t="shared" si="136"/>
        <v>0.10327593406593408</v>
      </c>
      <c r="J1256" s="16">
        <v>0</v>
      </c>
      <c r="K1256" s="16">
        <v>0.8</v>
      </c>
      <c r="L1256" s="16">
        <v>1</v>
      </c>
      <c r="M1256" s="22">
        <f t="shared" si="137"/>
        <v>1</v>
      </c>
      <c r="N1256" s="22">
        <f t="shared" si="138"/>
        <v>0.10327593406593408</v>
      </c>
      <c r="O1256" s="22">
        <f t="shared" si="139"/>
        <v>0</v>
      </c>
    </row>
    <row r="1257" spans="1:15" x14ac:dyDescent="0.2">
      <c r="A1257" s="16" t="s">
        <v>28</v>
      </c>
      <c r="B1257" s="16" t="s">
        <v>29</v>
      </c>
      <c r="C1257" s="23" t="s">
        <v>233</v>
      </c>
      <c r="D1257" s="23">
        <v>2680003000</v>
      </c>
      <c r="E1257" s="19" t="s">
        <v>64</v>
      </c>
      <c r="F1257" s="20">
        <v>1</v>
      </c>
      <c r="G1257" s="24"/>
      <c r="H1257" s="27">
        <v>0.10327593406593408</v>
      </c>
      <c r="I1257" s="22">
        <f t="shared" si="136"/>
        <v>0.10327593406593408</v>
      </c>
      <c r="J1257" s="16">
        <v>0</v>
      </c>
      <c r="K1257" s="16">
        <v>0.8</v>
      </c>
      <c r="L1257" s="16">
        <v>1</v>
      </c>
      <c r="M1257" s="22">
        <f t="shared" si="137"/>
        <v>1</v>
      </c>
      <c r="N1257" s="22">
        <f t="shared" si="138"/>
        <v>0.10327593406593408</v>
      </c>
      <c r="O1257" s="22">
        <f t="shared" si="139"/>
        <v>0</v>
      </c>
    </row>
    <row r="1258" spans="1:15" x14ac:dyDescent="0.2">
      <c r="A1258" s="16" t="s">
        <v>30</v>
      </c>
      <c r="B1258" s="16" t="s">
        <v>31</v>
      </c>
      <c r="C1258" s="23" t="s">
        <v>233</v>
      </c>
      <c r="D1258" s="23">
        <v>2680003000</v>
      </c>
      <c r="E1258" s="19" t="s">
        <v>64</v>
      </c>
      <c r="F1258" s="20">
        <v>1</v>
      </c>
      <c r="G1258" s="24"/>
      <c r="H1258" s="27">
        <v>0.61965549450549451</v>
      </c>
      <c r="I1258" s="22">
        <f t="shared" si="136"/>
        <v>0.61965549450549451</v>
      </c>
      <c r="J1258" s="16">
        <v>0</v>
      </c>
      <c r="K1258" s="16">
        <v>0.8</v>
      </c>
      <c r="L1258" s="16">
        <v>1</v>
      </c>
      <c r="M1258" s="22">
        <f t="shared" si="137"/>
        <v>1</v>
      </c>
      <c r="N1258" s="22">
        <f t="shared" si="138"/>
        <v>0.61965549450549451</v>
      </c>
      <c r="O1258" s="22">
        <f t="shared" si="139"/>
        <v>0</v>
      </c>
    </row>
    <row r="1259" spans="1:15" x14ac:dyDescent="0.2">
      <c r="A1259" s="16" t="s">
        <v>32</v>
      </c>
      <c r="B1259" s="16" t="s">
        <v>33</v>
      </c>
      <c r="C1259" s="23" t="s">
        <v>233</v>
      </c>
      <c r="D1259" s="23">
        <v>2680003000</v>
      </c>
      <c r="E1259" s="19" t="s">
        <v>64</v>
      </c>
      <c r="F1259" s="20">
        <v>1</v>
      </c>
      <c r="G1259" s="24"/>
      <c r="H1259" s="27">
        <v>0</v>
      </c>
      <c r="I1259" s="22">
        <f t="shared" si="136"/>
        <v>0</v>
      </c>
      <c r="J1259" s="16">
        <v>0</v>
      </c>
      <c r="K1259" s="16">
        <v>0.8</v>
      </c>
      <c r="L1259" s="16">
        <v>1</v>
      </c>
      <c r="M1259" s="22">
        <f t="shared" si="137"/>
        <v>1</v>
      </c>
      <c r="N1259" s="22">
        <f t="shared" si="138"/>
        <v>0</v>
      </c>
      <c r="O1259" s="22">
        <f t="shared" si="139"/>
        <v>0</v>
      </c>
    </row>
    <row r="1260" spans="1:15" x14ac:dyDescent="0.2">
      <c r="A1260" s="16" t="s">
        <v>34</v>
      </c>
      <c r="B1260" s="16" t="s">
        <v>35</v>
      </c>
      <c r="C1260" s="23" t="s">
        <v>233</v>
      </c>
      <c r="D1260" s="23">
        <v>2680003000</v>
      </c>
      <c r="E1260" s="19" t="s">
        <v>64</v>
      </c>
      <c r="F1260" s="20">
        <v>1</v>
      </c>
      <c r="G1260" s="24"/>
      <c r="H1260" s="27">
        <v>0.22980244505494504</v>
      </c>
      <c r="I1260" s="22">
        <f t="shared" si="136"/>
        <v>0.22980244505494504</v>
      </c>
      <c r="J1260" s="16">
        <v>0</v>
      </c>
      <c r="K1260" s="16">
        <v>0.8</v>
      </c>
      <c r="L1260" s="16">
        <v>1</v>
      </c>
      <c r="M1260" s="22">
        <f t="shared" si="137"/>
        <v>1</v>
      </c>
      <c r="N1260" s="22">
        <f t="shared" si="138"/>
        <v>0.22980244505494504</v>
      </c>
      <c r="O1260" s="22">
        <f t="shared" si="139"/>
        <v>0</v>
      </c>
    </row>
    <row r="1261" spans="1:15" x14ac:dyDescent="0.2">
      <c r="A1261" s="16" t="s">
        <v>36</v>
      </c>
      <c r="B1261" s="16" t="s">
        <v>37</v>
      </c>
      <c r="C1261" s="23" t="s">
        <v>233</v>
      </c>
      <c r="D1261" s="23">
        <v>2680003000</v>
      </c>
      <c r="E1261" s="19" t="s">
        <v>64</v>
      </c>
      <c r="F1261" s="20">
        <v>1</v>
      </c>
      <c r="G1261" s="24"/>
      <c r="H1261" s="27">
        <v>0.51367609890109889</v>
      </c>
      <c r="I1261" s="22">
        <f t="shared" si="136"/>
        <v>0.51367609890109889</v>
      </c>
      <c r="J1261" s="16">
        <v>0</v>
      </c>
      <c r="K1261" s="16">
        <v>0.8</v>
      </c>
      <c r="L1261" s="16">
        <v>1</v>
      </c>
      <c r="M1261" s="22">
        <f t="shared" si="137"/>
        <v>1</v>
      </c>
      <c r="N1261" s="22">
        <f t="shared" si="138"/>
        <v>0.51367609890109889</v>
      </c>
      <c r="O1261" s="22">
        <f t="shared" si="139"/>
        <v>0</v>
      </c>
    </row>
    <row r="1262" spans="1:15" x14ac:dyDescent="0.2">
      <c r="A1262" s="16" t="s">
        <v>38</v>
      </c>
      <c r="B1262" s="16" t="s">
        <v>39</v>
      </c>
      <c r="C1262" s="23" t="s">
        <v>233</v>
      </c>
      <c r="D1262" s="23">
        <v>2680003000</v>
      </c>
      <c r="E1262" s="19" t="s">
        <v>64</v>
      </c>
      <c r="F1262" s="20">
        <v>1</v>
      </c>
      <c r="G1262" s="24"/>
      <c r="H1262" s="27">
        <v>0.10327593406593408</v>
      </c>
      <c r="I1262" s="22">
        <f t="shared" si="136"/>
        <v>0.10327593406593408</v>
      </c>
      <c r="J1262" s="16">
        <v>0</v>
      </c>
      <c r="K1262" s="16">
        <v>0.8</v>
      </c>
      <c r="L1262" s="16">
        <v>1</v>
      </c>
      <c r="M1262" s="22">
        <f t="shared" si="137"/>
        <v>1</v>
      </c>
      <c r="N1262" s="22">
        <f t="shared" si="138"/>
        <v>0.10327593406593408</v>
      </c>
      <c r="O1262" s="22">
        <f t="shared" si="139"/>
        <v>0</v>
      </c>
    </row>
    <row r="1263" spans="1:15" x14ac:dyDescent="0.2">
      <c r="A1263" s="16" t="s">
        <v>40</v>
      </c>
      <c r="B1263" s="16" t="s">
        <v>41</v>
      </c>
      <c r="C1263" s="23" t="s">
        <v>233</v>
      </c>
      <c r="D1263" s="23">
        <v>2680003000</v>
      </c>
      <c r="E1263" s="19" t="s">
        <v>64</v>
      </c>
      <c r="F1263" s="20">
        <v>1</v>
      </c>
      <c r="G1263" s="24"/>
      <c r="H1263" s="27">
        <v>0.10327593406593408</v>
      </c>
      <c r="I1263" s="22">
        <f t="shared" si="136"/>
        <v>0.10327593406593408</v>
      </c>
      <c r="J1263" s="16">
        <v>0</v>
      </c>
      <c r="K1263" s="16">
        <v>0.8</v>
      </c>
      <c r="L1263" s="16">
        <v>1</v>
      </c>
      <c r="M1263" s="22">
        <f t="shared" si="137"/>
        <v>1</v>
      </c>
      <c r="N1263" s="22">
        <f t="shared" si="138"/>
        <v>0.10327593406593408</v>
      </c>
      <c r="O1263" s="22">
        <f t="shared" si="139"/>
        <v>0</v>
      </c>
    </row>
    <row r="1264" spans="1:15" x14ac:dyDescent="0.2">
      <c r="A1264" s="16" t="s">
        <v>42</v>
      </c>
      <c r="B1264" s="16" t="s">
        <v>43</v>
      </c>
      <c r="C1264" s="23" t="s">
        <v>233</v>
      </c>
      <c r="D1264" s="23">
        <v>2680003000</v>
      </c>
      <c r="E1264" s="19" t="s">
        <v>64</v>
      </c>
      <c r="F1264" s="20">
        <v>1</v>
      </c>
      <c r="G1264" s="24"/>
      <c r="H1264" s="27">
        <v>0</v>
      </c>
      <c r="I1264" s="22">
        <f t="shared" si="136"/>
        <v>0</v>
      </c>
      <c r="J1264" s="16">
        <v>0</v>
      </c>
      <c r="K1264" s="16">
        <v>0.8</v>
      </c>
      <c r="L1264" s="16">
        <v>1</v>
      </c>
      <c r="M1264" s="22">
        <f t="shared" si="137"/>
        <v>1</v>
      </c>
      <c r="N1264" s="22">
        <f t="shared" si="138"/>
        <v>0</v>
      </c>
      <c r="O1264" s="22">
        <f t="shared" si="139"/>
        <v>0</v>
      </c>
    </row>
    <row r="1265" spans="1:15" x14ac:dyDescent="0.2">
      <c r="A1265" s="16" t="s">
        <v>44</v>
      </c>
      <c r="B1265" s="16" t="s">
        <v>45</v>
      </c>
      <c r="C1265" s="23" t="s">
        <v>233</v>
      </c>
      <c r="D1265" s="23">
        <v>2680003000</v>
      </c>
      <c r="E1265" s="19" t="s">
        <v>64</v>
      </c>
      <c r="F1265" s="20">
        <v>1</v>
      </c>
      <c r="G1265" s="24"/>
      <c r="H1265" s="27">
        <v>0</v>
      </c>
      <c r="I1265" s="22">
        <f t="shared" si="136"/>
        <v>0</v>
      </c>
      <c r="J1265" s="16">
        <v>0</v>
      </c>
      <c r="K1265" s="16">
        <v>0.8</v>
      </c>
      <c r="L1265" s="16">
        <v>1</v>
      </c>
      <c r="M1265" s="22">
        <f t="shared" si="137"/>
        <v>1</v>
      </c>
      <c r="N1265" s="22">
        <f t="shared" si="138"/>
        <v>0</v>
      </c>
      <c r="O1265" s="22">
        <f t="shared" si="139"/>
        <v>0</v>
      </c>
    </row>
    <row r="1266" spans="1:15" x14ac:dyDescent="0.2">
      <c r="A1266" s="16" t="s">
        <v>46</v>
      </c>
      <c r="B1266" s="16" t="s">
        <v>47</v>
      </c>
      <c r="C1266" s="23" t="s">
        <v>233</v>
      </c>
      <c r="D1266" s="23">
        <v>2680003000</v>
      </c>
      <c r="E1266" s="19" t="s">
        <v>64</v>
      </c>
      <c r="F1266" s="20">
        <v>1</v>
      </c>
      <c r="G1266" s="24"/>
      <c r="H1266" s="27">
        <v>0.10327593406593408</v>
      </c>
      <c r="I1266" s="22">
        <f t="shared" si="136"/>
        <v>0.10327593406593408</v>
      </c>
      <c r="J1266" s="16">
        <v>0</v>
      </c>
      <c r="K1266" s="16">
        <v>0.8</v>
      </c>
      <c r="L1266" s="16">
        <v>1</v>
      </c>
      <c r="M1266" s="22">
        <f t="shared" si="137"/>
        <v>1</v>
      </c>
      <c r="N1266" s="22">
        <f t="shared" si="138"/>
        <v>0.10327593406593408</v>
      </c>
      <c r="O1266" s="22">
        <f t="shared" si="139"/>
        <v>0</v>
      </c>
    </row>
    <row r="1267" spans="1:15" x14ac:dyDescent="0.2">
      <c r="A1267" s="16" t="s">
        <v>48</v>
      </c>
      <c r="B1267" s="16" t="s">
        <v>49</v>
      </c>
      <c r="C1267" s="23" t="s">
        <v>233</v>
      </c>
      <c r="D1267" s="23">
        <v>2680003000</v>
      </c>
      <c r="E1267" s="19" t="s">
        <v>64</v>
      </c>
      <c r="F1267" s="20">
        <v>1</v>
      </c>
      <c r="G1267" s="24"/>
      <c r="H1267" s="27">
        <v>0</v>
      </c>
      <c r="I1267" s="22">
        <f t="shared" si="136"/>
        <v>0</v>
      </c>
      <c r="J1267" s="16">
        <v>0</v>
      </c>
      <c r="K1267" s="16">
        <v>0.8</v>
      </c>
      <c r="L1267" s="16">
        <v>1</v>
      </c>
      <c r="M1267" s="22">
        <f t="shared" si="137"/>
        <v>1</v>
      </c>
      <c r="N1267" s="22">
        <f t="shared" si="138"/>
        <v>0</v>
      </c>
      <c r="O1267" s="22">
        <f t="shared" si="139"/>
        <v>0</v>
      </c>
    </row>
    <row r="1268" spans="1:15" ht="20.399999999999999" x14ac:dyDescent="0.2">
      <c r="A1268" s="16" t="s">
        <v>26</v>
      </c>
      <c r="B1268" s="16" t="s">
        <v>27</v>
      </c>
      <c r="C1268" s="23" t="s">
        <v>234</v>
      </c>
      <c r="D1268" s="23" t="s">
        <v>235</v>
      </c>
      <c r="E1268" s="19" t="s">
        <v>64</v>
      </c>
      <c r="F1268" s="50">
        <v>1</v>
      </c>
      <c r="G1268" s="16"/>
      <c r="H1268" s="21">
        <v>0</v>
      </c>
      <c r="I1268" s="22">
        <f t="shared" si="136"/>
        <v>0</v>
      </c>
      <c r="J1268" s="16">
        <v>0</v>
      </c>
      <c r="K1268" s="16">
        <v>0.8</v>
      </c>
      <c r="L1268" s="16">
        <v>1</v>
      </c>
      <c r="M1268" s="22">
        <f t="shared" si="137"/>
        <v>1</v>
      </c>
      <c r="N1268" s="22">
        <f t="shared" si="138"/>
        <v>0</v>
      </c>
      <c r="O1268" s="22">
        <f t="shared" si="139"/>
        <v>0</v>
      </c>
    </row>
    <row r="1269" spans="1:15" ht="20.399999999999999" x14ac:dyDescent="0.2">
      <c r="A1269" s="16" t="s">
        <v>28</v>
      </c>
      <c r="B1269" s="16" t="s">
        <v>29</v>
      </c>
      <c r="C1269" s="23" t="s">
        <v>234</v>
      </c>
      <c r="D1269" s="23" t="s">
        <v>235</v>
      </c>
      <c r="E1269" s="19" t="s">
        <v>64</v>
      </c>
      <c r="F1269" s="50">
        <v>1</v>
      </c>
      <c r="G1269" s="16"/>
      <c r="H1269" s="21">
        <v>0</v>
      </c>
      <c r="I1269" s="22">
        <f t="shared" si="136"/>
        <v>0</v>
      </c>
      <c r="J1269" s="16">
        <v>0</v>
      </c>
      <c r="K1269" s="16">
        <v>0.8</v>
      </c>
      <c r="L1269" s="16">
        <v>1</v>
      </c>
      <c r="M1269" s="22">
        <f t="shared" si="137"/>
        <v>1</v>
      </c>
      <c r="N1269" s="22">
        <f t="shared" si="138"/>
        <v>0</v>
      </c>
      <c r="O1269" s="22">
        <f t="shared" si="139"/>
        <v>0</v>
      </c>
    </row>
    <row r="1270" spans="1:15" ht="20.399999999999999" x14ac:dyDescent="0.2">
      <c r="A1270" s="16" t="s">
        <v>30</v>
      </c>
      <c r="B1270" s="16" t="s">
        <v>31</v>
      </c>
      <c r="C1270" s="23" t="s">
        <v>234</v>
      </c>
      <c r="D1270" s="23" t="s">
        <v>235</v>
      </c>
      <c r="E1270" s="19" t="s">
        <v>64</v>
      </c>
      <c r="F1270" s="50">
        <v>1</v>
      </c>
      <c r="G1270" s="16"/>
      <c r="H1270" s="21">
        <v>0</v>
      </c>
      <c r="I1270" s="22">
        <f t="shared" si="136"/>
        <v>0</v>
      </c>
      <c r="J1270" s="16">
        <v>0</v>
      </c>
      <c r="K1270" s="16">
        <v>0.8</v>
      </c>
      <c r="L1270" s="16">
        <v>1</v>
      </c>
      <c r="M1270" s="22">
        <f t="shared" si="137"/>
        <v>1</v>
      </c>
      <c r="N1270" s="22">
        <f t="shared" si="138"/>
        <v>0</v>
      </c>
      <c r="O1270" s="22">
        <f t="shared" si="139"/>
        <v>0</v>
      </c>
    </row>
    <row r="1271" spans="1:15" ht="20.399999999999999" x14ac:dyDescent="0.2">
      <c r="A1271" s="16" t="s">
        <v>32</v>
      </c>
      <c r="B1271" s="16" t="s">
        <v>33</v>
      </c>
      <c r="C1271" s="23" t="s">
        <v>234</v>
      </c>
      <c r="D1271" s="23" t="s">
        <v>235</v>
      </c>
      <c r="E1271" s="19" t="s">
        <v>64</v>
      </c>
      <c r="F1271" s="50">
        <v>1</v>
      </c>
      <c r="G1271" s="16"/>
      <c r="H1271" s="21">
        <v>0</v>
      </c>
      <c r="I1271" s="22">
        <f t="shared" si="136"/>
        <v>0</v>
      </c>
      <c r="J1271" s="16">
        <v>0</v>
      </c>
      <c r="K1271" s="16">
        <v>0.8</v>
      </c>
      <c r="L1271" s="16">
        <v>1</v>
      </c>
      <c r="M1271" s="22">
        <f t="shared" si="137"/>
        <v>1</v>
      </c>
      <c r="N1271" s="22">
        <f t="shared" si="138"/>
        <v>0</v>
      </c>
      <c r="O1271" s="22">
        <f t="shared" si="139"/>
        <v>0</v>
      </c>
    </row>
    <row r="1272" spans="1:15" ht="20.399999999999999" x14ac:dyDescent="0.2">
      <c r="A1272" s="16" t="s">
        <v>34</v>
      </c>
      <c r="B1272" s="16" t="s">
        <v>35</v>
      </c>
      <c r="C1272" s="23" t="s">
        <v>234</v>
      </c>
      <c r="D1272" s="23" t="s">
        <v>235</v>
      </c>
      <c r="E1272" s="19" t="s">
        <v>64</v>
      </c>
      <c r="F1272" s="50">
        <v>1</v>
      </c>
      <c r="G1272" s="16"/>
      <c r="H1272" s="21">
        <v>0</v>
      </c>
      <c r="I1272" s="22">
        <f t="shared" si="136"/>
        <v>0</v>
      </c>
      <c r="J1272" s="16">
        <v>0</v>
      </c>
      <c r="K1272" s="16">
        <v>0.8</v>
      </c>
      <c r="L1272" s="16">
        <v>1</v>
      </c>
      <c r="M1272" s="22">
        <f t="shared" si="137"/>
        <v>1</v>
      </c>
      <c r="N1272" s="22">
        <f t="shared" si="138"/>
        <v>0</v>
      </c>
      <c r="O1272" s="22">
        <f t="shared" si="139"/>
        <v>0</v>
      </c>
    </row>
    <row r="1273" spans="1:15" ht="20.399999999999999" x14ac:dyDescent="0.2">
      <c r="A1273" s="16" t="s">
        <v>36</v>
      </c>
      <c r="B1273" s="16" t="s">
        <v>37</v>
      </c>
      <c r="C1273" s="23" t="s">
        <v>234</v>
      </c>
      <c r="D1273" s="23" t="s">
        <v>235</v>
      </c>
      <c r="E1273" s="19" t="s">
        <v>64</v>
      </c>
      <c r="F1273" s="50">
        <v>1</v>
      </c>
      <c r="G1273" s="16"/>
      <c r="H1273" s="21">
        <v>0</v>
      </c>
      <c r="I1273" s="22">
        <f t="shared" si="136"/>
        <v>0</v>
      </c>
      <c r="J1273" s="16">
        <v>0</v>
      </c>
      <c r="K1273" s="16">
        <v>0.8</v>
      </c>
      <c r="L1273" s="16">
        <v>1</v>
      </c>
      <c r="M1273" s="22">
        <f t="shared" si="137"/>
        <v>1</v>
      </c>
      <c r="N1273" s="22">
        <f t="shared" si="138"/>
        <v>0</v>
      </c>
      <c r="O1273" s="22">
        <f t="shared" si="139"/>
        <v>0</v>
      </c>
    </row>
    <row r="1274" spans="1:15" ht="20.399999999999999" x14ac:dyDescent="0.2">
      <c r="A1274" s="16" t="s">
        <v>38</v>
      </c>
      <c r="B1274" s="16" t="s">
        <v>39</v>
      </c>
      <c r="C1274" s="23" t="s">
        <v>234</v>
      </c>
      <c r="D1274" s="23" t="s">
        <v>235</v>
      </c>
      <c r="E1274" s="19" t="s">
        <v>64</v>
      </c>
      <c r="F1274" s="50">
        <v>1</v>
      </c>
      <c r="G1274" s="16"/>
      <c r="H1274" s="21">
        <v>0</v>
      </c>
      <c r="I1274" s="22">
        <f t="shared" si="136"/>
        <v>0</v>
      </c>
      <c r="J1274" s="16">
        <v>0</v>
      </c>
      <c r="K1274" s="16">
        <v>0.8</v>
      </c>
      <c r="L1274" s="16">
        <v>1</v>
      </c>
      <c r="M1274" s="22">
        <f t="shared" si="137"/>
        <v>1</v>
      </c>
      <c r="N1274" s="22">
        <f t="shared" si="138"/>
        <v>0</v>
      </c>
      <c r="O1274" s="22">
        <f t="shared" si="139"/>
        <v>0</v>
      </c>
    </row>
    <row r="1275" spans="1:15" ht="20.399999999999999" x14ac:dyDescent="0.2">
      <c r="A1275" s="16" t="s">
        <v>40</v>
      </c>
      <c r="B1275" s="16" t="s">
        <v>41</v>
      </c>
      <c r="C1275" s="23" t="s">
        <v>234</v>
      </c>
      <c r="D1275" s="23" t="s">
        <v>235</v>
      </c>
      <c r="E1275" s="19" t="s">
        <v>64</v>
      </c>
      <c r="F1275" s="50">
        <v>1</v>
      </c>
      <c r="G1275" s="16"/>
      <c r="H1275" s="21">
        <v>0</v>
      </c>
      <c r="I1275" s="22">
        <f t="shared" si="136"/>
        <v>0</v>
      </c>
      <c r="J1275" s="16">
        <v>0</v>
      </c>
      <c r="K1275" s="16">
        <v>0.8</v>
      </c>
      <c r="L1275" s="16">
        <v>1</v>
      </c>
      <c r="M1275" s="22">
        <f t="shared" si="137"/>
        <v>1</v>
      </c>
      <c r="N1275" s="22">
        <f t="shared" si="138"/>
        <v>0</v>
      </c>
      <c r="O1275" s="22">
        <f t="shared" si="139"/>
        <v>0</v>
      </c>
    </row>
    <row r="1276" spans="1:15" ht="20.399999999999999" x14ac:dyDescent="0.2">
      <c r="A1276" s="16" t="s">
        <v>42</v>
      </c>
      <c r="B1276" s="16" t="s">
        <v>43</v>
      </c>
      <c r="C1276" s="23" t="s">
        <v>234</v>
      </c>
      <c r="D1276" s="23" t="s">
        <v>235</v>
      </c>
      <c r="E1276" s="19" t="s">
        <v>64</v>
      </c>
      <c r="F1276" s="50">
        <v>1</v>
      </c>
      <c r="G1276" s="16"/>
      <c r="H1276" s="21">
        <v>0</v>
      </c>
      <c r="I1276" s="22">
        <f t="shared" si="136"/>
        <v>0</v>
      </c>
      <c r="J1276" s="16">
        <v>0</v>
      </c>
      <c r="K1276" s="16">
        <v>0.8</v>
      </c>
      <c r="L1276" s="16">
        <v>1</v>
      </c>
      <c r="M1276" s="22">
        <f t="shared" si="137"/>
        <v>1</v>
      </c>
      <c r="N1276" s="22">
        <f t="shared" si="138"/>
        <v>0</v>
      </c>
      <c r="O1276" s="22">
        <f t="shared" si="139"/>
        <v>0</v>
      </c>
    </row>
    <row r="1277" spans="1:15" ht="20.399999999999999" x14ac:dyDescent="0.2">
      <c r="A1277" s="16" t="s">
        <v>44</v>
      </c>
      <c r="B1277" s="16" t="s">
        <v>45</v>
      </c>
      <c r="C1277" s="23" t="s">
        <v>234</v>
      </c>
      <c r="D1277" s="23" t="s">
        <v>235</v>
      </c>
      <c r="E1277" s="19" t="s">
        <v>64</v>
      </c>
      <c r="F1277" s="50">
        <v>1</v>
      </c>
      <c r="G1277" s="16"/>
      <c r="H1277" s="21">
        <v>4.0796703296703299E-5</v>
      </c>
      <c r="I1277" s="22">
        <f t="shared" si="136"/>
        <v>4.0796703296703299E-5</v>
      </c>
      <c r="J1277" s="16">
        <v>0</v>
      </c>
      <c r="K1277" s="16">
        <v>0.8</v>
      </c>
      <c r="L1277" s="16">
        <v>1</v>
      </c>
      <c r="M1277" s="22">
        <f t="shared" si="137"/>
        <v>1</v>
      </c>
      <c r="N1277" s="22">
        <f t="shared" si="138"/>
        <v>4.0796703296703299E-5</v>
      </c>
      <c r="O1277" s="22">
        <f t="shared" si="139"/>
        <v>0</v>
      </c>
    </row>
    <row r="1278" spans="1:15" ht="20.399999999999999" x14ac:dyDescent="0.2">
      <c r="A1278" s="16" t="s">
        <v>46</v>
      </c>
      <c r="B1278" s="16" t="s">
        <v>47</v>
      </c>
      <c r="C1278" s="23" t="s">
        <v>234</v>
      </c>
      <c r="D1278" s="23" t="s">
        <v>235</v>
      </c>
      <c r="E1278" s="19" t="s">
        <v>64</v>
      </c>
      <c r="F1278" s="50">
        <v>1</v>
      </c>
      <c r="G1278" s="16"/>
      <c r="H1278" s="21">
        <v>0</v>
      </c>
      <c r="I1278" s="22">
        <f t="shared" si="136"/>
        <v>0</v>
      </c>
      <c r="J1278" s="16">
        <v>0</v>
      </c>
      <c r="K1278" s="16">
        <v>0.8</v>
      </c>
      <c r="L1278" s="16">
        <v>1</v>
      </c>
      <c r="M1278" s="22">
        <f t="shared" si="137"/>
        <v>1</v>
      </c>
      <c r="N1278" s="22">
        <f t="shared" si="138"/>
        <v>0</v>
      </c>
      <c r="O1278" s="22">
        <f t="shared" si="139"/>
        <v>0</v>
      </c>
    </row>
    <row r="1279" spans="1:15" ht="20.399999999999999" x14ac:dyDescent="0.2">
      <c r="A1279" s="16" t="s">
        <v>48</v>
      </c>
      <c r="B1279" s="16" t="s">
        <v>49</v>
      </c>
      <c r="C1279" s="23" t="s">
        <v>234</v>
      </c>
      <c r="D1279" s="23" t="s">
        <v>235</v>
      </c>
      <c r="E1279" s="19" t="s">
        <v>64</v>
      </c>
      <c r="F1279" s="50">
        <v>1</v>
      </c>
      <c r="G1279" s="16"/>
      <c r="H1279" s="21">
        <v>4.0796703296703299E-5</v>
      </c>
      <c r="I1279" s="22">
        <f t="shared" si="136"/>
        <v>4.0796703296703299E-5</v>
      </c>
      <c r="J1279" s="16">
        <v>0</v>
      </c>
      <c r="K1279" s="16">
        <v>0.8</v>
      </c>
      <c r="L1279" s="16">
        <v>1</v>
      </c>
      <c r="M1279" s="22">
        <f t="shared" si="137"/>
        <v>1</v>
      </c>
      <c r="N1279" s="22">
        <f t="shared" si="138"/>
        <v>4.0796703296703299E-5</v>
      </c>
      <c r="O1279" s="22">
        <f t="shared" si="139"/>
        <v>0</v>
      </c>
    </row>
    <row r="1280" spans="1:15" ht="20.399999999999999" x14ac:dyDescent="0.2">
      <c r="A1280" s="16" t="s">
        <v>26</v>
      </c>
      <c r="B1280" s="16" t="s">
        <v>27</v>
      </c>
      <c r="C1280" s="38" t="s">
        <v>236</v>
      </c>
      <c r="D1280" s="46" t="s">
        <v>237</v>
      </c>
      <c r="E1280" s="19" t="s">
        <v>64</v>
      </c>
      <c r="F1280" s="50">
        <v>1</v>
      </c>
      <c r="G1280" s="16"/>
      <c r="H1280" s="21">
        <v>0</v>
      </c>
      <c r="I1280" s="22">
        <f t="shared" si="136"/>
        <v>0</v>
      </c>
      <c r="J1280" s="16">
        <v>0</v>
      </c>
      <c r="K1280" s="16">
        <v>0.8</v>
      </c>
      <c r="L1280" s="16">
        <v>1</v>
      </c>
      <c r="M1280" s="22">
        <f t="shared" si="137"/>
        <v>1</v>
      </c>
      <c r="N1280" s="22">
        <f t="shared" si="138"/>
        <v>0</v>
      </c>
      <c r="O1280" s="22">
        <f t="shared" si="139"/>
        <v>0</v>
      </c>
    </row>
    <row r="1281" spans="1:15" ht="20.399999999999999" x14ac:dyDescent="0.2">
      <c r="A1281" s="16" t="s">
        <v>28</v>
      </c>
      <c r="B1281" s="16" t="s">
        <v>29</v>
      </c>
      <c r="C1281" s="38" t="s">
        <v>236</v>
      </c>
      <c r="D1281" s="46" t="s">
        <v>237</v>
      </c>
      <c r="E1281" s="19" t="s">
        <v>64</v>
      </c>
      <c r="F1281" s="50">
        <v>1</v>
      </c>
      <c r="G1281" s="16"/>
      <c r="H1281" s="21">
        <v>0</v>
      </c>
      <c r="I1281" s="22">
        <f t="shared" si="136"/>
        <v>0</v>
      </c>
      <c r="J1281" s="16">
        <v>0</v>
      </c>
      <c r="K1281" s="16">
        <v>0.8</v>
      </c>
      <c r="L1281" s="16">
        <v>1</v>
      </c>
      <c r="M1281" s="22">
        <f t="shared" si="137"/>
        <v>1</v>
      </c>
      <c r="N1281" s="22">
        <f t="shared" si="138"/>
        <v>0</v>
      </c>
      <c r="O1281" s="22">
        <f t="shared" si="139"/>
        <v>0</v>
      </c>
    </row>
    <row r="1282" spans="1:15" ht="20.399999999999999" x14ac:dyDescent="0.2">
      <c r="A1282" s="16" t="s">
        <v>30</v>
      </c>
      <c r="B1282" s="16" t="s">
        <v>31</v>
      </c>
      <c r="C1282" s="38" t="s">
        <v>236</v>
      </c>
      <c r="D1282" s="46" t="s">
        <v>237</v>
      </c>
      <c r="E1282" s="19" t="s">
        <v>64</v>
      </c>
      <c r="F1282" s="50">
        <v>1</v>
      </c>
      <c r="G1282" s="16"/>
      <c r="H1282" s="21">
        <v>0</v>
      </c>
      <c r="I1282" s="22">
        <f t="shared" si="136"/>
        <v>0</v>
      </c>
      <c r="J1282" s="16">
        <v>0</v>
      </c>
      <c r="K1282" s="16">
        <v>0.8</v>
      </c>
      <c r="L1282" s="16">
        <v>1</v>
      </c>
      <c r="M1282" s="22">
        <f t="shared" si="137"/>
        <v>1</v>
      </c>
      <c r="N1282" s="22">
        <f t="shared" si="138"/>
        <v>0</v>
      </c>
      <c r="O1282" s="22">
        <f t="shared" si="139"/>
        <v>0</v>
      </c>
    </row>
    <row r="1283" spans="1:15" ht="20.399999999999999" x14ac:dyDescent="0.2">
      <c r="A1283" s="16" t="s">
        <v>32</v>
      </c>
      <c r="B1283" s="16" t="s">
        <v>33</v>
      </c>
      <c r="C1283" s="38" t="s">
        <v>236</v>
      </c>
      <c r="D1283" s="46" t="s">
        <v>237</v>
      </c>
      <c r="E1283" s="19" t="s">
        <v>64</v>
      </c>
      <c r="F1283" s="50">
        <v>1</v>
      </c>
      <c r="G1283" s="16"/>
      <c r="H1283" s="21">
        <v>1.61146978021978E-3</v>
      </c>
      <c r="I1283" s="22">
        <f t="shared" si="136"/>
        <v>1.61146978021978E-3</v>
      </c>
      <c r="J1283" s="16">
        <v>0</v>
      </c>
      <c r="K1283" s="16">
        <v>0.8</v>
      </c>
      <c r="L1283" s="16">
        <v>1</v>
      </c>
      <c r="M1283" s="22">
        <f t="shared" si="137"/>
        <v>1</v>
      </c>
      <c r="N1283" s="22">
        <f t="shared" si="138"/>
        <v>1.61146978021978E-3</v>
      </c>
      <c r="O1283" s="22">
        <f t="shared" si="139"/>
        <v>0</v>
      </c>
    </row>
    <row r="1284" spans="1:15" ht="20.399999999999999" x14ac:dyDescent="0.2">
      <c r="A1284" s="16" t="s">
        <v>34</v>
      </c>
      <c r="B1284" s="16" t="s">
        <v>35</v>
      </c>
      <c r="C1284" s="38" t="s">
        <v>236</v>
      </c>
      <c r="D1284" s="46" t="s">
        <v>237</v>
      </c>
      <c r="E1284" s="19" t="s">
        <v>64</v>
      </c>
      <c r="F1284" s="50">
        <v>1</v>
      </c>
      <c r="G1284" s="16"/>
      <c r="H1284" s="21">
        <v>4.0796703296703299E-5</v>
      </c>
      <c r="I1284" s="22">
        <f t="shared" si="136"/>
        <v>4.0796703296703299E-5</v>
      </c>
      <c r="J1284" s="16">
        <v>0</v>
      </c>
      <c r="K1284" s="16">
        <v>0.8</v>
      </c>
      <c r="L1284" s="16">
        <v>1</v>
      </c>
      <c r="M1284" s="22">
        <f t="shared" si="137"/>
        <v>1</v>
      </c>
      <c r="N1284" s="22">
        <f t="shared" si="138"/>
        <v>4.0796703296703299E-5</v>
      </c>
      <c r="O1284" s="22">
        <f t="shared" si="139"/>
        <v>0</v>
      </c>
    </row>
    <row r="1285" spans="1:15" ht="20.399999999999999" x14ac:dyDescent="0.2">
      <c r="A1285" s="16" t="s">
        <v>36</v>
      </c>
      <c r="B1285" s="16" t="s">
        <v>37</v>
      </c>
      <c r="C1285" s="38" t="s">
        <v>236</v>
      </c>
      <c r="D1285" s="46" t="s">
        <v>237</v>
      </c>
      <c r="E1285" s="19" t="s">
        <v>64</v>
      </c>
      <c r="F1285" s="50">
        <v>1</v>
      </c>
      <c r="G1285" s="16"/>
      <c r="H1285" s="21">
        <v>3.4677197802197802E-4</v>
      </c>
      <c r="I1285" s="22">
        <f t="shared" si="136"/>
        <v>3.4677197802197802E-4</v>
      </c>
      <c r="J1285" s="16">
        <v>0</v>
      </c>
      <c r="K1285" s="16">
        <v>0.8</v>
      </c>
      <c r="L1285" s="16">
        <v>1</v>
      </c>
      <c r="M1285" s="22">
        <f t="shared" si="137"/>
        <v>1</v>
      </c>
      <c r="N1285" s="22">
        <f t="shared" si="138"/>
        <v>3.4677197802197802E-4</v>
      </c>
      <c r="O1285" s="22">
        <f t="shared" si="139"/>
        <v>0</v>
      </c>
    </row>
    <row r="1286" spans="1:15" ht="20.399999999999999" x14ac:dyDescent="0.2">
      <c r="A1286" s="16" t="s">
        <v>38</v>
      </c>
      <c r="B1286" s="16" t="s">
        <v>39</v>
      </c>
      <c r="C1286" s="38" t="s">
        <v>236</v>
      </c>
      <c r="D1286" s="46" t="s">
        <v>237</v>
      </c>
      <c r="E1286" s="19" t="s">
        <v>64</v>
      </c>
      <c r="F1286" s="50">
        <v>1</v>
      </c>
      <c r="G1286" s="16"/>
      <c r="H1286" s="21">
        <v>2.6517857142857099E-4</v>
      </c>
      <c r="I1286" s="22">
        <f t="shared" si="136"/>
        <v>2.6517857142857099E-4</v>
      </c>
      <c r="J1286" s="16">
        <v>0</v>
      </c>
      <c r="K1286" s="16">
        <v>0.8</v>
      </c>
      <c r="L1286" s="16">
        <v>1</v>
      </c>
      <c r="M1286" s="22">
        <f t="shared" si="137"/>
        <v>1</v>
      </c>
      <c r="N1286" s="22">
        <f t="shared" si="138"/>
        <v>2.6517857142857099E-4</v>
      </c>
      <c r="O1286" s="22">
        <f t="shared" si="139"/>
        <v>0</v>
      </c>
    </row>
    <row r="1287" spans="1:15" ht="20.399999999999999" x14ac:dyDescent="0.2">
      <c r="A1287" s="16" t="s">
        <v>40</v>
      </c>
      <c r="B1287" s="16" t="s">
        <v>41</v>
      </c>
      <c r="C1287" s="38" t="s">
        <v>236</v>
      </c>
      <c r="D1287" s="46" t="s">
        <v>237</v>
      </c>
      <c r="E1287" s="19" t="s">
        <v>64</v>
      </c>
      <c r="F1287" s="50">
        <v>1</v>
      </c>
      <c r="G1287" s="16"/>
      <c r="H1287" s="21">
        <v>0</v>
      </c>
      <c r="I1287" s="22">
        <f t="shared" ref="I1287:I1322" si="140">F1287*H1287</f>
        <v>0</v>
      </c>
      <c r="J1287" s="16">
        <v>0</v>
      </c>
      <c r="K1287" s="16">
        <v>0.8</v>
      </c>
      <c r="L1287" s="16">
        <v>1</v>
      </c>
      <c r="M1287" s="22">
        <f t="shared" ref="M1287:M1322" si="141">(1-J1287*K1287*L1287)</f>
        <v>1</v>
      </c>
      <c r="N1287" s="22">
        <f t="shared" ref="N1287:N1322" si="142">I1287*M1287</f>
        <v>0</v>
      </c>
      <c r="O1287" s="22">
        <f t="shared" ref="O1287:O1322" si="143">I1287-N1287</f>
        <v>0</v>
      </c>
    </row>
    <row r="1288" spans="1:15" ht="20.399999999999999" x14ac:dyDescent="0.2">
      <c r="A1288" s="16" t="s">
        <v>42</v>
      </c>
      <c r="B1288" s="16" t="s">
        <v>43</v>
      </c>
      <c r="C1288" s="38" t="s">
        <v>236</v>
      </c>
      <c r="D1288" s="46" t="s">
        <v>237</v>
      </c>
      <c r="E1288" s="19" t="s">
        <v>64</v>
      </c>
      <c r="F1288" s="50">
        <v>1</v>
      </c>
      <c r="G1288" s="16"/>
      <c r="H1288" s="21">
        <v>5.3035714285714296E-4</v>
      </c>
      <c r="I1288" s="22">
        <f t="shared" si="140"/>
        <v>5.3035714285714296E-4</v>
      </c>
      <c r="J1288" s="16">
        <v>0</v>
      </c>
      <c r="K1288" s="16">
        <v>0.8</v>
      </c>
      <c r="L1288" s="16">
        <v>1</v>
      </c>
      <c r="M1288" s="22">
        <f t="shared" si="141"/>
        <v>1</v>
      </c>
      <c r="N1288" s="22">
        <f t="shared" si="142"/>
        <v>5.3035714285714296E-4</v>
      </c>
      <c r="O1288" s="22">
        <f t="shared" si="143"/>
        <v>0</v>
      </c>
    </row>
    <row r="1289" spans="1:15" ht="20.399999999999999" x14ac:dyDescent="0.2">
      <c r="A1289" s="16" t="s">
        <v>44</v>
      </c>
      <c r="B1289" s="16" t="s">
        <v>45</v>
      </c>
      <c r="C1289" s="38" t="s">
        <v>236</v>
      </c>
      <c r="D1289" s="46" t="s">
        <v>237</v>
      </c>
      <c r="E1289" s="19" t="s">
        <v>64</v>
      </c>
      <c r="F1289" s="50">
        <v>1</v>
      </c>
      <c r="G1289" s="16"/>
      <c r="H1289" s="21">
        <v>1.1423076923076901E-3</v>
      </c>
      <c r="I1289" s="22">
        <f t="shared" si="140"/>
        <v>1.1423076923076901E-3</v>
      </c>
      <c r="J1289" s="16">
        <v>0</v>
      </c>
      <c r="K1289" s="16">
        <v>0.8</v>
      </c>
      <c r="L1289" s="16">
        <v>1</v>
      </c>
      <c r="M1289" s="22">
        <f t="shared" si="141"/>
        <v>1</v>
      </c>
      <c r="N1289" s="22">
        <f t="shared" si="142"/>
        <v>1.1423076923076901E-3</v>
      </c>
      <c r="O1289" s="22">
        <f t="shared" si="143"/>
        <v>0</v>
      </c>
    </row>
    <row r="1290" spans="1:15" ht="20.399999999999999" x14ac:dyDescent="0.2">
      <c r="A1290" s="16" t="s">
        <v>46</v>
      </c>
      <c r="B1290" s="16" t="s">
        <v>47</v>
      </c>
      <c r="C1290" s="38" t="s">
        <v>236</v>
      </c>
      <c r="D1290" s="46" t="s">
        <v>237</v>
      </c>
      <c r="E1290" s="19" t="s">
        <v>64</v>
      </c>
      <c r="F1290" s="50">
        <v>1</v>
      </c>
      <c r="G1290" s="16"/>
      <c r="H1290" s="21">
        <v>0</v>
      </c>
      <c r="I1290" s="22">
        <f t="shared" si="140"/>
        <v>0</v>
      </c>
      <c r="J1290" s="16">
        <v>0</v>
      </c>
      <c r="K1290" s="16">
        <v>0.8</v>
      </c>
      <c r="L1290" s="16">
        <v>1</v>
      </c>
      <c r="M1290" s="22">
        <f t="shared" si="141"/>
        <v>1</v>
      </c>
      <c r="N1290" s="22">
        <f t="shared" si="142"/>
        <v>0</v>
      </c>
      <c r="O1290" s="22">
        <f t="shared" si="143"/>
        <v>0</v>
      </c>
    </row>
    <row r="1291" spans="1:15" ht="20.399999999999999" x14ac:dyDescent="0.2">
      <c r="A1291" s="16" t="s">
        <v>48</v>
      </c>
      <c r="B1291" s="16" t="s">
        <v>49</v>
      </c>
      <c r="C1291" s="38" t="s">
        <v>236</v>
      </c>
      <c r="D1291" s="46" t="s">
        <v>237</v>
      </c>
      <c r="E1291" s="19" t="s">
        <v>64</v>
      </c>
      <c r="F1291" s="50">
        <v>1</v>
      </c>
      <c r="G1291" s="16"/>
      <c r="H1291" s="21">
        <v>1.3054945054945101E-3</v>
      </c>
      <c r="I1291" s="22">
        <f t="shared" si="140"/>
        <v>1.3054945054945101E-3</v>
      </c>
      <c r="J1291" s="16">
        <v>0</v>
      </c>
      <c r="K1291" s="16">
        <v>0.8</v>
      </c>
      <c r="L1291" s="16">
        <v>1</v>
      </c>
      <c r="M1291" s="22">
        <f t="shared" si="141"/>
        <v>1</v>
      </c>
      <c r="N1291" s="22">
        <f t="shared" si="142"/>
        <v>1.3054945054945101E-3</v>
      </c>
      <c r="O1291" s="22">
        <f t="shared" si="143"/>
        <v>0</v>
      </c>
    </row>
    <row r="1292" spans="1:15" ht="20.399999999999999" x14ac:dyDescent="0.2">
      <c r="A1292" s="16" t="s">
        <v>26</v>
      </c>
      <c r="B1292" s="16" t="s">
        <v>27</v>
      </c>
      <c r="C1292" s="17" t="s">
        <v>238</v>
      </c>
      <c r="D1292" s="18" t="s">
        <v>239</v>
      </c>
      <c r="E1292" s="19" t="s">
        <v>64</v>
      </c>
      <c r="F1292" s="50">
        <v>1</v>
      </c>
      <c r="G1292" s="16"/>
      <c r="H1292" s="21">
        <v>4.0796703296703299E-4</v>
      </c>
      <c r="I1292" s="22">
        <f t="shared" si="140"/>
        <v>4.0796703296703299E-4</v>
      </c>
      <c r="J1292" s="16">
        <v>0</v>
      </c>
      <c r="K1292" s="16">
        <v>0.8</v>
      </c>
      <c r="L1292" s="16">
        <v>1</v>
      </c>
      <c r="M1292" s="22">
        <f t="shared" si="141"/>
        <v>1</v>
      </c>
      <c r="N1292" s="22">
        <f t="shared" si="142"/>
        <v>4.0796703296703299E-4</v>
      </c>
      <c r="O1292" s="22">
        <f t="shared" si="143"/>
        <v>0</v>
      </c>
    </row>
    <row r="1293" spans="1:15" ht="20.399999999999999" x14ac:dyDescent="0.2">
      <c r="A1293" s="16" t="s">
        <v>28</v>
      </c>
      <c r="B1293" s="16" t="s">
        <v>29</v>
      </c>
      <c r="C1293" s="17" t="s">
        <v>238</v>
      </c>
      <c r="D1293" s="18" t="s">
        <v>239</v>
      </c>
      <c r="E1293" s="19" t="s">
        <v>64</v>
      </c>
      <c r="F1293" s="50">
        <v>1</v>
      </c>
      <c r="G1293" s="16"/>
      <c r="H1293" s="21">
        <v>0</v>
      </c>
      <c r="I1293" s="22">
        <f t="shared" si="140"/>
        <v>0</v>
      </c>
      <c r="J1293" s="16">
        <v>0</v>
      </c>
      <c r="K1293" s="16">
        <v>0.8</v>
      </c>
      <c r="L1293" s="16">
        <v>1</v>
      </c>
      <c r="M1293" s="22">
        <f t="shared" si="141"/>
        <v>1</v>
      </c>
      <c r="N1293" s="22">
        <f t="shared" si="142"/>
        <v>0</v>
      </c>
      <c r="O1293" s="22">
        <f t="shared" si="143"/>
        <v>0</v>
      </c>
    </row>
    <row r="1294" spans="1:15" ht="20.399999999999999" x14ac:dyDescent="0.2">
      <c r="A1294" s="16" t="s">
        <v>30</v>
      </c>
      <c r="B1294" s="16" t="s">
        <v>31</v>
      </c>
      <c r="C1294" s="17" t="s">
        <v>238</v>
      </c>
      <c r="D1294" s="18" t="s">
        <v>239</v>
      </c>
      <c r="E1294" s="19" t="s">
        <v>64</v>
      </c>
      <c r="F1294" s="50">
        <v>1</v>
      </c>
      <c r="G1294" s="16"/>
      <c r="H1294" s="21">
        <v>0</v>
      </c>
      <c r="I1294" s="22">
        <f t="shared" si="140"/>
        <v>0</v>
      </c>
      <c r="J1294" s="16">
        <v>0</v>
      </c>
      <c r="K1294" s="16">
        <v>0.8</v>
      </c>
      <c r="L1294" s="16">
        <v>1</v>
      </c>
      <c r="M1294" s="22">
        <f t="shared" si="141"/>
        <v>1</v>
      </c>
      <c r="N1294" s="22">
        <f t="shared" si="142"/>
        <v>0</v>
      </c>
      <c r="O1294" s="22">
        <f t="shared" si="143"/>
        <v>0</v>
      </c>
    </row>
    <row r="1295" spans="1:15" ht="20.399999999999999" x14ac:dyDescent="0.2">
      <c r="A1295" s="16" t="s">
        <v>32</v>
      </c>
      <c r="B1295" s="16" t="s">
        <v>33</v>
      </c>
      <c r="C1295" s="17" t="s">
        <v>238</v>
      </c>
      <c r="D1295" s="18" t="s">
        <v>239</v>
      </c>
      <c r="E1295" s="19" t="s">
        <v>64</v>
      </c>
      <c r="F1295" s="50">
        <v>1</v>
      </c>
      <c r="G1295" s="16"/>
      <c r="H1295" s="21">
        <v>1.2239010989011E-2</v>
      </c>
      <c r="I1295" s="22">
        <f t="shared" si="140"/>
        <v>1.2239010989011E-2</v>
      </c>
      <c r="J1295" s="16">
        <v>0</v>
      </c>
      <c r="K1295" s="16">
        <v>0.8</v>
      </c>
      <c r="L1295" s="16">
        <v>1</v>
      </c>
      <c r="M1295" s="22">
        <f t="shared" si="141"/>
        <v>1</v>
      </c>
      <c r="N1295" s="22">
        <f t="shared" si="142"/>
        <v>1.2239010989011E-2</v>
      </c>
      <c r="O1295" s="22">
        <f t="shared" si="143"/>
        <v>0</v>
      </c>
    </row>
    <row r="1296" spans="1:15" ht="20.399999999999999" x14ac:dyDescent="0.2">
      <c r="A1296" s="16" t="s">
        <v>34</v>
      </c>
      <c r="B1296" s="16" t="s">
        <v>35</v>
      </c>
      <c r="C1296" s="17" t="s">
        <v>238</v>
      </c>
      <c r="D1296" s="18" t="s">
        <v>239</v>
      </c>
      <c r="E1296" s="19" t="s">
        <v>64</v>
      </c>
      <c r="F1296" s="50">
        <v>1</v>
      </c>
      <c r="G1296" s="16"/>
      <c r="H1296" s="21">
        <v>1.2239010989011001E-3</v>
      </c>
      <c r="I1296" s="22">
        <f t="shared" si="140"/>
        <v>1.2239010989011001E-3</v>
      </c>
      <c r="J1296" s="16">
        <v>0</v>
      </c>
      <c r="K1296" s="16">
        <v>0.8</v>
      </c>
      <c r="L1296" s="16">
        <v>1</v>
      </c>
      <c r="M1296" s="22">
        <f t="shared" si="141"/>
        <v>1</v>
      </c>
      <c r="N1296" s="22">
        <f t="shared" si="142"/>
        <v>1.2239010989011001E-3</v>
      </c>
      <c r="O1296" s="22">
        <f t="shared" si="143"/>
        <v>0</v>
      </c>
    </row>
    <row r="1297" spans="1:15" ht="20.399999999999999" x14ac:dyDescent="0.2">
      <c r="A1297" s="16" t="s">
        <v>36</v>
      </c>
      <c r="B1297" s="16" t="s">
        <v>37</v>
      </c>
      <c r="C1297" s="17" t="s">
        <v>238</v>
      </c>
      <c r="D1297" s="18" t="s">
        <v>239</v>
      </c>
      <c r="E1297" s="19" t="s">
        <v>64</v>
      </c>
      <c r="F1297" s="50">
        <v>1</v>
      </c>
      <c r="G1297" s="16"/>
      <c r="H1297" s="21">
        <v>9.3832417582417598E-3</v>
      </c>
      <c r="I1297" s="22">
        <f t="shared" si="140"/>
        <v>9.3832417582417598E-3</v>
      </c>
      <c r="J1297" s="16">
        <v>0</v>
      </c>
      <c r="K1297" s="16">
        <v>0.8</v>
      </c>
      <c r="L1297" s="16">
        <v>1</v>
      </c>
      <c r="M1297" s="22">
        <f t="shared" si="141"/>
        <v>1</v>
      </c>
      <c r="N1297" s="22">
        <f t="shared" si="142"/>
        <v>9.3832417582417598E-3</v>
      </c>
      <c r="O1297" s="22">
        <f t="shared" si="143"/>
        <v>0</v>
      </c>
    </row>
    <row r="1298" spans="1:15" ht="20.399999999999999" x14ac:dyDescent="0.2">
      <c r="A1298" s="16" t="s">
        <v>38</v>
      </c>
      <c r="B1298" s="16" t="s">
        <v>39</v>
      </c>
      <c r="C1298" s="17" t="s">
        <v>238</v>
      </c>
      <c r="D1298" s="18" t="s">
        <v>239</v>
      </c>
      <c r="E1298" s="19" t="s">
        <v>64</v>
      </c>
      <c r="F1298" s="50">
        <v>1</v>
      </c>
      <c r="G1298" s="16"/>
      <c r="H1298" s="21">
        <v>7.3434065934065897E-3</v>
      </c>
      <c r="I1298" s="22">
        <f t="shared" si="140"/>
        <v>7.3434065934065897E-3</v>
      </c>
      <c r="J1298" s="16">
        <v>0</v>
      </c>
      <c r="K1298" s="16">
        <v>0.8</v>
      </c>
      <c r="L1298" s="16">
        <v>1</v>
      </c>
      <c r="M1298" s="22">
        <f t="shared" si="141"/>
        <v>1</v>
      </c>
      <c r="N1298" s="22">
        <f t="shared" si="142"/>
        <v>7.3434065934065897E-3</v>
      </c>
      <c r="O1298" s="22">
        <f t="shared" si="143"/>
        <v>0</v>
      </c>
    </row>
    <row r="1299" spans="1:15" ht="20.399999999999999" x14ac:dyDescent="0.2">
      <c r="A1299" s="16" t="s">
        <v>40</v>
      </c>
      <c r="B1299" s="16" t="s">
        <v>41</v>
      </c>
      <c r="C1299" s="17" t="s">
        <v>238</v>
      </c>
      <c r="D1299" s="18" t="s">
        <v>239</v>
      </c>
      <c r="E1299" s="19" t="s">
        <v>64</v>
      </c>
      <c r="F1299" s="50">
        <v>1</v>
      </c>
      <c r="G1299" s="16"/>
      <c r="H1299" s="21">
        <v>0</v>
      </c>
      <c r="I1299" s="22">
        <f t="shared" si="140"/>
        <v>0</v>
      </c>
      <c r="J1299" s="16">
        <v>0</v>
      </c>
      <c r="K1299" s="16">
        <v>0.8</v>
      </c>
      <c r="L1299" s="16">
        <v>1</v>
      </c>
      <c r="M1299" s="22">
        <f t="shared" si="141"/>
        <v>1</v>
      </c>
      <c r="N1299" s="22">
        <f t="shared" si="142"/>
        <v>0</v>
      </c>
      <c r="O1299" s="22">
        <f t="shared" si="143"/>
        <v>0</v>
      </c>
    </row>
    <row r="1300" spans="1:15" ht="20.399999999999999" x14ac:dyDescent="0.2">
      <c r="A1300" s="16" t="s">
        <v>42</v>
      </c>
      <c r="B1300" s="16" t="s">
        <v>43</v>
      </c>
      <c r="C1300" s="17" t="s">
        <v>238</v>
      </c>
      <c r="D1300" s="18" t="s">
        <v>239</v>
      </c>
      <c r="E1300" s="19" t="s">
        <v>64</v>
      </c>
      <c r="F1300" s="50">
        <v>1</v>
      </c>
      <c r="G1300" s="16"/>
      <c r="H1300" s="21">
        <v>4.8956043956044004E-3</v>
      </c>
      <c r="I1300" s="22">
        <f t="shared" si="140"/>
        <v>4.8956043956044004E-3</v>
      </c>
      <c r="J1300" s="16">
        <v>0</v>
      </c>
      <c r="K1300" s="16">
        <v>0.8</v>
      </c>
      <c r="L1300" s="16">
        <v>1</v>
      </c>
      <c r="M1300" s="22">
        <f t="shared" si="141"/>
        <v>1</v>
      </c>
      <c r="N1300" s="22">
        <f t="shared" si="142"/>
        <v>4.8956043956044004E-3</v>
      </c>
      <c r="O1300" s="22">
        <f t="shared" si="143"/>
        <v>0</v>
      </c>
    </row>
    <row r="1301" spans="1:15" ht="20.399999999999999" x14ac:dyDescent="0.2">
      <c r="A1301" s="16" t="s">
        <v>44</v>
      </c>
      <c r="B1301" s="16" t="s">
        <v>45</v>
      </c>
      <c r="C1301" s="17" t="s">
        <v>238</v>
      </c>
      <c r="D1301" s="18" t="s">
        <v>239</v>
      </c>
      <c r="E1301" s="19" t="s">
        <v>64</v>
      </c>
      <c r="F1301" s="50">
        <v>1</v>
      </c>
      <c r="G1301" s="16"/>
      <c r="H1301" s="21">
        <v>1.06071428571429E-2</v>
      </c>
      <c r="I1301" s="22">
        <f t="shared" si="140"/>
        <v>1.06071428571429E-2</v>
      </c>
      <c r="J1301" s="16">
        <v>0</v>
      </c>
      <c r="K1301" s="16">
        <v>0.8</v>
      </c>
      <c r="L1301" s="16">
        <v>1</v>
      </c>
      <c r="M1301" s="22">
        <f t="shared" si="141"/>
        <v>1</v>
      </c>
      <c r="N1301" s="22">
        <f t="shared" si="142"/>
        <v>1.06071428571429E-2</v>
      </c>
      <c r="O1301" s="22">
        <f t="shared" si="143"/>
        <v>0</v>
      </c>
    </row>
    <row r="1302" spans="1:15" ht="20.399999999999999" x14ac:dyDescent="0.2">
      <c r="A1302" s="16" t="s">
        <v>46</v>
      </c>
      <c r="B1302" s="16" t="s">
        <v>47</v>
      </c>
      <c r="C1302" s="17" t="s">
        <v>238</v>
      </c>
      <c r="D1302" s="18" t="s">
        <v>239</v>
      </c>
      <c r="E1302" s="19" t="s">
        <v>64</v>
      </c>
      <c r="F1302" s="50">
        <v>1</v>
      </c>
      <c r="G1302" s="16"/>
      <c r="H1302" s="21">
        <v>0</v>
      </c>
      <c r="I1302" s="22">
        <f t="shared" si="140"/>
        <v>0</v>
      </c>
      <c r="J1302" s="16">
        <v>0</v>
      </c>
      <c r="K1302" s="16">
        <v>0.8</v>
      </c>
      <c r="L1302" s="16">
        <v>1</v>
      </c>
      <c r="M1302" s="22">
        <f t="shared" si="141"/>
        <v>1</v>
      </c>
      <c r="N1302" s="22">
        <f t="shared" si="142"/>
        <v>0</v>
      </c>
      <c r="O1302" s="22">
        <f t="shared" si="143"/>
        <v>0</v>
      </c>
    </row>
    <row r="1303" spans="1:15" ht="20.399999999999999" x14ac:dyDescent="0.2">
      <c r="A1303" s="16" t="s">
        <v>48</v>
      </c>
      <c r="B1303" s="16" t="s">
        <v>49</v>
      </c>
      <c r="C1303" s="17" t="s">
        <v>238</v>
      </c>
      <c r="D1303" s="18" t="s">
        <v>239</v>
      </c>
      <c r="E1303" s="19" t="s">
        <v>64</v>
      </c>
      <c r="F1303" s="50">
        <v>1</v>
      </c>
      <c r="G1303" s="16"/>
      <c r="H1303" s="21">
        <v>1.14230769230769E-2</v>
      </c>
      <c r="I1303" s="22">
        <f t="shared" si="140"/>
        <v>1.14230769230769E-2</v>
      </c>
      <c r="J1303" s="16">
        <v>0</v>
      </c>
      <c r="K1303" s="16">
        <v>0.8</v>
      </c>
      <c r="L1303" s="16">
        <v>1</v>
      </c>
      <c r="M1303" s="22">
        <f t="shared" si="141"/>
        <v>1</v>
      </c>
      <c r="N1303" s="22">
        <f t="shared" si="142"/>
        <v>1.14230769230769E-2</v>
      </c>
      <c r="O1303" s="22">
        <f t="shared" si="143"/>
        <v>0</v>
      </c>
    </row>
    <row r="1304" spans="1:15" ht="20.399999999999999" x14ac:dyDescent="0.2">
      <c r="A1304" s="16" t="s">
        <v>26</v>
      </c>
      <c r="B1304" s="16" t="s">
        <v>27</v>
      </c>
      <c r="C1304" s="19" t="s">
        <v>240</v>
      </c>
      <c r="D1304" s="16" t="s">
        <v>241</v>
      </c>
      <c r="E1304" s="19" t="s">
        <v>64</v>
      </c>
      <c r="F1304" s="50">
        <v>1</v>
      </c>
      <c r="G1304" s="16"/>
      <c r="H1304" s="21">
        <v>0</v>
      </c>
      <c r="I1304" s="22">
        <f t="shared" si="140"/>
        <v>0</v>
      </c>
      <c r="J1304" s="16">
        <v>0</v>
      </c>
      <c r="K1304" s="16">
        <v>0.8</v>
      </c>
      <c r="L1304" s="16">
        <v>1</v>
      </c>
      <c r="M1304" s="22">
        <f t="shared" si="141"/>
        <v>1</v>
      </c>
      <c r="N1304" s="22">
        <f t="shared" si="142"/>
        <v>0</v>
      </c>
      <c r="O1304" s="22">
        <f t="shared" si="143"/>
        <v>0</v>
      </c>
    </row>
    <row r="1305" spans="1:15" ht="20.399999999999999" x14ac:dyDescent="0.2">
      <c r="A1305" s="16" t="s">
        <v>28</v>
      </c>
      <c r="B1305" s="16" t="s">
        <v>29</v>
      </c>
      <c r="C1305" s="19" t="s">
        <v>240</v>
      </c>
      <c r="D1305" s="16" t="s">
        <v>241</v>
      </c>
      <c r="E1305" s="19" t="s">
        <v>64</v>
      </c>
      <c r="F1305" s="50">
        <v>1</v>
      </c>
      <c r="G1305" s="16"/>
      <c r="H1305" s="21">
        <v>0</v>
      </c>
      <c r="I1305" s="22">
        <f t="shared" si="140"/>
        <v>0</v>
      </c>
      <c r="J1305" s="16">
        <v>0</v>
      </c>
      <c r="K1305" s="16">
        <v>0.8</v>
      </c>
      <c r="L1305" s="16">
        <v>1</v>
      </c>
      <c r="M1305" s="22">
        <f t="shared" si="141"/>
        <v>1</v>
      </c>
      <c r="N1305" s="22">
        <f t="shared" si="142"/>
        <v>0</v>
      </c>
      <c r="O1305" s="22">
        <f t="shared" si="143"/>
        <v>0</v>
      </c>
    </row>
    <row r="1306" spans="1:15" ht="20.399999999999999" x14ac:dyDescent="0.2">
      <c r="A1306" s="16" t="s">
        <v>30</v>
      </c>
      <c r="B1306" s="16" t="s">
        <v>31</v>
      </c>
      <c r="C1306" s="19" t="s">
        <v>240</v>
      </c>
      <c r="D1306" s="16" t="s">
        <v>241</v>
      </c>
      <c r="E1306" s="19" t="s">
        <v>64</v>
      </c>
      <c r="F1306" s="50">
        <v>1</v>
      </c>
      <c r="G1306" s="16"/>
      <c r="H1306" s="21">
        <v>0</v>
      </c>
      <c r="I1306" s="22">
        <f t="shared" si="140"/>
        <v>0</v>
      </c>
      <c r="J1306" s="16">
        <v>0</v>
      </c>
      <c r="K1306" s="16">
        <v>0.8</v>
      </c>
      <c r="L1306" s="16">
        <v>1</v>
      </c>
      <c r="M1306" s="22">
        <f t="shared" si="141"/>
        <v>1</v>
      </c>
      <c r="N1306" s="22">
        <f t="shared" si="142"/>
        <v>0</v>
      </c>
      <c r="O1306" s="22">
        <f t="shared" si="143"/>
        <v>0</v>
      </c>
    </row>
    <row r="1307" spans="1:15" ht="20.399999999999999" x14ac:dyDescent="0.2">
      <c r="A1307" s="16" t="s">
        <v>32</v>
      </c>
      <c r="B1307" s="16" t="s">
        <v>33</v>
      </c>
      <c r="C1307" s="19" t="s">
        <v>240</v>
      </c>
      <c r="D1307" s="16" t="s">
        <v>241</v>
      </c>
      <c r="E1307" s="19" t="s">
        <v>64</v>
      </c>
      <c r="F1307" s="50">
        <v>1</v>
      </c>
      <c r="G1307" s="16"/>
      <c r="H1307" s="21">
        <v>4.59210164835165E-2</v>
      </c>
      <c r="I1307" s="22">
        <f t="shared" si="140"/>
        <v>4.59210164835165E-2</v>
      </c>
      <c r="J1307" s="16">
        <v>0</v>
      </c>
      <c r="K1307" s="16">
        <v>0.8</v>
      </c>
      <c r="L1307" s="16">
        <v>1</v>
      </c>
      <c r="M1307" s="22">
        <f t="shared" si="141"/>
        <v>1</v>
      </c>
      <c r="N1307" s="22">
        <f t="shared" si="142"/>
        <v>4.59210164835165E-2</v>
      </c>
      <c r="O1307" s="22">
        <f t="shared" si="143"/>
        <v>0</v>
      </c>
    </row>
    <row r="1308" spans="1:15" ht="20.399999999999999" x14ac:dyDescent="0.2">
      <c r="A1308" s="16" t="s">
        <v>34</v>
      </c>
      <c r="B1308" s="16" t="s">
        <v>35</v>
      </c>
      <c r="C1308" s="19" t="s">
        <v>240</v>
      </c>
      <c r="D1308" s="16" t="s">
        <v>241</v>
      </c>
      <c r="E1308" s="19" t="s">
        <v>64</v>
      </c>
      <c r="F1308" s="50">
        <v>1</v>
      </c>
      <c r="G1308" s="16"/>
      <c r="H1308" s="21">
        <v>0</v>
      </c>
      <c r="I1308" s="22">
        <f t="shared" si="140"/>
        <v>0</v>
      </c>
      <c r="J1308" s="16">
        <v>0</v>
      </c>
      <c r="K1308" s="16">
        <v>0.8</v>
      </c>
      <c r="L1308" s="16">
        <v>1</v>
      </c>
      <c r="M1308" s="22">
        <f t="shared" si="141"/>
        <v>1</v>
      </c>
      <c r="N1308" s="22">
        <f t="shared" si="142"/>
        <v>0</v>
      </c>
      <c r="O1308" s="22">
        <f t="shared" si="143"/>
        <v>0</v>
      </c>
    </row>
    <row r="1309" spans="1:15" ht="20.399999999999999" x14ac:dyDescent="0.2">
      <c r="A1309" s="16" t="s">
        <v>36</v>
      </c>
      <c r="B1309" s="16" t="s">
        <v>37</v>
      </c>
      <c r="C1309" s="19" t="s">
        <v>240</v>
      </c>
      <c r="D1309" s="16" t="s">
        <v>241</v>
      </c>
      <c r="E1309" s="19" t="s">
        <v>64</v>
      </c>
      <c r="F1309" s="50">
        <v>1</v>
      </c>
      <c r="G1309" s="16"/>
      <c r="H1309" s="21">
        <v>1.8233344780219801E-3</v>
      </c>
      <c r="I1309" s="22">
        <f t="shared" si="140"/>
        <v>1.8233344780219801E-3</v>
      </c>
      <c r="J1309" s="16">
        <v>0</v>
      </c>
      <c r="K1309" s="16">
        <v>0.8</v>
      </c>
      <c r="L1309" s="16">
        <v>1</v>
      </c>
      <c r="M1309" s="22">
        <f t="shared" si="141"/>
        <v>1</v>
      </c>
      <c r="N1309" s="22">
        <f t="shared" si="142"/>
        <v>1.8233344780219801E-3</v>
      </c>
      <c r="O1309" s="22">
        <f t="shared" si="143"/>
        <v>0</v>
      </c>
    </row>
    <row r="1310" spans="1:15" ht="20.399999999999999" x14ac:dyDescent="0.2">
      <c r="A1310" s="16" t="s">
        <v>38</v>
      </c>
      <c r="B1310" s="16" t="s">
        <v>39</v>
      </c>
      <c r="C1310" s="19" t="s">
        <v>240</v>
      </c>
      <c r="D1310" s="16" t="s">
        <v>241</v>
      </c>
      <c r="E1310" s="19" t="s">
        <v>64</v>
      </c>
      <c r="F1310" s="50">
        <v>1</v>
      </c>
      <c r="G1310" s="16"/>
      <c r="H1310" s="21">
        <v>2.16098901098901E-2</v>
      </c>
      <c r="I1310" s="22">
        <f t="shared" si="140"/>
        <v>2.16098901098901E-2</v>
      </c>
      <c r="J1310" s="16">
        <v>0</v>
      </c>
      <c r="K1310" s="16">
        <v>0.8</v>
      </c>
      <c r="L1310" s="16">
        <v>1</v>
      </c>
      <c r="M1310" s="22">
        <f t="shared" si="141"/>
        <v>1</v>
      </c>
      <c r="N1310" s="22">
        <f t="shared" si="142"/>
        <v>2.16098901098901E-2</v>
      </c>
      <c r="O1310" s="22">
        <f t="shared" si="143"/>
        <v>0</v>
      </c>
    </row>
    <row r="1311" spans="1:15" ht="20.399999999999999" x14ac:dyDescent="0.2">
      <c r="A1311" s="16" t="s">
        <v>40</v>
      </c>
      <c r="B1311" s="16" t="s">
        <v>41</v>
      </c>
      <c r="C1311" s="19" t="s">
        <v>240</v>
      </c>
      <c r="D1311" s="16" t="s">
        <v>241</v>
      </c>
      <c r="E1311" s="19" t="s">
        <v>64</v>
      </c>
      <c r="F1311" s="50">
        <v>1</v>
      </c>
      <c r="G1311" s="16"/>
      <c r="H1311" s="21">
        <v>0</v>
      </c>
      <c r="I1311" s="22">
        <f t="shared" si="140"/>
        <v>0</v>
      </c>
      <c r="J1311" s="16">
        <v>0</v>
      </c>
      <c r="K1311" s="16">
        <v>0.8</v>
      </c>
      <c r="L1311" s="16">
        <v>1</v>
      </c>
      <c r="M1311" s="22">
        <f t="shared" si="141"/>
        <v>1</v>
      </c>
      <c r="N1311" s="22">
        <f t="shared" si="142"/>
        <v>0</v>
      </c>
      <c r="O1311" s="22">
        <f t="shared" si="143"/>
        <v>0</v>
      </c>
    </row>
    <row r="1312" spans="1:15" ht="20.399999999999999" x14ac:dyDescent="0.2">
      <c r="A1312" s="16" t="s">
        <v>42</v>
      </c>
      <c r="B1312" s="16" t="s">
        <v>43</v>
      </c>
      <c r="C1312" s="19" t="s">
        <v>240</v>
      </c>
      <c r="D1312" s="16" t="s">
        <v>241</v>
      </c>
      <c r="E1312" s="19" t="s">
        <v>64</v>
      </c>
      <c r="F1312" s="50">
        <v>1</v>
      </c>
      <c r="G1312" s="16"/>
      <c r="H1312" s="21">
        <v>1.08049450549451E-2</v>
      </c>
      <c r="I1312" s="22">
        <f t="shared" si="140"/>
        <v>1.08049450549451E-2</v>
      </c>
      <c r="J1312" s="16">
        <v>0</v>
      </c>
      <c r="K1312" s="16">
        <v>0.8</v>
      </c>
      <c r="L1312" s="16">
        <v>1</v>
      </c>
      <c r="M1312" s="22">
        <f t="shared" si="141"/>
        <v>1</v>
      </c>
      <c r="N1312" s="22">
        <f t="shared" si="142"/>
        <v>1.08049450549451E-2</v>
      </c>
      <c r="O1312" s="22">
        <f t="shared" si="143"/>
        <v>0</v>
      </c>
    </row>
    <row r="1313" spans="1:15" ht="20.399999999999999" x14ac:dyDescent="0.2">
      <c r="A1313" s="16" t="s">
        <v>44</v>
      </c>
      <c r="B1313" s="16" t="s">
        <v>45</v>
      </c>
      <c r="C1313" s="19" t="s">
        <v>240</v>
      </c>
      <c r="D1313" s="16" t="s">
        <v>241</v>
      </c>
      <c r="E1313" s="19" t="s">
        <v>64</v>
      </c>
      <c r="F1313" s="50">
        <v>1</v>
      </c>
      <c r="G1313" s="16"/>
      <c r="H1313" s="21">
        <v>6.4829670329670297E-2</v>
      </c>
      <c r="I1313" s="22">
        <f t="shared" si="140"/>
        <v>6.4829670329670297E-2</v>
      </c>
      <c r="J1313" s="16">
        <v>0</v>
      </c>
      <c r="K1313" s="16">
        <v>0.8</v>
      </c>
      <c r="L1313" s="16">
        <v>1</v>
      </c>
      <c r="M1313" s="22">
        <f t="shared" si="141"/>
        <v>1</v>
      </c>
      <c r="N1313" s="22">
        <f t="shared" si="142"/>
        <v>6.4829670329670297E-2</v>
      </c>
      <c r="O1313" s="22">
        <f t="shared" si="143"/>
        <v>0</v>
      </c>
    </row>
    <row r="1314" spans="1:15" ht="20.399999999999999" x14ac:dyDescent="0.2">
      <c r="A1314" s="16" t="s">
        <v>46</v>
      </c>
      <c r="B1314" s="16" t="s">
        <v>47</v>
      </c>
      <c r="C1314" s="19" t="s">
        <v>240</v>
      </c>
      <c r="D1314" s="16" t="s">
        <v>241</v>
      </c>
      <c r="E1314" s="19" t="s">
        <v>64</v>
      </c>
      <c r="F1314" s="50">
        <v>1</v>
      </c>
      <c r="G1314" s="16"/>
      <c r="H1314" s="21">
        <v>0</v>
      </c>
      <c r="I1314" s="22">
        <f t="shared" si="140"/>
        <v>0</v>
      </c>
      <c r="J1314" s="16">
        <v>0</v>
      </c>
      <c r="K1314" s="16">
        <v>0.8</v>
      </c>
      <c r="L1314" s="16">
        <v>1</v>
      </c>
      <c r="M1314" s="22">
        <f t="shared" si="141"/>
        <v>1</v>
      </c>
      <c r="N1314" s="22">
        <f t="shared" si="142"/>
        <v>0</v>
      </c>
      <c r="O1314" s="22">
        <f t="shared" si="143"/>
        <v>0</v>
      </c>
    </row>
    <row r="1315" spans="1:15" ht="20.399999999999999" x14ac:dyDescent="0.2">
      <c r="A1315" s="16" t="s">
        <v>48</v>
      </c>
      <c r="B1315" s="16" t="s">
        <v>49</v>
      </c>
      <c r="C1315" s="19" t="s">
        <v>240</v>
      </c>
      <c r="D1315" s="16" t="s">
        <v>241</v>
      </c>
      <c r="E1315" s="19" t="s">
        <v>64</v>
      </c>
      <c r="F1315" s="50">
        <v>1</v>
      </c>
      <c r="G1315" s="16"/>
      <c r="H1315" s="21">
        <v>3.7817307692307699E-2</v>
      </c>
      <c r="I1315" s="22">
        <f t="shared" si="140"/>
        <v>3.7817307692307699E-2</v>
      </c>
      <c r="J1315" s="16">
        <v>0</v>
      </c>
      <c r="K1315" s="16">
        <v>0.8</v>
      </c>
      <c r="L1315" s="16">
        <v>1</v>
      </c>
      <c r="M1315" s="22">
        <f t="shared" si="141"/>
        <v>1</v>
      </c>
      <c r="N1315" s="22">
        <f t="shared" si="142"/>
        <v>3.7817307692307699E-2</v>
      </c>
      <c r="O1315" s="22">
        <f t="shared" si="143"/>
        <v>0</v>
      </c>
    </row>
    <row r="1316" spans="1:15" ht="20.399999999999999" x14ac:dyDescent="0.2">
      <c r="A1316" s="16">
        <v>34003</v>
      </c>
      <c r="B1316" s="16" t="s">
        <v>27</v>
      </c>
      <c r="C1316" s="19" t="s">
        <v>242</v>
      </c>
      <c r="D1316" s="16">
        <v>2805002000</v>
      </c>
      <c r="E1316" s="19" t="s">
        <v>243</v>
      </c>
      <c r="F1316" s="50">
        <v>0.88076300535841245</v>
      </c>
      <c r="G1316" s="16"/>
      <c r="H1316" s="27">
        <v>1.3327346153846153E-5</v>
      </c>
      <c r="I1316" s="22">
        <f t="shared" si="140"/>
        <v>1.1738233451913417E-5</v>
      </c>
      <c r="J1316" s="16">
        <v>0</v>
      </c>
      <c r="K1316" s="16">
        <v>0.8</v>
      </c>
      <c r="L1316" s="16">
        <v>1</v>
      </c>
      <c r="M1316" s="22">
        <f t="shared" si="141"/>
        <v>1</v>
      </c>
      <c r="N1316" s="22">
        <f t="shared" si="142"/>
        <v>1.1738233451913417E-5</v>
      </c>
      <c r="O1316" s="22">
        <f t="shared" si="143"/>
        <v>0</v>
      </c>
    </row>
    <row r="1317" spans="1:15" ht="20.399999999999999" x14ac:dyDescent="0.2">
      <c r="A1317" s="16">
        <v>34013</v>
      </c>
      <c r="B1317" s="16" t="s">
        <v>29</v>
      </c>
      <c r="C1317" s="19" t="s">
        <v>242</v>
      </c>
      <c r="D1317" s="16">
        <v>2805002000</v>
      </c>
      <c r="E1317" s="19" t="s">
        <v>243</v>
      </c>
      <c r="F1317" s="50">
        <v>0.88076300535841245</v>
      </c>
      <c r="G1317" s="16"/>
      <c r="H1317" s="27">
        <v>7.677087912087912E-5</v>
      </c>
      <c r="I1317" s="22">
        <f t="shared" si="140"/>
        <v>6.7616950218512894E-5</v>
      </c>
      <c r="J1317" s="16">
        <v>0</v>
      </c>
      <c r="K1317" s="16">
        <v>0.8</v>
      </c>
      <c r="L1317" s="16">
        <v>1</v>
      </c>
      <c r="M1317" s="22">
        <f t="shared" si="141"/>
        <v>1</v>
      </c>
      <c r="N1317" s="22">
        <f t="shared" si="142"/>
        <v>6.7616950218512894E-5</v>
      </c>
      <c r="O1317" s="22">
        <f t="shared" si="143"/>
        <v>0</v>
      </c>
    </row>
    <row r="1318" spans="1:15" ht="20.399999999999999" x14ac:dyDescent="0.2">
      <c r="A1318" s="16">
        <v>34017</v>
      </c>
      <c r="B1318" s="16" t="s">
        <v>31</v>
      </c>
      <c r="C1318" s="19" t="s">
        <v>242</v>
      </c>
      <c r="D1318" s="16">
        <v>2805002000</v>
      </c>
      <c r="E1318" s="19" t="s">
        <v>243</v>
      </c>
      <c r="F1318" s="50">
        <v>0.88076300535841245</v>
      </c>
      <c r="G1318" s="16"/>
      <c r="H1318" s="27">
        <v>0</v>
      </c>
      <c r="I1318" s="22">
        <f t="shared" si="140"/>
        <v>0</v>
      </c>
      <c r="J1318" s="16">
        <v>0</v>
      </c>
      <c r="K1318" s="16">
        <v>0.8</v>
      </c>
      <c r="L1318" s="16">
        <v>1</v>
      </c>
      <c r="M1318" s="22">
        <f t="shared" si="141"/>
        <v>1</v>
      </c>
      <c r="N1318" s="22">
        <f t="shared" si="142"/>
        <v>0</v>
      </c>
      <c r="O1318" s="22">
        <f t="shared" si="143"/>
        <v>0</v>
      </c>
    </row>
    <row r="1319" spans="1:15" ht="20.399999999999999" x14ac:dyDescent="0.2">
      <c r="A1319" s="16">
        <v>34019</v>
      </c>
      <c r="B1319" s="16" t="s">
        <v>33</v>
      </c>
      <c r="C1319" s="19" t="s">
        <v>242</v>
      </c>
      <c r="D1319" s="16">
        <v>2805002000</v>
      </c>
      <c r="E1319" s="19" t="s">
        <v>243</v>
      </c>
      <c r="F1319" s="50">
        <v>0.88076300535841245</v>
      </c>
      <c r="G1319" s="16"/>
      <c r="H1319" s="27">
        <v>1.9012274725274724E-3</v>
      </c>
      <c r="I1319" s="22">
        <f t="shared" si="140"/>
        <v>1.6745308225732751E-3</v>
      </c>
      <c r="J1319" s="16">
        <v>0</v>
      </c>
      <c r="K1319" s="16">
        <v>0.8</v>
      </c>
      <c r="L1319" s="16">
        <v>1</v>
      </c>
      <c r="M1319" s="22">
        <f t="shared" si="141"/>
        <v>1</v>
      </c>
      <c r="N1319" s="22">
        <f t="shared" si="142"/>
        <v>1.6745308225732751E-3</v>
      </c>
      <c r="O1319" s="22">
        <f t="shared" si="143"/>
        <v>0</v>
      </c>
    </row>
    <row r="1320" spans="1:15" ht="20.399999999999999" x14ac:dyDescent="0.2">
      <c r="A1320" s="16">
        <v>34023</v>
      </c>
      <c r="B1320" s="16" t="s">
        <v>35</v>
      </c>
      <c r="C1320" s="19" t="s">
        <v>242</v>
      </c>
      <c r="D1320" s="16">
        <v>2805002000</v>
      </c>
      <c r="E1320" s="19" t="s">
        <v>243</v>
      </c>
      <c r="F1320" s="50">
        <v>0.88076300535841245</v>
      </c>
      <c r="G1320" s="16"/>
      <c r="H1320" s="27">
        <v>1.446890934065934E-4</v>
      </c>
      <c r="I1320" s="22">
        <f t="shared" si="140"/>
        <v>1.2743680075137526E-4</v>
      </c>
      <c r="J1320" s="16">
        <v>0</v>
      </c>
      <c r="K1320" s="16">
        <v>0.8</v>
      </c>
      <c r="L1320" s="16">
        <v>1</v>
      </c>
      <c r="M1320" s="22">
        <f t="shared" si="141"/>
        <v>1</v>
      </c>
      <c r="N1320" s="22">
        <f t="shared" si="142"/>
        <v>1.2743680075137526E-4</v>
      </c>
      <c r="O1320" s="22">
        <f t="shared" si="143"/>
        <v>0</v>
      </c>
    </row>
    <row r="1321" spans="1:15" ht="20.399999999999999" x14ac:dyDescent="0.2">
      <c r="A1321" s="16">
        <v>34025</v>
      </c>
      <c r="B1321" s="16" t="s">
        <v>37</v>
      </c>
      <c r="C1321" s="19" t="s">
        <v>242</v>
      </c>
      <c r="D1321" s="16">
        <v>2805002000</v>
      </c>
      <c r="E1321" s="19" t="s">
        <v>243</v>
      </c>
      <c r="F1321" s="50">
        <v>0.88076300535841245</v>
      </c>
      <c r="G1321" s="16"/>
      <c r="H1321" s="27">
        <v>4.1090109890109893E-4</v>
      </c>
      <c r="I1321" s="22">
        <f t="shared" si="140"/>
        <v>3.6190648677320616E-4</v>
      </c>
      <c r="J1321" s="16">
        <v>0</v>
      </c>
      <c r="K1321" s="16">
        <v>0.8</v>
      </c>
      <c r="L1321" s="16">
        <v>1</v>
      </c>
      <c r="M1321" s="22">
        <f t="shared" si="141"/>
        <v>1</v>
      </c>
      <c r="N1321" s="22">
        <f t="shared" si="142"/>
        <v>3.6190648677320616E-4</v>
      </c>
      <c r="O1321" s="22">
        <f t="shared" si="143"/>
        <v>0</v>
      </c>
    </row>
    <row r="1322" spans="1:15" ht="20.399999999999999" x14ac:dyDescent="0.2">
      <c r="A1322" s="16">
        <v>34027</v>
      </c>
      <c r="B1322" s="16" t="s">
        <v>39</v>
      </c>
      <c r="C1322" s="19" t="s">
        <v>242</v>
      </c>
      <c r="D1322" s="16">
        <v>2805002000</v>
      </c>
      <c r="E1322" s="19" t="s">
        <v>243</v>
      </c>
      <c r="F1322" s="50">
        <v>0.88076300535841245</v>
      </c>
      <c r="G1322" s="16"/>
      <c r="H1322" s="27">
        <v>1.4084467032967032E-4</v>
      </c>
      <c r="I1322" s="22">
        <f t="shared" si="140"/>
        <v>1.2405077512827527E-4</v>
      </c>
      <c r="J1322" s="16">
        <v>0</v>
      </c>
      <c r="K1322" s="16">
        <v>0.8</v>
      </c>
      <c r="L1322" s="16">
        <v>1</v>
      </c>
      <c r="M1322" s="22">
        <f t="shared" si="141"/>
        <v>1</v>
      </c>
      <c r="N1322" s="22">
        <f t="shared" si="142"/>
        <v>1.2405077512827527E-4</v>
      </c>
      <c r="O1322" s="22">
        <f t="shared" si="143"/>
        <v>0</v>
      </c>
    </row>
    <row r="1323" spans="1:15" ht="20.399999999999999" x14ac:dyDescent="0.2">
      <c r="A1323" s="16">
        <v>34031</v>
      </c>
      <c r="B1323" s="16" t="s">
        <v>41</v>
      </c>
      <c r="C1323" s="19" t="s">
        <v>242</v>
      </c>
      <c r="D1323" s="16">
        <v>2805002000</v>
      </c>
      <c r="E1323" s="19" t="s">
        <v>243</v>
      </c>
      <c r="F1323" s="50">
        <v>0.88076300535841245</v>
      </c>
      <c r="G1323" s="16"/>
      <c r="H1323" s="27">
        <v>7.7539780219780213E-5</v>
      </c>
      <c r="I1323" s="22">
        <f t="shared" ref="I1323:I1359" si="144">F1323*H1323</f>
        <v>6.8294169861204401E-5</v>
      </c>
      <c r="J1323" s="16">
        <v>0</v>
      </c>
      <c r="K1323" s="16">
        <v>0.8</v>
      </c>
      <c r="L1323" s="16">
        <v>1</v>
      </c>
      <c r="M1323" s="22">
        <f t="shared" ref="M1323:M1359" si="145">(1-J1323*K1323*L1323)</f>
        <v>1</v>
      </c>
      <c r="N1323" s="22">
        <f t="shared" ref="N1323:N1359" si="146">I1323*M1323</f>
        <v>6.8294169861204401E-5</v>
      </c>
      <c r="O1323" s="22">
        <f t="shared" ref="O1323:O1359" si="147">I1323-N1323</f>
        <v>0</v>
      </c>
    </row>
    <row r="1324" spans="1:15" ht="20.399999999999999" x14ac:dyDescent="0.2">
      <c r="A1324" s="16">
        <v>34035</v>
      </c>
      <c r="B1324" s="16" t="s">
        <v>43</v>
      </c>
      <c r="C1324" s="19" t="s">
        <v>242</v>
      </c>
      <c r="D1324" s="16">
        <v>2805002000</v>
      </c>
      <c r="E1324" s="19" t="s">
        <v>243</v>
      </c>
      <c r="F1324" s="50">
        <v>0.88076300535841245</v>
      </c>
      <c r="G1324" s="16"/>
      <c r="H1324" s="27">
        <v>7.4758736263736271E-4</v>
      </c>
      <c r="I1324" s="22">
        <f t="shared" si="144"/>
        <v>6.5844729228445287E-4</v>
      </c>
      <c r="J1324" s="16">
        <v>0</v>
      </c>
      <c r="K1324" s="16">
        <v>0.8</v>
      </c>
      <c r="L1324" s="16">
        <v>1</v>
      </c>
      <c r="M1324" s="22">
        <f t="shared" si="145"/>
        <v>1</v>
      </c>
      <c r="N1324" s="22">
        <f t="shared" si="146"/>
        <v>6.5844729228445287E-4</v>
      </c>
      <c r="O1324" s="22">
        <f t="shared" si="147"/>
        <v>0</v>
      </c>
    </row>
    <row r="1325" spans="1:15" ht="20.399999999999999" x14ac:dyDescent="0.2">
      <c r="A1325" s="16">
        <v>34037</v>
      </c>
      <c r="B1325" s="16" t="s">
        <v>45</v>
      </c>
      <c r="C1325" s="19" t="s">
        <v>242</v>
      </c>
      <c r="D1325" s="16">
        <v>2805002000</v>
      </c>
      <c r="E1325" s="19" t="s">
        <v>243</v>
      </c>
      <c r="F1325" s="50">
        <v>0.88076300535841245</v>
      </c>
      <c r="G1325" s="16"/>
      <c r="H1325" s="27">
        <v>1.526648901098901E-3</v>
      </c>
      <c r="I1325" s="22">
        <f t="shared" si="144"/>
        <v>1.3446158742589859E-3</v>
      </c>
      <c r="J1325" s="16">
        <v>0</v>
      </c>
      <c r="K1325" s="16">
        <v>0.8</v>
      </c>
      <c r="L1325" s="16">
        <v>1</v>
      </c>
      <c r="M1325" s="22">
        <f t="shared" si="145"/>
        <v>1</v>
      </c>
      <c r="N1325" s="22">
        <f t="shared" si="146"/>
        <v>1.3446158742589859E-3</v>
      </c>
      <c r="O1325" s="22">
        <f t="shared" si="147"/>
        <v>0</v>
      </c>
    </row>
    <row r="1326" spans="1:15" ht="20.399999999999999" x14ac:dyDescent="0.2">
      <c r="A1326" s="16">
        <v>34039</v>
      </c>
      <c r="B1326" s="16" t="s">
        <v>47</v>
      </c>
      <c r="C1326" s="19" t="s">
        <v>242</v>
      </c>
      <c r="D1326" s="16">
        <v>2805002000</v>
      </c>
      <c r="E1326" s="19" t="s">
        <v>243</v>
      </c>
      <c r="F1326" s="50">
        <v>0.88076300535841245</v>
      </c>
      <c r="G1326" s="16"/>
      <c r="H1326" s="27">
        <v>7.1762637362637364E-6</v>
      </c>
      <c r="I1326" s="22">
        <f t="shared" si="144"/>
        <v>6.3205876155962381E-6</v>
      </c>
      <c r="J1326" s="16">
        <v>0</v>
      </c>
      <c r="K1326" s="16">
        <v>0.8</v>
      </c>
      <c r="L1326" s="16">
        <v>1</v>
      </c>
      <c r="M1326" s="22">
        <f t="shared" si="145"/>
        <v>1</v>
      </c>
      <c r="N1326" s="22">
        <f t="shared" si="146"/>
        <v>6.3205876155962381E-6</v>
      </c>
      <c r="O1326" s="22">
        <f t="shared" si="147"/>
        <v>0</v>
      </c>
    </row>
    <row r="1327" spans="1:15" ht="20.399999999999999" x14ac:dyDescent="0.2">
      <c r="A1327" s="16">
        <v>34041</v>
      </c>
      <c r="B1327" s="16" t="s">
        <v>49</v>
      </c>
      <c r="C1327" s="19" t="s">
        <v>242</v>
      </c>
      <c r="D1327" s="16">
        <v>2805002000</v>
      </c>
      <c r="E1327" s="19" t="s">
        <v>243</v>
      </c>
      <c r="F1327" s="50">
        <v>0.88076300535841245</v>
      </c>
      <c r="G1327" s="16"/>
      <c r="H1327" s="27">
        <v>1.8133873626373627E-3</v>
      </c>
      <c r="I1327" s="22">
        <f t="shared" si="144"/>
        <v>1.5971645033954489E-3</v>
      </c>
      <c r="J1327" s="16">
        <v>0</v>
      </c>
      <c r="K1327" s="16">
        <v>0.8</v>
      </c>
      <c r="L1327" s="16">
        <v>1</v>
      </c>
      <c r="M1327" s="22">
        <f t="shared" si="145"/>
        <v>1</v>
      </c>
      <c r="N1327" s="22">
        <f t="shared" si="146"/>
        <v>1.5971645033954489E-3</v>
      </c>
      <c r="O1327" s="22">
        <f t="shared" si="147"/>
        <v>0</v>
      </c>
    </row>
    <row r="1328" spans="1:15" ht="30.6" x14ac:dyDescent="0.2">
      <c r="A1328" s="16">
        <v>34003</v>
      </c>
      <c r="B1328" s="16" t="s">
        <v>27</v>
      </c>
      <c r="C1328" s="19" t="s">
        <v>244</v>
      </c>
      <c r="D1328" s="16">
        <v>2805007100</v>
      </c>
      <c r="E1328" s="36" t="s">
        <v>245</v>
      </c>
      <c r="F1328" s="50">
        <v>1.0386474781979329</v>
      </c>
      <c r="G1328" s="16"/>
      <c r="H1328" s="27">
        <v>2.001016208791209E-4</v>
      </c>
      <c r="I1328" s="22">
        <f t="shared" si="144"/>
        <v>2.0783504390941776E-4</v>
      </c>
      <c r="J1328" s="16">
        <v>0</v>
      </c>
      <c r="K1328" s="16">
        <v>0.8</v>
      </c>
      <c r="L1328" s="16">
        <v>1</v>
      </c>
      <c r="M1328" s="22">
        <f t="shared" si="145"/>
        <v>1</v>
      </c>
      <c r="N1328" s="22">
        <f t="shared" si="146"/>
        <v>2.0783504390941776E-4</v>
      </c>
      <c r="O1328" s="22">
        <f t="shared" si="147"/>
        <v>0</v>
      </c>
    </row>
    <row r="1329" spans="1:15" ht="30.6" x14ac:dyDescent="0.2">
      <c r="A1329" s="16">
        <v>34013</v>
      </c>
      <c r="B1329" s="16" t="s">
        <v>29</v>
      </c>
      <c r="C1329" s="19" t="s">
        <v>244</v>
      </c>
      <c r="D1329" s="16">
        <v>2805007100</v>
      </c>
      <c r="E1329" s="36" t="s">
        <v>245</v>
      </c>
      <c r="F1329" s="50">
        <v>1.0386474781979329</v>
      </c>
      <c r="G1329" s="16"/>
      <c r="H1329" s="27">
        <v>2.4508516483516481E-2</v>
      </c>
      <c r="I1329" s="22">
        <f t="shared" si="144"/>
        <v>2.5455708839976863E-2</v>
      </c>
      <c r="J1329" s="16">
        <v>0</v>
      </c>
      <c r="K1329" s="16">
        <v>0.8</v>
      </c>
      <c r="L1329" s="16">
        <v>1</v>
      </c>
      <c r="M1329" s="22">
        <f t="shared" si="145"/>
        <v>1</v>
      </c>
      <c r="N1329" s="22">
        <f t="shared" si="146"/>
        <v>2.5455708839976863E-2</v>
      </c>
      <c r="O1329" s="22">
        <f t="shared" si="147"/>
        <v>0</v>
      </c>
    </row>
    <row r="1330" spans="1:15" ht="30.6" x14ac:dyDescent="0.2">
      <c r="A1330" s="16">
        <v>34017</v>
      </c>
      <c r="B1330" s="16" t="s">
        <v>31</v>
      </c>
      <c r="C1330" s="19" t="s">
        <v>244</v>
      </c>
      <c r="D1330" s="16">
        <v>2805007100</v>
      </c>
      <c r="E1330" s="36" t="s">
        <v>245</v>
      </c>
      <c r="F1330" s="50">
        <v>1.0386474781979329</v>
      </c>
      <c r="G1330" s="16"/>
      <c r="H1330" s="27">
        <v>0</v>
      </c>
      <c r="I1330" s="22">
        <f t="shared" si="144"/>
        <v>0</v>
      </c>
      <c r="J1330" s="16">
        <v>0</v>
      </c>
      <c r="K1330" s="16">
        <v>0.8</v>
      </c>
      <c r="L1330" s="16">
        <v>1</v>
      </c>
      <c r="M1330" s="22">
        <f t="shared" si="145"/>
        <v>1</v>
      </c>
      <c r="N1330" s="22">
        <f t="shared" si="146"/>
        <v>0</v>
      </c>
      <c r="O1330" s="22">
        <f t="shared" si="147"/>
        <v>0</v>
      </c>
    </row>
    <row r="1331" spans="1:15" ht="30.6" x14ac:dyDescent="0.2">
      <c r="A1331" s="16">
        <v>34019</v>
      </c>
      <c r="B1331" s="16" t="s">
        <v>33</v>
      </c>
      <c r="C1331" s="19" t="s">
        <v>244</v>
      </c>
      <c r="D1331" s="16">
        <v>2805007100</v>
      </c>
      <c r="E1331" s="36" t="s">
        <v>245</v>
      </c>
      <c r="F1331" s="50">
        <v>1.0386474781979329</v>
      </c>
      <c r="G1331" s="16"/>
      <c r="H1331" s="27">
        <v>5.6991043956043956E-4</v>
      </c>
      <c r="I1331" s="22">
        <f t="shared" si="144"/>
        <v>5.9193604084812603E-4</v>
      </c>
      <c r="J1331" s="16">
        <v>0</v>
      </c>
      <c r="K1331" s="16">
        <v>0.8</v>
      </c>
      <c r="L1331" s="16">
        <v>1</v>
      </c>
      <c r="M1331" s="22">
        <f t="shared" si="145"/>
        <v>1</v>
      </c>
      <c r="N1331" s="22">
        <f t="shared" si="146"/>
        <v>5.9193604084812603E-4</v>
      </c>
      <c r="O1331" s="22">
        <f t="shared" si="147"/>
        <v>0</v>
      </c>
    </row>
    <row r="1332" spans="1:15" ht="30.6" x14ac:dyDescent="0.2">
      <c r="A1332" s="16">
        <v>34023</v>
      </c>
      <c r="B1332" s="16" t="s">
        <v>35</v>
      </c>
      <c r="C1332" s="19" t="s">
        <v>244</v>
      </c>
      <c r="D1332" s="16">
        <v>2805007100</v>
      </c>
      <c r="E1332" s="36" t="s">
        <v>245</v>
      </c>
      <c r="F1332" s="50">
        <v>1.0386474781979329</v>
      </c>
      <c r="G1332" s="16"/>
      <c r="H1332" s="27">
        <v>9.3547664835164844E-5</v>
      </c>
      <c r="I1332" s="22">
        <f t="shared" si="144"/>
        <v>9.7163046172349409E-5</v>
      </c>
      <c r="J1332" s="16">
        <v>0</v>
      </c>
      <c r="K1332" s="16">
        <v>0.8</v>
      </c>
      <c r="L1332" s="16">
        <v>1</v>
      </c>
      <c r="M1332" s="22">
        <f t="shared" si="145"/>
        <v>1</v>
      </c>
      <c r="N1332" s="22">
        <f t="shared" si="146"/>
        <v>9.7163046172349409E-5</v>
      </c>
      <c r="O1332" s="22">
        <f t="shared" si="147"/>
        <v>0</v>
      </c>
    </row>
    <row r="1333" spans="1:15" ht="30.6" x14ac:dyDescent="0.2">
      <c r="A1333" s="16">
        <v>34025</v>
      </c>
      <c r="B1333" s="16" t="s">
        <v>37</v>
      </c>
      <c r="C1333" s="19" t="s">
        <v>244</v>
      </c>
      <c r="D1333" s="16">
        <v>2805007100</v>
      </c>
      <c r="E1333" s="36" t="s">
        <v>245</v>
      </c>
      <c r="F1333" s="50">
        <v>1.0386474781979329</v>
      </c>
      <c r="G1333" s="16"/>
      <c r="H1333" s="27">
        <v>2.4508516483516481E-2</v>
      </c>
      <c r="I1333" s="22">
        <f t="shared" si="144"/>
        <v>2.5455708839976863E-2</v>
      </c>
      <c r="J1333" s="16">
        <v>0</v>
      </c>
      <c r="K1333" s="16">
        <v>0.8</v>
      </c>
      <c r="L1333" s="16">
        <v>1</v>
      </c>
      <c r="M1333" s="22">
        <f t="shared" si="145"/>
        <v>1</v>
      </c>
      <c r="N1333" s="22">
        <f t="shared" si="146"/>
        <v>2.5455708839976863E-2</v>
      </c>
      <c r="O1333" s="22">
        <f t="shared" si="147"/>
        <v>0</v>
      </c>
    </row>
    <row r="1334" spans="1:15" ht="30.6" x14ac:dyDescent="0.2">
      <c r="A1334" s="16">
        <v>34027</v>
      </c>
      <c r="B1334" s="16" t="s">
        <v>39</v>
      </c>
      <c r="C1334" s="19" t="s">
        <v>244</v>
      </c>
      <c r="D1334" s="16">
        <v>2805007100</v>
      </c>
      <c r="E1334" s="36" t="s">
        <v>245</v>
      </c>
      <c r="F1334" s="50">
        <v>1.0386474781979329</v>
      </c>
      <c r="G1334" s="16"/>
      <c r="H1334" s="27">
        <v>2.1004758241758241E-4</v>
      </c>
      <c r="I1334" s="22">
        <f t="shared" si="144"/>
        <v>2.1816539177959445E-4</v>
      </c>
      <c r="J1334" s="16">
        <v>0</v>
      </c>
      <c r="K1334" s="16">
        <v>0.8</v>
      </c>
      <c r="L1334" s="16">
        <v>1</v>
      </c>
      <c r="M1334" s="22">
        <f t="shared" si="145"/>
        <v>1</v>
      </c>
      <c r="N1334" s="22">
        <f t="shared" si="146"/>
        <v>2.1816539177959445E-4</v>
      </c>
      <c r="O1334" s="22">
        <f t="shared" si="147"/>
        <v>0</v>
      </c>
    </row>
    <row r="1335" spans="1:15" ht="30.6" x14ac:dyDescent="0.2">
      <c r="A1335" s="16">
        <v>34031</v>
      </c>
      <c r="B1335" s="16" t="s">
        <v>41</v>
      </c>
      <c r="C1335" s="19" t="s">
        <v>244</v>
      </c>
      <c r="D1335" s="16">
        <v>2805007100</v>
      </c>
      <c r="E1335" s="36" t="s">
        <v>245</v>
      </c>
      <c r="F1335" s="50">
        <v>1.0386474781979329</v>
      </c>
      <c r="G1335" s="16"/>
      <c r="H1335" s="27">
        <v>8.6940219780219771E-5</v>
      </c>
      <c r="I1335" s="22">
        <f t="shared" si="144"/>
        <v>9.0300240028699308E-5</v>
      </c>
      <c r="J1335" s="16">
        <v>0</v>
      </c>
      <c r="K1335" s="16">
        <v>0.8</v>
      </c>
      <c r="L1335" s="16">
        <v>1</v>
      </c>
      <c r="M1335" s="22">
        <f t="shared" si="145"/>
        <v>1</v>
      </c>
      <c r="N1335" s="22">
        <f t="shared" si="146"/>
        <v>9.0300240028699308E-5</v>
      </c>
      <c r="O1335" s="22">
        <f t="shared" si="147"/>
        <v>0</v>
      </c>
    </row>
    <row r="1336" spans="1:15" ht="30.6" x14ac:dyDescent="0.2">
      <c r="A1336" s="16">
        <v>34035</v>
      </c>
      <c r="B1336" s="16" t="s">
        <v>43</v>
      </c>
      <c r="C1336" s="19" t="s">
        <v>244</v>
      </c>
      <c r="D1336" s="16">
        <v>2805007100</v>
      </c>
      <c r="E1336" s="36" t="s">
        <v>245</v>
      </c>
      <c r="F1336" s="50">
        <v>1.0386474781979329</v>
      </c>
      <c r="G1336" s="16"/>
      <c r="H1336" s="27">
        <v>5.3958571428571432E-4</v>
      </c>
      <c r="I1336" s="22">
        <f t="shared" si="144"/>
        <v>5.6043934141448753E-4</v>
      </c>
      <c r="J1336" s="16">
        <v>0</v>
      </c>
      <c r="K1336" s="16">
        <v>0.8</v>
      </c>
      <c r="L1336" s="16">
        <v>1</v>
      </c>
      <c r="M1336" s="22">
        <f t="shared" si="145"/>
        <v>1</v>
      </c>
      <c r="N1336" s="22">
        <f t="shared" si="146"/>
        <v>5.6043934141448753E-4</v>
      </c>
      <c r="O1336" s="22">
        <f t="shared" si="147"/>
        <v>0</v>
      </c>
    </row>
    <row r="1337" spans="1:15" ht="30.6" x14ac:dyDescent="0.2">
      <c r="A1337" s="16">
        <v>34037</v>
      </c>
      <c r="B1337" s="16" t="s">
        <v>45</v>
      </c>
      <c r="C1337" s="19" t="s">
        <v>244</v>
      </c>
      <c r="D1337" s="16">
        <v>2805007100</v>
      </c>
      <c r="E1337" s="36" t="s">
        <v>245</v>
      </c>
      <c r="F1337" s="50">
        <v>1.0386474781979329</v>
      </c>
      <c r="G1337" s="16"/>
      <c r="H1337" s="27">
        <v>5.3283928571428568E-4</v>
      </c>
      <c r="I1337" s="22">
        <f t="shared" si="144"/>
        <v>5.5343218039193064E-4</v>
      </c>
      <c r="J1337" s="16">
        <v>0</v>
      </c>
      <c r="K1337" s="16">
        <v>0.8</v>
      </c>
      <c r="L1337" s="16">
        <v>1</v>
      </c>
      <c r="M1337" s="22">
        <f t="shared" si="145"/>
        <v>1</v>
      </c>
      <c r="N1337" s="22">
        <f t="shared" si="146"/>
        <v>5.5343218039193064E-4</v>
      </c>
      <c r="O1337" s="22">
        <f t="shared" si="147"/>
        <v>0</v>
      </c>
    </row>
    <row r="1338" spans="1:15" ht="30.6" x14ac:dyDescent="0.2">
      <c r="A1338" s="16">
        <v>34039</v>
      </c>
      <c r="B1338" s="16" t="s">
        <v>47</v>
      </c>
      <c r="C1338" s="19" t="s">
        <v>244</v>
      </c>
      <c r="D1338" s="16">
        <v>2805007100</v>
      </c>
      <c r="E1338" s="36" t="s">
        <v>245</v>
      </c>
      <c r="F1338" s="50">
        <v>1.0386474781979329</v>
      </c>
      <c r="G1338" s="16"/>
      <c r="H1338" s="27">
        <v>0</v>
      </c>
      <c r="I1338" s="22">
        <f t="shared" si="144"/>
        <v>0</v>
      </c>
      <c r="J1338" s="16">
        <v>0</v>
      </c>
      <c r="K1338" s="16">
        <v>0.8</v>
      </c>
      <c r="L1338" s="16">
        <v>1</v>
      </c>
      <c r="M1338" s="22">
        <f t="shared" si="145"/>
        <v>1</v>
      </c>
      <c r="N1338" s="22">
        <f t="shared" si="146"/>
        <v>0</v>
      </c>
      <c r="O1338" s="22">
        <f t="shared" si="147"/>
        <v>0</v>
      </c>
    </row>
    <row r="1339" spans="1:15" ht="30.6" x14ac:dyDescent="0.2">
      <c r="A1339" s="16">
        <v>34041</v>
      </c>
      <c r="B1339" s="16" t="s">
        <v>49</v>
      </c>
      <c r="C1339" s="19" t="s">
        <v>244</v>
      </c>
      <c r="D1339" s="16">
        <v>2805007100</v>
      </c>
      <c r="E1339" s="36" t="s">
        <v>245</v>
      </c>
      <c r="F1339" s="50">
        <v>1.0386474781979329</v>
      </c>
      <c r="G1339" s="16"/>
      <c r="H1339" s="27">
        <v>2.4508516483516481E-2</v>
      </c>
      <c r="I1339" s="22">
        <f t="shared" si="144"/>
        <v>2.5455708839976863E-2</v>
      </c>
      <c r="J1339" s="16">
        <v>0</v>
      </c>
      <c r="K1339" s="16">
        <v>0.8</v>
      </c>
      <c r="L1339" s="16">
        <v>1</v>
      </c>
      <c r="M1339" s="22">
        <f t="shared" si="145"/>
        <v>1</v>
      </c>
      <c r="N1339" s="22">
        <f t="shared" si="146"/>
        <v>2.5455708839976863E-2</v>
      </c>
      <c r="O1339" s="22">
        <f t="shared" si="147"/>
        <v>0</v>
      </c>
    </row>
    <row r="1340" spans="1:15" ht="20.399999999999999" x14ac:dyDescent="0.2">
      <c r="A1340" s="16">
        <v>34003</v>
      </c>
      <c r="B1340" s="16" t="s">
        <v>27</v>
      </c>
      <c r="C1340" s="19" t="s">
        <v>246</v>
      </c>
      <c r="D1340" s="16">
        <v>2805009100</v>
      </c>
      <c r="E1340" s="36" t="s">
        <v>245</v>
      </c>
      <c r="F1340" s="50">
        <v>1.0386474781979329</v>
      </c>
      <c r="G1340" s="16"/>
      <c r="H1340" s="27">
        <v>4.3447335164835162E-5</v>
      </c>
      <c r="I1340" s="22">
        <f t="shared" si="144"/>
        <v>4.5126465103376414E-5</v>
      </c>
      <c r="J1340" s="16">
        <v>0</v>
      </c>
      <c r="K1340" s="16">
        <v>0.8</v>
      </c>
      <c r="L1340" s="16">
        <v>1</v>
      </c>
      <c r="M1340" s="22">
        <f t="shared" si="145"/>
        <v>1</v>
      </c>
      <c r="N1340" s="22">
        <f t="shared" si="146"/>
        <v>4.5126465103376414E-5</v>
      </c>
      <c r="O1340" s="22">
        <f t="shared" si="147"/>
        <v>0</v>
      </c>
    </row>
    <row r="1341" spans="1:15" ht="20.399999999999999" x14ac:dyDescent="0.2">
      <c r="A1341" s="16">
        <v>34013</v>
      </c>
      <c r="B1341" s="16" t="s">
        <v>29</v>
      </c>
      <c r="C1341" s="19" t="s">
        <v>246</v>
      </c>
      <c r="D1341" s="16">
        <v>2805009100</v>
      </c>
      <c r="E1341" s="36" t="s">
        <v>245</v>
      </c>
      <c r="F1341" s="50">
        <v>1.0386474781979329</v>
      </c>
      <c r="G1341" s="16"/>
      <c r="H1341" s="27">
        <v>0</v>
      </c>
      <c r="I1341" s="22">
        <f t="shared" si="144"/>
        <v>0</v>
      </c>
      <c r="J1341" s="16">
        <v>0</v>
      </c>
      <c r="K1341" s="16">
        <v>0.8</v>
      </c>
      <c r="L1341" s="16">
        <v>1</v>
      </c>
      <c r="M1341" s="22">
        <f t="shared" si="145"/>
        <v>1</v>
      </c>
      <c r="N1341" s="22">
        <f t="shared" si="146"/>
        <v>0</v>
      </c>
      <c r="O1341" s="22">
        <f t="shared" si="147"/>
        <v>0</v>
      </c>
    </row>
    <row r="1342" spans="1:15" ht="20.399999999999999" x14ac:dyDescent="0.2">
      <c r="A1342" s="16">
        <v>34017</v>
      </c>
      <c r="B1342" s="16" t="s">
        <v>31</v>
      </c>
      <c r="C1342" s="19" t="s">
        <v>246</v>
      </c>
      <c r="D1342" s="16">
        <v>2805009100</v>
      </c>
      <c r="E1342" s="36" t="s">
        <v>245</v>
      </c>
      <c r="F1342" s="50">
        <v>1.0386474781979329</v>
      </c>
      <c r="G1342" s="16"/>
      <c r="H1342" s="27">
        <v>0</v>
      </c>
      <c r="I1342" s="22">
        <f t="shared" si="144"/>
        <v>0</v>
      </c>
      <c r="J1342" s="16">
        <v>0</v>
      </c>
      <c r="K1342" s="16">
        <v>0.8</v>
      </c>
      <c r="L1342" s="16">
        <v>1</v>
      </c>
      <c r="M1342" s="22">
        <f t="shared" si="145"/>
        <v>1</v>
      </c>
      <c r="N1342" s="22">
        <f t="shared" si="146"/>
        <v>0</v>
      </c>
      <c r="O1342" s="22">
        <f t="shared" si="147"/>
        <v>0</v>
      </c>
    </row>
    <row r="1343" spans="1:15" ht="20.399999999999999" x14ac:dyDescent="0.2">
      <c r="A1343" s="16">
        <v>34019</v>
      </c>
      <c r="B1343" s="16" t="s">
        <v>33</v>
      </c>
      <c r="C1343" s="19" t="s">
        <v>246</v>
      </c>
      <c r="D1343" s="16">
        <v>2805009100</v>
      </c>
      <c r="E1343" s="36" t="s">
        <v>245</v>
      </c>
      <c r="F1343" s="50">
        <v>1.0386474781979329</v>
      </c>
      <c r="G1343" s="16"/>
      <c r="H1343" s="27">
        <v>3.9499917582417582E-5</v>
      </c>
      <c r="I1343" s="22">
        <f t="shared" si="144"/>
        <v>4.1026489786004211E-5</v>
      </c>
      <c r="J1343" s="16">
        <v>0</v>
      </c>
      <c r="K1343" s="16">
        <v>0.8</v>
      </c>
      <c r="L1343" s="16">
        <v>1</v>
      </c>
      <c r="M1343" s="22">
        <f t="shared" si="145"/>
        <v>1</v>
      </c>
      <c r="N1343" s="22">
        <f t="shared" si="146"/>
        <v>4.1026489786004211E-5</v>
      </c>
      <c r="O1343" s="22">
        <f t="shared" si="147"/>
        <v>0</v>
      </c>
    </row>
    <row r="1344" spans="1:15" ht="20.399999999999999" x14ac:dyDescent="0.2">
      <c r="A1344" s="16">
        <v>34023</v>
      </c>
      <c r="B1344" s="16" t="s">
        <v>35</v>
      </c>
      <c r="C1344" s="19" t="s">
        <v>246</v>
      </c>
      <c r="D1344" s="16">
        <v>2805009100</v>
      </c>
      <c r="E1344" s="36" t="s">
        <v>245</v>
      </c>
      <c r="F1344" s="50">
        <v>1.0386474781979329</v>
      </c>
      <c r="G1344" s="16"/>
      <c r="H1344" s="27">
        <v>3.2250082417582416E-6</v>
      </c>
      <c r="I1344" s="22">
        <f t="shared" si="144"/>
        <v>3.349646677469747E-6</v>
      </c>
      <c r="J1344" s="16">
        <v>0</v>
      </c>
      <c r="K1344" s="16">
        <v>0.8</v>
      </c>
      <c r="L1344" s="16">
        <v>1</v>
      </c>
      <c r="M1344" s="22">
        <f t="shared" si="145"/>
        <v>1</v>
      </c>
      <c r="N1344" s="22">
        <f t="shared" si="146"/>
        <v>3.349646677469747E-6</v>
      </c>
      <c r="O1344" s="22">
        <f t="shared" si="147"/>
        <v>0</v>
      </c>
    </row>
    <row r="1345" spans="1:15" ht="20.399999999999999" x14ac:dyDescent="0.2">
      <c r="A1345" s="16">
        <v>34025</v>
      </c>
      <c r="B1345" s="16" t="s">
        <v>37</v>
      </c>
      <c r="C1345" s="19" t="s">
        <v>246</v>
      </c>
      <c r="D1345" s="16">
        <v>2805009100</v>
      </c>
      <c r="E1345" s="36" t="s">
        <v>245</v>
      </c>
      <c r="F1345" s="50">
        <v>1.0386474781979329</v>
      </c>
      <c r="G1345" s="16"/>
      <c r="H1345" s="27">
        <v>1.1197230769230769E-5</v>
      </c>
      <c r="I1345" s="22">
        <f t="shared" si="144"/>
        <v>1.1629975501261839E-5</v>
      </c>
      <c r="J1345" s="16">
        <v>0</v>
      </c>
      <c r="K1345" s="16">
        <v>0.8</v>
      </c>
      <c r="L1345" s="16">
        <v>1</v>
      </c>
      <c r="M1345" s="22">
        <f t="shared" si="145"/>
        <v>1</v>
      </c>
      <c r="N1345" s="22">
        <f t="shared" si="146"/>
        <v>1.1629975501261839E-5</v>
      </c>
      <c r="O1345" s="22">
        <f t="shared" si="147"/>
        <v>0</v>
      </c>
    </row>
    <row r="1346" spans="1:15" ht="20.399999999999999" x14ac:dyDescent="0.2">
      <c r="A1346" s="16">
        <v>34027</v>
      </c>
      <c r="B1346" s="16" t="s">
        <v>39</v>
      </c>
      <c r="C1346" s="19" t="s">
        <v>246</v>
      </c>
      <c r="D1346" s="16">
        <v>2805009100</v>
      </c>
      <c r="E1346" s="36" t="s">
        <v>245</v>
      </c>
      <c r="F1346" s="50">
        <v>1.0386474781979329</v>
      </c>
      <c r="G1346" s="16"/>
      <c r="H1346" s="27">
        <v>1.2384035714285716E-6</v>
      </c>
      <c r="I1346" s="22">
        <f t="shared" si="144"/>
        <v>1.2862647464555996E-6</v>
      </c>
      <c r="J1346" s="16">
        <v>0</v>
      </c>
      <c r="K1346" s="16">
        <v>0.8</v>
      </c>
      <c r="L1346" s="16">
        <v>1</v>
      </c>
      <c r="M1346" s="22">
        <f t="shared" si="145"/>
        <v>1</v>
      </c>
      <c r="N1346" s="22">
        <f t="shared" si="146"/>
        <v>1.2862647464555996E-6</v>
      </c>
      <c r="O1346" s="22">
        <f t="shared" si="147"/>
        <v>0</v>
      </c>
    </row>
    <row r="1347" spans="1:15" ht="20.399999999999999" x14ac:dyDescent="0.2">
      <c r="A1347" s="16">
        <v>34031</v>
      </c>
      <c r="B1347" s="16" t="s">
        <v>41</v>
      </c>
      <c r="C1347" s="19" t="s">
        <v>246</v>
      </c>
      <c r="D1347" s="16">
        <v>2805009100</v>
      </c>
      <c r="E1347" s="36" t="s">
        <v>245</v>
      </c>
      <c r="F1347" s="50">
        <v>1.0386474781979329</v>
      </c>
      <c r="G1347" s="16"/>
      <c r="H1347" s="27">
        <v>4.3447335164835162E-5</v>
      </c>
      <c r="I1347" s="22">
        <f t="shared" si="144"/>
        <v>4.5126465103376414E-5</v>
      </c>
      <c r="J1347" s="16">
        <v>0</v>
      </c>
      <c r="K1347" s="16">
        <v>0.8</v>
      </c>
      <c r="L1347" s="16">
        <v>1</v>
      </c>
      <c r="M1347" s="22">
        <f t="shared" si="145"/>
        <v>1</v>
      </c>
      <c r="N1347" s="22">
        <f t="shared" si="146"/>
        <v>4.5126465103376414E-5</v>
      </c>
      <c r="O1347" s="22">
        <f t="shared" si="147"/>
        <v>0</v>
      </c>
    </row>
    <row r="1348" spans="1:15" ht="20.399999999999999" x14ac:dyDescent="0.2">
      <c r="A1348" s="16">
        <v>34035</v>
      </c>
      <c r="B1348" s="16" t="s">
        <v>43</v>
      </c>
      <c r="C1348" s="19" t="s">
        <v>246</v>
      </c>
      <c r="D1348" s="16">
        <v>2805009100</v>
      </c>
      <c r="E1348" s="36" t="s">
        <v>245</v>
      </c>
      <c r="F1348" s="50">
        <v>1.0386474781979329</v>
      </c>
      <c r="G1348" s="16"/>
      <c r="H1348" s="27">
        <v>4.3447335164835162E-5</v>
      </c>
      <c r="I1348" s="22">
        <f t="shared" si="144"/>
        <v>4.5126465103376414E-5</v>
      </c>
      <c r="J1348" s="16">
        <v>0</v>
      </c>
      <c r="K1348" s="16">
        <v>0.8</v>
      </c>
      <c r="L1348" s="16">
        <v>1</v>
      </c>
      <c r="M1348" s="22">
        <f t="shared" si="145"/>
        <v>1</v>
      </c>
      <c r="N1348" s="22">
        <f t="shared" si="146"/>
        <v>4.5126465103376414E-5</v>
      </c>
      <c r="O1348" s="22">
        <f t="shared" si="147"/>
        <v>0</v>
      </c>
    </row>
    <row r="1349" spans="1:15" ht="20.399999999999999" x14ac:dyDescent="0.2">
      <c r="A1349" s="16">
        <v>34037</v>
      </c>
      <c r="B1349" s="16" t="s">
        <v>45</v>
      </c>
      <c r="C1349" s="19" t="s">
        <v>246</v>
      </c>
      <c r="D1349" s="16">
        <v>2805009100</v>
      </c>
      <c r="E1349" s="36" t="s">
        <v>245</v>
      </c>
      <c r="F1349" s="50">
        <v>1.0386474781979329</v>
      </c>
      <c r="G1349" s="16"/>
      <c r="H1349" s="27">
        <v>7.28078021978022E-5</v>
      </c>
      <c r="I1349" s="22">
        <f t="shared" si="144"/>
        <v>7.5621640145881168E-5</v>
      </c>
      <c r="J1349" s="16">
        <v>0</v>
      </c>
      <c r="K1349" s="16">
        <v>0.8</v>
      </c>
      <c r="L1349" s="16">
        <v>1</v>
      </c>
      <c r="M1349" s="22">
        <f t="shared" si="145"/>
        <v>1</v>
      </c>
      <c r="N1349" s="22">
        <f t="shared" si="146"/>
        <v>7.5621640145881168E-5</v>
      </c>
      <c r="O1349" s="22">
        <f t="shared" si="147"/>
        <v>0</v>
      </c>
    </row>
    <row r="1350" spans="1:15" ht="20.399999999999999" x14ac:dyDescent="0.2">
      <c r="A1350" s="16">
        <v>34039</v>
      </c>
      <c r="B1350" s="16" t="s">
        <v>47</v>
      </c>
      <c r="C1350" s="19" t="s">
        <v>246</v>
      </c>
      <c r="D1350" s="16">
        <v>2805009100</v>
      </c>
      <c r="E1350" s="36" t="s">
        <v>245</v>
      </c>
      <c r="F1350" s="50">
        <v>1.0386474781979329</v>
      </c>
      <c r="G1350" s="16"/>
      <c r="H1350" s="27">
        <v>0</v>
      </c>
      <c r="I1350" s="22">
        <f t="shared" si="144"/>
        <v>0</v>
      </c>
      <c r="J1350" s="16">
        <v>0</v>
      </c>
      <c r="K1350" s="16">
        <v>0.8</v>
      </c>
      <c r="L1350" s="16">
        <v>1</v>
      </c>
      <c r="M1350" s="22">
        <f t="shared" si="145"/>
        <v>1</v>
      </c>
      <c r="N1350" s="22">
        <f t="shared" si="146"/>
        <v>0</v>
      </c>
      <c r="O1350" s="22">
        <f t="shared" si="147"/>
        <v>0</v>
      </c>
    </row>
    <row r="1351" spans="1:15" ht="20.399999999999999" x14ac:dyDescent="0.2">
      <c r="A1351" s="16">
        <v>34041</v>
      </c>
      <c r="B1351" s="16" t="s">
        <v>49</v>
      </c>
      <c r="C1351" s="19" t="s">
        <v>246</v>
      </c>
      <c r="D1351" s="16">
        <v>2805009100</v>
      </c>
      <c r="E1351" s="36" t="s">
        <v>245</v>
      </c>
      <c r="F1351" s="50">
        <v>1.0386474781979329</v>
      </c>
      <c r="G1351" s="16"/>
      <c r="H1351" s="27">
        <v>2.7477087912087913E-5</v>
      </c>
      <c r="I1351" s="22">
        <f t="shared" si="144"/>
        <v>2.8539008068113017E-5</v>
      </c>
      <c r="J1351" s="16">
        <v>0</v>
      </c>
      <c r="K1351" s="16">
        <v>0.8</v>
      </c>
      <c r="L1351" s="16">
        <v>1</v>
      </c>
      <c r="M1351" s="22">
        <f t="shared" si="145"/>
        <v>1</v>
      </c>
      <c r="N1351" s="22">
        <f t="shared" si="146"/>
        <v>2.8539008068113017E-5</v>
      </c>
      <c r="O1351" s="22">
        <f t="shared" si="147"/>
        <v>0</v>
      </c>
    </row>
    <row r="1352" spans="1:15" ht="20.399999999999999" x14ac:dyDescent="0.2">
      <c r="A1352" s="16">
        <v>34003</v>
      </c>
      <c r="B1352" s="16" t="s">
        <v>27</v>
      </c>
      <c r="C1352" s="19" t="s">
        <v>247</v>
      </c>
      <c r="D1352" s="16">
        <v>2805010100</v>
      </c>
      <c r="E1352" s="36" t="s">
        <v>248</v>
      </c>
      <c r="F1352" s="50">
        <v>0.97399956902059237</v>
      </c>
      <c r="G1352" s="16"/>
      <c r="H1352" s="27">
        <v>2.2910978021978024E-4</v>
      </c>
      <c r="I1352" s="22">
        <f t="shared" si="144"/>
        <v>2.2315282719246858E-4</v>
      </c>
      <c r="J1352" s="16">
        <v>0</v>
      </c>
      <c r="K1352" s="16">
        <v>0.8</v>
      </c>
      <c r="L1352" s="16">
        <v>1</v>
      </c>
      <c r="M1352" s="22">
        <f t="shared" si="145"/>
        <v>1</v>
      </c>
      <c r="N1352" s="22">
        <f t="shared" si="146"/>
        <v>2.2315282719246858E-4</v>
      </c>
      <c r="O1352" s="22">
        <f t="shared" si="147"/>
        <v>0</v>
      </c>
    </row>
    <row r="1353" spans="1:15" ht="20.399999999999999" x14ac:dyDescent="0.2">
      <c r="A1353" s="16">
        <v>34013</v>
      </c>
      <c r="B1353" s="16" t="s">
        <v>29</v>
      </c>
      <c r="C1353" s="19" t="s">
        <v>247</v>
      </c>
      <c r="D1353" s="16">
        <v>2805010100</v>
      </c>
      <c r="E1353" s="36" t="s">
        <v>248</v>
      </c>
      <c r="F1353" s="50">
        <v>0.97399956902059237</v>
      </c>
      <c r="G1353" s="16"/>
      <c r="H1353" s="27">
        <v>0</v>
      </c>
      <c r="I1353" s="22">
        <f t="shared" si="144"/>
        <v>0</v>
      </c>
      <c r="J1353" s="16">
        <v>0</v>
      </c>
      <c r="K1353" s="16">
        <v>0.8</v>
      </c>
      <c r="L1353" s="16">
        <v>1</v>
      </c>
      <c r="M1353" s="22">
        <f t="shared" si="145"/>
        <v>1</v>
      </c>
      <c r="N1353" s="22">
        <f t="shared" si="146"/>
        <v>0</v>
      </c>
      <c r="O1353" s="22">
        <f t="shared" si="147"/>
        <v>0</v>
      </c>
    </row>
    <row r="1354" spans="1:15" ht="20.399999999999999" x14ac:dyDescent="0.2">
      <c r="A1354" s="16">
        <v>34017</v>
      </c>
      <c r="B1354" s="16" t="s">
        <v>31</v>
      </c>
      <c r="C1354" s="19" t="s">
        <v>247</v>
      </c>
      <c r="D1354" s="16">
        <v>2805010100</v>
      </c>
      <c r="E1354" s="36" t="s">
        <v>248</v>
      </c>
      <c r="F1354" s="50">
        <v>0.97399956902059237</v>
      </c>
      <c r="G1354" s="16"/>
      <c r="H1354" s="27">
        <v>0</v>
      </c>
      <c r="I1354" s="22">
        <f t="shared" si="144"/>
        <v>0</v>
      </c>
      <c r="J1354" s="16">
        <v>0</v>
      </c>
      <c r="K1354" s="16">
        <v>0.8</v>
      </c>
      <c r="L1354" s="16">
        <v>1</v>
      </c>
      <c r="M1354" s="22">
        <f t="shared" si="145"/>
        <v>1</v>
      </c>
      <c r="N1354" s="22">
        <f t="shared" si="146"/>
        <v>0</v>
      </c>
      <c r="O1354" s="22">
        <f t="shared" si="147"/>
        <v>0</v>
      </c>
    </row>
    <row r="1355" spans="1:15" ht="20.399999999999999" x14ac:dyDescent="0.2">
      <c r="A1355" s="16">
        <v>34019</v>
      </c>
      <c r="B1355" s="16" t="s">
        <v>33</v>
      </c>
      <c r="C1355" s="19" t="s">
        <v>247</v>
      </c>
      <c r="D1355" s="16">
        <v>2805010100</v>
      </c>
      <c r="E1355" s="36" t="s">
        <v>248</v>
      </c>
      <c r="F1355" s="50">
        <v>0.97399956902059237</v>
      </c>
      <c r="G1355" s="16"/>
      <c r="H1355" s="27">
        <v>2.2910978021978024E-4</v>
      </c>
      <c r="I1355" s="22">
        <f t="shared" si="144"/>
        <v>2.2315282719246858E-4</v>
      </c>
      <c r="J1355" s="16">
        <v>0</v>
      </c>
      <c r="K1355" s="16">
        <v>0.8</v>
      </c>
      <c r="L1355" s="16">
        <v>1</v>
      </c>
      <c r="M1355" s="22">
        <f t="shared" si="145"/>
        <v>1</v>
      </c>
      <c r="N1355" s="22">
        <f t="shared" si="146"/>
        <v>2.2315282719246858E-4</v>
      </c>
      <c r="O1355" s="22">
        <f t="shared" si="147"/>
        <v>0</v>
      </c>
    </row>
    <row r="1356" spans="1:15" ht="20.399999999999999" x14ac:dyDescent="0.2">
      <c r="A1356" s="16">
        <v>34023</v>
      </c>
      <c r="B1356" s="16" t="s">
        <v>35</v>
      </c>
      <c r="C1356" s="19" t="s">
        <v>247</v>
      </c>
      <c r="D1356" s="16">
        <v>2805010100</v>
      </c>
      <c r="E1356" s="36" t="s">
        <v>248</v>
      </c>
      <c r="F1356" s="50">
        <v>0.97399956902059237</v>
      </c>
      <c r="G1356" s="16"/>
      <c r="H1356" s="27">
        <v>2.2910978021978024E-4</v>
      </c>
      <c r="I1356" s="22">
        <f t="shared" si="144"/>
        <v>2.2315282719246858E-4</v>
      </c>
      <c r="J1356" s="16">
        <v>0</v>
      </c>
      <c r="K1356" s="16">
        <v>0.8</v>
      </c>
      <c r="L1356" s="16">
        <v>1</v>
      </c>
      <c r="M1356" s="22">
        <f t="shared" si="145"/>
        <v>1</v>
      </c>
      <c r="N1356" s="22">
        <f t="shared" si="146"/>
        <v>2.2315282719246858E-4</v>
      </c>
      <c r="O1356" s="22">
        <f t="shared" si="147"/>
        <v>0</v>
      </c>
    </row>
    <row r="1357" spans="1:15" ht="20.399999999999999" x14ac:dyDescent="0.2">
      <c r="A1357" s="16">
        <v>34025</v>
      </c>
      <c r="B1357" s="16" t="s">
        <v>37</v>
      </c>
      <c r="C1357" s="19" t="s">
        <v>247</v>
      </c>
      <c r="D1357" s="16">
        <v>2805010100</v>
      </c>
      <c r="E1357" s="36" t="s">
        <v>248</v>
      </c>
      <c r="F1357" s="50">
        <v>0.97399956902059237</v>
      </c>
      <c r="G1357" s="16"/>
      <c r="H1357" s="27">
        <v>1.9351653846153847E-5</v>
      </c>
      <c r="I1357" s="22">
        <f t="shared" si="144"/>
        <v>1.8848502505989537E-5</v>
      </c>
      <c r="J1357" s="16">
        <v>0</v>
      </c>
      <c r="K1357" s="16">
        <v>0.8</v>
      </c>
      <c r="L1357" s="16">
        <v>1</v>
      </c>
      <c r="M1357" s="22">
        <f t="shared" si="145"/>
        <v>1</v>
      </c>
      <c r="N1357" s="22">
        <f t="shared" si="146"/>
        <v>1.8848502505989537E-5</v>
      </c>
      <c r="O1357" s="22">
        <f t="shared" si="147"/>
        <v>0</v>
      </c>
    </row>
    <row r="1358" spans="1:15" ht="20.399999999999999" x14ac:dyDescent="0.2">
      <c r="A1358" s="16">
        <v>34027</v>
      </c>
      <c r="B1358" s="16" t="s">
        <v>39</v>
      </c>
      <c r="C1358" s="19" t="s">
        <v>247</v>
      </c>
      <c r="D1358" s="16">
        <v>2805010100</v>
      </c>
      <c r="E1358" s="36" t="s">
        <v>248</v>
      </c>
      <c r="F1358" s="50">
        <v>0.97399956902059237</v>
      </c>
      <c r="G1358" s="16"/>
      <c r="H1358" s="27">
        <v>2.2461741758241756E-6</v>
      </c>
      <c r="I1358" s="22">
        <f t="shared" si="144"/>
        <v>2.1877726791979314E-6</v>
      </c>
      <c r="J1358" s="16">
        <v>0</v>
      </c>
      <c r="K1358" s="16">
        <v>0.8</v>
      </c>
      <c r="L1358" s="16">
        <v>1</v>
      </c>
      <c r="M1358" s="22">
        <f t="shared" si="145"/>
        <v>1</v>
      </c>
      <c r="N1358" s="22">
        <f t="shared" si="146"/>
        <v>2.1877726791979314E-6</v>
      </c>
      <c r="O1358" s="22">
        <f t="shared" si="147"/>
        <v>0</v>
      </c>
    </row>
    <row r="1359" spans="1:15" ht="20.399999999999999" x14ac:dyDescent="0.2">
      <c r="A1359" s="16">
        <v>34031</v>
      </c>
      <c r="B1359" s="16" t="s">
        <v>41</v>
      </c>
      <c r="C1359" s="19" t="s">
        <v>247</v>
      </c>
      <c r="D1359" s="16">
        <v>2805010100</v>
      </c>
      <c r="E1359" s="36" t="s">
        <v>248</v>
      </c>
      <c r="F1359" s="50">
        <v>0.97399956902059237</v>
      </c>
      <c r="G1359" s="16"/>
      <c r="H1359" s="27">
        <v>1.3995392857142858E-5</v>
      </c>
      <c r="I1359" s="22">
        <f t="shared" si="144"/>
        <v>1.363150661113102E-5</v>
      </c>
      <c r="J1359" s="16">
        <v>0</v>
      </c>
      <c r="K1359" s="16">
        <v>0.8</v>
      </c>
      <c r="L1359" s="16">
        <v>1</v>
      </c>
      <c r="M1359" s="22">
        <f t="shared" si="145"/>
        <v>1</v>
      </c>
      <c r="N1359" s="22">
        <f t="shared" si="146"/>
        <v>1.363150661113102E-5</v>
      </c>
      <c r="O1359" s="22">
        <f t="shared" si="147"/>
        <v>0</v>
      </c>
    </row>
    <row r="1360" spans="1:15" ht="20.399999999999999" x14ac:dyDescent="0.2">
      <c r="A1360" s="16">
        <v>34035</v>
      </c>
      <c r="B1360" s="16" t="s">
        <v>43</v>
      </c>
      <c r="C1360" s="19" t="s">
        <v>247</v>
      </c>
      <c r="D1360" s="16">
        <v>2805010100</v>
      </c>
      <c r="E1360" s="36" t="s">
        <v>248</v>
      </c>
      <c r="F1360" s="50">
        <v>0.97399956902059237</v>
      </c>
      <c r="G1360" s="16"/>
      <c r="H1360" s="27">
        <v>2.2910978021978024E-4</v>
      </c>
      <c r="I1360" s="22">
        <f t="shared" ref="I1360:I1395" si="148">F1360*H1360</f>
        <v>2.2315282719246858E-4</v>
      </c>
      <c r="J1360" s="16">
        <v>0</v>
      </c>
      <c r="K1360" s="16">
        <v>0.8</v>
      </c>
      <c r="L1360" s="16">
        <v>1</v>
      </c>
      <c r="M1360" s="22">
        <f t="shared" ref="M1360:M1395" si="149">(1-J1360*K1360*L1360)</f>
        <v>1</v>
      </c>
      <c r="N1360" s="22">
        <f t="shared" ref="N1360:N1395" si="150">I1360*M1360</f>
        <v>2.2315282719246858E-4</v>
      </c>
      <c r="O1360" s="22">
        <f t="shared" ref="O1360:O1395" si="151">I1360-N1360</f>
        <v>0</v>
      </c>
    </row>
    <row r="1361" spans="1:15" ht="20.399999999999999" x14ac:dyDescent="0.2">
      <c r="A1361" s="16">
        <v>34037</v>
      </c>
      <c r="B1361" s="16" t="s">
        <v>45</v>
      </c>
      <c r="C1361" s="19" t="s">
        <v>247</v>
      </c>
      <c r="D1361" s="16">
        <v>2805010100</v>
      </c>
      <c r="E1361" s="36" t="s">
        <v>248</v>
      </c>
      <c r="F1361" s="50">
        <v>0.97399956902059237</v>
      </c>
      <c r="G1361" s="16"/>
      <c r="H1361" s="27">
        <v>2.2910978021978024E-4</v>
      </c>
      <c r="I1361" s="22">
        <f t="shared" si="148"/>
        <v>2.2315282719246858E-4</v>
      </c>
      <c r="J1361" s="16">
        <v>0</v>
      </c>
      <c r="K1361" s="16">
        <v>0.8</v>
      </c>
      <c r="L1361" s="16">
        <v>1</v>
      </c>
      <c r="M1361" s="22">
        <f t="shared" si="149"/>
        <v>1</v>
      </c>
      <c r="N1361" s="22">
        <f t="shared" si="150"/>
        <v>2.2315282719246858E-4</v>
      </c>
      <c r="O1361" s="22">
        <f t="shared" si="151"/>
        <v>0</v>
      </c>
    </row>
    <row r="1362" spans="1:15" ht="20.399999999999999" x14ac:dyDescent="0.2">
      <c r="A1362" s="16">
        <v>34039</v>
      </c>
      <c r="B1362" s="16" t="s">
        <v>47</v>
      </c>
      <c r="C1362" s="19" t="s">
        <v>247</v>
      </c>
      <c r="D1362" s="16">
        <v>2805010100</v>
      </c>
      <c r="E1362" s="36" t="s">
        <v>248</v>
      </c>
      <c r="F1362" s="50">
        <v>0.97399956902059237</v>
      </c>
      <c r="G1362" s="16"/>
      <c r="H1362" s="27">
        <v>0</v>
      </c>
      <c r="I1362" s="22">
        <f t="shared" si="148"/>
        <v>0</v>
      </c>
      <c r="J1362" s="16">
        <v>0</v>
      </c>
      <c r="K1362" s="16">
        <v>0.8</v>
      </c>
      <c r="L1362" s="16">
        <v>1</v>
      </c>
      <c r="M1362" s="22">
        <f t="shared" si="149"/>
        <v>1</v>
      </c>
      <c r="N1362" s="22">
        <f t="shared" si="150"/>
        <v>0</v>
      </c>
      <c r="O1362" s="22">
        <f t="shared" si="151"/>
        <v>0</v>
      </c>
    </row>
    <row r="1363" spans="1:15" ht="20.399999999999999" x14ac:dyDescent="0.2">
      <c r="A1363" s="16">
        <v>34041</v>
      </c>
      <c r="B1363" s="16" t="s">
        <v>49</v>
      </c>
      <c r="C1363" s="19" t="s">
        <v>247</v>
      </c>
      <c r="D1363" s="16">
        <v>2805010100</v>
      </c>
      <c r="E1363" s="36" t="s">
        <v>248</v>
      </c>
      <c r="F1363" s="50">
        <v>0.97399956902059237</v>
      </c>
      <c r="G1363" s="16"/>
      <c r="H1363" s="27">
        <v>2.2910978021978024E-4</v>
      </c>
      <c r="I1363" s="22">
        <f t="shared" si="148"/>
        <v>2.2315282719246858E-4</v>
      </c>
      <c r="J1363" s="16">
        <v>0</v>
      </c>
      <c r="K1363" s="16">
        <v>0.8</v>
      </c>
      <c r="L1363" s="16">
        <v>1</v>
      </c>
      <c r="M1363" s="22">
        <f t="shared" si="149"/>
        <v>1</v>
      </c>
      <c r="N1363" s="22">
        <f t="shared" si="150"/>
        <v>2.2315282719246858E-4</v>
      </c>
      <c r="O1363" s="22">
        <f t="shared" si="151"/>
        <v>0</v>
      </c>
    </row>
    <row r="1364" spans="1:15" ht="20.399999999999999" x14ac:dyDescent="0.2">
      <c r="A1364" s="16">
        <v>34003</v>
      </c>
      <c r="B1364" s="16" t="s">
        <v>27</v>
      </c>
      <c r="C1364" s="19" t="s">
        <v>249</v>
      </c>
      <c r="D1364" s="16">
        <v>2805018000</v>
      </c>
      <c r="E1364" s="19" t="s">
        <v>250</v>
      </c>
      <c r="F1364" s="50">
        <v>1.0001039145910686</v>
      </c>
      <c r="G1364" s="16"/>
      <c r="H1364" s="27">
        <v>4.2106813186813188E-5</v>
      </c>
      <c r="I1364" s="22">
        <f t="shared" si="148"/>
        <v>4.2111188699086701E-5</v>
      </c>
      <c r="J1364" s="16">
        <v>0</v>
      </c>
      <c r="K1364" s="16">
        <v>0.8</v>
      </c>
      <c r="L1364" s="16">
        <v>1</v>
      </c>
      <c r="M1364" s="22">
        <f t="shared" si="149"/>
        <v>1</v>
      </c>
      <c r="N1364" s="22">
        <f t="shared" si="150"/>
        <v>4.2111188699086701E-5</v>
      </c>
      <c r="O1364" s="22">
        <f t="shared" si="151"/>
        <v>0</v>
      </c>
    </row>
    <row r="1365" spans="1:15" ht="20.399999999999999" x14ac:dyDescent="0.2">
      <c r="A1365" s="16">
        <v>34013</v>
      </c>
      <c r="B1365" s="16" t="s">
        <v>29</v>
      </c>
      <c r="C1365" s="19" t="s">
        <v>249</v>
      </c>
      <c r="D1365" s="16">
        <v>2805018000</v>
      </c>
      <c r="E1365" s="19" t="s">
        <v>250</v>
      </c>
      <c r="F1365" s="50">
        <v>1.0001039145910686</v>
      </c>
      <c r="G1365" s="16"/>
      <c r="H1365" s="27">
        <v>0</v>
      </c>
      <c r="I1365" s="22">
        <f t="shared" si="148"/>
        <v>0</v>
      </c>
      <c r="J1365" s="16">
        <v>0</v>
      </c>
      <c r="K1365" s="16">
        <v>0.8</v>
      </c>
      <c r="L1365" s="16">
        <v>1</v>
      </c>
      <c r="M1365" s="22">
        <f t="shared" si="149"/>
        <v>1</v>
      </c>
      <c r="N1365" s="22">
        <f t="shared" si="150"/>
        <v>0</v>
      </c>
      <c r="O1365" s="22">
        <f t="shared" si="151"/>
        <v>0</v>
      </c>
    </row>
    <row r="1366" spans="1:15" ht="20.399999999999999" x14ac:dyDescent="0.2">
      <c r="A1366" s="16">
        <v>34017</v>
      </c>
      <c r="B1366" s="16" t="s">
        <v>31</v>
      </c>
      <c r="C1366" s="19" t="s">
        <v>249</v>
      </c>
      <c r="D1366" s="16">
        <v>2805018000</v>
      </c>
      <c r="E1366" s="19" t="s">
        <v>250</v>
      </c>
      <c r="F1366" s="50">
        <v>1.0001039145910686</v>
      </c>
      <c r="G1366" s="16"/>
      <c r="H1366" s="27">
        <v>0</v>
      </c>
      <c r="I1366" s="22">
        <f t="shared" si="148"/>
        <v>0</v>
      </c>
      <c r="J1366" s="16">
        <v>0</v>
      </c>
      <c r="K1366" s="16">
        <v>0.8</v>
      </c>
      <c r="L1366" s="16">
        <v>1</v>
      </c>
      <c r="M1366" s="22">
        <f t="shared" si="149"/>
        <v>1</v>
      </c>
      <c r="N1366" s="22">
        <f t="shared" si="150"/>
        <v>0</v>
      </c>
      <c r="O1366" s="22">
        <f t="shared" si="151"/>
        <v>0</v>
      </c>
    </row>
    <row r="1367" spans="1:15" ht="20.399999999999999" x14ac:dyDescent="0.2">
      <c r="A1367" s="16">
        <v>34019</v>
      </c>
      <c r="B1367" s="16" t="s">
        <v>33</v>
      </c>
      <c r="C1367" s="19" t="s">
        <v>249</v>
      </c>
      <c r="D1367" s="16">
        <v>2805018000</v>
      </c>
      <c r="E1367" s="19" t="s">
        <v>250</v>
      </c>
      <c r="F1367" s="50">
        <v>1.0001039145910686</v>
      </c>
      <c r="G1367" s="16"/>
      <c r="H1367" s="27">
        <v>6.7414313186813183E-3</v>
      </c>
      <c r="I1367" s="22">
        <f t="shared" si="148"/>
        <v>6.742131851760016E-3</v>
      </c>
      <c r="J1367" s="16">
        <v>0</v>
      </c>
      <c r="K1367" s="16">
        <v>0.8</v>
      </c>
      <c r="L1367" s="16">
        <v>1</v>
      </c>
      <c r="M1367" s="22">
        <f t="shared" si="149"/>
        <v>1</v>
      </c>
      <c r="N1367" s="22">
        <f t="shared" si="150"/>
        <v>6.742131851760016E-3</v>
      </c>
      <c r="O1367" s="22">
        <f t="shared" si="151"/>
        <v>0</v>
      </c>
    </row>
    <row r="1368" spans="1:15" ht="20.399999999999999" x14ac:dyDescent="0.2">
      <c r="A1368" s="16">
        <v>34023</v>
      </c>
      <c r="B1368" s="16" t="s">
        <v>35</v>
      </c>
      <c r="C1368" s="19" t="s">
        <v>249</v>
      </c>
      <c r="D1368" s="16">
        <v>2805018000</v>
      </c>
      <c r="E1368" s="19" t="s">
        <v>250</v>
      </c>
      <c r="F1368" s="50">
        <v>1.0001039145910686</v>
      </c>
      <c r="G1368" s="16"/>
      <c r="H1368" s="27">
        <v>1.210851923076923E-3</v>
      </c>
      <c r="I1368" s="22">
        <f t="shared" si="148"/>
        <v>1.2109777482593542E-3</v>
      </c>
      <c r="J1368" s="16">
        <v>0</v>
      </c>
      <c r="K1368" s="16">
        <v>0.8</v>
      </c>
      <c r="L1368" s="16">
        <v>1</v>
      </c>
      <c r="M1368" s="22">
        <f t="shared" si="149"/>
        <v>1</v>
      </c>
      <c r="N1368" s="22">
        <f t="shared" si="150"/>
        <v>1.2109777482593542E-3</v>
      </c>
      <c r="O1368" s="22">
        <f t="shared" si="151"/>
        <v>0</v>
      </c>
    </row>
    <row r="1369" spans="1:15" ht="20.399999999999999" x14ac:dyDescent="0.2">
      <c r="A1369" s="16">
        <v>34025</v>
      </c>
      <c r="B1369" s="16" t="s">
        <v>37</v>
      </c>
      <c r="C1369" s="19" t="s">
        <v>249</v>
      </c>
      <c r="D1369" s="16">
        <v>2805018000</v>
      </c>
      <c r="E1369" s="19" t="s">
        <v>250</v>
      </c>
      <c r="F1369" s="50">
        <v>1.0001039145910686</v>
      </c>
      <c r="G1369" s="16"/>
      <c r="H1369" s="27">
        <v>3.3847390109890106E-4</v>
      </c>
      <c r="I1369" s="22">
        <f t="shared" si="148"/>
        <v>3.3850907347592117E-4</v>
      </c>
      <c r="J1369" s="16">
        <v>0</v>
      </c>
      <c r="K1369" s="16">
        <v>0.8</v>
      </c>
      <c r="L1369" s="16">
        <v>1</v>
      </c>
      <c r="M1369" s="22">
        <f t="shared" si="149"/>
        <v>1</v>
      </c>
      <c r="N1369" s="22">
        <f t="shared" si="150"/>
        <v>3.3850907347592117E-4</v>
      </c>
      <c r="O1369" s="22">
        <f t="shared" si="151"/>
        <v>0</v>
      </c>
    </row>
    <row r="1370" spans="1:15" ht="20.399999999999999" x14ac:dyDescent="0.2">
      <c r="A1370" s="16">
        <v>34027</v>
      </c>
      <c r="B1370" s="16" t="s">
        <v>39</v>
      </c>
      <c r="C1370" s="19" t="s">
        <v>249</v>
      </c>
      <c r="D1370" s="16">
        <v>2805018000</v>
      </c>
      <c r="E1370" s="19" t="s">
        <v>250</v>
      </c>
      <c r="F1370" s="50">
        <v>1.0001039145910686</v>
      </c>
      <c r="G1370" s="16"/>
      <c r="H1370" s="27">
        <v>1.1987057692307694E-3</v>
      </c>
      <c r="I1370" s="22">
        <f t="shared" si="148"/>
        <v>1.1988303322505907E-3</v>
      </c>
      <c r="J1370" s="16">
        <v>0</v>
      </c>
      <c r="K1370" s="16">
        <v>0.8</v>
      </c>
      <c r="L1370" s="16">
        <v>1</v>
      </c>
      <c r="M1370" s="22">
        <f t="shared" si="149"/>
        <v>1</v>
      </c>
      <c r="N1370" s="22">
        <f t="shared" si="150"/>
        <v>1.1988303322505907E-3</v>
      </c>
      <c r="O1370" s="22">
        <f t="shared" si="151"/>
        <v>0</v>
      </c>
    </row>
    <row r="1371" spans="1:15" ht="20.399999999999999" x14ac:dyDescent="0.2">
      <c r="A1371" s="16">
        <v>34031</v>
      </c>
      <c r="B1371" s="16" t="s">
        <v>41</v>
      </c>
      <c r="C1371" s="19" t="s">
        <v>249</v>
      </c>
      <c r="D1371" s="16">
        <v>2805018000</v>
      </c>
      <c r="E1371" s="19" t="s">
        <v>250</v>
      </c>
      <c r="F1371" s="50">
        <v>1.0001039145910686</v>
      </c>
      <c r="G1371" s="16"/>
      <c r="H1371" s="27">
        <v>2.4292392857142856E-6</v>
      </c>
      <c r="I1371" s="22">
        <f t="shared" si="148"/>
        <v>2.4294917191212684E-6</v>
      </c>
      <c r="J1371" s="16">
        <v>0</v>
      </c>
      <c r="K1371" s="16">
        <v>0.8</v>
      </c>
      <c r="L1371" s="16">
        <v>1</v>
      </c>
      <c r="M1371" s="22">
        <f t="shared" si="149"/>
        <v>1</v>
      </c>
      <c r="N1371" s="22">
        <f t="shared" si="150"/>
        <v>2.4294917191212684E-6</v>
      </c>
      <c r="O1371" s="22">
        <f t="shared" si="151"/>
        <v>0</v>
      </c>
    </row>
    <row r="1372" spans="1:15" ht="20.399999999999999" x14ac:dyDescent="0.2">
      <c r="A1372" s="16">
        <v>34035</v>
      </c>
      <c r="B1372" s="16" t="s">
        <v>43</v>
      </c>
      <c r="C1372" s="19" t="s">
        <v>249</v>
      </c>
      <c r="D1372" s="16">
        <v>2805018000</v>
      </c>
      <c r="E1372" s="19" t="s">
        <v>250</v>
      </c>
      <c r="F1372" s="50">
        <v>1.0001039145910686</v>
      </c>
      <c r="G1372" s="16"/>
      <c r="H1372" s="27">
        <v>1.6867667582417584E-3</v>
      </c>
      <c r="I1372" s="22">
        <f t="shared" si="148"/>
        <v>1.6869420379196692E-3</v>
      </c>
      <c r="J1372" s="16">
        <v>0</v>
      </c>
      <c r="K1372" s="16">
        <v>0.8</v>
      </c>
      <c r="L1372" s="16">
        <v>1</v>
      </c>
      <c r="M1372" s="22">
        <f t="shared" si="149"/>
        <v>1</v>
      </c>
      <c r="N1372" s="22">
        <f t="shared" si="150"/>
        <v>1.6869420379196692E-3</v>
      </c>
      <c r="O1372" s="22">
        <f t="shared" si="151"/>
        <v>0</v>
      </c>
    </row>
    <row r="1373" spans="1:15" ht="20.399999999999999" x14ac:dyDescent="0.2">
      <c r="A1373" s="16">
        <v>34037</v>
      </c>
      <c r="B1373" s="16" t="s">
        <v>45</v>
      </c>
      <c r="C1373" s="19" t="s">
        <v>249</v>
      </c>
      <c r="D1373" s="16">
        <v>2805018000</v>
      </c>
      <c r="E1373" s="19" t="s">
        <v>250</v>
      </c>
      <c r="F1373" s="50">
        <v>1.0001039145910686</v>
      </c>
      <c r="G1373" s="16"/>
      <c r="H1373" s="27">
        <v>1.3051923076923076E-2</v>
      </c>
      <c r="I1373" s="22">
        <f t="shared" si="148"/>
        <v>1.3053279362172272E-2</v>
      </c>
      <c r="J1373" s="16">
        <v>0</v>
      </c>
      <c r="K1373" s="16">
        <v>0.8</v>
      </c>
      <c r="L1373" s="16">
        <v>1</v>
      </c>
      <c r="M1373" s="22">
        <f t="shared" si="149"/>
        <v>1</v>
      </c>
      <c r="N1373" s="22">
        <f t="shared" si="150"/>
        <v>1.3053279362172272E-2</v>
      </c>
      <c r="O1373" s="22">
        <f t="shared" si="151"/>
        <v>0</v>
      </c>
    </row>
    <row r="1374" spans="1:15" ht="20.399999999999999" x14ac:dyDescent="0.2">
      <c r="A1374" s="16">
        <v>34039</v>
      </c>
      <c r="B1374" s="16" t="s">
        <v>47</v>
      </c>
      <c r="C1374" s="19" t="s">
        <v>249</v>
      </c>
      <c r="D1374" s="16">
        <v>2805018000</v>
      </c>
      <c r="E1374" s="19" t="s">
        <v>250</v>
      </c>
      <c r="F1374" s="50">
        <v>1.0001039145910686</v>
      </c>
      <c r="G1374" s="16"/>
      <c r="H1374" s="27">
        <v>2.2672901098901102E-5</v>
      </c>
      <c r="I1374" s="22">
        <f t="shared" si="148"/>
        <v>2.2675257144147134E-5</v>
      </c>
      <c r="J1374" s="16">
        <v>0</v>
      </c>
      <c r="K1374" s="16">
        <v>0.8</v>
      </c>
      <c r="L1374" s="16">
        <v>1</v>
      </c>
      <c r="M1374" s="22">
        <f t="shared" si="149"/>
        <v>1</v>
      </c>
      <c r="N1374" s="22">
        <f t="shared" si="150"/>
        <v>2.2675257144147134E-5</v>
      </c>
      <c r="O1374" s="22">
        <f t="shared" si="151"/>
        <v>0</v>
      </c>
    </row>
    <row r="1375" spans="1:15" ht="20.399999999999999" x14ac:dyDescent="0.2">
      <c r="A1375" s="16">
        <v>34041</v>
      </c>
      <c r="B1375" s="16" t="s">
        <v>49</v>
      </c>
      <c r="C1375" s="19" t="s">
        <v>249</v>
      </c>
      <c r="D1375" s="16">
        <v>2805018000</v>
      </c>
      <c r="E1375" s="19" t="s">
        <v>250</v>
      </c>
      <c r="F1375" s="50">
        <v>1.0001039145910686</v>
      </c>
      <c r="G1375" s="16"/>
      <c r="H1375" s="27">
        <v>1.342729945054945E-2</v>
      </c>
      <c r="I1375" s="22">
        <f t="shared" si="148"/>
        <v>1.342869474288101E-2</v>
      </c>
      <c r="J1375" s="16">
        <v>0</v>
      </c>
      <c r="K1375" s="16">
        <v>0.8</v>
      </c>
      <c r="L1375" s="16">
        <v>1</v>
      </c>
      <c r="M1375" s="22">
        <f t="shared" si="149"/>
        <v>1</v>
      </c>
      <c r="N1375" s="22">
        <f t="shared" si="150"/>
        <v>1.342869474288101E-2</v>
      </c>
      <c r="O1375" s="22">
        <f t="shared" si="151"/>
        <v>0</v>
      </c>
    </row>
    <row r="1376" spans="1:15" ht="20.399999999999999" x14ac:dyDescent="0.2">
      <c r="A1376" s="16">
        <v>34003</v>
      </c>
      <c r="B1376" s="16" t="s">
        <v>27</v>
      </c>
      <c r="C1376" s="19" t="s">
        <v>251</v>
      </c>
      <c r="D1376" s="16">
        <v>2805025000</v>
      </c>
      <c r="E1376" s="36" t="s">
        <v>252</v>
      </c>
      <c r="F1376" s="50">
        <v>1.0239769473888418</v>
      </c>
      <c r="G1376" s="16"/>
      <c r="H1376" s="27">
        <v>2.5167439560439559E-3</v>
      </c>
      <c r="I1376" s="22">
        <f t="shared" si="148"/>
        <v>2.5770877934692075E-3</v>
      </c>
      <c r="J1376" s="16">
        <v>0</v>
      </c>
      <c r="K1376" s="16">
        <v>0.8</v>
      </c>
      <c r="L1376" s="16">
        <v>1</v>
      </c>
      <c r="M1376" s="22">
        <f t="shared" si="149"/>
        <v>1</v>
      </c>
      <c r="N1376" s="22">
        <f t="shared" si="150"/>
        <v>2.5770877934692075E-3</v>
      </c>
      <c r="O1376" s="22">
        <f t="shared" si="151"/>
        <v>0</v>
      </c>
    </row>
    <row r="1377" spans="1:15" ht="20.399999999999999" x14ac:dyDescent="0.2">
      <c r="A1377" s="16">
        <v>34013</v>
      </c>
      <c r="B1377" s="16" t="s">
        <v>29</v>
      </c>
      <c r="C1377" s="19" t="s">
        <v>251</v>
      </c>
      <c r="D1377" s="16">
        <v>2805025000</v>
      </c>
      <c r="E1377" s="36" t="s">
        <v>252</v>
      </c>
      <c r="F1377" s="50">
        <v>1.0239769473888418</v>
      </c>
      <c r="G1377" s="16"/>
      <c r="H1377" s="27">
        <v>2.5167439560439559E-3</v>
      </c>
      <c r="I1377" s="22">
        <f t="shared" si="148"/>
        <v>2.5770877934692075E-3</v>
      </c>
      <c r="J1377" s="16">
        <v>0</v>
      </c>
      <c r="K1377" s="16">
        <v>0.8</v>
      </c>
      <c r="L1377" s="16">
        <v>1</v>
      </c>
      <c r="M1377" s="22">
        <f t="shared" si="149"/>
        <v>1</v>
      </c>
      <c r="N1377" s="22">
        <f t="shared" si="150"/>
        <v>2.5770877934692075E-3</v>
      </c>
      <c r="O1377" s="22">
        <f t="shared" si="151"/>
        <v>0</v>
      </c>
    </row>
    <row r="1378" spans="1:15" ht="20.399999999999999" x14ac:dyDescent="0.2">
      <c r="A1378" s="16">
        <v>34017</v>
      </c>
      <c r="B1378" s="16" t="s">
        <v>31</v>
      </c>
      <c r="C1378" s="19" t="s">
        <v>251</v>
      </c>
      <c r="D1378" s="16">
        <v>2805025000</v>
      </c>
      <c r="E1378" s="36" t="s">
        <v>252</v>
      </c>
      <c r="F1378" s="50">
        <v>1.0239769473888418</v>
      </c>
      <c r="G1378" s="16"/>
      <c r="H1378" s="27">
        <v>0</v>
      </c>
      <c r="I1378" s="22">
        <f t="shared" si="148"/>
        <v>0</v>
      </c>
      <c r="J1378" s="16">
        <v>0</v>
      </c>
      <c r="K1378" s="16">
        <v>0.8</v>
      </c>
      <c r="L1378" s="16">
        <v>1</v>
      </c>
      <c r="M1378" s="22">
        <f t="shared" si="149"/>
        <v>1</v>
      </c>
      <c r="N1378" s="22">
        <f t="shared" si="150"/>
        <v>0</v>
      </c>
      <c r="O1378" s="22">
        <f t="shared" si="151"/>
        <v>0</v>
      </c>
    </row>
    <row r="1379" spans="1:15" ht="20.399999999999999" x14ac:dyDescent="0.2">
      <c r="A1379" s="16">
        <v>34019</v>
      </c>
      <c r="B1379" s="16" t="s">
        <v>33</v>
      </c>
      <c r="C1379" s="19" t="s">
        <v>251</v>
      </c>
      <c r="D1379" s="16">
        <v>2805025000</v>
      </c>
      <c r="E1379" s="36" t="s">
        <v>252</v>
      </c>
      <c r="F1379" s="50">
        <v>1.0239769473888418</v>
      </c>
      <c r="G1379" s="16"/>
      <c r="H1379" s="27">
        <v>1.6369972527472529E-3</v>
      </c>
      <c r="I1379" s="22">
        <f t="shared" si="148"/>
        <v>1.6762474497520523E-3</v>
      </c>
      <c r="J1379" s="16">
        <v>0</v>
      </c>
      <c r="K1379" s="16">
        <v>0.8</v>
      </c>
      <c r="L1379" s="16">
        <v>1</v>
      </c>
      <c r="M1379" s="22">
        <f t="shared" si="149"/>
        <v>1</v>
      </c>
      <c r="N1379" s="22">
        <f t="shared" si="150"/>
        <v>1.6762474497520523E-3</v>
      </c>
      <c r="O1379" s="22">
        <f t="shared" si="151"/>
        <v>0</v>
      </c>
    </row>
    <row r="1380" spans="1:15" ht="20.399999999999999" x14ac:dyDescent="0.2">
      <c r="A1380" s="16">
        <v>34023</v>
      </c>
      <c r="B1380" s="16" t="s">
        <v>35</v>
      </c>
      <c r="C1380" s="19" t="s">
        <v>251</v>
      </c>
      <c r="D1380" s="16">
        <v>2805025000</v>
      </c>
      <c r="E1380" s="36" t="s">
        <v>252</v>
      </c>
      <c r="F1380" s="50">
        <v>1.0239769473888418</v>
      </c>
      <c r="G1380" s="16"/>
      <c r="H1380" s="27">
        <v>1.1358755494505495E-3</v>
      </c>
      <c r="I1380" s="22">
        <f t="shared" si="148"/>
        <v>1.163110377739997E-3</v>
      </c>
      <c r="J1380" s="16">
        <v>0</v>
      </c>
      <c r="K1380" s="16">
        <v>0.8</v>
      </c>
      <c r="L1380" s="16">
        <v>1</v>
      </c>
      <c r="M1380" s="22">
        <f t="shared" si="149"/>
        <v>1</v>
      </c>
      <c r="N1380" s="22">
        <f t="shared" si="150"/>
        <v>1.163110377739997E-3</v>
      </c>
      <c r="O1380" s="22">
        <f t="shared" si="151"/>
        <v>0</v>
      </c>
    </row>
    <row r="1381" spans="1:15" ht="20.399999999999999" x14ac:dyDescent="0.2">
      <c r="A1381" s="16">
        <v>34025</v>
      </c>
      <c r="B1381" s="16" t="s">
        <v>37</v>
      </c>
      <c r="C1381" s="19" t="s">
        <v>251</v>
      </c>
      <c r="D1381" s="16">
        <v>2805025000</v>
      </c>
      <c r="E1381" s="36" t="s">
        <v>252</v>
      </c>
      <c r="F1381" s="50">
        <v>1.0239769473888418</v>
      </c>
      <c r="G1381" s="16"/>
      <c r="H1381" s="27">
        <v>1.2992041208791208E-4</v>
      </c>
      <c r="I1381" s="22">
        <f t="shared" si="148"/>
        <v>1.3303550697328059E-4</v>
      </c>
      <c r="J1381" s="16">
        <v>0</v>
      </c>
      <c r="K1381" s="16">
        <v>0.8</v>
      </c>
      <c r="L1381" s="16">
        <v>1</v>
      </c>
      <c r="M1381" s="22">
        <f t="shared" si="149"/>
        <v>1</v>
      </c>
      <c r="N1381" s="22">
        <f t="shared" si="150"/>
        <v>1.3303550697328059E-4</v>
      </c>
      <c r="O1381" s="22">
        <f t="shared" si="151"/>
        <v>0</v>
      </c>
    </row>
    <row r="1382" spans="1:15" ht="20.399999999999999" x14ac:dyDescent="0.2">
      <c r="A1382" s="16">
        <v>34027</v>
      </c>
      <c r="B1382" s="16" t="s">
        <v>39</v>
      </c>
      <c r="C1382" s="19" t="s">
        <v>251</v>
      </c>
      <c r="D1382" s="16">
        <v>2805025000</v>
      </c>
      <c r="E1382" s="36" t="s">
        <v>252</v>
      </c>
      <c r="F1382" s="50">
        <v>1.0239769473888418</v>
      </c>
      <c r="G1382" s="16"/>
      <c r="H1382" s="27">
        <v>8.5747472527472526E-4</v>
      </c>
      <c r="I1382" s="22">
        <f t="shared" si="148"/>
        <v>8.7803435164989895E-4</v>
      </c>
      <c r="J1382" s="16">
        <v>0</v>
      </c>
      <c r="K1382" s="16">
        <v>0.8</v>
      </c>
      <c r="L1382" s="16">
        <v>1</v>
      </c>
      <c r="M1382" s="22">
        <f t="shared" si="149"/>
        <v>1</v>
      </c>
      <c r="N1382" s="22">
        <f t="shared" si="150"/>
        <v>8.7803435164989895E-4</v>
      </c>
      <c r="O1382" s="22">
        <f t="shared" si="151"/>
        <v>0</v>
      </c>
    </row>
    <row r="1383" spans="1:15" ht="20.399999999999999" x14ac:dyDescent="0.2">
      <c r="A1383" s="16">
        <v>34031</v>
      </c>
      <c r="B1383" s="16" t="s">
        <v>41</v>
      </c>
      <c r="C1383" s="19" t="s">
        <v>251</v>
      </c>
      <c r="D1383" s="16">
        <v>2805025000</v>
      </c>
      <c r="E1383" s="36" t="s">
        <v>252</v>
      </c>
      <c r="F1383" s="50">
        <v>1.0239769473888418</v>
      </c>
      <c r="G1383" s="16"/>
      <c r="H1383" s="27">
        <v>2.9696098901098901E-5</v>
      </c>
      <c r="I1383" s="22">
        <f t="shared" si="148"/>
        <v>3.0408120702104393E-5</v>
      </c>
      <c r="J1383" s="16">
        <v>0</v>
      </c>
      <c r="K1383" s="16">
        <v>0.8</v>
      </c>
      <c r="L1383" s="16">
        <v>1</v>
      </c>
      <c r="M1383" s="22">
        <f t="shared" si="149"/>
        <v>1</v>
      </c>
      <c r="N1383" s="22">
        <f t="shared" si="150"/>
        <v>3.0408120702104393E-5</v>
      </c>
      <c r="O1383" s="22">
        <f t="shared" si="151"/>
        <v>0</v>
      </c>
    </row>
    <row r="1384" spans="1:15" ht="20.399999999999999" x14ac:dyDescent="0.2">
      <c r="A1384" s="16">
        <v>34035</v>
      </c>
      <c r="B1384" s="16" t="s">
        <v>43</v>
      </c>
      <c r="C1384" s="19" t="s">
        <v>251</v>
      </c>
      <c r="D1384" s="16">
        <v>2805025000</v>
      </c>
      <c r="E1384" s="36" t="s">
        <v>252</v>
      </c>
      <c r="F1384" s="50">
        <v>1.0239769473888418</v>
      </c>
      <c r="G1384" s="16"/>
      <c r="H1384" s="27">
        <v>5.1968159340659342E-4</v>
      </c>
      <c r="I1384" s="22">
        <f t="shared" si="148"/>
        <v>5.3214197163065275E-4</v>
      </c>
      <c r="J1384" s="16">
        <v>0</v>
      </c>
      <c r="K1384" s="16">
        <v>0.8</v>
      </c>
      <c r="L1384" s="16">
        <v>1</v>
      </c>
      <c r="M1384" s="22">
        <f t="shared" si="149"/>
        <v>1</v>
      </c>
      <c r="N1384" s="22">
        <f t="shared" si="150"/>
        <v>5.3214197163065275E-4</v>
      </c>
      <c r="O1384" s="22">
        <f t="shared" si="151"/>
        <v>0</v>
      </c>
    </row>
    <row r="1385" spans="1:15" ht="20.399999999999999" x14ac:dyDescent="0.2">
      <c r="A1385" s="16">
        <v>34037</v>
      </c>
      <c r="B1385" s="16" t="s">
        <v>45</v>
      </c>
      <c r="C1385" s="19" t="s">
        <v>251</v>
      </c>
      <c r="D1385" s="16">
        <v>2805025000</v>
      </c>
      <c r="E1385" s="36" t="s">
        <v>252</v>
      </c>
      <c r="F1385" s="50">
        <v>1.0239769473888418</v>
      </c>
      <c r="G1385" s="16"/>
      <c r="H1385" s="27">
        <v>1.7594934065934067E-3</v>
      </c>
      <c r="I1385" s="22">
        <f t="shared" si="148"/>
        <v>1.8016806874343108E-3</v>
      </c>
      <c r="J1385" s="16">
        <v>0</v>
      </c>
      <c r="K1385" s="16">
        <v>0.8</v>
      </c>
      <c r="L1385" s="16">
        <v>1</v>
      </c>
      <c r="M1385" s="22">
        <f t="shared" si="149"/>
        <v>1</v>
      </c>
      <c r="N1385" s="22">
        <f t="shared" si="150"/>
        <v>1.8016806874343108E-3</v>
      </c>
      <c r="O1385" s="22">
        <f t="shared" si="151"/>
        <v>0</v>
      </c>
    </row>
    <row r="1386" spans="1:15" ht="20.399999999999999" x14ac:dyDescent="0.2">
      <c r="A1386" s="16">
        <v>34039</v>
      </c>
      <c r="B1386" s="16" t="s">
        <v>47</v>
      </c>
      <c r="C1386" s="19" t="s">
        <v>251</v>
      </c>
      <c r="D1386" s="16">
        <v>2805025000</v>
      </c>
      <c r="E1386" s="36" t="s">
        <v>252</v>
      </c>
      <c r="F1386" s="50">
        <v>1.0239769473888418</v>
      </c>
      <c r="G1386" s="16"/>
      <c r="H1386" s="27">
        <v>0</v>
      </c>
      <c r="I1386" s="22">
        <f t="shared" si="148"/>
        <v>0</v>
      </c>
      <c r="J1386" s="16">
        <v>0</v>
      </c>
      <c r="K1386" s="16">
        <v>0.8</v>
      </c>
      <c r="L1386" s="16">
        <v>1</v>
      </c>
      <c r="M1386" s="22">
        <f t="shared" si="149"/>
        <v>1</v>
      </c>
      <c r="N1386" s="22">
        <f t="shared" si="150"/>
        <v>0</v>
      </c>
      <c r="O1386" s="22">
        <f t="shared" si="151"/>
        <v>0</v>
      </c>
    </row>
    <row r="1387" spans="1:15" ht="20.399999999999999" x14ac:dyDescent="0.2">
      <c r="A1387" s="16">
        <v>34041</v>
      </c>
      <c r="B1387" s="16" t="s">
        <v>49</v>
      </c>
      <c r="C1387" s="19" t="s">
        <v>251</v>
      </c>
      <c r="D1387" s="16">
        <v>2805025000</v>
      </c>
      <c r="E1387" s="36" t="s">
        <v>252</v>
      </c>
      <c r="F1387" s="50">
        <v>1.0239769473888418</v>
      </c>
      <c r="G1387" s="16"/>
      <c r="H1387" s="27">
        <v>1.4922285714285713E-3</v>
      </c>
      <c r="I1387" s="22">
        <f t="shared" si="148"/>
        <v>1.5280076573778408E-3</v>
      </c>
      <c r="J1387" s="16">
        <v>0</v>
      </c>
      <c r="K1387" s="16">
        <v>0.8</v>
      </c>
      <c r="L1387" s="16">
        <v>1</v>
      </c>
      <c r="M1387" s="22">
        <f t="shared" si="149"/>
        <v>1</v>
      </c>
      <c r="N1387" s="22">
        <f t="shared" si="150"/>
        <v>1.5280076573778408E-3</v>
      </c>
      <c r="O1387" s="22">
        <f t="shared" si="151"/>
        <v>0</v>
      </c>
    </row>
    <row r="1388" spans="1:15" ht="30.6" x14ac:dyDescent="0.2">
      <c r="A1388" s="16">
        <v>34003</v>
      </c>
      <c r="B1388" s="16" t="s">
        <v>27</v>
      </c>
      <c r="C1388" s="19" t="s">
        <v>253</v>
      </c>
      <c r="D1388" s="16">
        <v>2805035000</v>
      </c>
      <c r="E1388" s="19" t="s">
        <v>254</v>
      </c>
      <c r="F1388" s="50">
        <v>0.88251413444989402</v>
      </c>
      <c r="G1388" s="16"/>
      <c r="H1388" s="27">
        <v>3.1292170329670329E-4</v>
      </c>
      <c r="I1388" s="22">
        <f t="shared" si="148"/>
        <v>2.7615782613547667E-4</v>
      </c>
      <c r="J1388" s="16">
        <v>0</v>
      </c>
      <c r="K1388" s="16">
        <v>0.8</v>
      </c>
      <c r="L1388" s="16">
        <v>1</v>
      </c>
      <c r="M1388" s="22">
        <f t="shared" si="149"/>
        <v>1</v>
      </c>
      <c r="N1388" s="22">
        <f t="shared" si="150"/>
        <v>2.7615782613547667E-4</v>
      </c>
      <c r="O1388" s="22">
        <f t="shared" si="151"/>
        <v>0</v>
      </c>
    </row>
    <row r="1389" spans="1:15" ht="30.6" x14ac:dyDescent="0.2">
      <c r="A1389" s="16">
        <v>34013</v>
      </c>
      <c r="B1389" s="16" t="s">
        <v>29</v>
      </c>
      <c r="C1389" s="19" t="s">
        <v>253</v>
      </c>
      <c r="D1389" s="16">
        <v>2805035000</v>
      </c>
      <c r="E1389" s="19" t="s">
        <v>254</v>
      </c>
      <c r="F1389" s="50">
        <v>0.88251413444989402</v>
      </c>
      <c r="G1389" s="16"/>
      <c r="H1389" s="27">
        <v>3.1292170329670329E-4</v>
      </c>
      <c r="I1389" s="22">
        <f t="shared" si="148"/>
        <v>2.7615782613547667E-4</v>
      </c>
      <c r="J1389" s="16">
        <v>0</v>
      </c>
      <c r="K1389" s="16">
        <v>0.8</v>
      </c>
      <c r="L1389" s="16">
        <v>1</v>
      </c>
      <c r="M1389" s="22">
        <f t="shared" si="149"/>
        <v>1</v>
      </c>
      <c r="N1389" s="22">
        <f t="shared" si="150"/>
        <v>2.7615782613547667E-4</v>
      </c>
      <c r="O1389" s="22">
        <f t="shared" si="151"/>
        <v>0</v>
      </c>
    </row>
    <row r="1390" spans="1:15" ht="30.6" x14ac:dyDescent="0.2">
      <c r="A1390" s="16">
        <v>34017</v>
      </c>
      <c r="B1390" s="16" t="s">
        <v>31</v>
      </c>
      <c r="C1390" s="19" t="s">
        <v>253</v>
      </c>
      <c r="D1390" s="16">
        <v>2805035000</v>
      </c>
      <c r="E1390" s="19" t="s">
        <v>254</v>
      </c>
      <c r="F1390" s="50">
        <v>0.88251413444989402</v>
      </c>
      <c r="G1390" s="16"/>
      <c r="H1390" s="27">
        <v>0</v>
      </c>
      <c r="I1390" s="22">
        <f t="shared" si="148"/>
        <v>0</v>
      </c>
      <c r="J1390" s="16">
        <v>0</v>
      </c>
      <c r="K1390" s="16">
        <v>0.8</v>
      </c>
      <c r="L1390" s="16">
        <v>1</v>
      </c>
      <c r="M1390" s="22">
        <f t="shared" si="149"/>
        <v>1</v>
      </c>
      <c r="N1390" s="22">
        <f t="shared" si="150"/>
        <v>0</v>
      </c>
      <c r="O1390" s="22">
        <f t="shared" si="151"/>
        <v>0</v>
      </c>
    </row>
    <row r="1391" spans="1:15" ht="30.6" x14ac:dyDescent="0.2">
      <c r="A1391" s="16">
        <v>34019</v>
      </c>
      <c r="B1391" s="16" t="s">
        <v>33</v>
      </c>
      <c r="C1391" s="19" t="s">
        <v>253</v>
      </c>
      <c r="D1391" s="16">
        <v>2805035000</v>
      </c>
      <c r="E1391" s="19" t="s">
        <v>254</v>
      </c>
      <c r="F1391" s="50">
        <v>0.88251413444989402</v>
      </c>
      <c r="G1391" s="16"/>
      <c r="H1391" s="27">
        <v>1.2810967032967031E-2</v>
      </c>
      <c r="I1391" s="22">
        <f t="shared" si="148"/>
        <v>1.1305859482565026E-2</v>
      </c>
      <c r="J1391" s="16">
        <v>0</v>
      </c>
      <c r="K1391" s="16">
        <v>0.8</v>
      </c>
      <c r="L1391" s="16">
        <v>1</v>
      </c>
      <c r="M1391" s="22">
        <f t="shared" si="149"/>
        <v>1</v>
      </c>
      <c r="N1391" s="22">
        <f t="shared" si="150"/>
        <v>1.1305859482565026E-2</v>
      </c>
      <c r="O1391" s="22">
        <f t="shared" si="151"/>
        <v>0</v>
      </c>
    </row>
    <row r="1392" spans="1:15" ht="30.6" x14ac:dyDescent="0.2">
      <c r="A1392" s="16">
        <v>34023</v>
      </c>
      <c r="B1392" s="16" t="s">
        <v>35</v>
      </c>
      <c r="C1392" s="19" t="s">
        <v>253</v>
      </c>
      <c r="D1392" s="16">
        <v>2805035000</v>
      </c>
      <c r="E1392" s="19" t="s">
        <v>254</v>
      </c>
      <c r="F1392" s="50">
        <v>0.88251413444989402</v>
      </c>
      <c r="G1392" s="16"/>
      <c r="H1392" s="27">
        <v>1.2045414835164835E-3</v>
      </c>
      <c r="I1392" s="22">
        <f t="shared" si="148"/>
        <v>1.0630248847345407E-3</v>
      </c>
      <c r="J1392" s="16">
        <v>0</v>
      </c>
      <c r="K1392" s="16">
        <v>0.8</v>
      </c>
      <c r="L1392" s="16">
        <v>1</v>
      </c>
      <c r="M1392" s="22">
        <f t="shared" si="149"/>
        <v>1</v>
      </c>
      <c r="N1392" s="22">
        <f t="shared" si="150"/>
        <v>1.0630248847345407E-3</v>
      </c>
      <c r="O1392" s="22">
        <f t="shared" si="151"/>
        <v>0</v>
      </c>
    </row>
    <row r="1393" spans="1:15" ht="30.6" x14ac:dyDescent="0.2">
      <c r="A1393" s="16">
        <v>34025</v>
      </c>
      <c r="B1393" s="16" t="s">
        <v>37</v>
      </c>
      <c r="C1393" s="19" t="s">
        <v>253</v>
      </c>
      <c r="D1393" s="16">
        <v>2805035000</v>
      </c>
      <c r="E1393" s="19" t="s">
        <v>254</v>
      </c>
      <c r="F1393" s="50">
        <v>0.88251413444989402</v>
      </c>
      <c r="G1393" s="16"/>
      <c r="H1393" s="27">
        <v>1.3625054945054947E-2</v>
      </c>
      <c r="I1393" s="22">
        <f t="shared" si="148"/>
        <v>1.2024303571667415E-2</v>
      </c>
      <c r="J1393" s="16">
        <v>0</v>
      </c>
      <c r="K1393" s="16">
        <v>0.8</v>
      </c>
      <c r="L1393" s="16">
        <v>1</v>
      </c>
      <c r="M1393" s="22">
        <f t="shared" si="149"/>
        <v>1</v>
      </c>
      <c r="N1393" s="22">
        <f t="shared" si="150"/>
        <v>1.2024303571667415E-2</v>
      </c>
      <c r="O1393" s="22">
        <f t="shared" si="151"/>
        <v>0</v>
      </c>
    </row>
    <row r="1394" spans="1:15" ht="30.6" x14ac:dyDescent="0.2">
      <c r="A1394" s="16">
        <v>34027</v>
      </c>
      <c r="B1394" s="16" t="s">
        <v>39</v>
      </c>
      <c r="C1394" s="19" t="s">
        <v>253</v>
      </c>
      <c r="D1394" s="16">
        <v>2805035000</v>
      </c>
      <c r="E1394" s="19" t="s">
        <v>254</v>
      </c>
      <c r="F1394" s="50">
        <v>0.88251413444989402</v>
      </c>
      <c r="G1394" s="16"/>
      <c r="H1394" s="27">
        <v>2.84335989010989E-3</v>
      </c>
      <c r="I1394" s="22">
        <f t="shared" si="148"/>
        <v>2.5093052923498755E-3</v>
      </c>
      <c r="J1394" s="16">
        <v>0</v>
      </c>
      <c r="K1394" s="16">
        <v>0.8</v>
      </c>
      <c r="L1394" s="16">
        <v>1</v>
      </c>
      <c r="M1394" s="22">
        <f t="shared" si="149"/>
        <v>1</v>
      </c>
      <c r="N1394" s="22">
        <f t="shared" si="150"/>
        <v>2.5093052923498755E-3</v>
      </c>
      <c r="O1394" s="22">
        <f t="shared" si="151"/>
        <v>0</v>
      </c>
    </row>
    <row r="1395" spans="1:15" ht="30.6" x14ac:dyDescent="0.2">
      <c r="A1395" s="16">
        <v>34031</v>
      </c>
      <c r="B1395" s="16" t="s">
        <v>41</v>
      </c>
      <c r="C1395" s="19" t="s">
        <v>253</v>
      </c>
      <c r="D1395" s="16">
        <v>2805035000</v>
      </c>
      <c r="E1395" s="19" t="s">
        <v>254</v>
      </c>
      <c r="F1395" s="50">
        <v>0.88251413444989402</v>
      </c>
      <c r="G1395" s="16"/>
      <c r="H1395" s="27">
        <v>1.9126917582417584E-3</v>
      </c>
      <c r="I1395" s="22">
        <f t="shared" si="148"/>
        <v>1.6879775114941715E-3</v>
      </c>
      <c r="J1395" s="16">
        <v>0</v>
      </c>
      <c r="K1395" s="16">
        <v>0.8</v>
      </c>
      <c r="L1395" s="16">
        <v>1</v>
      </c>
      <c r="M1395" s="22">
        <f t="shared" si="149"/>
        <v>1</v>
      </c>
      <c r="N1395" s="22">
        <f t="shared" si="150"/>
        <v>1.6879775114941715E-3</v>
      </c>
      <c r="O1395" s="22">
        <f t="shared" si="151"/>
        <v>0</v>
      </c>
    </row>
    <row r="1396" spans="1:15" ht="30.6" x14ac:dyDescent="0.2">
      <c r="A1396" s="16">
        <v>34035</v>
      </c>
      <c r="B1396" s="16" t="s">
        <v>43</v>
      </c>
      <c r="C1396" s="19" t="s">
        <v>253</v>
      </c>
      <c r="D1396" s="16">
        <v>2805035000</v>
      </c>
      <c r="E1396" s="19" t="s">
        <v>254</v>
      </c>
      <c r="F1396" s="50">
        <v>0.88251413444989402</v>
      </c>
      <c r="G1396" s="16"/>
      <c r="H1396" s="27">
        <v>4.0863598901098907E-3</v>
      </c>
      <c r="I1396" s="22">
        <f t="shared" ref="I1396:I1432" si="152">F1396*H1396</f>
        <v>3.6062703614710943E-3</v>
      </c>
      <c r="J1396" s="16">
        <v>0</v>
      </c>
      <c r="K1396" s="16">
        <v>0.8</v>
      </c>
      <c r="L1396" s="16">
        <v>1</v>
      </c>
      <c r="M1396" s="22">
        <f t="shared" ref="M1396:M1432" si="153">(1-J1396*K1396*L1396)</f>
        <v>1</v>
      </c>
      <c r="N1396" s="22">
        <f t="shared" ref="N1396:N1432" si="154">I1396*M1396</f>
        <v>3.6062703614710943E-3</v>
      </c>
      <c r="O1396" s="22">
        <f t="shared" ref="O1396:O1432" si="155">I1396-N1396</f>
        <v>0</v>
      </c>
    </row>
    <row r="1397" spans="1:15" ht="30.6" x14ac:dyDescent="0.2">
      <c r="A1397" s="16">
        <v>34037</v>
      </c>
      <c r="B1397" s="16" t="s">
        <v>45</v>
      </c>
      <c r="C1397" s="19" t="s">
        <v>253</v>
      </c>
      <c r="D1397" s="16">
        <v>2805035000</v>
      </c>
      <c r="E1397" s="19" t="s">
        <v>254</v>
      </c>
      <c r="F1397" s="50">
        <v>0.88251413444989402</v>
      </c>
      <c r="G1397" s="16"/>
      <c r="H1397" s="27">
        <v>7.5727967032967036E-3</v>
      </c>
      <c r="I1397" s="22">
        <f t="shared" si="152"/>
        <v>6.6831001279749015E-3</v>
      </c>
      <c r="J1397" s="16">
        <v>0</v>
      </c>
      <c r="K1397" s="16">
        <v>0.8</v>
      </c>
      <c r="L1397" s="16">
        <v>1</v>
      </c>
      <c r="M1397" s="22">
        <f t="shared" si="153"/>
        <v>1</v>
      </c>
      <c r="N1397" s="22">
        <f t="shared" si="154"/>
        <v>6.6831001279749015E-3</v>
      </c>
      <c r="O1397" s="22">
        <f t="shared" si="155"/>
        <v>0</v>
      </c>
    </row>
    <row r="1398" spans="1:15" ht="30.6" x14ac:dyDescent="0.2">
      <c r="A1398" s="16">
        <v>34039</v>
      </c>
      <c r="B1398" s="16" t="s">
        <v>47</v>
      </c>
      <c r="C1398" s="19" t="s">
        <v>253</v>
      </c>
      <c r="D1398" s="16">
        <v>2805035000</v>
      </c>
      <c r="E1398" s="19" t="s">
        <v>254</v>
      </c>
      <c r="F1398" s="50">
        <v>0.88251413444989402</v>
      </c>
      <c r="G1398" s="16"/>
      <c r="H1398" s="27">
        <v>3.0127362637362637E-4</v>
      </c>
      <c r="I1398" s="22">
        <f t="shared" si="152"/>
        <v>2.6587823361170164E-4</v>
      </c>
      <c r="J1398" s="16">
        <v>0</v>
      </c>
      <c r="K1398" s="16">
        <v>0.8</v>
      </c>
      <c r="L1398" s="16">
        <v>1</v>
      </c>
      <c r="M1398" s="22">
        <f t="shared" si="153"/>
        <v>1</v>
      </c>
      <c r="N1398" s="22">
        <f t="shared" si="154"/>
        <v>2.6587823361170164E-4</v>
      </c>
      <c r="O1398" s="22">
        <f t="shared" si="155"/>
        <v>0</v>
      </c>
    </row>
    <row r="1399" spans="1:15" ht="30.6" x14ac:dyDescent="0.2">
      <c r="A1399" s="16">
        <v>34041</v>
      </c>
      <c r="B1399" s="16" t="s">
        <v>49</v>
      </c>
      <c r="C1399" s="19" t="s">
        <v>253</v>
      </c>
      <c r="D1399" s="16">
        <v>2805035000</v>
      </c>
      <c r="E1399" s="19" t="s">
        <v>254</v>
      </c>
      <c r="F1399" s="50">
        <v>0.88251413444989402</v>
      </c>
      <c r="G1399" s="16"/>
      <c r="H1399" s="27">
        <v>4.3717774725274723E-3</v>
      </c>
      <c r="I1399" s="22">
        <f t="shared" si="152"/>
        <v>3.8581554121751276E-3</v>
      </c>
      <c r="J1399" s="16">
        <v>0</v>
      </c>
      <c r="K1399" s="16">
        <v>0.8</v>
      </c>
      <c r="L1399" s="16">
        <v>1</v>
      </c>
      <c r="M1399" s="22">
        <f t="shared" si="153"/>
        <v>1</v>
      </c>
      <c r="N1399" s="22">
        <f t="shared" si="154"/>
        <v>3.8581554121751276E-3</v>
      </c>
      <c r="O1399" s="22">
        <f t="shared" si="155"/>
        <v>0</v>
      </c>
    </row>
    <row r="1400" spans="1:15" ht="20.399999999999999" x14ac:dyDescent="0.2">
      <c r="A1400" s="16">
        <v>34003</v>
      </c>
      <c r="B1400" s="16" t="s">
        <v>27</v>
      </c>
      <c r="C1400" s="19" t="s">
        <v>255</v>
      </c>
      <c r="D1400" s="16">
        <v>2805040000</v>
      </c>
      <c r="E1400" s="19" t="s">
        <v>256</v>
      </c>
      <c r="F1400" s="50">
        <v>0.92766490401450297</v>
      </c>
      <c r="G1400" s="16"/>
      <c r="H1400" s="27">
        <v>1.0449846153846154E-5</v>
      </c>
      <c r="I1400" s="22">
        <f t="shared" si="152"/>
        <v>9.6939555292740149E-6</v>
      </c>
      <c r="J1400" s="16">
        <v>0</v>
      </c>
      <c r="K1400" s="16">
        <v>0.8</v>
      </c>
      <c r="L1400" s="16">
        <v>1</v>
      </c>
      <c r="M1400" s="22">
        <f t="shared" si="153"/>
        <v>1</v>
      </c>
      <c r="N1400" s="22">
        <f t="shared" si="154"/>
        <v>9.6939555292740149E-6</v>
      </c>
      <c r="O1400" s="22">
        <f t="shared" si="155"/>
        <v>0</v>
      </c>
    </row>
    <row r="1401" spans="1:15" ht="20.399999999999999" x14ac:dyDescent="0.2">
      <c r="A1401" s="16">
        <v>34013</v>
      </c>
      <c r="B1401" s="16" t="s">
        <v>29</v>
      </c>
      <c r="C1401" s="19" t="s">
        <v>255</v>
      </c>
      <c r="D1401" s="16">
        <v>2805040000</v>
      </c>
      <c r="E1401" s="19" t="s">
        <v>256</v>
      </c>
      <c r="F1401" s="50">
        <v>0.92766490401450297</v>
      </c>
      <c r="G1401" s="16"/>
      <c r="H1401" s="27">
        <v>1.0449846153846154E-5</v>
      </c>
      <c r="I1401" s="22">
        <f t="shared" si="152"/>
        <v>9.6939555292740149E-6</v>
      </c>
      <c r="J1401" s="16">
        <v>0</v>
      </c>
      <c r="K1401" s="16">
        <v>0.8</v>
      </c>
      <c r="L1401" s="16">
        <v>1</v>
      </c>
      <c r="M1401" s="22">
        <f t="shared" si="153"/>
        <v>1</v>
      </c>
      <c r="N1401" s="22">
        <f t="shared" si="154"/>
        <v>9.6939555292740149E-6</v>
      </c>
      <c r="O1401" s="22">
        <f t="shared" si="155"/>
        <v>0</v>
      </c>
    </row>
    <row r="1402" spans="1:15" ht="20.399999999999999" x14ac:dyDescent="0.2">
      <c r="A1402" s="16">
        <v>34017</v>
      </c>
      <c r="B1402" s="16" t="s">
        <v>31</v>
      </c>
      <c r="C1402" s="19" t="s">
        <v>255</v>
      </c>
      <c r="D1402" s="16">
        <v>2805040000</v>
      </c>
      <c r="E1402" s="19" t="s">
        <v>256</v>
      </c>
      <c r="F1402" s="50">
        <v>0.92766490401450297</v>
      </c>
      <c r="G1402" s="16"/>
      <c r="H1402" s="27">
        <v>0</v>
      </c>
      <c r="I1402" s="22">
        <f t="shared" si="152"/>
        <v>0</v>
      </c>
      <c r="J1402" s="16">
        <v>0</v>
      </c>
      <c r="K1402" s="16">
        <v>0.8</v>
      </c>
      <c r="L1402" s="16">
        <v>1</v>
      </c>
      <c r="M1402" s="22">
        <f t="shared" si="153"/>
        <v>1</v>
      </c>
      <c r="N1402" s="22">
        <f t="shared" si="154"/>
        <v>0</v>
      </c>
      <c r="O1402" s="22">
        <f t="shared" si="155"/>
        <v>0</v>
      </c>
    </row>
    <row r="1403" spans="1:15" ht="20.399999999999999" x14ac:dyDescent="0.2">
      <c r="A1403" s="16">
        <v>34019</v>
      </c>
      <c r="B1403" s="16" t="s">
        <v>33</v>
      </c>
      <c r="C1403" s="19" t="s">
        <v>255</v>
      </c>
      <c r="D1403" s="16">
        <v>2805040000</v>
      </c>
      <c r="E1403" s="19" t="s">
        <v>256</v>
      </c>
      <c r="F1403" s="50">
        <v>0.92766490401450297</v>
      </c>
      <c r="G1403" s="16"/>
      <c r="H1403" s="27">
        <v>2.1457019230769229E-3</v>
      </c>
      <c r="I1403" s="22">
        <f t="shared" si="152"/>
        <v>1.9904923685148883E-3</v>
      </c>
      <c r="J1403" s="16">
        <v>0</v>
      </c>
      <c r="K1403" s="16">
        <v>0.8</v>
      </c>
      <c r="L1403" s="16">
        <v>1</v>
      </c>
      <c r="M1403" s="22">
        <f t="shared" si="153"/>
        <v>1</v>
      </c>
      <c r="N1403" s="22">
        <f t="shared" si="154"/>
        <v>1.9904923685148883E-3</v>
      </c>
      <c r="O1403" s="22">
        <f t="shared" si="155"/>
        <v>0</v>
      </c>
    </row>
    <row r="1404" spans="1:15" ht="20.399999999999999" x14ac:dyDescent="0.2">
      <c r="A1404" s="16">
        <v>34023</v>
      </c>
      <c r="B1404" s="16" t="s">
        <v>35</v>
      </c>
      <c r="C1404" s="19" t="s">
        <v>255</v>
      </c>
      <c r="D1404" s="16">
        <v>2805040000</v>
      </c>
      <c r="E1404" s="19" t="s">
        <v>256</v>
      </c>
      <c r="F1404" s="50">
        <v>0.92766490401450297</v>
      </c>
      <c r="G1404" s="16"/>
      <c r="H1404" s="27">
        <v>2.0133373626373628E-4</v>
      </c>
      <c r="I1404" s="22">
        <f t="shared" si="152"/>
        <v>1.8677024112598016E-4</v>
      </c>
      <c r="J1404" s="16">
        <v>0</v>
      </c>
      <c r="K1404" s="16">
        <v>0.8</v>
      </c>
      <c r="L1404" s="16">
        <v>1</v>
      </c>
      <c r="M1404" s="22">
        <f t="shared" si="153"/>
        <v>1</v>
      </c>
      <c r="N1404" s="22">
        <f t="shared" si="154"/>
        <v>1.8677024112598016E-4</v>
      </c>
      <c r="O1404" s="22">
        <f t="shared" si="155"/>
        <v>0</v>
      </c>
    </row>
    <row r="1405" spans="1:15" ht="20.399999999999999" x14ac:dyDescent="0.2">
      <c r="A1405" s="16">
        <v>34025</v>
      </c>
      <c r="B1405" s="16" t="s">
        <v>37</v>
      </c>
      <c r="C1405" s="19" t="s">
        <v>255</v>
      </c>
      <c r="D1405" s="16">
        <v>2805040000</v>
      </c>
      <c r="E1405" s="19" t="s">
        <v>256</v>
      </c>
      <c r="F1405" s="50">
        <v>0.92766490401450297</v>
      </c>
      <c r="G1405" s="16"/>
      <c r="H1405" s="27">
        <v>1.1146502747252747E-3</v>
      </c>
      <c r="I1405" s="22">
        <f t="shared" si="152"/>
        <v>1.0340219401127613E-3</v>
      </c>
      <c r="J1405" s="16">
        <v>0</v>
      </c>
      <c r="K1405" s="16">
        <v>0.8</v>
      </c>
      <c r="L1405" s="16">
        <v>1</v>
      </c>
      <c r="M1405" s="22">
        <f t="shared" si="153"/>
        <v>1</v>
      </c>
      <c r="N1405" s="22">
        <f t="shared" si="154"/>
        <v>1.0340219401127613E-3</v>
      </c>
      <c r="O1405" s="22">
        <f t="shared" si="155"/>
        <v>0</v>
      </c>
    </row>
    <row r="1406" spans="1:15" ht="20.399999999999999" x14ac:dyDescent="0.2">
      <c r="A1406" s="16">
        <v>34027</v>
      </c>
      <c r="B1406" s="16" t="s">
        <v>39</v>
      </c>
      <c r="C1406" s="19" t="s">
        <v>255</v>
      </c>
      <c r="D1406" s="16">
        <v>2805040000</v>
      </c>
      <c r="E1406" s="19" t="s">
        <v>256</v>
      </c>
      <c r="F1406" s="50">
        <v>0.92766490401450297</v>
      </c>
      <c r="G1406" s="16"/>
      <c r="H1406" s="27">
        <v>9.154065934065934E-4</v>
      </c>
      <c r="I1406" s="22">
        <f t="shared" si="152"/>
        <v>8.491905696067706E-4</v>
      </c>
      <c r="J1406" s="16">
        <v>0</v>
      </c>
      <c r="K1406" s="16">
        <v>0.8</v>
      </c>
      <c r="L1406" s="16">
        <v>1</v>
      </c>
      <c r="M1406" s="22">
        <f t="shared" si="153"/>
        <v>1</v>
      </c>
      <c r="N1406" s="22">
        <f t="shared" si="154"/>
        <v>8.491905696067706E-4</v>
      </c>
      <c r="O1406" s="22">
        <f t="shared" si="155"/>
        <v>0</v>
      </c>
    </row>
    <row r="1407" spans="1:15" ht="20.399999999999999" x14ac:dyDescent="0.2">
      <c r="A1407" s="16">
        <v>34031</v>
      </c>
      <c r="B1407" s="16" t="s">
        <v>41</v>
      </c>
      <c r="C1407" s="19" t="s">
        <v>255</v>
      </c>
      <c r="D1407" s="16">
        <v>2805040000</v>
      </c>
      <c r="E1407" s="19" t="s">
        <v>256</v>
      </c>
      <c r="F1407" s="50">
        <v>0.92766490401450297</v>
      </c>
      <c r="G1407" s="16"/>
      <c r="H1407" s="27">
        <v>3.9709423076923079E-5</v>
      </c>
      <c r="I1407" s="22">
        <f t="shared" si="152"/>
        <v>3.6837038147125141E-5</v>
      </c>
      <c r="J1407" s="16">
        <v>0</v>
      </c>
      <c r="K1407" s="16">
        <v>0.8</v>
      </c>
      <c r="L1407" s="16">
        <v>1</v>
      </c>
      <c r="M1407" s="22">
        <f t="shared" si="153"/>
        <v>1</v>
      </c>
      <c r="N1407" s="22">
        <f t="shared" si="154"/>
        <v>3.6837038147125141E-5</v>
      </c>
      <c r="O1407" s="22">
        <f t="shared" si="155"/>
        <v>0</v>
      </c>
    </row>
    <row r="1408" spans="1:15" ht="20.399999999999999" x14ac:dyDescent="0.2">
      <c r="A1408" s="16">
        <v>34035</v>
      </c>
      <c r="B1408" s="16" t="s">
        <v>43</v>
      </c>
      <c r="C1408" s="19" t="s">
        <v>255</v>
      </c>
      <c r="D1408" s="16">
        <v>2805040000</v>
      </c>
      <c r="E1408" s="19" t="s">
        <v>256</v>
      </c>
      <c r="F1408" s="50">
        <v>0.92766490401450297</v>
      </c>
      <c r="G1408" s="16"/>
      <c r="H1408" s="27">
        <v>6.4510384615384616E-4</v>
      </c>
      <c r="I1408" s="22">
        <f t="shared" si="152"/>
        <v>5.9844019752169442E-4</v>
      </c>
      <c r="J1408" s="16">
        <v>0</v>
      </c>
      <c r="K1408" s="16">
        <v>0.8</v>
      </c>
      <c r="L1408" s="16">
        <v>1</v>
      </c>
      <c r="M1408" s="22">
        <f t="shared" si="153"/>
        <v>1</v>
      </c>
      <c r="N1408" s="22">
        <f t="shared" si="154"/>
        <v>5.9844019752169442E-4</v>
      </c>
      <c r="O1408" s="22">
        <f t="shared" si="155"/>
        <v>0</v>
      </c>
    </row>
    <row r="1409" spans="1:15" ht="20.399999999999999" x14ac:dyDescent="0.2">
      <c r="A1409" s="16">
        <v>34037</v>
      </c>
      <c r="B1409" s="16" t="s">
        <v>45</v>
      </c>
      <c r="C1409" s="19" t="s">
        <v>255</v>
      </c>
      <c r="D1409" s="16">
        <v>2805040000</v>
      </c>
      <c r="E1409" s="19" t="s">
        <v>256</v>
      </c>
      <c r="F1409" s="50">
        <v>0.92766490401450297</v>
      </c>
      <c r="G1409" s="16"/>
      <c r="H1409" s="27">
        <v>9.8019560439560442E-4</v>
      </c>
      <c r="I1409" s="22">
        <f t="shared" si="152"/>
        <v>9.0929306126708606E-4</v>
      </c>
      <c r="J1409" s="16">
        <v>0</v>
      </c>
      <c r="K1409" s="16">
        <v>0.8</v>
      </c>
      <c r="L1409" s="16">
        <v>1</v>
      </c>
      <c r="M1409" s="22">
        <f t="shared" si="153"/>
        <v>1</v>
      </c>
      <c r="N1409" s="22">
        <f t="shared" si="154"/>
        <v>9.0929306126708606E-4</v>
      </c>
      <c r="O1409" s="22">
        <f t="shared" si="155"/>
        <v>0</v>
      </c>
    </row>
    <row r="1410" spans="1:15" ht="20.399999999999999" x14ac:dyDescent="0.2">
      <c r="A1410" s="16">
        <v>34039</v>
      </c>
      <c r="B1410" s="16" t="s">
        <v>47</v>
      </c>
      <c r="C1410" s="19" t="s">
        <v>255</v>
      </c>
      <c r="D1410" s="16">
        <v>2805040000</v>
      </c>
      <c r="E1410" s="19" t="s">
        <v>256</v>
      </c>
      <c r="F1410" s="50">
        <v>0.92766490401450297</v>
      </c>
      <c r="G1410" s="16"/>
      <c r="H1410" s="27">
        <v>0</v>
      </c>
      <c r="I1410" s="22">
        <f t="shared" si="152"/>
        <v>0</v>
      </c>
      <c r="J1410" s="16">
        <v>0</v>
      </c>
      <c r="K1410" s="16">
        <v>0.8</v>
      </c>
      <c r="L1410" s="16">
        <v>1</v>
      </c>
      <c r="M1410" s="22">
        <f t="shared" si="153"/>
        <v>1</v>
      </c>
      <c r="N1410" s="22">
        <f t="shared" si="154"/>
        <v>0</v>
      </c>
      <c r="O1410" s="22">
        <f t="shared" si="155"/>
        <v>0</v>
      </c>
    </row>
    <row r="1411" spans="1:15" ht="20.399999999999999" x14ac:dyDescent="0.2">
      <c r="A1411" s="16">
        <v>34041</v>
      </c>
      <c r="B1411" s="16" t="s">
        <v>49</v>
      </c>
      <c r="C1411" s="19" t="s">
        <v>255</v>
      </c>
      <c r="D1411" s="16">
        <v>2805040000</v>
      </c>
      <c r="E1411" s="19" t="s">
        <v>256</v>
      </c>
      <c r="F1411" s="50">
        <v>0.92766490401450297</v>
      </c>
      <c r="G1411" s="16"/>
      <c r="H1411" s="27">
        <v>1.7827439560439561E-3</v>
      </c>
      <c r="I1411" s="22">
        <f t="shared" si="152"/>
        <v>1.6537890008659518E-3</v>
      </c>
      <c r="J1411" s="16">
        <v>0</v>
      </c>
      <c r="K1411" s="16">
        <v>0.8</v>
      </c>
      <c r="L1411" s="16">
        <v>1</v>
      </c>
      <c r="M1411" s="22">
        <f t="shared" si="153"/>
        <v>1</v>
      </c>
      <c r="N1411" s="22">
        <f t="shared" si="154"/>
        <v>1.6537890008659518E-3</v>
      </c>
      <c r="O1411" s="22">
        <f t="shared" si="155"/>
        <v>0</v>
      </c>
    </row>
    <row r="1412" spans="1:15" ht="20.399999999999999" x14ac:dyDescent="0.2">
      <c r="A1412" s="16">
        <v>34003</v>
      </c>
      <c r="B1412" s="16" t="s">
        <v>27</v>
      </c>
      <c r="C1412" s="19" t="s">
        <v>257</v>
      </c>
      <c r="D1412" s="16">
        <v>2805045000</v>
      </c>
      <c r="E1412" s="19" t="s">
        <v>258</v>
      </c>
      <c r="F1412" s="50">
        <v>1.0478064093615473</v>
      </c>
      <c r="G1412" s="16"/>
      <c r="H1412" s="27">
        <v>1.3831008241758241E-4</v>
      </c>
      <c r="I1412" s="22">
        <f t="shared" si="152"/>
        <v>1.4492219083646671E-4</v>
      </c>
      <c r="J1412" s="16">
        <v>0</v>
      </c>
      <c r="K1412" s="16">
        <v>0.8</v>
      </c>
      <c r="L1412" s="16">
        <v>1</v>
      </c>
      <c r="M1412" s="22">
        <f t="shared" si="153"/>
        <v>1</v>
      </c>
      <c r="N1412" s="22">
        <f t="shared" si="154"/>
        <v>1.4492219083646671E-4</v>
      </c>
      <c r="O1412" s="22">
        <f t="shared" si="155"/>
        <v>0</v>
      </c>
    </row>
    <row r="1413" spans="1:15" ht="20.399999999999999" x14ac:dyDescent="0.2">
      <c r="A1413" s="16">
        <v>34013</v>
      </c>
      <c r="B1413" s="16" t="s">
        <v>29</v>
      </c>
      <c r="C1413" s="19" t="s">
        <v>257</v>
      </c>
      <c r="D1413" s="16">
        <v>2805045000</v>
      </c>
      <c r="E1413" s="19" t="s">
        <v>258</v>
      </c>
      <c r="F1413" s="50">
        <v>1.0478064093615473</v>
      </c>
      <c r="G1413" s="16"/>
      <c r="H1413" s="27">
        <v>1.3831008241758241E-4</v>
      </c>
      <c r="I1413" s="22">
        <f t="shared" si="152"/>
        <v>1.4492219083646671E-4</v>
      </c>
      <c r="J1413" s="16">
        <v>0</v>
      </c>
      <c r="K1413" s="16">
        <v>0.8</v>
      </c>
      <c r="L1413" s="16">
        <v>1</v>
      </c>
      <c r="M1413" s="22">
        <f t="shared" si="153"/>
        <v>1</v>
      </c>
      <c r="N1413" s="22">
        <f t="shared" si="154"/>
        <v>1.4492219083646671E-4</v>
      </c>
      <c r="O1413" s="22">
        <f t="shared" si="155"/>
        <v>0</v>
      </c>
    </row>
    <row r="1414" spans="1:15" ht="20.399999999999999" x14ac:dyDescent="0.2">
      <c r="A1414" s="16">
        <v>34017</v>
      </c>
      <c r="B1414" s="16" t="s">
        <v>31</v>
      </c>
      <c r="C1414" s="19" t="s">
        <v>257</v>
      </c>
      <c r="D1414" s="16">
        <v>2805045000</v>
      </c>
      <c r="E1414" s="19" t="s">
        <v>258</v>
      </c>
      <c r="F1414" s="50">
        <v>1.0478064093615473</v>
      </c>
      <c r="G1414" s="16"/>
      <c r="H1414" s="27">
        <v>1.3831008241758241E-4</v>
      </c>
      <c r="I1414" s="22">
        <f t="shared" si="152"/>
        <v>1.4492219083646671E-4</v>
      </c>
      <c r="J1414" s="16">
        <v>0</v>
      </c>
      <c r="K1414" s="16">
        <v>0.8</v>
      </c>
      <c r="L1414" s="16">
        <v>1</v>
      </c>
      <c r="M1414" s="22">
        <f t="shared" si="153"/>
        <v>1</v>
      </c>
      <c r="N1414" s="22">
        <f t="shared" si="154"/>
        <v>1.4492219083646671E-4</v>
      </c>
      <c r="O1414" s="22">
        <f t="shared" si="155"/>
        <v>0</v>
      </c>
    </row>
    <row r="1415" spans="1:15" ht="20.399999999999999" x14ac:dyDescent="0.2">
      <c r="A1415" s="16">
        <v>34019</v>
      </c>
      <c r="B1415" s="16" t="s">
        <v>33</v>
      </c>
      <c r="C1415" s="19" t="s">
        <v>257</v>
      </c>
      <c r="D1415" s="16">
        <v>2805045000</v>
      </c>
      <c r="E1415" s="19" t="s">
        <v>258</v>
      </c>
      <c r="F1415" s="50">
        <v>1.0478064093615473</v>
      </c>
      <c r="G1415" s="16"/>
      <c r="H1415" s="27">
        <v>1.7712612637362638E-3</v>
      </c>
      <c r="I1415" s="22">
        <f t="shared" si="152"/>
        <v>1.8559389047966912E-3</v>
      </c>
      <c r="J1415" s="16">
        <v>0</v>
      </c>
      <c r="K1415" s="16">
        <v>0.8</v>
      </c>
      <c r="L1415" s="16">
        <v>1</v>
      </c>
      <c r="M1415" s="22">
        <f t="shared" si="153"/>
        <v>1</v>
      </c>
      <c r="N1415" s="22">
        <f t="shared" si="154"/>
        <v>1.8559389047966912E-3</v>
      </c>
      <c r="O1415" s="22">
        <f t="shared" si="155"/>
        <v>0</v>
      </c>
    </row>
    <row r="1416" spans="1:15" ht="20.399999999999999" x14ac:dyDescent="0.2">
      <c r="A1416" s="16">
        <v>34023</v>
      </c>
      <c r="B1416" s="16" t="s">
        <v>35</v>
      </c>
      <c r="C1416" s="19" t="s">
        <v>257</v>
      </c>
      <c r="D1416" s="16">
        <v>2805045000</v>
      </c>
      <c r="E1416" s="19" t="s">
        <v>258</v>
      </c>
      <c r="F1416" s="50">
        <v>1.0478064093615473</v>
      </c>
      <c r="G1416" s="16"/>
      <c r="H1416" s="27">
        <v>1.3831008241758241E-4</v>
      </c>
      <c r="I1416" s="22">
        <f t="shared" si="152"/>
        <v>1.4492219083646671E-4</v>
      </c>
      <c r="J1416" s="16">
        <v>0</v>
      </c>
      <c r="K1416" s="16">
        <v>0.8</v>
      </c>
      <c r="L1416" s="16">
        <v>1</v>
      </c>
      <c r="M1416" s="22">
        <f t="shared" si="153"/>
        <v>1</v>
      </c>
      <c r="N1416" s="22">
        <f t="shared" si="154"/>
        <v>1.4492219083646671E-4</v>
      </c>
      <c r="O1416" s="22">
        <f t="shared" si="155"/>
        <v>0</v>
      </c>
    </row>
    <row r="1417" spans="1:15" ht="20.399999999999999" x14ac:dyDescent="0.2">
      <c r="A1417" s="16">
        <v>34025</v>
      </c>
      <c r="B1417" s="16" t="s">
        <v>37</v>
      </c>
      <c r="C1417" s="19" t="s">
        <v>257</v>
      </c>
      <c r="D1417" s="16">
        <v>2805045000</v>
      </c>
      <c r="E1417" s="19" t="s">
        <v>258</v>
      </c>
      <c r="F1417" s="50">
        <v>1.0478064093615473</v>
      </c>
      <c r="G1417" s="16"/>
      <c r="H1417" s="27">
        <v>9.2355439560439564E-4</v>
      </c>
      <c r="I1417" s="22">
        <f t="shared" si="152"/>
        <v>9.6770621510831585E-4</v>
      </c>
      <c r="J1417" s="16">
        <v>0</v>
      </c>
      <c r="K1417" s="16">
        <v>0.8</v>
      </c>
      <c r="L1417" s="16">
        <v>1</v>
      </c>
      <c r="M1417" s="22">
        <f t="shared" si="153"/>
        <v>1</v>
      </c>
      <c r="N1417" s="22">
        <f t="shared" si="154"/>
        <v>9.6770621510831585E-4</v>
      </c>
      <c r="O1417" s="22">
        <f t="shared" si="155"/>
        <v>0</v>
      </c>
    </row>
    <row r="1418" spans="1:15" ht="20.399999999999999" x14ac:dyDescent="0.2">
      <c r="A1418" s="16">
        <v>34027</v>
      </c>
      <c r="B1418" s="16" t="s">
        <v>39</v>
      </c>
      <c r="C1418" s="19" t="s">
        <v>257</v>
      </c>
      <c r="D1418" s="16">
        <v>2805045000</v>
      </c>
      <c r="E1418" s="19" t="s">
        <v>258</v>
      </c>
      <c r="F1418" s="50">
        <v>1.0478064093615473</v>
      </c>
      <c r="G1418" s="16"/>
      <c r="H1418" s="27">
        <v>1.3831008241758241E-4</v>
      </c>
      <c r="I1418" s="22">
        <f t="shared" si="152"/>
        <v>1.4492219083646671E-4</v>
      </c>
      <c r="J1418" s="16">
        <v>0</v>
      </c>
      <c r="K1418" s="16">
        <v>0.8</v>
      </c>
      <c r="L1418" s="16">
        <v>1</v>
      </c>
      <c r="M1418" s="22">
        <f t="shared" si="153"/>
        <v>1</v>
      </c>
      <c r="N1418" s="22">
        <f t="shared" si="154"/>
        <v>1.4492219083646671E-4</v>
      </c>
      <c r="O1418" s="22">
        <f t="shared" si="155"/>
        <v>0</v>
      </c>
    </row>
    <row r="1419" spans="1:15" ht="20.399999999999999" x14ac:dyDescent="0.2">
      <c r="A1419" s="16">
        <v>34031</v>
      </c>
      <c r="B1419" s="16" t="s">
        <v>41</v>
      </c>
      <c r="C1419" s="19" t="s">
        <v>257</v>
      </c>
      <c r="D1419" s="16">
        <v>2805045000</v>
      </c>
      <c r="E1419" s="19" t="s">
        <v>258</v>
      </c>
      <c r="F1419" s="50">
        <v>1.0478064093615473</v>
      </c>
      <c r="G1419" s="16"/>
      <c r="H1419" s="27">
        <v>1.3831008241758241E-4</v>
      </c>
      <c r="I1419" s="22">
        <f t="shared" si="152"/>
        <v>1.4492219083646671E-4</v>
      </c>
      <c r="J1419" s="16">
        <v>0</v>
      </c>
      <c r="K1419" s="16">
        <v>0.8</v>
      </c>
      <c r="L1419" s="16">
        <v>1</v>
      </c>
      <c r="M1419" s="22">
        <f t="shared" si="153"/>
        <v>1</v>
      </c>
      <c r="N1419" s="22">
        <f t="shared" si="154"/>
        <v>1.4492219083646671E-4</v>
      </c>
      <c r="O1419" s="22">
        <f t="shared" si="155"/>
        <v>0</v>
      </c>
    </row>
    <row r="1420" spans="1:15" ht="20.399999999999999" x14ac:dyDescent="0.2">
      <c r="A1420" s="16">
        <v>34035</v>
      </c>
      <c r="B1420" s="16" t="s">
        <v>43</v>
      </c>
      <c r="C1420" s="19" t="s">
        <v>257</v>
      </c>
      <c r="D1420" s="16">
        <v>2805045000</v>
      </c>
      <c r="E1420" s="19" t="s">
        <v>258</v>
      </c>
      <c r="F1420" s="50">
        <v>1.0478064093615473</v>
      </c>
      <c r="G1420" s="16"/>
      <c r="H1420" s="27">
        <v>1.3831008241758241E-4</v>
      </c>
      <c r="I1420" s="22">
        <f t="shared" si="152"/>
        <v>1.4492219083646671E-4</v>
      </c>
      <c r="J1420" s="16">
        <v>0</v>
      </c>
      <c r="K1420" s="16">
        <v>0.8</v>
      </c>
      <c r="L1420" s="16">
        <v>1</v>
      </c>
      <c r="M1420" s="22">
        <f t="shared" si="153"/>
        <v>1</v>
      </c>
      <c r="N1420" s="22">
        <f t="shared" si="154"/>
        <v>1.4492219083646671E-4</v>
      </c>
      <c r="O1420" s="22">
        <f t="shared" si="155"/>
        <v>0</v>
      </c>
    </row>
    <row r="1421" spans="1:15" ht="20.399999999999999" x14ac:dyDescent="0.2">
      <c r="A1421" s="16">
        <v>34037</v>
      </c>
      <c r="B1421" s="16" t="s">
        <v>45</v>
      </c>
      <c r="C1421" s="19" t="s">
        <v>257</v>
      </c>
      <c r="D1421" s="16">
        <v>2805045000</v>
      </c>
      <c r="E1421" s="19" t="s">
        <v>258</v>
      </c>
      <c r="F1421" s="50">
        <v>1.0478064093615473</v>
      </c>
      <c r="G1421" s="16"/>
      <c r="H1421" s="27">
        <v>1.2403291208791208E-3</v>
      </c>
      <c r="I1421" s="22">
        <f t="shared" si="152"/>
        <v>1.2996248025749161E-3</v>
      </c>
      <c r="J1421" s="16">
        <v>0</v>
      </c>
      <c r="K1421" s="16">
        <v>0.8</v>
      </c>
      <c r="L1421" s="16">
        <v>1</v>
      </c>
      <c r="M1421" s="22">
        <f t="shared" si="153"/>
        <v>1</v>
      </c>
      <c r="N1421" s="22">
        <f t="shared" si="154"/>
        <v>1.2996248025749161E-3</v>
      </c>
      <c r="O1421" s="22">
        <f t="shared" si="155"/>
        <v>0</v>
      </c>
    </row>
    <row r="1422" spans="1:15" ht="20.399999999999999" x14ac:dyDescent="0.2">
      <c r="A1422" s="16">
        <v>34039</v>
      </c>
      <c r="B1422" s="16" t="s">
        <v>47</v>
      </c>
      <c r="C1422" s="19" t="s">
        <v>257</v>
      </c>
      <c r="D1422" s="16">
        <v>2805045000</v>
      </c>
      <c r="E1422" s="19" t="s">
        <v>258</v>
      </c>
      <c r="F1422" s="50">
        <v>1.0478064093615473</v>
      </c>
      <c r="G1422" s="16"/>
      <c r="H1422" s="27">
        <v>1.3831008241758241E-4</v>
      </c>
      <c r="I1422" s="22">
        <f t="shared" si="152"/>
        <v>1.4492219083646671E-4</v>
      </c>
      <c r="J1422" s="16">
        <v>0</v>
      </c>
      <c r="K1422" s="16">
        <v>0.8</v>
      </c>
      <c r="L1422" s="16">
        <v>1</v>
      </c>
      <c r="M1422" s="22">
        <f t="shared" si="153"/>
        <v>1</v>
      </c>
      <c r="N1422" s="22">
        <f t="shared" si="154"/>
        <v>1.4492219083646671E-4</v>
      </c>
      <c r="O1422" s="22">
        <f t="shared" si="155"/>
        <v>0</v>
      </c>
    </row>
    <row r="1423" spans="1:15" ht="20.399999999999999" x14ac:dyDescent="0.2">
      <c r="A1423" s="16">
        <v>34041</v>
      </c>
      <c r="B1423" s="16" t="s">
        <v>49</v>
      </c>
      <c r="C1423" s="19" t="s">
        <v>257</v>
      </c>
      <c r="D1423" s="16">
        <v>2805045000</v>
      </c>
      <c r="E1423" s="19" t="s">
        <v>258</v>
      </c>
      <c r="F1423" s="50">
        <v>1.0478064093615473</v>
      </c>
      <c r="G1423" s="16"/>
      <c r="H1423" s="27">
        <v>1.3295612637362637E-3</v>
      </c>
      <c r="I1423" s="22">
        <f t="shared" si="152"/>
        <v>1.3931228137816958E-3</v>
      </c>
      <c r="J1423" s="16">
        <v>0</v>
      </c>
      <c r="K1423" s="16">
        <v>0.8</v>
      </c>
      <c r="L1423" s="16">
        <v>1</v>
      </c>
      <c r="M1423" s="22">
        <f t="shared" si="153"/>
        <v>1</v>
      </c>
      <c r="N1423" s="22">
        <f t="shared" si="154"/>
        <v>1.3931228137816958E-3</v>
      </c>
      <c r="O1423" s="22">
        <f t="shared" si="155"/>
        <v>0</v>
      </c>
    </row>
    <row r="1424" spans="1:15" x14ac:dyDescent="0.2">
      <c r="A1424" s="16" t="s">
        <v>26</v>
      </c>
      <c r="B1424" s="16" t="s">
        <v>27</v>
      </c>
      <c r="C1424" s="39" t="s">
        <v>259</v>
      </c>
      <c r="D1424" s="45">
        <v>2810003000</v>
      </c>
      <c r="E1424" s="19" t="s">
        <v>64</v>
      </c>
      <c r="F1424" s="20">
        <v>1</v>
      </c>
      <c r="G1424" s="16"/>
      <c r="H1424" s="21">
        <v>1.0400261594563399E-2</v>
      </c>
      <c r="I1424" s="22">
        <f t="shared" si="152"/>
        <v>1.0400261594563399E-2</v>
      </c>
      <c r="J1424" s="16">
        <v>0</v>
      </c>
      <c r="K1424" s="16">
        <v>0.8</v>
      </c>
      <c r="L1424" s="16">
        <v>1</v>
      </c>
      <c r="M1424" s="22">
        <f t="shared" si="153"/>
        <v>1</v>
      </c>
      <c r="N1424" s="22">
        <f t="shared" si="154"/>
        <v>1.0400261594563399E-2</v>
      </c>
      <c r="O1424" s="22">
        <f t="shared" si="155"/>
        <v>0</v>
      </c>
    </row>
    <row r="1425" spans="1:15" x14ac:dyDescent="0.2">
      <c r="A1425" s="16" t="s">
        <v>28</v>
      </c>
      <c r="B1425" s="16" t="s">
        <v>29</v>
      </c>
      <c r="C1425" s="39" t="s">
        <v>259</v>
      </c>
      <c r="D1425" s="45">
        <v>2810003000</v>
      </c>
      <c r="E1425" s="19" t="s">
        <v>64</v>
      </c>
      <c r="F1425" s="20">
        <v>1</v>
      </c>
      <c r="G1425" s="16"/>
      <c r="H1425" s="21">
        <v>8.8690871236646405E-3</v>
      </c>
      <c r="I1425" s="22">
        <f t="shared" si="152"/>
        <v>8.8690871236646405E-3</v>
      </c>
      <c r="J1425" s="16">
        <v>0</v>
      </c>
      <c r="K1425" s="16">
        <v>0.8</v>
      </c>
      <c r="L1425" s="16">
        <v>1</v>
      </c>
      <c r="M1425" s="22">
        <f t="shared" si="153"/>
        <v>1</v>
      </c>
      <c r="N1425" s="22">
        <f t="shared" si="154"/>
        <v>8.8690871236646405E-3</v>
      </c>
      <c r="O1425" s="22">
        <f t="shared" si="155"/>
        <v>0</v>
      </c>
    </row>
    <row r="1426" spans="1:15" x14ac:dyDescent="0.2">
      <c r="A1426" s="16" t="s">
        <v>30</v>
      </c>
      <c r="B1426" s="16" t="s">
        <v>31</v>
      </c>
      <c r="C1426" s="39" t="s">
        <v>259</v>
      </c>
      <c r="D1426" s="45">
        <v>2810003000</v>
      </c>
      <c r="E1426" s="19" t="s">
        <v>64</v>
      </c>
      <c r="F1426" s="20">
        <v>1</v>
      </c>
      <c r="G1426" s="16"/>
      <c r="H1426" s="21">
        <v>7.4794966289401304E-3</v>
      </c>
      <c r="I1426" s="22">
        <f t="shared" si="152"/>
        <v>7.4794966289401304E-3</v>
      </c>
      <c r="J1426" s="16">
        <v>0</v>
      </c>
      <c r="K1426" s="16">
        <v>0.8</v>
      </c>
      <c r="L1426" s="16">
        <v>1</v>
      </c>
      <c r="M1426" s="22">
        <f t="shared" si="153"/>
        <v>1</v>
      </c>
      <c r="N1426" s="22">
        <f t="shared" si="154"/>
        <v>7.4794966289401304E-3</v>
      </c>
      <c r="O1426" s="22">
        <f t="shared" si="155"/>
        <v>0</v>
      </c>
    </row>
    <row r="1427" spans="1:15" x14ac:dyDescent="0.2">
      <c r="A1427" s="16" t="s">
        <v>32</v>
      </c>
      <c r="B1427" s="16" t="s">
        <v>33</v>
      </c>
      <c r="C1427" s="39" t="s">
        <v>259</v>
      </c>
      <c r="D1427" s="45">
        <v>2810003000</v>
      </c>
      <c r="E1427" s="19" t="s">
        <v>64</v>
      </c>
      <c r="F1427" s="20">
        <v>1</v>
      </c>
      <c r="G1427" s="16"/>
      <c r="H1427" s="21">
        <v>1.4285441744220299E-3</v>
      </c>
      <c r="I1427" s="22">
        <f t="shared" si="152"/>
        <v>1.4285441744220299E-3</v>
      </c>
      <c r="J1427" s="16">
        <v>0</v>
      </c>
      <c r="K1427" s="16">
        <v>0.8</v>
      </c>
      <c r="L1427" s="16">
        <v>1</v>
      </c>
      <c r="M1427" s="22">
        <f t="shared" si="153"/>
        <v>1</v>
      </c>
      <c r="N1427" s="22">
        <f t="shared" si="154"/>
        <v>1.4285441744220299E-3</v>
      </c>
      <c r="O1427" s="22">
        <f t="shared" si="155"/>
        <v>0</v>
      </c>
    </row>
    <row r="1428" spans="1:15" x14ac:dyDescent="0.2">
      <c r="A1428" s="16" t="s">
        <v>34</v>
      </c>
      <c r="B1428" s="16" t="s">
        <v>35</v>
      </c>
      <c r="C1428" s="39" t="s">
        <v>259</v>
      </c>
      <c r="D1428" s="45">
        <v>2810003000</v>
      </c>
      <c r="E1428" s="19" t="s">
        <v>64</v>
      </c>
      <c r="F1428" s="20">
        <v>1</v>
      </c>
      <c r="G1428" s="16"/>
      <c r="H1428" s="21">
        <v>9.3267245174485005E-3</v>
      </c>
      <c r="I1428" s="22">
        <f t="shared" si="152"/>
        <v>9.3267245174485005E-3</v>
      </c>
      <c r="J1428" s="16">
        <v>0</v>
      </c>
      <c r="K1428" s="16">
        <v>0.8</v>
      </c>
      <c r="L1428" s="16">
        <v>1</v>
      </c>
      <c r="M1428" s="22">
        <f t="shared" si="153"/>
        <v>1</v>
      </c>
      <c r="N1428" s="22">
        <f t="shared" si="154"/>
        <v>9.3267245174485005E-3</v>
      </c>
      <c r="O1428" s="22">
        <f t="shared" si="155"/>
        <v>0</v>
      </c>
    </row>
    <row r="1429" spans="1:15" x14ac:dyDescent="0.2">
      <c r="A1429" s="16" t="s">
        <v>36</v>
      </c>
      <c r="B1429" s="16" t="s">
        <v>37</v>
      </c>
      <c r="C1429" s="39" t="s">
        <v>259</v>
      </c>
      <c r="D1429" s="45">
        <v>2810003000</v>
      </c>
      <c r="E1429" s="19" t="s">
        <v>64</v>
      </c>
      <c r="F1429" s="20">
        <v>1</v>
      </c>
      <c r="G1429" s="16"/>
      <c r="H1429" s="21">
        <v>7.0645446157131296E-3</v>
      </c>
      <c r="I1429" s="22">
        <f t="shared" si="152"/>
        <v>7.0645446157131296E-3</v>
      </c>
      <c r="J1429" s="16">
        <v>0</v>
      </c>
      <c r="K1429" s="16">
        <v>0.8</v>
      </c>
      <c r="L1429" s="16">
        <v>1</v>
      </c>
      <c r="M1429" s="22">
        <f t="shared" si="153"/>
        <v>1</v>
      </c>
      <c r="N1429" s="22">
        <f t="shared" si="154"/>
        <v>7.0645446157131296E-3</v>
      </c>
      <c r="O1429" s="22">
        <f t="shared" si="155"/>
        <v>0</v>
      </c>
    </row>
    <row r="1430" spans="1:15" x14ac:dyDescent="0.2">
      <c r="A1430" s="16" t="s">
        <v>38</v>
      </c>
      <c r="B1430" s="16" t="s">
        <v>39</v>
      </c>
      <c r="C1430" s="39" t="s">
        <v>259</v>
      </c>
      <c r="D1430" s="45">
        <v>2810003000</v>
      </c>
      <c r="E1430" s="19" t="s">
        <v>64</v>
      </c>
      <c r="F1430" s="20">
        <v>1</v>
      </c>
      <c r="G1430" s="16"/>
      <c r="H1430" s="21">
        <v>5.6300636411499901E-3</v>
      </c>
      <c r="I1430" s="22">
        <f t="shared" si="152"/>
        <v>5.6300636411499901E-3</v>
      </c>
      <c r="J1430" s="16">
        <v>0</v>
      </c>
      <c r="K1430" s="16">
        <v>0.8</v>
      </c>
      <c r="L1430" s="16">
        <v>1</v>
      </c>
      <c r="M1430" s="22">
        <f t="shared" si="153"/>
        <v>1</v>
      </c>
      <c r="N1430" s="22">
        <f t="shared" si="154"/>
        <v>5.6300636411499901E-3</v>
      </c>
      <c r="O1430" s="22">
        <f t="shared" si="155"/>
        <v>0</v>
      </c>
    </row>
    <row r="1431" spans="1:15" x14ac:dyDescent="0.2">
      <c r="A1431" s="16" t="s">
        <v>40</v>
      </c>
      <c r="B1431" s="16" t="s">
        <v>41</v>
      </c>
      <c r="C1431" s="39" t="s">
        <v>259</v>
      </c>
      <c r="D1431" s="45">
        <v>2810003000</v>
      </c>
      <c r="E1431" s="19" t="s">
        <v>64</v>
      </c>
      <c r="F1431" s="20">
        <v>1</v>
      </c>
      <c r="G1431" s="16"/>
      <c r="H1431" s="21">
        <v>5.6884755377589503E-3</v>
      </c>
      <c r="I1431" s="22">
        <f t="shared" si="152"/>
        <v>5.6884755377589503E-3</v>
      </c>
      <c r="J1431" s="16">
        <v>0</v>
      </c>
      <c r="K1431" s="16">
        <v>0.8</v>
      </c>
      <c r="L1431" s="16">
        <v>1</v>
      </c>
      <c r="M1431" s="22">
        <f t="shared" si="153"/>
        <v>1</v>
      </c>
      <c r="N1431" s="22">
        <f t="shared" si="154"/>
        <v>5.6884755377589503E-3</v>
      </c>
      <c r="O1431" s="22">
        <f t="shared" si="155"/>
        <v>0</v>
      </c>
    </row>
    <row r="1432" spans="1:15" x14ac:dyDescent="0.2">
      <c r="A1432" s="16" t="s">
        <v>42</v>
      </c>
      <c r="B1432" s="16" t="s">
        <v>43</v>
      </c>
      <c r="C1432" s="39" t="s">
        <v>259</v>
      </c>
      <c r="D1432" s="45">
        <v>2810003000</v>
      </c>
      <c r="E1432" s="19" t="s">
        <v>64</v>
      </c>
      <c r="F1432" s="20">
        <v>1</v>
      </c>
      <c r="G1432" s="16"/>
      <c r="H1432" s="21">
        <v>3.7112244617368002E-3</v>
      </c>
      <c r="I1432" s="22">
        <f t="shared" si="152"/>
        <v>3.7112244617368002E-3</v>
      </c>
      <c r="J1432" s="16">
        <v>0</v>
      </c>
      <c r="K1432" s="16">
        <v>0.8</v>
      </c>
      <c r="L1432" s="16">
        <v>1</v>
      </c>
      <c r="M1432" s="22">
        <f t="shared" si="153"/>
        <v>1</v>
      </c>
      <c r="N1432" s="22">
        <f t="shared" si="154"/>
        <v>3.7112244617368002E-3</v>
      </c>
      <c r="O1432" s="22">
        <f t="shared" si="155"/>
        <v>0</v>
      </c>
    </row>
    <row r="1433" spans="1:15" x14ac:dyDescent="0.2">
      <c r="A1433" s="16" t="s">
        <v>44</v>
      </c>
      <c r="B1433" s="16" t="s">
        <v>45</v>
      </c>
      <c r="C1433" s="39" t="s">
        <v>259</v>
      </c>
      <c r="D1433" s="45">
        <v>2810003000</v>
      </c>
      <c r="E1433" s="19" t="s">
        <v>64</v>
      </c>
      <c r="F1433" s="20">
        <v>1</v>
      </c>
      <c r="G1433" s="16"/>
      <c r="H1433" s="21">
        <v>1.67727185928819E-3</v>
      </c>
      <c r="I1433" s="22">
        <f t="shared" ref="I1433:I1469" si="156">F1433*H1433</f>
        <v>1.67727185928819E-3</v>
      </c>
      <c r="J1433" s="16">
        <v>0</v>
      </c>
      <c r="K1433" s="16">
        <v>0.8</v>
      </c>
      <c r="L1433" s="16">
        <v>1</v>
      </c>
      <c r="M1433" s="22">
        <f t="shared" ref="M1433:M1469" si="157">(1-J1433*K1433*L1433)</f>
        <v>1</v>
      </c>
      <c r="N1433" s="22">
        <f t="shared" ref="N1433:N1469" si="158">I1433*M1433</f>
        <v>1.67727185928819E-3</v>
      </c>
      <c r="O1433" s="22">
        <f t="shared" ref="O1433:O1469" si="159">I1433-N1433</f>
        <v>0</v>
      </c>
    </row>
    <row r="1434" spans="1:15" x14ac:dyDescent="0.2">
      <c r="A1434" s="16" t="s">
        <v>46</v>
      </c>
      <c r="B1434" s="16" t="s">
        <v>47</v>
      </c>
      <c r="C1434" s="39" t="s">
        <v>259</v>
      </c>
      <c r="D1434" s="45">
        <v>2810003000</v>
      </c>
      <c r="E1434" s="19" t="s">
        <v>64</v>
      </c>
      <c r="F1434" s="20">
        <v>1</v>
      </c>
      <c r="G1434" s="16"/>
      <c r="H1434" s="21">
        <v>6.1684374813949297E-3</v>
      </c>
      <c r="I1434" s="22">
        <f t="shared" si="156"/>
        <v>6.1684374813949297E-3</v>
      </c>
      <c r="J1434" s="16">
        <v>0</v>
      </c>
      <c r="K1434" s="16">
        <v>0.8</v>
      </c>
      <c r="L1434" s="16">
        <v>1</v>
      </c>
      <c r="M1434" s="22">
        <f t="shared" si="157"/>
        <v>1</v>
      </c>
      <c r="N1434" s="22">
        <f t="shared" si="158"/>
        <v>6.1684374813949297E-3</v>
      </c>
      <c r="O1434" s="22">
        <f t="shared" si="159"/>
        <v>0</v>
      </c>
    </row>
    <row r="1435" spans="1:15" x14ac:dyDescent="0.2">
      <c r="A1435" s="16" t="s">
        <v>48</v>
      </c>
      <c r="B1435" s="16" t="s">
        <v>49</v>
      </c>
      <c r="C1435" s="39" t="s">
        <v>259</v>
      </c>
      <c r="D1435" s="45">
        <v>2810003000</v>
      </c>
      <c r="E1435" s="19" t="s">
        <v>64</v>
      </c>
      <c r="F1435" s="20">
        <v>1</v>
      </c>
      <c r="G1435" s="16"/>
      <c r="H1435" s="21">
        <v>1.2302977113760299E-3</v>
      </c>
      <c r="I1435" s="22">
        <f t="shared" si="156"/>
        <v>1.2302977113760299E-3</v>
      </c>
      <c r="J1435" s="16">
        <v>0</v>
      </c>
      <c r="K1435" s="16">
        <v>0.8</v>
      </c>
      <c r="L1435" s="16">
        <v>1</v>
      </c>
      <c r="M1435" s="22">
        <f t="shared" si="157"/>
        <v>1</v>
      </c>
      <c r="N1435" s="22">
        <f t="shared" si="158"/>
        <v>1.2302977113760299E-3</v>
      </c>
      <c r="O1435" s="22">
        <f t="shared" si="159"/>
        <v>0</v>
      </c>
    </row>
    <row r="1436" spans="1:15" x14ac:dyDescent="0.2">
      <c r="A1436" s="16" t="s">
        <v>26</v>
      </c>
      <c r="B1436" s="16" t="s">
        <v>27</v>
      </c>
      <c r="C1436" s="19" t="s">
        <v>260</v>
      </c>
      <c r="D1436" s="16">
        <v>2810025000</v>
      </c>
      <c r="E1436" s="19" t="s">
        <v>129</v>
      </c>
      <c r="F1436" s="20">
        <v>1.0207560223913454</v>
      </c>
      <c r="G1436" s="16"/>
      <c r="H1436" s="27">
        <v>3.7327115384615389E-2</v>
      </c>
      <c r="I1436" s="22">
        <f t="shared" si="156"/>
        <v>3.8101877827342798E-2</v>
      </c>
      <c r="J1436" s="16">
        <v>0</v>
      </c>
      <c r="K1436" s="16">
        <v>0.8</v>
      </c>
      <c r="L1436" s="16">
        <v>1</v>
      </c>
      <c r="M1436" s="22">
        <f t="shared" si="157"/>
        <v>1</v>
      </c>
      <c r="N1436" s="22">
        <f t="shared" si="158"/>
        <v>3.8101877827342798E-2</v>
      </c>
      <c r="O1436" s="22">
        <f t="shared" si="159"/>
        <v>0</v>
      </c>
    </row>
    <row r="1437" spans="1:15" x14ac:dyDescent="0.2">
      <c r="A1437" s="16" t="s">
        <v>28</v>
      </c>
      <c r="B1437" s="16" t="s">
        <v>29</v>
      </c>
      <c r="C1437" s="19" t="s">
        <v>260</v>
      </c>
      <c r="D1437" s="16">
        <v>2810025000</v>
      </c>
      <c r="E1437" s="19" t="s">
        <v>130</v>
      </c>
      <c r="F1437" s="20">
        <v>1.0089634738440854</v>
      </c>
      <c r="G1437" s="16"/>
      <c r="H1437" s="27">
        <v>2.8045164835164834E-2</v>
      </c>
      <c r="I1437" s="22">
        <f t="shared" si="156"/>
        <v>2.8296546936617897E-2</v>
      </c>
      <c r="J1437" s="16">
        <v>0</v>
      </c>
      <c r="K1437" s="16">
        <v>0.8</v>
      </c>
      <c r="L1437" s="16">
        <v>1</v>
      </c>
      <c r="M1437" s="22">
        <f t="shared" si="157"/>
        <v>1</v>
      </c>
      <c r="N1437" s="22">
        <f t="shared" si="158"/>
        <v>2.8296546936617897E-2</v>
      </c>
      <c r="O1437" s="22">
        <f t="shared" si="159"/>
        <v>0</v>
      </c>
    </row>
    <row r="1438" spans="1:15" x14ac:dyDescent="0.2">
      <c r="A1438" s="16" t="s">
        <v>30</v>
      </c>
      <c r="B1438" s="16" t="s">
        <v>31</v>
      </c>
      <c r="C1438" s="19" t="s">
        <v>260</v>
      </c>
      <c r="D1438" s="16">
        <v>2810025000</v>
      </c>
      <c r="E1438" s="19" t="s">
        <v>131</v>
      </c>
      <c r="F1438" s="20">
        <v>1.0255884476534296</v>
      </c>
      <c r="G1438" s="16"/>
      <c r="H1438" s="27">
        <v>1.8575228021978023E-2</v>
      </c>
      <c r="I1438" s="22">
        <f t="shared" si="156"/>
        <v>1.9050539271868925E-2</v>
      </c>
      <c r="J1438" s="16">
        <v>0</v>
      </c>
      <c r="K1438" s="16">
        <v>0.8</v>
      </c>
      <c r="L1438" s="16">
        <v>1</v>
      </c>
      <c r="M1438" s="22">
        <f t="shared" si="157"/>
        <v>1</v>
      </c>
      <c r="N1438" s="22">
        <f t="shared" si="158"/>
        <v>1.9050539271868925E-2</v>
      </c>
      <c r="O1438" s="22">
        <f t="shared" si="159"/>
        <v>0</v>
      </c>
    </row>
    <row r="1439" spans="1:15" x14ac:dyDescent="0.2">
      <c r="A1439" s="16" t="s">
        <v>32</v>
      </c>
      <c r="B1439" s="16" t="s">
        <v>33</v>
      </c>
      <c r="C1439" s="19" t="s">
        <v>260</v>
      </c>
      <c r="D1439" s="16">
        <v>2810025000</v>
      </c>
      <c r="E1439" s="19" t="s">
        <v>132</v>
      </c>
      <c r="F1439" s="20">
        <v>0.99231754161331631</v>
      </c>
      <c r="G1439" s="16"/>
      <c r="H1439" s="27">
        <v>6.0002335164835163E-3</v>
      </c>
      <c r="I1439" s="22">
        <f t="shared" si="156"/>
        <v>5.9541369721827471E-3</v>
      </c>
      <c r="J1439" s="16">
        <v>0</v>
      </c>
      <c r="K1439" s="16">
        <v>0.8</v>
      </c>
      <c r="L1439" s="16">
        <v>1</v>
      </c>
      <c r="M1439" s="22">
        <f t="shared" si="157"/>
        <v>1</v>
      </c>
      <c r="N1439" s="22">
        <f t="shared" si="158"/>
        <v>5.9541369721827471E-3</v>
      </c>
      <c r="O1439" s="22">
        <f t="shared" si="159"/>
        <v>0</v>
      </c>
    </row>
    <row r="1440" spans="1:15" x14ac:dyDescent="0.2">
      <c r="A1440" s="16" t="s">
        <v>34</v>
      </c>
      <c r="B1440" s="16" t="s">
        <v>35</v>
      </c>
      <c r="C1440" s="19" t="s">
        <v>260</v>
      </c>
      <c r="D1440" s="16">
        <v>2810025000</v>
      </c>
      <c r="E1440" s="19" t="s">
        <v>133</v>
      </c>
      <c r="F1440" s="20">
        <v>1.0234811777860604</v>
      </c>
      <c r="G1440" s="16"/>
      <c r="H1440" s="27">
        <v>3.0400604395604398E-2</v>
      </c>
      <c r="I1440" s="22">
        <f t="shared" si="156"/>
        <v>3.1114446392221273E-2</v>
      </c>
      <c r="J1440" s="16">
        <v>0</v>
      </c>
      <c r="K1440" s="16">
        <v>0.8</v>
      </c>
      <c r="L1440" s="16">
        <v>1</v>
      </c>
      <c r="M1440" s="22">
        <f t="shared" si="157"/>
        <v>1</v>
      </c>
      <c r="N1440" s="22">
        <f t="shared" si="158"/>
        <v>3.1114446392221273E-2</v>
      </c>
      <c r="O1440" s="22">
        <f t="shared" si="159"/>
        <v>0</v>
      </c>
    </row>
    <row r="1441" spans="1:15" x14ac:dyDescent="0.2">
      <c r="A1441" s="16" t="s">
        <v>36</v>
      </c>
      <c r="B1441" s="16" t="s">
        <v>37</v>
      </c>
      <c r="C1441" s="19" t="s">
        <v>260</v>
      </c>
      <c r="D1441" s="16">
        <v>2810025000</v>
      </c>
      <c r="E1441" s="19" t="s">
        <v>134</v>
      </c>
      <c r="F1441" s="20">
        <v>1.0076927947321768</v>
      </c>
      <c r="G1441" s="16"/>
      <c r="H1441" s="27">
        <v>2.6328821428571427E-2</v>
      </c>
      <c r="I1441" s="22">
        <f t="shared" si="156"/>
        <v>2.6531363647361562E-2</v>
      </c>
      <c r="J1441" s="16">
        <v>0</v>
      </c>
      <c r="K1441" s="16">
        <v>0.8</v>
      </c>
      <c r="L1441" s="16">
        <v>1</v>
      </c>
      <c r="M1441" s="22">
        <f t="shared" si="157"/>
        <v>1</v>
      </c>
      <c r="N1441" s="22">
        <f t="shared" si="158"/>
        <v>2.6531363647361562E-2</v>
      </c>
      <c r="O1441" s="22">
        <f t="shared" si="159"/>
        <v>0</v>
      </c>
    </row>
    <row r="1442" spans="1:15" x14ac:dyDescent="0.2">
      <c r="A1442" s="16" t="s">
        <v>38</v>
      </c>
      <c r="B1442" s="16" t="s">
        <v>39</v>
      </c>
      <c r="C1442" s="19" t="s">
        <v>260</v>
      </c>
      <c r="D1442" s="16">
        <v>2810025000</v>
      </c>
      <c r="E1442" s="19" t="s">
        <v>135</v>
      </c>
      <c r="F1442" s="20">
        <v>1.0132188229706731</v>
      </c>
      <c r="G1442" s="16"/>
      <c r="H1442" s="27">
        <v>2.0707365384615383E-2</v>
      </c>
      <c r="I1442" s="22">
        <f t="shared" si="156"/>
        <v>2.0981092381823659E-2</v>
      </c>
      <c r="J1442" s="16">
        <v>0</v>
      </c>
      <c r="K1442" s="16">
        <v>0.8</v>
      </c>
      <c r="L1442" s="16">
        <v>1</v>
      </c>
      <c r="M1442" s="22">
        <f t="shared" si="157"/>
        <v>1</v>
      </c>
      <c r="N1442" s="22">
        <f t="shared" si="158"/>
        <v>2.0981092381823659E-2</v>
      </c>
      <c r="O1442" s="22">
        <f t="shared" si="159"/>
        <v>0</v>
      </c>
    </row>
    <row r="1443" spans="1:15" x14ac:dyDescent="0.2">
      <c r="A1443" s="16" t="s">
        <v>40</v>
      </c>
      <c r="B1443" s="16" t="s">
        <v>41</v>
      </c>
      <c r="C1443" s="19" t="s">
        <v>260</v>
      </c>
      <c r="D1443" s="16">
        <v>2810025000</v>
      </c>
      <c r="E1443" s="19" t="s">
        <v>136</v>
      </c>
      <c r="F1443" s="20">
        <v>1.0123891749583802</v>
      </c>
      <c r="G1443" s="16"/>
      <c r="H1443" s="27">
        <v>1.803246978021978E-2</v>
      </c>
      <c r="I1443" s="22">
        <f t="shared" si="156"/>
        <v>1.8255877203258625E-2</v>
      </c>
      <c r="J1443" s="16">
        <v>0</v>
      </c>
      <c r="K1443" s="16">
        <v>0.8</v>
      </c>
      <c r="L1443" s="16">
        <v>1</v>
      </c>
      <c r="M1443" s="22">
        <f t="shared" si="157"/>
        <v>1</v>
      </c>
      <c r="N1443" s="22">
        <f t="shared" si="158"/>
        <v>1.8255877203258625E-2</v>
      </c>
      <c r="O1443" s="22">
        <f t="shared" si="159"/>
        <v>0</v>
      </c>
    </row>
    <row r="1444" spans="1:15" x14ac:dyDescent="0.2">
      <c r="A1444" s="16" t="s">
        <v>42</v>
      </c>
      <c r="B1444" s="16" t="s">
        <v>43</v>
      </c>
      <c r="C1444" s="19" t="s">
        <v>260</v>
      </c>
      <c r="D1444" s="16">
        <v>2810025000</v>
      </c>
      <c r="E1444" s="19" t="s">
        <v>137</v>
      </c>
      <c r="F1444" s="20">
        <v>1.0191864927091328</v>
      </c>
      <c r="G1444" s="16"/>
      <c r="H1444" s="27">
        <v>1.3711296703296703E-2</v>
      </c>
      <c r="I1444" s="22">
        <f t="shared" si="156"/>
        <v>1.3974368397527262E-2</v>
      </c>
      <c r="J1444" s="16">
        <v>0</v>
      </c>
      <c r="K1444" s="16">
        <v>0.8</v>
      </c>
      <c r="L1444" s="16">
        <v>1</v>
      </c>
      <c r="M1444" s="22">
        <f t="shared" si="157"/>
        <v>1</v>
      </c>
      <c r="N1444" s="22">
        <f t="shared" si="158"/>
        <v>1.3974368397527262E-2</v>
      </c>
      <c r="O1444" s="22">
        <f t="shared" si="159"/>
        <v>0</v>
      </c>
    </row>
    <row r="1445" spans="1:15" x14ac:dyDescent="0.2">
      <c r="A1445" s="16" t="s">
        <v>44</v>
      </c>
      <c r="B1445" s="16" t="s">
        <v>45</v>
      </c>
      <c r="C1445" s="19" t="s">
        <v>260</v>
      </c>
      <c r="D1445" s="16">
        <v>2810025000</v>
      </c>
      <c r="E1445" s="19" t="s">
        <v>138</v>
      </c>
      <c r="F1445" s="20">
        <v>0.98937360178970912</v>
      </c>
      <c r="G1445" s="16"/>
      <c r="H1445" s="27">
        <v>6.752733516483516E-3</v>
      </c>
      <c r="I1445" s="22">
        <f t="shared" si="156"/>
        <v>6.6809762811293845E-3</v>
      </c>
      <c r="J1445" s="16">
        <v>0</v>
      </c>
      <c r="K1445" s="16">
        <v>0.8</v>
      </c>
      <c r="L1445" s="16">
        <v>1</v>
      </c>
      <c r="M1445" s="22">
        <f t="shared" si="157"/>
        <v>1</v>
      </c>
      <c r="N1445" s="22">
        <f t="shared" si="158"/>
        <v>6.6809762811293845E-3</v>
      </c>
      <c r="O1445" s="22">
        <f t="shared" si="159"/>
        <v>0</v>
      </c>
    </row>
    <row r="1446" spans="1:15" x14ac:dyDescent="0.2">
      <c r="A1446" s="16" t="s">
        <v>46</v>
      </c>
      <c r="B1446" s="16" t="s">
        <v>47</v>
      </c>
      <c r="C1446" s="19" t="s">
        <v>260</v>
      </c>
      <c r="D1446" s="16">
        <v>2810025000</v>
      </c>
      <c r="E1446" s="19" t="s">
        <v>139</v>
      </c>
      <c r="F1446" s="20">
        <v>1.0196474086661003</v>
      </c>
      <c r="G1446" s="16"/>
      <c r="H1446" s="27">
        <v>2.1349478021978022E-2</v>
      </c>
      <c r="I1446" s="22">
        <f t="shared" si="156"/>
        <v>2.176893994148375E-2</v>
      </c>
      <c r="J1446" s="16">
        <v>0</v>
      </c>
      <c r="K1446" s="16">
        <v>0.8</v>
      </c>
      <c r="L1446" s="16">
        <v>1</v>
      </c>
      <c r="M1446" s="22">
        <f t="shared" si="157"/>
        <v>1</v>
      </c>
      <c r="N1446" s="22">
        <f t="shared" si="158"/>
        <v>2.176893994148375E-2</v>
      </c>
      <c r="O1446" s="22">
        <f t="shared" si="159"/>
        <v>0</v>
      </c>
    </row>
    <row r="1447" spans="1:15" x14ac:dyDescent="0.2">
      <c r="A1447" s="16" t="s">
        <v>48</v>
      </c>
      <c r="B1447" s="16" t="s">
        <v>49</v>
      </c>
      <c r="C1447" s="19" t="s">
        <v>260</v>
      </c>
      <c r="D1447" s="16">
        <v>2810025000</v>
      </c>
      <c r="E1447" s="19" t="s">
        <v>140</v>
      </c>
      <c r="F1447" s="20">
        <v>0.98974748433643445</v>
      </c>
      <c r="G1447" s="16"/>
      <c r="H1447" s="27">
        <v>4.9734862637362638E-3</v>
      </c>
      <c r="I1447" s="22">
        <f t="shared" si="156"/>
        <v>4.9224955179147795E-3</v>
      </c>
      <c r="J1447" s="16">
        <v>0</v>
      </c>
      <c r="K1447" s="16">
        <v>0.8</v>
      </c>
      <c r="L1447" s="16">
        <v>1</v>
      </c>
      <c r="M1447" s="22">
        <f t="shared" si="157"/>
        <v>1</v>
      </c>
      <c r="N1447" s="22">
        <f t="shared" si="158"/>
        <v>4.9224955179147795E-3</v>
      </c>
      <c r="O1447" s="22">
        <f t="shared" si="159"/>
        <v>0</v>
      </c>
    </row>
    <row r="1448" spans="1:15" x14ac:dyDescent="0.2">
      <c r="A1448" s="16" t="s">
        <v>26</v>
      </c>
      <c r="B1448" s="16" t="s">
        <v>27</v>
      </c>
      <c r="C1448" s="19" t="s">
        <v>261</v>
      </c>
      <c r="D1448" s="16" t="s">
        <v>262</v>
      </c>
      <c r="E1448" s="19" t="s">
        <v>64</v>
      </c>
      <c r="F1448" s="20">
        <v>1</v>
      </c>
      <c r="G1448" s="16"/>
      <c r="H1448" s="21">
        <v>3.5614615384615397E-2</v>
      </c>
      <c r="I1448" s="22">
        <f t="shared" si="156"/>
        <v>3.5614615384615397E-2</v>
      </c>
      <c r="J1448" s="16">
        <v>0</v>
      </c>
      <c r="K1448" s="16">
        <v>0.8</v>
      </c>
      <c r="L1448" s="16">
        <v>1</v>
      </c>
      <c r="M1448" s="22">
        <f t="shared" si="157"/>
        <v>1</v>
      </c>
      <c r="N1448" s="22">
        <f t="shared" si="158"/>
        <v>3.5614615384615397E-2</v>
      </c>
      <c r="O1448" s="22">
        <f t="shared" si="159"/>
        <v>0</v>
      </c>
    </row>
    <row r="1449" spans="1:15" x14ac:dyDescent="0.2">
      <c r="A1449" s="16" t="s">
        <v>28</v>
      </c>
      <c r="B1449" s="16" t="s">
        <v>29</v>
      </c>
      <c r="C1449" s="19" t="s">
        <v>261</v>
      </c>
      <c r="D1449" s="16" t="s">
        <v>262</v>
      </c>
      <c r="E1449" s="19" t="s">
        <v>64</v>
      </c>
      <c r="F1449" s="20">
        <v>1</v>
      </c>
      <c r="G1449" s="16"/>
      <c r="H1449" s="21">
        <v>4.52063736263736E-2</v>
      </c>
      <c r="I1449" s="22">
        <f t="shared" si="156"/>
        <v>4.52063736263736E-2</v>
      </c>
      <c r="J1449" s="16">
        <v>0</v>
      </c>
      <c r="K1449" s="16">
        <v>0.8</v>
      </c>
      <c r="L1449" s="16">
        <v>1</v>
      </c>
      <c r="M1449" s="22">
        <f t="shared" si="157"/>
        <v>1</v>
      </c>
      <c r="N1449" s="22">
        <f t="shared" si="158"/>
        <v>4.52063736263736E-2</v>
      </c>
      <c r="O1449" s="22">
        <f t="shared" si="159"/>
        <v>0</v>
      </c>
    </row>
    <row r="1450" spans="1:15" x14ac:dyDescent="0.2">
      <c r="A1450" s="16" t="s">
        <v>30</v>
      </c>
      <c r="B1450" s="16" t="s">
        <v>31</v>
      </c>
      <c r="C1450" s="19" t="s">
        <v>261</v>
      </c>
      <c r="D1450" s="16" t="s">
        <v>262</v>
      </c>
      <c r="E1450" s="19" t="s">
        <v>64</v>
      </c>
      <c r="F1450" s="20">
        <v>1</v>
      </c>
      <c r="G1450" s="16"/>
      <c r="H1450" s="21">
        <v>3.9687637362637397E-2</v>
      </c>
      <c r="I1450" s="22">
        <f t="shared" si="156"/>
        <v>3.9687637362637397E-2</v>
      </c>
      <c r="J1450" s="16">
        <v>0</v>
      </c>
      <c r="K1450" s="16">
        <v>0.8</v>
      </c>
      <c r="L1450" s="16">
        <v>1</v>
      </c>
      <c r="M1450" s="22">
        <f t="shared" si="157"/>
        <v>1</v>
      </c>
      <c r="N1450" s="22">
        <f t="shared" si="158"/>
        <v>3.9687637362637397E-2</v>
      </c>
      <c r="O1450" s="22">
        <f t="shared" si="159"/>
        <v>0</v>
      </c>
    </row>
    <row r="1451" spans="1:15" x14ac:dyDescent="0.2">
      <c r="A1451" s="16" t="s">
        <v>32</v>
      </c>
      <c r="B1451" s="16" t="s">
        <v>33</v>
      </c>
      <c r="C1451" s="19" t="s">
        <v>261</v>
      </c>
      <c r="D1451" s="16" t="s">
        <v>262</v>
      </c>
      <c r="E1451" s="19" t="s">
        <v>64</v>
      </c>
      <c r="F1451" s="20">
        <v>1</v>
      </c>
      <c r="G1451" s="16"/>
      <c r="H1451" s="21">
        <v>4.2954395604395601E-3</v>
      </c>
      <c r="I1451" s="22">
        <f t="shared" si="156"/>
        <v>4.2954395604395601E-3</v>
      </c>
      <c r="J1451" s="16">
        <v>0</v>
      </c>
      <c r="K1451" s="16">
        <v>0.8</v>
      </c>
      <c r="L1451" s="16">
        <v>1</v>
      </c>
      <c r="M1451" s="22">
        <f t="shared" si="157"/>
        <v>1</v>
      </c>
      <c r="N1451" s="22">
        <f t="shared" si="158"/>
        <v>4.2954395604395601E-3</v>
      </c>
      <c r="O1451" s="22">
        <f t="shared" si="159"/>
        <v>0</v>
      </c>
    </row>
    <row r="1452" spans="1:15" x14ac:dyDescent="0.2">
      <c r="A1452" s="16" t="s">
        <v>34</v>
      </c>
      <c r="B1452" s="16" t="s">
        <v>35</v>
      </c>
      <c r="C1452" s="19" t="s">
        <v>261</v>
      </c>
      <c r="D1452" s="16" t="s">
        <v>262</v>
      </c>
      <c r="E1452" s="19" t="s">
        <v>64</v>
      </c>
      <c r="F1452" s="20">
        <v>1</v>
      </c>
      <c r="G1452" s="16"/>
      <c r="H1452" s="21">
        <v>3.3334835164835201E-2</v>
      </c>
      <c r="I1452" s="22">
        <f t="shared" si="156"/>
        <v>3.3334835164835201E-2</v>
      </c>
      <c r="J1452" s="16">
        <v>0</v>
      </c>
      <c r="K1452" s="16">
        <v>0.8</v>
      </c>
      <c r="L1452" s="16">
        <v>1</v>
      </c>
      <c r="M1452" s="22">
        <f t="shared" si="157"/>
        <v>1</v>
      </c>
      <c r="N1452" s="22">
        <f t="shared" si="158"/>
        <v>3.3334835164835201E-2</v>
      </c>
      <c r="O1452" s="22">
        <f t="shared" si="159"/>
        <v>0</v>
      </c>
    </row>
    <row r="1453" spans="1:15" x14ac:dyDescent="0.2">
      <c r="A1453" s="16" t="s">
        <v>36</v>
      </c>
      <c r="B1453" s="16" t="s">
        <v>37</v>
      </c>
      <c r="C1453" s="19" t="s">
        <v>261</v>
      </c>
      <c r="D1453" s="16" t="s">
        <v>262</v>
      </c>
      <c r="E1453" s="19" t="s">
        <v>64</v>
      </c>
      <c r="F1453" s="20">
        <v>1</v>
      </c>
      <c r="G1453" s="16"/>
      <c r="H1453" s="21">
        <v>2.4438131868131902E-2</v>
      </c>
      <c r="I1453" s="22">
        <f t="shared" si="156"/>
        <v>2.4438131868131902E-2</v>
      </c>
      <c r="J1453" s="16">
        <v>0</v>
      </c>
      <c r="K1453" s="16">
        <v>0.8</v>
      </c>
      <c r="L1453" s="16">
        <v>1</v>
      </c>
      <c r="M1453" s="22">
        <f t="shared" si="157"/>
        <v>1</v>
      </c>
      <c r="N1453" s="22">
        <f t="shared" si="158"/>
        <v>2.4438131868131902E-2</v>
      </c>
      <c r="O1453" s="22">
        <f t="shared" si="159"/>
        <v>0</v>
      </c>
    </row>
    <row r="1454" spans="1:15" x14ac:dyDescent="0.2">
      <c r="A1454" s="16" t="s">
        <v>38</v>
      </c>
      <c r="B1454" s="16" t="s">
        <v>39</v>
      </c>
      <c r="C1454" s="19" t="s">
        <v>261</v>
      </c>
      <c r="D1454" s="16" t="s">
        <v>262</v>
      </c>
      <c r="E1454" s="19" t="s">
        <v>64</v>
      </c>
      <c r="F1454" s="20">
        <v>1</v>
      </c>
      <c r="G1454" s="16"/>
      <c r="H1454" s="21">
        <v>1.45961538461538E-2</v>
      </c>
      <c r="I1454" s="22">
        <f t="shared" si="156"/>
        <v>1.45961538461538E-2</v>
      </c>
      <c r="J1454" s="16">
        <v>0</v>
      </c>
      <c r="K1454" s="16">
        <v>0.8</v>
      </c>
      <c r="L1454" s="16">
        <v>1</v>
      </c>
      <c r="M1454" s="22">
        <f t="shared" si="157"/>
        <v>1</v>
      </c>
      <c r="N1454" s="22">
        <f t="shared" si="158"/>
        <v>1.45961538461538E-2</v>
      </c>
      <c r="O1454" s="22">
        <f t="shared" si="159"/>
        <v>0</v>
      </c>
    </row>
    <row r="1455" spans="1:15" x14ac:dyDescent="0.2">
      <c r="A1455" s="16" t="s">
        <v>40</v>
      </c>
      <c r="B1455" s="16" t="s">
        <v>41</v>
      </c>
      <c r="C1455" s="19" t="s">
        <v>261</v>
      </c>
      <c r="D1455" s="16" t="s">
        <v>262</v>
      </c>
      <c r="E1455" s="19" t="s">
        <v>64</v>
      </c>
      <c r="F1455" s="20">
        <v>1</v>
      </c>
      <c r="G1455" s="16"/>
      <c r="H1455" s="21">
        <v>2.02539010989011E-2</v>
      </c>
      <c r="I1455" s="22">
        <f t="shared" si="156"/>
        <v>2.02539010989011E-2</v>
      </c>
      <c r="J1455" s="16">
        <v>0</v>
      </c>
      <c r="K1455" s="16">
        <v>0.8</v>
      </c>
      <c r="L1455" s="16">
        <v>1</v>
      </c>
      <c r="M1455" s="22">
        <f t="shared" si="157"/>
        <v>1</v>
      </c>
      <c r="N1455" s="22">
        <f t="shared" si="158"/>
        <v>2.02539010989011E-2</v>
      </c>
      <c r="O1455" s="22">
        <f t="shared" si="159"/>
        <v>0</v>
      </c>
    </row>
    <row r="1456" spans="1:15" x14ac:dyDescent="0.2">
      <c r="A1456" s="16" t="s">
        <v>42</v>
      </c>
      <c r="B1456" s="16" t="s">
        <v>43</v>
      </c>
      <c r="C1456" s="19" t="s">
        <v>261</v>
      </c>
      <c r="D1456" s="16" t="s">
        <v>262</v>
      </c>
      <c r="E1456" s="19" t="s">
        <v>64</v>
      </c>
      <c r="F1456" s="20">
        <v>1</v>
      </c>
      <c r="G1456" s="16"/>
      <c r="H1456" s="21">
        <v>9.0913186813186796E-3</v>
      </c>
      <c r="I1456" s="22">
        <f t="shared" si="156"/>
        <v>9.0913186813186796E-3</v>
      </c>
      <c r="J1456" s="16">
        <v>0</v>
      </c>
      <c r="K1456" s="16">
        <v>0.8</v>
      </c>
      <c r="L1456" s="16">
        <v>1</v>
      </c>
      <c r="M1456" s="22">
        <f t="shared" si="157"/>
        <v>1</v>
      </c>
      <c r="N1456" s="22">
        <f t="shared" si="158"/>
        <v>9.0913186813186796E-3</v>
      </c>
      <c r="O1456" s="22">
        <f t="shared" si="159"/>
        <v>0</v>
      </c>
    </row>
    <row r="1457" spans="1:15" x14ac:dyDescent="0.2">
      <c r="A1457" s="16" t="s">
        <v>44</v>
      </c>
      <c r="B1457" s="16" t="s">
        <v>45</v>
      </c>
      <c r="C1457" s="19" t="s">
        <v>261</v>
      </c>
      <c r="D1457" s="16" t="s">
        <v>262</v>
      </c>
      <c r="E1457" s="19" t="s">
        <v>64</v>
      </c>
      <c r="F1457" s="20">
        <v>1</v>
      </c>
      <c r="G1457" s="16"/>
      <c r="H1457" s="21">
        <v>4.4761538461538502E-3</v>
      </c>
      <c r="I1457" s="22">
        <f t="shared" si="156"/>
        <v>4.4761538461538502E-3</v>
      </c>
      <c r="J1457" s="16">
        <v>0</v>
      </c>
      <c r="K1457" s="16">
        <v>0.8</v>
      </c>
      <c r="L1457" s="16">
        <v>1</v>
      </c>
      <c r="M1457" s="22">
        <f t="shared" si="157"/>
        <v>1</v>
      </c>
      <c r="N1457" s="22">
        <f t="shared" si="158"/>
        <v>4.4761538461538502E-3</v>
      </c>
      <c r="O1457" s="22">
        <f t="shared" si="159"/>
        <v>0</v>
      </c>
    </row>
    <row r="1458" spans="1:15" x14ac:dyDescent="0.2">
      <c r="A1458" s="16" t="s">
        <v>46</v>
      </c>
      <c r="B1458" s="16" t="s">
        <v>47</v>
      </c>
      <c r="C1458" s="19" t="s">
        <v>261</v>
      </c>
      <c r="D1458" s="16" t="s">
        <v>262</v>
      </c>
      <c r="E1458" s="19" t="s">
        <v>64</v>
      </c>
      <c r="F1458" s="20">
        <v>1</v>
      </c>
      <c r="G1458" s="16"/>
      <c r="H1458" s="21">
        <v>2.89420879120879E-2</v>
      </c>
      <c r="I1458" s="22">
        <f t="shared" si="156"/>
        <v>2.89420879120879E-2</v>
      </c>
      <c r="J1458" s="16">
        <v>0</v>
      </c>
      <c r="K1458" s="16">
        <v>0.8</v>
      </c>
      <c r="L1458" s="16">
        <v>1</v>
      </c>
      <c r="M1458" s="22">
        <f t="shared" si="157"/>
        <v>1</v>
      </c>
      <c r="N1458" s="22">
        <f t="shared" si="158"/>
        <v>2.89420879120879E-2</v>
      </c>
      <c r="O1458" s="22">
        <f t="shared" si="159"/>
        <v>0</v>
      </c>
    </row>
    <row r="1459" spans="1:15" x14ac:dyDescent="0.2">
      <c r="A1459" s="16" t="s">
        <v>48</v>
      </c>
      <c r="B1459" s="16" t="s">
        <v>49</v>
      </c>
      <c r="C1459" s="19" t="s">
        <v>261</v>
      </c>
      <c r="D1459" s="16" t="s">
        <v>262</v>
      </c>
      <c r="E1459" s="19" t="s">
        <v>64</v>
      </c>
      <c r="F1459" s="20">
        <v>1</v>
      </c>
      <c r="G1459" s="16"/>
      <c r="H1459" s="21">
        <v>3.6976923076923098E-3</v>
      </c>
      <c r="I1459" s="22">
        <f t="shared" si="156"/>
        <v>3.6976923076923098E-3</v>
      </c>
      <c r="J1459" s="16">
        <v>0</v>
      </c>
      <c r="K1459" s="16">
        <v>0.8</v>
      </c>
      <c r="L1459" s="16">
        <v>1</v>
      </c>
      <c r="M1459" s="22">
        <f t="shared" si="157"/>
        <v>1</v>
      </c>
      <c r="N1459" s="22">
        <f t="shared" si="158"/>
        <v>3.6976923076923098E-3</v>
      </c>
      <c r="O1459" s="22">
        <f t="shared" si="159"/>
        <v>0</v>
      </c>
    </row>
    <row r="1460" spans="1:15" x14ac:dyDescent="0.2">
      <c r="A1460" s="16" t="s">
        <v>26</v>
      </c>
      <c r="B1460" s="16" t="s">
        <v>27</v>
      </c>
      <c r="C1460" s="19" t="s">
        <v>263</v>
      </c>
      <c r="D1460" s="16">
        <v>2810050000</v>
      </c>
      <c r="E1460" s="19" t="s">
        <v>64</v>
      </c>
      <c r="F1460" s="20">
        <v>1</v>
      </c>
      <c r="G1460" s="16"/>
      <c r="H1460" s="21">
        <v>2.7142857142857099E-3</v>
      </c>
      <c r="I1460" s="22">
        <f t="shared" si="156"/>
        <v>2.7142857142857099E-3</v>
      </c>
      <c r="J1460" s="16">
        <v>0</v>
      </c>
      <c r="K1460" s="16">
        <v>0.8</v>
      </c>
      <c r="L1460" s="16">
        <v>1</v>
      </c>
      <c r="M1460" s="22">
        <f t="shared" si="157"/>
        <v>1</v>
      </c>
      <c r="N1460" s="22">
        <f t="shared" si="158"/>
        <v>2.7142857142857099E-3</v>
      </c>
      <c r="O1460" s="22">
        <f t="shared" si="159"/>
        <v>0</v>
      </c>
    </row>
    <row r="1461" spans="1:15" x14ac:dyDescent="0.2">
      <c r="A1461" s="16" t="s">
        <v>28</v>
      </c>
      <c r="B1461" s="16" t="s">
        <v>29</v>
      </c>
      <c r="C1461" s="19" t="s">
        <v>263</v>
      </c>
      <c r="D1461" s="16">
        <v>2810050000</v>
      </c>
      <c r="E1461" s="19" t="s">
        <v>64</v>
      </c>
      <c r="F1461" s="20">
        <v>1</v>
      </c>
      <c r="G1461" s="16"/>
      <c r="H1461" s="21">
        <v>4.0439560439560398E-3</v>
      </c>
      <c r="I1461" s="22">
        <f t="shared" si="156"/>
        <v>4.0439560439560398E-3</v>
      </c>
      <c r="J1461" s="16">
        <v>0</v>
      </c>
      <c r="K1461" s="16">
        <v>0.8</v>
      </c>
      <c r="L1461" s="16">
        <v>1</v>
      </c>
      <c r="M1461" s="22">
        <f t="shared" si="157"/>
        <v>1</v>
      </c>
      <c r="N1461" s="22">
        <f t="shared" si="158"/>
        <v>4.0439560439560398E-3</v>
      </c>
      <c r="O1461" s="22">
        <f t="shared" si="159"/>
        <v>0</v>
      </c>
    </row>
    <row r="1462" spans="1:15" x14ac:dyDescent="0.2">
      <c r="A1462" s="16" t="s">
        <v>30</v>
      </c>
      <c r="B1462" s="16" t="s">
        <v>31</v>
      </c>
      <c r="C1462" s="19" t="s">
        <v>263</v>
      </c>
      <c r="D1462" s="16">
        <v>2810050000</v>
      </c>
      <c r="E1462" s="19" t="s">
        <v>64</v>
      </c>
      <c r="F1462" s="20">
        <v>1</v>
      </c>
      <c r="G1462" s="16"/>
      <c r="H1462" s="21">
        <v>2.3516483516483502E-3</v>
      </c>
      <c r="I1462" s="22">
        <f t="shared" si="156"/>
        <v>2.3516483516483502E-3</v>
      </c>
      <c r="J1462" s="16">
        <v>0</v>
      </c>
      <c r="K1462" s="16">
        <v>0.8</v>
      </c>
      <c r="L1462" s="16">
        <v>1</v>
      </c>
      <c r="M1462" s="22">
        <f t="shared" si="157"/>
        <v>1</v>
      </c>
      <c r="N1462" s="22">
        <f t="shared" si="158"/>
        <v>2.3516483516483502E-3</v>
      </c>
      <c r="O1462" s="22">
        <f t="shared" si="159"/>
        <v>0</v>
      </c>
    </row>
    <row r="1463" spans="1:15" x14ac:dyDescent="0.2">
      <c r="A1463" s="16" t="s">
        <v>32</v>
      </c>
      <c r="B1463" s="16" t="s">
        <v>33</v>
      </c>
      <c r="C1463" s="19" t="s">
        <v>263</v>
      </c>
      <c r="D1463" s="16">
        <v>2810050000</v>
      </c>
      <c r="E1463" s="19" t="s">
        <v>64</v>
      </c>
      <c r="F1463" s="20">
        <v>1</v>
      </c>
      <c r="G1463" s="16"/>
      <c r="H1463" s="21">
        <v>5.9340659340659295E-4</v>
      </c>
      <c r="I1463" s="22">
        <f t="shared" si="156"/>
        <v>5.9340659340659295E-4</v>
      </c>
      <c r="J1463" s="16">
        <v>0</v>
      </c>
      <c r="K1463" s="16">
        <v>0.8</v>
      </c>
      <c r="L1463" s="16">
        <v>1</v>
      </c>
      <c r="M1463" s="22">
        <f t="shared" si="157"/>
        <v>1</v>
      </c>
      <c r="N1463" s="22">
        <f t="shared" si="158"/>
        <v>5.9340659340659295E-4</v>
      </c>
      <c r="O1463" s="22">
        <f t="shared" si="159"/>
        <v>0</v>
      </c>
    </row>
    <row r="1464" spans="1:15" x14ac:dyDescent="0.2">
      <c r="A1464" s="16" t="s">
        <v>34</v>
      </c>
      <c r="B1464" s="16" t="s">
        <v>35</v>
      </c>
      <c r="C1464" s="19" t="s">
        <v>263</v>
      </c>
      <c r="D1464" s="16">
        <v>2810050000</v>
      </c>
      <c r="E1464" s="19" t="s">
        <v>64</v>
      </c>
      <c r="F1464" s="20">
        <v>1</v>
      </c>
      <c r="G1464" s="16"/>
      <c r="H1464" s="21">
        <v>3.6043956043955998E-3</v>
      </c>
      <c r="I1464" s="22">
        <f t="shared" si="156"/>
        <v>3.6043956043955998E-3</v>
      </c>
      <c r="J1464" s="16">
        <v>0</v>
      </c>
      <c r="K1464" s="16">
        <v>0.8</v>
      </c>
      <c r="L1464" s="16">
        <v>1</v>
      </c>
      <c r="M1464" s="22">
        <f t="shared" si="157"/>
        <v>1</v>
      </c>
      <c r="N1464" s="22">
        <f t="shared" si="158"/>
        <v>3.6043956043955998E-3</v>
      </c>
      <c r="O1464" s="22">
        <f t="shared" si="159"/>
        <v>0</v>
      </c>
    </row>
    <row r="1465" spans="1:15" x14ac:dyDescent="0.2">
      <c r="A1465" s="16" t="s">
        <v>36</v>
      </c>
      <c r="B1465" s="16" t="s">
        <v>37</v>
      </c>
      <c r="C1465" s="19" t="s">
        <v>263</v>
      </c>
      <c r="D1465" s="16">
        <v>2810050000</v>
      </c>
      <c r="E1465" s="19" t="s">
        <v>64</v>
      </c>
      <c r="F1465" s="20">
        <v>1</v>
      </c>
      <c r="G1465" s="16"/>
      <c r="H1465" s="21">
        <v>2.4065934065934098E-3</v>
      </c>
      <c r="I1465" s="22">
        <f t="shared" si="156"/>
        <v>2.4065934065934098E-3</v>
      </c>
      <c r="J1465" s="16">
        <v>0</v>
      </c>
      <c r="K1465" s="16">
        <v>0.8</v>
      </c>
      <c r="L1465" s="16">
        <v>1</v>
      </c>
      <c r="M1465" s="22">
        <f t="shared" si="157"/>
        <v>1</v>
      </c>
      <c r="N1465" s="22">
        <f t="shared" si="158"/>
        <v>2.4065934065934098E-3</v>
      </c>
      <c r="O1465" s="22">
        <f t="shared" si="159"/>
        <v>0</v>
      </c>
    </row>
    <row r="1466" spans="1:15" x14ac:dyDescent="0.2">
      <c r="A1466" s="16" t="s">
        <v>38</v>
      </c>
      <c r="B1466" s="16" t="s">
        <v>39</v>
      </c>
      <c r="C1466" s="19" t="s">
        <v>263</v>
      </c>
      <c r="D1466" s="16">
        <v>2810050000</v>
      </c>
      <c r="E1466" s="19" t="s">
        <v>64</v>
      </c>
      <c r="F1466" s="20">
        <v>1</v>
      </c>
      <c r="G1466" s="16"/>
      <c r="H1466" s="21">
        <v>1.6373626373626399E-3</v>
      </c>
      <c r="I1466" s="22">
        <f t="shared" si="156"/>
        <v>1.6373626373626399E-3</v>
      </c>
      <c r="J1466" s="16">
        <v>0</v>
      </c>
      <c r="K1466" s="16">
        <v>0.8</v>
      </c>
      <c r="L1466" s="16">
        <v>1</v>
      </c>
      <c r="M1466" s="22">
        <f t="shared" si="157"/>
        <v>1</v>
      </c>
      <c r="N1466" s="22">
        <f t="shared" si="158"/>
        <v>1.6373626373626399E-3</v>
      </c>
      <c r="O1466" s="22">
        <f t="shared" si="159"/>
        <v>0</v>
      </c>
    </row>
    <row r="1467" spans="1:15" x14ac:dyDescent="0.2">
      <c r="A1467" s="16" t="s">
        <v>40</v>
      </c>
      <c r="B1467" s="16" t="s">
        <v>41</v>
      </c>
      <c r="C1467" s="19" t="s">
        <v>263</v>
      </c>
      <c r="D1467" s="16">
        <v>2810050000</v>
      </c>
      <c r="E1467" s="19" t="s">
        <v>64</v>
      </c>
      <c r="F1467" s="20">
        <v>1</v>
      </c>
      <c r="G1467" s="16"/>
      <c r="H1467" s="21">
        <v>1.8351648351648401E-3</v>
      </c>
      <c r="I1467" s="22">
        <f t="shared" si="156"/>
        <v>1.8351648351648401E-3</v>
      </c>
      <c r="J1467" s="16">
        <v>0</v>
      </c>
      <c r="K1467" s="16">
        <v>0.8</v>
      </c>
      <c r="L1467" s="16">
        <v>1</v>
      </c>
      <c r="M1467" s="22">
        <f t="shared" si="157"/>
        <v>1</v>
      </c>
      <c r="N1467" s="22">
        <f t="shared" si="158"/>
        <v>1.8351648351648401E-3</v>
      </c>
      <c r="O1467" s="22">
        <f t="shared" si="159"/>
        <v>0</v>
      </c>
    </row>
    <row r="1468" spans="1:15" x14ac:dyDescent="0.2">
      <c r="A1468" s="16" t="s">
        <v>42</v>
      </c>
      <c r="B1468" s="16" t="s">
        <v>43</v>
      </c>
      <c r="C1468" s="19" t="s">
        <v>263</v>
      </c>
      <c r="D1468" s="16">
        <v>2810050000</v>
      </c>
      <c r="E1468" s="19" t="s">
        <v>64</v>
      </c>
      <c r="F1468" s="20">
        <v>1</v>
      </c>
      <c r="G1468" s="16"/>
      <c r="H1468" s="21">
        <v>9.78021978021978E-4</v>
      </c>
      <c r="I1468" s="22">
        <f t="shared" si="156"/>
        <v>9.78021978021978E-4</v>
      </c>
      <c r="J1468" s="16">
        <v>0</v>
      </c>
      <c r="K1468" s="16">
        <v>0.8</v>
      </c>
      <c r="L1468" s="16">
        <v>1</v>
      </c>
      <c r="M1468" s="22">
        <f t="shared" si="157"/>
        <v>1</v>
      </c>
      <c r="N1468" s="22">
        <f t="shared" si="158"/>
        <v>9.78021978021978E-4</v>
      </c>
      <c r="O1468" s="22">
        <f t="shared" si="159"/>
        <v>0</v>
      </c>
    </row>
    <row r="1469" spans="1:15" x14ac:dyDescent="0.2">
      <c r="A1469" s="16" t="s">
        <v>44</v>
      </c>
      <c r="B1469" s="16" t="s">
        <v>45</v>
      </c>
      <c r="C1469" s="19" t="s">
        <v>263</v>
      </c>
      <c r="D1469" s="16">
        <v>2810050000</v>
      </c>
      <c r="E1469" s="19" t="s">
        <v>64</v>
      </c>
      <c r="F1469" s="20">
        <v>1</v>
      </c>
      <c r="G1469" s="16"/>
      <c r="H1469" s="21">
        <v>4.9450549450549505E-4</v>
      </c>
      <c r="I1469" s="22">
        <f t="shared" si="156"/>
        <v>4.9450549450549505E-4</v>
      </c>
      <c r="J1469" s="16">
        <v>0</v>
      </c>
      <c r="K1469" s="16">
        <v>0.8</v>
      </c>
      <c r="L1469" s="16">
        <v>1</v>
      </c>
      <c r="M1469" s="22">
        <f t="shared" si="157"/>
        <v>1</v>
      </c>
      <c r="N1469" s="22">
        <f t="shared" si="158"/>
        <v>4.9450549450549505E-4</v>
      </c>
      <c r="O1469" s="22">
        <f t="shared" si="159"/>
        <v>0</v>
      </c>
    </row>
    <row r="1470" spans="1:15" x14ac:dyDescent="0.2">
      <c r="A1470" s="16" t="s">
        <v>46</v>
      </c>
      <c r="B1470" s="16" t="s">
        <v>47</v>
      </c>
      <c r="C1470" s="19" t="s">
        <v>263</v>
      </c>
      <c r="D1470" s="16">
        <v>2810050000</v>
      </c>
      <c r="E1470" s="19" t="s">
        <v>64</v>
      </c>
      <c r="F1470" s="20">
        <v>1</v>
      </c>
      <c r="G1470" s="16"/>
      <c r="H1470" s="21">
        <v>2.69230769230769E-3</v>
      </c>
      <c r="I1470" s="22">
        <f t="shared" ref="I1470:I1495" si="160">F1470*H1470</f>
        <v>2.69230769230769E-3</v>
      </c>
      <c r="J1470" s="16">
        <v>0</v>
      </c>
      <c r="K1470" s="16">
        <v>0.8</v>
      </c>
      <c r="L1470" s="16">
        <v>1</v>
      </c>
      <c r="M1470" s="22">
        <f t="shared" ref="M1470:M1495" si="161">(1-J1470*K1470*L1470)</f>
        <v>1</v>
      </c>
      <c r="N1470" s="22">
        <f t="shared" ref="N1470:N1495" si="162">I1470*M1470</f>
        <v>2.69230769230769E-3</v>
      </c>
      <c r="O1470" s="22">
        <f t="shared" ref="O1470:O1495" si="163">I1470-N1470</f>
        <v>0</v>
      </c>
    </row>
    <row r="1471" spans="1:15" x14ac:dyDescent="0.2">
      <c r="A1471" s="16" t="s">
        <v>48</v>
      </c>
      <c r="B1471" s="16" t="s">
        <v>49</v>
      </c>
      <c r="C1471" s="19" t="s">
        <v>263</v>
      </c>
      <c r="D1471" s="16">
        <v>2810050000</v>
      </c>
      <c r="E1471" s="19" t="s">
        <v>64</v>
      </c>
      <c r="F1471" s="20">
        <v>1</v>
      </c>
      <c r="G1471" s="16"/>
      <c r="H1471" s="21">
        <v>6.48351648351648E-4</v>
      </c>
      <c r="I1471" s="22">
        <f t="shared" si="160"/>
        <v>6.48351648351648E-4</v>
      </c>
      <c r="J1471" s="16">
        <v>0</v>
      </c>
      <c r="K1471" s="16">
        <v>0.8</v>
      </c>
      <c r="L1471" s="16">
        <v>1</v>
      </c>
      <c r="M1471" s="22">
        <f t="shared" si="161"/>
        <v>1</v>
      </c>
      <c r="N1471" s="22">
        <f t="shared" si="162"/>
        <v>6.48351648351648E-4</v>
      </c>
      <c r="O1471" s="22">
        <f t="shared" si="163"/>
        <v>0</v>
      </c>
    </row>
    <row r="1472" spans="1:15" x14ac:dyDescent="0.2">
      <c r="A1472" s="16" t="s">
        <v>26</v>
      </c>
      <c r="B1472" s="16" t="s">
        <v>27</v>
      </c>
      <c r="C1472" s="38" t="s">
        <v>264</v>
      </c>
      <c r="D1472" s="46">
        <v>2810060100</v>
      </c>
      <c r="E1472" s="19" t="s">
        <v>129</v>
      </c>
      <c r="F1472" s="20">
        <v>1.0207560223913454</v>
      </c>
      <c r="G1472" s="16"/>
      <c r="H1472" s="27">
        <v>1.1414835164835164E-4</v>
      </c>
      <c r="I1472" s="22">
        <f t="shared" si="160"/>
        <v>1.1651761739109999E-4</v>
      </c>
      <c r="J1472" s="16">
        <v>0</v>
      </c>
      <c r="K1472" s="16">
        <v>0.8</v>
      </c>
      <c r="L1472" s="16">
        <v>1</v>
      </c>
      <c r="M1472" s="22">
        <f t="shared" si="161"/>
        <v>1</v>
      </c>
      <c r="N1472" s="22">
        <f t="shared" si="162"/>
        <v>1.1651761739109999E-4</v>
      </c>
      <c r="O1472" s="22">
        <f t="shared" si="163"/>
        <v>0</v>
      </c>
    </row>
    <row r="1473" spans="1:15" x14ac:dyDescent="0.2">
      <c r="A1473" s="16" t="s">
        <v>28</v>
      </c>
      <c r="B1473" s="16" t="s">
        <v>29</v>
      </c>
      <c r="C1473" s="38" t="s">
        <v>264</v>
      </c>
      <c r="D1473" s="46">
        <v>2810060100</v>
      </c>
      <c r="E1473" s="19" t="s">
        <v>130</v>
      </c>
      <c r="F1473" s="20">
        <v>1.0089634738440854</v>
      </c>
      <c r="G1473" s="16"/>
      <c r="H1473" s="27">
        <v>9.6807280219780224E-5</v>
      </c>
      <c r="I1473" s="22">
        <f t="shared" si="160"/>
        <v>9.7675009743947269E-5</v>
      </c>
      <c r="J1473" s="16">
        <v>0</v>
      </c>
      <c r="K1473" s="16">
        <v>0.8</v>
      </c>
      <c r="L1473" s="16">
        <v>1</v>
      </c>
      <c r="M1473" s="22">
        <f t="shared" si="161"/>
        <v>1</v>
      </c>
      <c r="N1473" s="22">
        <f t="shared" si="162"/>
        <v>9.7675009743947269E-5</v>
      </c>
      <c r="O1473" s="22">
        <f t="shared" si="163"/>
        <v>0</v>
      </c>
    </row>
    <row r="1474" spans="1:15" x14ac:dyDescent="0.2">
      <c r="A1474" s="16" t="s">
        <v>30</v>
      </c>
      <c r="B1474" s="16" t="s">
        <v>31</v>
      </c>
      <c r="C1474" s="38" t="s">
        <v>264</v>
      </c>
      <c r="D1474" s="46">
        <v>2810060100</v>
      </c>
      <c r="E1474" s="19" t="s">
        <v>131</v>
      </c>
      <c r="F1474" s="20">
        <v>1.0255884476534296</v>
      </c>
      <c r="G1474" s="16"/>
      <c r="H1474" s="27">
        <v>6.0808434065934066E-5</v>
      </c>
      <c r="I1474" s="22">
        <f t="shared" si="160"/>
        <v>6.2364427497917248E-5</v>
      </c>
      <c r="J1474" s="16">
        <v>0</v>
      </c>
      <c r="K1474" s="16">
        <v>0.8</v>
      </c>
      <c r="L1474" s="16">
        <v>1</v>
      </c>
      <c r="M1474" s="22">
        <f t="shared" si="161"/>
        <v>1</v>
      </c>
      <c r="N1474" s="22">
        <f t="shared" si="162"/>
        <v>6.2364427497917248E-5</v>
      </c>
      <c r="O1474" s="22">
        <f t="shared" si="163"/>
        <v>0</v>
      </c>
    </row>
    <row r="1475" spans="1:15" x14ac:dyDescent="0.2">
      <c r="A1475" s="16" t="s">
        <v>32</v>
      </c>
      <c r="B1475" s="16" t="s">
        <v>33</v>
      </c>
      <c r="C1475" s="38" t="s">
        <v>264</v>
      </c>
      <c r="D1475" s="46">
        <v>2810060100</v>
      </c>
      <c r="E1475" s="19" t="s">
        <v>132</v>
      </c>
      <c r="F1475" s="20">
        <v>0.99231754161331631</v>
      </c>
      <c r="G1475" s="16"/>
      <c r="H1475" s="27">
        <v>1.3968994505494504E-5</v>
      </c>
      <c r="I1475" s="22">
        <f t="shared" si="160"/>
        <v>1.386167828650223E-5</v>
      </c>
      <c r="J1475" s="16">
        <v>0</v>
      </c>
      <c r="K1475" s="16">
        <v>0.8</v>
      </c>
      <c r="L1475" s="16">
        <v>1</v>
      </c>
      <c r="M1475" s="22">
        <f t="shared" si="161"/>
        <v>1</v>
      </c>
      <c r="N1475" s="22">
        <f t="shared" si="162"/>
        <v>1.386167828650223E-5</v>
      </c>
      <c r="O1475" s="22">
        <f t="shared" si="163"/>
        <v>0</v>
      </c>
    </row>
    <row r="1476" spans="1:15" x14ac:dyDescent="0.2">
      <c r="A1476" s="16" t="s">
        <v>34</v>
      </c>
      <c r="B1476" s="16" t="s">
        <v>35</v>
      </c>
      <c r="C1476" s="38" t="s">
        <v>264</v>
      </c>
      <c r="D1476" s="46">
        <v>2810060100</v>
      </c>
      <c r="E1476" s="19" t="s">
        <v>133</v>
      </c>
      <c r="F1476" s="20">
        <v>1.0234811777860604</v>
      </c>
      <c r="G1476" s="16"/>
      <c r="H1476" s="27">
        <v>9.5417692307692305E-5</v>
      </c>
      <c r="I1476" s="22">
        <f t="shared" si="160"/>
        <v>9.7658212104704832E-5</v>
      </c>
      <c r="J1476" s="16">
        <v>0</v>
      </c>
      <c r="K1476" s="16">
        <v>0.8</v>
      </c>
      <c r="L1476" s="16">
        <v>1</v>
      </c>
      <c r="M1476" s="22">
        <f t="shared" si="161"/>
        <v>1</v>
      </c>
      <c r="N1476" s="22">
        <f t="shared" si="162"/>
        <v>9.7658212104704832E-5</v>
      </c>
      <c r="O1476" s="22">
        <f t="shared" si="163"/>
        <v>0</v>
      </c>
    </row>
    <row r="1477" spans="1:15" x14ac:dyDescent="0.2">
      <c r="A1477" s="16" t="s">
        <v>36</v>
      </c>
      <c r="B1477" s="16" t="s">
        <v>37</v>
      </c>
      <c r="C1477" s="38" t="s">
        <v>264</v>
      </c>
      <c r="D1477" s="46">
        <v>2810060100</v>
      </c>
      <c r="E1477" s="19" t="s">
        <v>134</v>
      </c>
      <c r="F1477" s="20">
        <v>1.0076927947321768</v>
      </c>
      <c r="G1477" s="16"/>
      <c r="H1477" s="27">
        <v>8.6978241758241755E-5</v>
      </c>
      <c r="I1477" s="22">
        <f t="shared" si="160"/>
        <v>8.764734751825355E-5</v>
      </c>
      <c r="J1477" s="16">
        <v>0</v>
      </c>
      <c r="K1477" s="16">
        <v>0.8</v>
      </c>
      <c r="L1477" s="16">
        <v>1</v>
      </c>
      <c r="M1477" s="22">
        <f t="shared" si="161"/>
        <v>1</v>
      </c>
      <c r="N1477" s="22">
        <f t="shared" si="162"/>
        <v>8.764734751825355E-5</v>
      </c>
      <c r="O1477" s="22">
        <f t="shared" si="163"/>
        <v>0</v>
      </c>
    </row>
    <row r="1478" spans="1:15" x14ac:dyDescent="0.2">
      <c r="A1478" s="16" t="s">
        <v>38</v>
      </c>
      <c r="B1478" s="16" t="s">
        <v>39</v>
      </c>
      <c r="C1478" s="38" t="s">
        <v>264</v>
      </c>
      <c r="D1478" s="46">
        <v>2810060100</v>
      </c>
      <c r="E1478" s="19" t="s">
        <v>135</v>
      </c>
      <c r="F1478" s="20">
        <v>1.0132188229706731</v>
      </c>
      <c r="G1478" s="16"/>
      <c r="H1478" s="27">
        <v>6.1144642857142854E-5</v>
      </c>
      <c r="I1478" s="22">
        <f t="shared" si="160"/>
        <v>6.1952903066676458E-5</v>
      </c>
      <c r="J1478" s="16">
        <v>0</v>
      </c>
      <c r="K1478" s="16">
        <v>0.8</v>
      </c>
      <c r="L1478" s="16">
        <v>1</v>
      </c>
      <c r="M1478" s="22">
        <f t="shared" si="161"/>
        <v>1</v>
      </c>
      <c r="N1478" s="22">
        <f t="shared" si="162"/>
        <v>6.1952903066676458E-5</v>
      </c>
      <c r="O1478" s="22">
        <f t="shared" si="163"/>
        <v>0</v>
      </c>
    </row>
    <row r="1479" spans="1:15" x14ac:dyDescent="0.2">
      <c r="A1479" s="16" t="s">
        <v>40</v>
      </c>
      <c r="B1479" s="16" t="s">
        <v>41</v>
      </c>
      <c r="C1479" s="38" t="s">
        <v>264</v>
      </c>
      <c r="D1479" s="46">
        <v>2810060100</v>
      </c>
      <c r="E1479" s="19" t="s">
        <v>136</v>
      </c>
      <c r="F1479" s="20">
        <v>1.0123891749583802</v>
      </c>
      <c r="G1479" s="16"/>
      <c r="H1479" s="27">
        <v>6.0497170329670331E-5</v>
      </c>
      <c r="I1479" s="22">
        <f t="shared" si="160"/>
        <v>6.1246680357371545E-5</v>
      </c>
      <c r="J1479" s="16">
        <v>0</v>
      </c>
      <c r="K1479" s="16">
        <v>0.8</v>
      </c>
      <c r="L1479" s="16">
        <v>1</v>
      </c>
      <c r="M1479" s="22">
        <f t="shared" si="161"/>
        <v>1</v>
      </c>
      <c r="N1479" s="22">
        <f t="shared" si="162"/>
        <v>6.1246680357371545E-5</v>
      </c>
      <c r="O1479" s="22">
        <f t="shared" si="163"/>
        <v>0</v>
      </c>
    </row>
    <row r="1480" spans="1:15" x14ac:dyDescent="0.2">
      <c r="A1480" s="16" t="s">
        <v>42</v>
      </c>
      <c r="B1480" s="16" t="s">
        <v>43</v>
      </c>
      <c r="C1480" s="38" t="s">
        <v>264</v>
      </c>
      <c r="D1480" s="46">
        <v>2810060100</v>
      </c>
      <c r="E1480" s="19" t="s">
        <v>137</v>
      </c>
      <c r="F1480" s="20">
        <v>1.0191864927091328</v>
      </c>
      <c r="G1480" s="16"/>
      <c r="H1480" s="27">
        <v>3.8097802197802202E-5</v>
      </c>
      <c r="I1480" s="22">
        <f t="shared" si="160"/>
        <v>3.8828765401904314E-5</v>
      </c>
      <c r="J1480" s="16">
        <v>0</v>
      </c>
      <c r="K1480" s="16">
        <v>0.8</v>
      </c>
      <c r="L1480" s="16">
        <v>1</v>
      </c>
      <c r="M1480" s="22">
        <f t="shared" si="161"/>
        <v>1</v>
      </c>
      <c r="N1480" s="22">
        <f t="shared" si="162"/>
        <v>3.8828765401904314E-5</v>
      </c>
      <c r="O1480" s="22">
        <f t="shared" si="163"/>
        <v>0</v>
      </c>
    </row>
    <row r="1481" spans="1:15" x14ac:dyDescent="0.2">
      <c r="A1481" s="16" t="s">
        <v>44</v>
      </c>
      <c r="B1481" s="16" t="s">
        <v>45</v>
      </c>
      <c r="C1481" s="38" t="s">
        <v>264</v>
      </c>
      <c r="D1481" s="46">
        <v>2810060100</v>
      </c>
      <c r="E1481" s="19" t="s">
        <v>138</v>
      </c>
      <c r="F1481" s="20">
        <v>0.98937360178970912</v>
      </c>
      <c r="G1481" s="16"/>
      <c r="H1481" s="27">
        <v>1.9802618131868131E-5</v>
      </c>
      <c r="I1481" s="22">
        <f t="shared" si="160"/>
        <v>1.9592187625992574E-5</v>
      </c>
      <c r="J1481" s="16">
        <v>0</v>
      </c>
      <c r="K1481" s="16">
        <v>0.8</v>
      </c>
      <c r="L1481" s="16">
        <v>1</v>
      </c>
      <c r="M1481" s="22">
        <f t="shared" si="161"/>
        <v>1</v>
      </c>
      <c r="N1481" s="22">
        <f t="shared" si="162"/>
        <v>1.9592187625992574E-5</v>
      </c>
      <c r="O1481" s="22">
        <f t="shared" si="163"/>
        <v>0</v>
      </c>
    </row>
    <row r="1482" spans="1:15" x14ac:dyDescent="0.2">
      <c r="A1482" s="16" t="s">
        <v>46</v>
      </c>
      <c r="B1482" s="16" t="s">
        <v>47</v>
      </c>
      <c r="C1482" s="38" t="s">
        <v>264</v>
      </c>
      <c r="D1482" s="46">
        <v>2810060100</v>
      </c>
      <c r="E1482" s="19" t="s">
        <v>139</v>
      </c>
      <c r="F1482" s="20">
        <v>1.0196474086661003</v>
      </c>
      <c r="G1482" s="16"/>
      <c r="H1482" s="27">
        <v>6.2560027472527478E-5</v>
      </c>
      <c r="I1482" s="22">
        <f t="shared" si="160"/>
        <v>6.3789169898442681E-5</v>
      </c>
      <c r="J1482" s="16">
        <v>0</v>
      </c>
      <c r="K1482" s="16">
        <v>0.8</v>
      </c>
      <c r="L1482" s="16">
        <v>1</v>
      </c>
      <c r="M1482" s="22">
        <f t="shared" si="161"/>
        <v>1</v>
      </c>
      <c r="N1482" s="22">
        <f t="shared" si="162"/>
        <v>6.3789169898442681E-5</v>
      </c>
      <c r="O1482" s="22">
        <f t="shared" si="163"/>
        <v>0</v>
      </c>
    </row>
    <row r="1483" spans="1:15" x14ac:dyDescent="0.2">
      <c r="A1483" s="16" t="s">
        <v>48</v>
      </c>
      <c r="B1483" s="16" t="s">
        <v>49</v>
      </c>
      <c r="C1483" s="38" t="s">
        <v>264</v>
      </c>
      <c r="D1483" s="46">
        <v>2810060100</v>
      </c>
      <c r="E1483" s="19" t="s">
        <v>140</v>
      </c>
      <c r="F1483" s="20">
        <v>0.98974748433643445</v>
      </c>
      <c r="G1483" s="16"/>
      <c r="H1483" s="27">
        <v>1.6667219780219778E-5</v>
      </c>
      <c r="I1483" s="22">
        <f t="shared" si="160"/>
        <v>1.6496338848354987E-5</v>
      </c>
      <c r="J1483" s="16">
        <v>0</v>
      </c>
      <c r="K1483" s="16">
        <v>0.8</v>
      </c>
      <c r="L1483" s="16">
        <v>1</v>
      </c>
      <c r="M1483" s="22">
        <f t="shared" si="161"/>
        <v>1</v>
      </c>
      <c r="N1483" s="22">
        <f t="shared" si="162"/>
        <v>1.6496338848354987E-5</v>
      </c>
      <c r="O1483" s="22">
        <f t="shared" si="163"/>
        <v>0</v>
      </c>
    </row>
    <row r="1484" spans="1:15" x14ac:dyDescent="0.2">
      <c r="A1484" s="16" t="s">
        <v>26</v>
      </c>
      <c r="B1484" s="16" t="s">
        <v>27</v>
      </c>
      <c r="C1484" s="38" t="s">
        <v>265</v>
      </c>
      <c r="D1484" s="46" t="s">
        <v>266</v>
      </c>
      <c r="E1484" s="19" t="s">
        <v>64</v>
      </c>
      <c r="F1484" s="20">
        <v>1</v>
      </c>
      <c r="G1484" s="16"/>
      <c r="H1484" s="27">
        <v>3.8975027472527476E-8</v>
      </c>
      <c r="I1484" s="22">
        <f t="shared" si="160"/>
        <v>3.8975027472527476E-8</v>
      </c>
      <c r="J1484" s="16">
        <v>0</v>
      </c>
      <c r="K1484" s="16">
        <v>0.8</v>
      </c>
      <c r="L1484" s="16">
        <v>1</v>
      </c>
      <c r="M1484" s="22">
        <f t="shared" si="161"/>
        <v>1</v>
      </c>
      <c r="N1484" s="22">
        <f t="shared" si="162"/>
        <v>3.8975027472527476E-8</v>
      </c>
      <c r="O1484" s="22">
        <f t="shared" si="163"/>
        <v>0</v>
      </c>
    </row>
    <row r="1485" spans="1:15" x14ac:dyDescent="0.2">
      <c r="A1485" s="16" t="s">
        <v>28</v>
      </c>
      <c r="B1485" s="16" t="s">
        <v>29</v>
      </c>
      <c r="C1485" s="38" t="s">
        <v>265</v>
      </c>
      <c r="D1485" s="46" t="s">
        <v>266</v>
      </c>
      <c r="E1485" s="19" t="s">
        <v>64</v>
      </c>
      <c r="F1485" s="20">
        <v>1</v>
      </c>
      <c r="G1485" s="16"/>
      <c r="H1485" s="27">
        <v>3.3216703296703293E-8</v>
      </c>
      <c r="I1485" s="22">
        <f t="shared" si="160"/>
        <v>3.3216703296703293E-8</v>
      </c>
      <c r="J1485" s="16">
        <v>0</v>
      </c>
      <c r="K1485" s="16">
        <v>0.8</v>
      </c>
      <c r="L1485" s="16">
        <v>1</v>
      </c>
      <c r="M1485" s="22">
        <f t="shared" si="161"/>
        <v>1</v>
      </c>
      <c r="N1485" s="22">
        <f t="shared" si="162"/>
        <v>3.3216703296703293E-8</v>
      </c>
      <c r="O1485" s="22">
        <f t="shared" si="163"/>
        <v>0</v>
      </c>
    </row>
    <row r="1486" spans="1:15" x14ac:dyDescent="0.2">
      <c r="A1486" s="16" t="s">
        <v>30</v>
      </c>
      <c r="B1486" s="16" t="s">
        <v>31</v>
      </c>
      <c r="C1486" s="38" t="s">
        <v>265</v>
      </c>
      <c r="D1486" s="46" t="s">
        <v>266</v>
      </c>
      <c r="E1486" s="19" t="s">
        <v>64</v>
      </c>
      <c r="F1486" s="20">
        <v>1</v>
      </c>
      <c r="G1486" s="16"/>
      <c r="H1486" s="27">
        <v>2.8423269230769232E-8</v>
      </c>
      <c r="I1486" s="22">
        <f t="shared" si="160"/>
        <v>2.8423269230769232E-8</v>
      </c>
      <c r="J1486" s="16">
        <v>0</v>
      </c>
      <c r="K1486" s="16">
        <v>0.8</v>
      </c>
      <c r="L1486" s="16">
        <v>1</v>
      </c>
      <c r="M1486" s="22">
        <f t="shared" si="161"/>
        <v>1</v>
      </c>
      <c r="N1486" s="22">
        <f t="shared" si="162"/>
        <v>2.8423269230769232E-8</v>
      </c>
      <c r="O1486" s="22">
        <f t="shared" si="163"/>
        <v>0</v>
      </c>
    </row>
    <row r="1487" spans="1:15" x14ac:dyDescent="0.2">
      <c r="A1487" s="16" t="s">
        <v>32</v>
      </c>
      <c r="B1487" s="16" t="s">
        <v>33</v>
      </c>
      <c r="C1487" s="38" t="s">
        <v>265</v>
      </c>
      <c r="D1487" s="46" t="s">
        <v>266</v>
      </c>
      <c r="E1487" s="19" t="s">
        <v>64</v>
      </c>
      <c r="F1487" s="20">
        <v>1</v>
      </c>
      <c r="G1487" s="16"/>
      <c r="H1487" s="27">
        <v>5.1393351648351649E-9</v>
      </c>
      <c r="I1487" s="22">
        <f t="shared" si="160"/>
        <v>5.1393351648351649E-9</v>
      </c>
      <c r="J1487" s="16">
        <v>0</v>
      </c>
      <c r="K1487" s="16">
        <v>0.8</v>
      </c>
      <c r="L1487" s="16">
        <v>1</v>
      </c>
      <c r="M1487" s="22">
        <f t="shared" si="161"/>
        <v>1</v>
      </c>
      <c r="N1487" s="22">
        <f t="shared" si="162"/>
        <v>5.1393351648351649E-9</v>
      </c>
      <c r="O1487" s="22">
        <f t="shared" si="163"/>
        <v>0</v>
      </c>
    </row>
    <row r="1488" spans="1:15" x14ac:dyDescent="0.2">
      <c r="A1488" s="16" t="s">
        <v>34</v>
      </c>
      <c r="B1488" s="16" t="s">
        <v>35</v>
      </c>
      <c r="C1488" s="38" t="s">
        <v>265</v>
      </c>
      <c r="D1488" s="46" t="s">
        <v>266</v>
      </c>
      <c r="E1488" s="19" t="s">
        <v>64</v>
      </c>
      <c r="F1488" s="20">
        <v>1</v>
      </c>
      <c r="G1488" s="16"/>
      <c r="H1488" s="27">
        <v>3.4635027472527472E-8</v>
      </c>
      <c r="I1488" s="22">
        <f t="shared" si="160"/>
        <v>3.4635027472527472E-8</v>
      </c>
      <c r="J1488" s="16">
        <v>0</v>
      </c>
      <c r="K1488" s="16">
        <v>0.8</v>
      </c>
      <c r="L1488" s="16">
        <v>1</v>
      </c>
      <c r="M1488" s="22">
        <f t="shared" si="161"/>
        <v>1</v>
      </c>
      <c r="N1488" s="22">
        <f t="shared" si="162"/>
        <v>3.4635027472527472E-8</v>
      </c>
      <c r="O1488" s="22">
        <f t="shared" si="163"/>
        <v>0</v>
      </c>
    </row>
    <row r="1489" spans="1:15" x14ac:dyDescent="0.2">
      <c r="A1489" s="16" t="s">
        <v>36</v>
      </c>
      <c r="B1489" s="16" t="s">
        <v>37</v>
      </c>
      <c r="C1489" s="38" t="s">
        <v>265</v>
      </c>
      <c r="D1489" s="46" t="s">
        <v>266</v>
      </c>
      <c r="E1489" s="19" t="s">
        <v>64</v>
      </c>
      <c r="F1489" s="20">
        <v>1</v>
      </c>
      <c r="G1489" s="16"/>
      <c r="H1489" s="27">
        <v>2.5740074175824176E-8</v>
      </c>
      <c r="I1489" s="22">
        <f t="shared" si="160"/>
        <v>2.5740074175824176E-8</v>
      </c>
      <c r="J1489" s="16">
        <v>0</v>
      </c>
      <c r="K1489" s="16">
        <v>0.8</v>
      </c>
      <c r="L1489" s="16">
        <v>1</v>
      </c>
      <c r="M1489" s="22">
        <f t="shared" si="161"/>
        <v>1</v>
      </c>
      <c r="N1489" s="22">
        <f t="shared" si="162"/>
        <v>2.5740074175824176E-8</v>
      </c>
      <c r="O1489" s="22">
        <f t="shared" si="163"/>
        <v>0</v>
      </c>
    </row>
    <row r="1490" spans="1:15" x14ac:dyDescent="0.2">
      <c r="A1490" s="16" t="s">
        <v>38</v>
      </c>
      <c r="B1490" s="16" t="s">
        <v>39</v>
      </c>
      <c r="C1490" s="38" t="s">
        <v>265</v>
      </c>
      <c r="D1490" s="46" t="s">
        <v>266</v>
      </c>
      <c r="E1490" s="19" t="s">
        <v>64</v>
      </c>
      <c r="F1490" s="20">
        <v>1</v>
      </c>
      <c r="G1490" s="16"/>
      <c r="H1490" s="27">
        <v>2.0535027472527471E-8</v>
      </c>
      <c r="I1490" s="22">
        <f t="shared" si="160"/>
        <v>2.0535027472527471E-8</v>
      </c>
      <c r="J1490" s="16">
        <v>0</v>
      </c>
      <c r="K1490" s="16">
        <v>0.8</v>
      </c>
      <c r="L1490" s="16">
        <v>1</v>
      </c>
      <c r="M1490" s="22">
        <f t="shared" si="161"/>
        <v>1</v>
      </c>
      <c r="N1490" s="22">
        <f t="shared" si="162"/>
        <v>2.0535027472527471E-8</v>
      </c>
      <c r="O1490" s="22">
        <f t="shared" si="163"/>
        <v>0</v>
      </c>
    </row>
    <row r="1491" spans="1:15" x14ac:dyDescent="0.2">
      <c r="A1491" s="16" t="s">
        <v>40</v>
      </c>
      <c r="B1491" s="16" t="s">
        <v>41</v>
      </c>
      <c r="C1491" s="38" t="s">
        <v>265</v>
      </c>
      <c r="D1491" s="46" t="s">
        <v>266</v>
      </c>
      <c r="E1491" s="19" t="s">
        <v>64</v>
      </c>
      <c r="F1491" s="20">
        <v>1</v>
      </c>
      <c r="G1491" s="16"/>
      <c r="H1491" s="27">
        <v>2.1065733516483517E-8</v>
      </c>
      <c r="I1491" s="22">
        <f t="shared" si="160"/>
        <v>2.1065733516483517E-8</v>
      </c>
      <c r="J1491" s="16">
        <v>0</v>
      </c>
      <c r="K1491" s="16">
        <v>0.8</v>
      </c>
      <c r="L1491" s="16">
        <v>1</v>
      </c>
      <c r="M1491" s="22">
        <f t="shared" si="161"/>
        <v>1</v>
      </c>
      <c r="N1491" s="22">
        <f t="shared" si="162"/>
        <v>2.1065733516483517E-8</v>
      </c>
      <c r="O1491" s="22">
        <f t="shared" si="163"/>
        <v>0</v>
      </c>
    </row>
    <row r="1492" spans="1:15" x14ac:dyDescent="0.2">
      <c r="A1492" s="16" t="s">
        <v>42</v>
      </c>
      <c r="B1492" s="16" t="s">
        <v>43</v>
      </c>
      <c r="C1492" s="38" t="s">
        <v>265</v>
      </c>
      <c r="D1492" s="46" t="s">
        <v>266</v>
      </c>
      <c r="E1492" s="19" t="s">
        <v>64</v>
      </c>
      <c r="F1492" s="20">
        <v>1</v>
      </c>
      <c r="G1492" s="16"/>
      <c r="H1492" s="27">
        <v>1.3784675824175824E-8</v>
      </c>
      <c r="I1492" s="22">
        <f t="shared" si="160"/>
        <v>1.3784675824175824E-8</v>
      </c>
      <c r="J1492" s="16">
        <v>0</v>
      </c>
      <c r="K1492" s="16">
        <v>0.8</v>
      </c>
      <c r="L1492" s="16">
        <v>1</v>
      </c>
      <c r="M1492" s="22">
        <f t="shared" si="161"/>
        <v>1</v>
      </c>
      <c r="N1492" s="22">
        <f t="shared" si="162"/>
        <v>1.3784675824175824E-8</v>
      </c>
      <c r="O1492" s="22">
        <f t="shared" si="163"/>
        <v>0</v>
      </c>
    </row>
    <row r="1493" spans="1:15" x14ac:dyDescent="0.2">
      <c r="A1493" s="16" t="s">
        <v>44</v>
      </c>
      <c r="B1493" s="16" t="s">
        <v>45</v>
      </c>
      <c r="C1493" s="38" t="s">
        <v>265</v>
      </c>
      <c r="D1493" s="46" t="s">
        <v>266</v>
      </c>
      <c r="E1493" s="19" t="s">
        <v>64</v>
      </c>
      <c r="F1493" s="20">
        <v>1</v>
      </c>
      <c r="G1493" s="16"/>
      <c r="H1493" s="27">
        <v>5.8224615384615392E-9</v>
      </c>
      <c r="I1493" s="22">
        <f t="shared" si="160"/>
        <v>5.8224615384615392E-9</v>
      </c>
      <c r="J1493" s="16">
        <v>0</v>
      </c>
      <c r="K1493" s="16">
        <v>0.8</v>
      </c>
      <c r="L1493" s="16">
        <v>1</v>
      </c>
      <c r="M1493" s="22">
        <f t="shared" si="161"/>
        <v>1</v>
      </c>
      <c r="N1493" s="22">
        <f t="shared" si="162"/>
        <v>5.8224615384615392E-9</v>
      </c>
      <c r="O1493" s="22">
        <f t="shared" si="163"/>
        <v>0</v>
      </c>
    </row>
    <row r="1494" spans="1:15" x14ac:dyDescent="0.2">
      <c r="A1494" s="16" t="s">
        <v>46</v>
      </c>
      <c r="B1494" s="16" t="s">
        <v>47</v>
      </c>
      <c r="C1494" s="38" t="s">
        <v>265</v>
      </c>
      <c r="D1494" s="46" t="s">
        <v>266</v>
      </c>
      <c r="E1494" s="19" t="s">
        <v>64</v>
      </c>
      <c r="F1494" s="20">
        <v>1</v>
      </c>
      <c r="G1494" s="16"/>
      <c r="H1494" s="27">
        <v>2.3173304945054944E-8</v>
      </c>
      <c r="I1494" s="22">
        <f t="shared" si="160"/>
        <v>2.3173304945054944E-8</v>
      </c>
      <c r="J1494" s="16">
        <v>0</v>
      </c>
      <c r="K1494" s="16">
        <v>0.8</v>
      </c>
      <c r="L1494" s="16">
        <v>1</v>
      </c>
      <c r="M1494" s="22">
        <f t="shared" si="161"/>
        <v>1</v>
      </c>
      <c r="N1494" s="22">
        <f t="shared" si="162"/>
        <v>2.3173304945054944E-8</v>
      </c>
      <c r="O1494" s="22">
        <f t="shared" si="163"/>
        <v>0</v>
      </c>
    </row>
    <row r="1495" spans="1:15" x14ac:dyDescent="0.2">
      <c r="A1495" s="16" t="s">
        <v>48</v>
      </c>
      <c r="B1495" s="16" t="s">
        <v>49</v>
      </c>
      <c r="C1495" s="38" t="s">
        <v>265</v>
      </c>
      <c r="D1495" s="46" t="s">
        <v>266</v>
      </c>
      <c r="E1495" s="19" t="s">
        <v>64</v>
      </c>
      <c r="F1495" s="20">
        <v>1</v>
      </c>
      <c r="G1495" s="16"/>
      <c r="H1495" s="27">
        <v>4.388895604395605E-9</v>
      </c>
      <c r="I1495" s="22">
        <f t="shared" si="160"/>
        <v>4.388895604395605E-9</v>
      </c>
      <c r="J1495" s="16">
        <v>0</v>
      </c>
      <c r="K1495" s="16">
        <v>0.8</v>
      </c>
      <c r="L1495" s="16">
        <v>1</v>
      </c>
      <c r="M1495" s="22">
        <f t="shared" si="161"/>
        <v>1</v>
      </c>
      <c r="N1495" s="22">
        <f t="shared" si="162"/>
        <v>4.388895604395605E-9</v>
      </c>
      <c r="O1495" s="22">
        <f t="shared" si="163"/>
        <v>0</v>
      </c>
    </row>
    <row r="1496" spans="1:15" x14ac:dyDescent="0.2">
      <c r="H1496" s="71">
        <f>SUM(H8:H1495)</f>
        <v>156.93466376610601</v>
      </c>
      <c r="I1496" s="73"/>
      <c r="J1496" s="73"/>
      <c r="K1496" s="73"/>
      <c r="L1496" s="73"/>
      <c r="M1496" s="73"/>
      <c r="N1496" s="71">
        <f>SUM(N8:N1495)</f>
        <v>159.81056367495555</v>
      </c>
      <c r="O1496" s="71">
        <f>SUM(O8:O1495)</f>
        <v>0.69354979017464036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439D5D-936D-4D8A-9293-7F08AEC0F18E}">
  <dimension ref="A1:O656"/>
  <sheetViews>
    <sheetView tabSelected="1" workbookViewId="0">
      <pane ySplit="7" topLeftCell="A149" activePane="bottomLeft" state="frozen"/>
      <selection pane="bottomLeft" activeCell="C5" sqref="C5"/>
    </sheetView>
  </sheetViews>
  <sheetFormatPr defaultRowHeight="14.4" x14ac:dyDescent="0.3"/>
  <cols>
    <col min="3" max="3" width="14.77734375" customWidth="1"/>
    <col min="5" max="5" width="16.33203125" customWidth="1"/>
    <col min="7" max="7" width="14.88671875" customWidth="1"/>
    <col min="11" max="11" width="13.21875" customWidth="1"/>
    <col min="12" max="12" width="11.6640625" customWidth="1"/>
    <col min="13" max="13" width="10.21875" customWidth="1"/>
    <col min="15" max="15" width="10.33203125" customWidth="1"/>
  </cols>
  <sheetData>
    <row r="1" spans="1:15" x14ac:dyDescent="0.3">
      <c r="A1" s="1" t="s">
        <v>0</v>
      </c>
      <c r="B1" s="2"/>
      <c r="C1" s="2"/>
      <c r="D1" s="2"/>
      <c r="E1" s="3"/>
      <c r="F1" s="4"/>
      <c r="G1" s="5"/>
      <c r="H1" s="6"/>
      <c r="I1" s="6"/>
      <c r="J1" s="7"/>
      <c r="K1" s="7"/>
      <c r="L1" s="7"/>
      <c r="M1" s="7"/>
      <c r="N1" s="6"/>
      <c r="O1" s="6"/>
    </row>
    <row r="2" spans="1:15" x14ac:dyDescent="0.3">
      <c r="A2" s="1" t="s">
        <v>267</v>
      </c>
      <c r="B2" s="2"/>
      <c r="C2" s="2"/>
      <c r="D2" s="2"/>
      <c r="E2" s="3"/>
      <c r="F2" s="4"/>
      <c r="G2" s="5"/>
      <c r="H2" s="6"/>
      <c r="I2" s="6"/>
      <c r="J2" s="7"/>
      <c r="K2" s="7"/>
      <c r="L2" s="7"/>
      <c r="M2" s="7"/>
      <c r="N2" s="6"/>
      <c r="O2" s="6"/>
    </row>
    <row r="3" spans="1:15" x14ac:dyDescent="0.3">
      <c r="A3" s="1" t="s">
        <v>1</v>
      </c>
      <c r="B3" s="2"/>
      <c r="C3" s="2"/>
      <c r="D3" s="2"/>
      <c r="E3" s="3"/>
      <c r="F3" s="4"/>
      <c r="G3" s="5"/>
      <c r="H3" s="6"/>
      <c r="I3" s="6"/>
      <c r="J3" s="7"/>
      <c r="K3" s="7"/>
      <c r="L3" s="7"/>
      <c r="M3" s="7"/>
      <c r="N3" s="6"/>
      <c r="O3" s="6"/>
    </row>
    <row r="4" spans="1:15" x14ac:dyDescent="0.3">
      <c r="A4" s="1" t="s">
        <v>268</v>
      </c>
      <c r="B4" s="2"/>
      <c r="C4" s="2"/>
      <c r="D4" s="2"/>
      <c r="E4" s="3"/>
      <c r="F4" s="4"/>
      <c r="G4" s="5"/>
      <c r="H4" s="6"/>
      <c r="I4" s="6"/>
      <c r="J4" s="7"/>
      <c r="K4" s="7"/>
      <c r="L4" s="7"/>
      <c r="M4" s="7"/>
      <c r="N4" s="6"/>
      <c r="O4" s="6"/>
    </row>
    <row r="5" spans="1:15" x14ac:dyDescent="0.3">
      <c r="A5" s="8">
        <v>43969</v>
      </c>
      <c r="B5" s="2"/>
      <c r="C5" s="2"/>
      <c r="D5" s="2"/>
      <c r="E5" s="3"/>
      <c r="F5" s="4"/>
      <c r="G5" s="5"/>
      <c r="H5" s="6"/>
      <c r="I5" s="6"/>
      <c r="J5" s="7"/>
      <c r="K5" s="7"/>
      <c r="L5" s="7"/>
      <c r="M5" s="7"/>
      <c r="N5" s="6"/>
      <c r="O5" s="6"/>
    </row>
    <row r="6" spans="1:15" ht="40.799999999999997" x14ac:dyDescent="0.3">
      <c r="A6" s="9"/>
      <c r="B6" s="10"/>
      <c r="C6" s="10"/>
      <c r="D6" s="10"/>
      <c r="E6" s="11"/>
      <c r="F6" s="12"/>
      <c r="G6" s="13"/>
      <c r="H6" s="14" t="s">
        <v>3</v>
      </c>
      <c r="I6" s="14" t="s">
        <v>3</v>
      </c>
      <c r="J6" s="9" t="s">
        <v>4</v>
      </c>
      <c r="K6" s="9" t="s">
        <v>269</v>
      </c>
      <c r="L6" s="9" t="s">
        <v>270</v>
      </c>
      <c r="M6" s="9" t="s">
        <v>271</v>
      </c>
      <c r="N6" s="14" t="s">
        <v>272</v>
      </c>
      <c r="O6" s="14" t="s">
        <v>273</v>
      </c>
    </row>
    <row r="7" spans="1:15" ht="40.799999999999997" x14ac:dyDescent="0.3">
      <c r="A7" s="10" t="s">
        <v>9</v>
      </c>
      <c r="B7" s="10" t="s">
        <v>10</v>
      </c>
      <c r="C7" s="10" t="s">
        <v>11</v>
      </c>
      <c r="D7" s="10" t="s">
        <v>12</v>
      </c>
      <c r="E7" s="11" t="s">
        <v>13</v>
      </c>
      <c r="F7" s="12" t="s">
        <v>14</v>
      </c>
      <c r="G7" s="13" t="s">
        <v>15</v>
      </c>
      <c r="H7" s="14" t="s">
        <v>274</v>
      </c>
      <c r="I7" s="14" t="s">
        <v>275</v>
      </c>
      <c r="J7" s="15" t="s">
        <v>276</v>
      </c>
      <c r="K7" s="15" t="s">
        <v>277</v>
      </c>
      <c r="L7" s="15" t="s">
        <v>278</v>
      </c>
      <c r="M7" s="15" t="s">
        <v>279</v>
      </c>
      <c r="N7" s="14" t="s">
        <v>280</v>
      </c>
      <c r="O7" s="14" t="s">
        <v>281</v>
      </c>
    </row>
    <row r="8" spans="1:15" ht="51" x14ac:dyDescent="0.3">
      <c r="A8" s="16" t="s">
        <v>26</v>
      </c>
      <c r="B8" s="16" t="s">
        <v>27</v>
      </c>
      <c r="C8" s="17" t="s">
        <v>24</v>
      </c>
      <c r="D8" s="18">
        <v>2102001000</v>
      </c>
      <c r="E8" s="19" t="s">
        <v>25</v>
      </c>
      <c r="F8" s="20">
        <v>1.0124710575181679</v>
      </c>
      <c r="G8" s="17"/>
      <c r="H8" s="21">
        <v>0</v>
      </c>
      <c r="I8" s="22">
        <f t="shared" ref="I8:I71" si="0">F8*H8</f>
        <v>0</v>
      </c>
      <c r="J8" s="16">
        <v>0</v>
      </c>
      <c r="K8" s="16">
        <v>0.8</v>
      </c>
      <c r="L8" s="16">
        <v>1</v>
      </c>
      <c r="M8" s="22">
        <f t="shared" ref="M8:M71" si="1">(1-J8*K8*L8)</f>
        <v>1</v>
      </c>
      <c r="N8" s="22">
        <f t="shared" ref="N8:N71" si="2">I8*M8</f>
        <v>0</v>
      </c>
      <c r="O8" s="22">
        <f t="shared" ref="O8:O71" si="3">I8-N8</f>
        <v>0</v>
      </c>
    </row>
    <row r="9" spans="1:15" ht="51" x14ac:dyDescent="0.3">
      <c r="A9" s="16" t="s">
        <v>28</v>
      </c>
      <c r="B9" s="16" t="s">
        <v>29</v>
      </c>
      <c r="C9" s="17" t="s">
        <v>24</v>
      </c>
      <c r="D9" s="18">
        <v>2102001000</v>
      </c>
      <c r="E9" s="19" t="s">
        <v>25</v>
      </c>
      <c r="F9" s="20">
        <v>1.0124710575181679</v>
      </c>
      <c r="G9" s="17"/>
      <c r="H9" s="21">
        <v>0</v>
      </c>
      <c r="I9" s="22">
        <f t="shared" si="0"/>
        <v>0</v>
      </c>
      <c r="J9" s="16">
        <v>0</v>
      </c>
      <c r="K9" s="16">
        <v>0.8</v>
      </c>
      <c r="L9" s="16">
        <v>1</v>
      </c>
      <c r="M9" s="22">
        <f t="shared" si="1"/>
        <v>1</v>
      </c>
      <c r="N9" s="22">
        <f t="shared" si="2"/>
        <v>0</v>
      </c>
      <c r="O9" s="22">
        <f t="shared" si="3"/>
        <v>0</v>
      </c>
    </row>
    <row r="10" spans="1:15" ht="51" x14ac:dyDescent="0.3">
      <c r="A10" s="16" t="s">
        <v>30</v>
      </c>
      <c r="B10" s="16" t="s">
        <v>31</v>
      </c>
      <c r="C10" s="17" t="s">
        <v>24</v>
      </c>
      <c r="D10" s="18">
        <v>2102001000</v>
      </c>
      <c r="E10" s="19" t="s">
        <v>25</v>
      </c>
      <c r="F10" s="20">
        <v>1.0124710575181679</v>
      </c>
      <c r="G10" s="17"/>
      <c r="H10" s="21">
        <v>0</v>
      </c>
      <c r="I10" s="22">
        <f t="shared" si="0"/>
        <v>0</v>
      </c>
      <c r="J10" s="16">
        <v>0</v>
      </c>
      <c r="K10" s="16">
        <v>0.8</v>
      </c>
      <c r="L10" s="16">
        <v>1</v>
      </c>
      <c r="M10" s="22">
        <f t="shared" si="1"/>
        <v>1</v>
      </c>
      <c r="N10" s="22">
        <f t="shared" si="2"/>
        <v>0</v>
      </c>
      <c r="O10" s="22">
        <f t="shared" si="3"/>
        <v>0</v>
      </c>
    </row>
    <row r="11" spans="1:15" ht="51" x14ac:dyDescent="0.3">
      <c r="A11" s="16" t="s">
        <v>32</v>
      </c>
      <c r="B11" s="16" t="s">
        <v>33</v>
      </c>
      <c r="C11" s="17" t="s">
        <v>24</v>
      </c>
      <c r="D11" s="18">
        <v>2102001000</v>
      </c>
      <c r="E11" s="19" t="s">
        <v>25</v>
      </c>
      <c r="F11" s="20">
        <v>1.0124710575181679</v>
      </c>
      <c r="G11" s="17"/>
      <c r="H11" s="21">
        <v>0</v>
      </c>
      <c r="I11" s="22">
        <f t="shared" si="0"/>
        <v>0</v>
      </c>
      <c r="J11" s="16">
        <v>0</v>
      </c>
      <c r="K11" s="16">
        <v>0.8</v>
      </c>
      <c r="L11" s="16">
        <v>1</v>
      </c>
      <c r="M11" s="22">
        <f t="shared" si="1"/>
        <v>1</v>
      </c>
      <c r="N11" s="22">
        <f t="shared" si="2"/>
        <v>0</v>
      </c>
      <c r="O11" s="22">
        <f t="shared" si="3"/>
        <v>0</v>
      </c>
    </row>
    <row r="12" spans="1:15" ht="51" x14ac:dyDescent="0.3">
      <c r="A12" s="16" t="s">
        <v>34</v>
      </c>
      <c r="B12" s="16" t="s">
        <v>35</v>
      </c>
      <c r="C12" s="17" t="s">
        <v>24</v>
      </c>
      <c r="D12" s="18">
        <v>2102001000</v>
      </c>
      <c r="E12" s="19" t="s">
        <v>25</v>
      </c>
      <c r="F12" s="20">
        <v>1.0124710575181679</v>
      </c>
      <c r="G12" s="17"/>
      <c r="H12" s="21">
        <v>0</v>
      </c>
      <c r="I12" s="22">
        <f t="shared" si="0"/>
        <v>0</v>
      </c>
      <c r="J12" s="16">
        <v>0</v>
      </c>
      <c r="K12" s="16">
        <v>0.8</v>
      </c>
      <c r="L12" s="16">
        <v>1</v>
      </c>
      <c r="M12" s="22">
        <f t="shared" si="1"/>
        <v>1</v>
      </c>
      <c r="N12" s="22">
        <f t="shared" si="2"/>
        <v>0</v>
      </c>
      <c r="O12" s="22">
        <f t="shared" si="3"/>
        <v>0</v>
      </c>
    </row>
    <row r="13" spans="1:15" ht="51" x14ac:dyDescent="0.3">
      <c r="A13" s="16" t="s">
        <v>36</v>
      </c>
      <c r="B13" s="16" t="s">
        <v>37</v>
      </c>
      <c r="C13" s="17" t="s">
        <v>24</v>
      </c>
      <c r="D13" s="18">
        <v>2102001000</v>
      </c>
      <c r="E13" s="19" t="s">
        <v>25</v>
      </c>
      <c r="F13" s="20">
        <v>1.0124710575181679</v>
      </c>
      <c r="G13" s="17"/>
      <c r="H13" s="21">
        <v>0</v>
      </c>
      <c r="I13" s="22">
        <f t="shared" si="0"/>
        <v>0</v>
      </c>
      <c r="J13" s="16">
        <v>0</v>
      </c>
      <c r="K13" s="16">
        <v>0.8</v>
      </c>
      <c r="L13" s="16">
        <v>1</v>
      </c>
      <c r="M13" s="22">
        <f t="shared" si="1"/>
        <v>1</v>
      </c>
      <c r="N13" s="22">
        <f t="shared" si="2"/>
        <v>0</v>
      </c>
      <c r="O13" s="22">
        <f t="shared" si="3"/>
        <v>0</v>
      </c>
    </row>
    <row r="14" spans="1:15" ht="51" x14ac:dyDescent="0.3">
      <c r="A14" s="16" t="s">
        <v>38</v>
      </c>
      <c r="B14" s="16" t="s">
        <v>39</v>
      </c>
      <c r="C14" s="17" t="s">
        <v>24</v>
      </c>
      <c r="D14" s="18">
        <v>2102001000</v>
      </c>
      <c r="E14" s="19" t="s">
        <v>25</v>
      </c>
      <c r="F14" s="20">
        <v>1.0124710575181679</v>
      </c>
      <c r="G14" s="17"/>
      <c r="H14" s="21">
        <v>0</v>
      </c>
      <c r="I14" s="22">
        <f t="shared" si="0"/>
        <v>0</v>
      </c>
      <c r="J14" s="16">
        <v>0</v>
      </c>
      <c r="K14" s="16">
        <v>0.8</v>
      </c>
      <c r="L14" s="16">
        <v>1</v>
      </c>
      <c r="M14" s="22">
        <f t="shared" si="1"/>
        <v>1</v>
      </c>
      <c r="N14" s="22">
        <f t="shared" si="2"/>
        <v>0</v>
      </c>
      <c r="O14" s="22">
        <f t="shared" si="3"/>
        <v>0</v>
      </c>
    </row>
    <row r="15" spans="1:15" ht="51" x14ac:dyDescent="0.3">
      <c r="A15" s="16" t="s">
        <v>40</v>
      </c>
      <c r="B15" s="16" t="s">
        <v>41</v>
      </c>
      <c r="C15" s="17" t="s">
        <v>24</v>
      </c>
      <c r="D15" s="18">
        <v>2102001000</v>
      </c>
      <c r="E15" s="19" t="s">
        <v>25</v>
      </c>
      <c r="F15" s="20">
        <v>1.0124710575181679</v>
      </c>
      <c r="G15" s="17"/>
      <c r="H15" s="21">
        <v>0</v>
      </c>
      <c r="I15" s="22">
        <f t="shared" si="0"/>
        <v>0</v>
      </c>
      <c r="J15" s="16">
        <v>0</v>
      </c>
      <c r="K15" s="16">
        <v>0.8</v>
      </c>
      <c r="L15" s="16">
        <v>1</v>
      </c>
      <c r="M15" s="22">
        <f t="shared" si="1"/>
        <v>1</v>
      </c>
      <c r="N15" s="22">
        <f t="shared" si="2"/>
        <v>0</v>
      </c>
      <c r="O15" s="22">
        <f t="shared" si="3"/>
        <v>0</v>
      </c>
    </row>
    <row r="16" spans="1:15" ht="51" x14ac:dyDescent="0.3">
      <c r="A16" s="16" t="s">
        <v>42</v>
      </c>
      <c r="B16" s="16" t="s">
        <v>43</v>
      </c>
      <c r="C16" s="17" t="s">
        <v>24</v>
      </c>
      <c r="D16" s="18">
        <v>2102001000</v>
      </c>
      <c r="E16" s="19" t="s">
        <v>25</v>
      </c>
      <c r="F16" s="20">
        <v>1.0124710575181679</v>
      </c>
      <c r="G16" s="17"/>
      <c r="H16" s="21">
        <v>0</v>
      </c>
      <c r="I16" s="22">
        <f t="shared" si="0"/>
        <v>0</v>
      </c>
      <c r="J16" s="16">
        <v>0</v>
      </c>
      <c r="K16" s="16">
        <v>0.8</v>
      </c>
      <c r="L16" s="16">
        <v>1</v>
      </c>
      <c r="M16" s="22">
        <f t="shared" si="1"/>
        <v>1</v>
      </c>
      <c r="N16" s="22">
        <f t="shared" si="2"/>
        <v>0</v>
      </c>
      <c r="O16" s="22">
        <f t="shared" si="3"/>
        <v>0</v>
      </c>
    </row>
    <row r="17" spans="1:15" ht="51" x14ac:dyDescent="0.3">
      <c r="A17" s="16" t="s">
        <v>44</v>
      </c>
      <c r="B17" s="16" t="s">
        <v>45</v>
      </c>
      <c r="C17" s="17" t="s">
        <v>24</v>
      </c>
      <c r="D17" s="18">
        <v>2102001000</v>
      </c>
      <c r="E17" s="19" t="s">
        <v>25</v>
      </c>
      <c r="F17" s="20">
        <v>1.0124710575181679</v>
      </c>
      <c r="G17" s="17"/>
      <c r="H17" s="21">
        <v>0</v>
      </c>
      <c r="I17" s="22">
        <f t="shared" si="0"/>
        <v>0</v>
      </c>
      <c r="J17" s="16">
        <v>0</v>
      </c>
      <c r="K17" s="16">
        <v>0.8</v>
      </c>
      <c r="L17" s="16">
        <v>1</v>
      </c>
      <c r="M17" s="22">
        <f t="shared" si="1"/>
        <v>1</v>
      </c>
      <c r="N17" s="22">
        <f t="shared" si="2"/>
        <v>0</v>
      </c>
      <c r="O17" s="22">
        <f t="shared" si="3"/>
        <v>0</v>
      </c>
    </row>
    <row r="18" spans="1:15" ht="51" x14ac:dyDescent="0.3">
      <c r="A18" s="16" t="s">
        <v>46</v>
      </c>
      <c r="B18" s="16" t="s">
        <v>47</v>
      </c>
      <c r="C18" s="17" t="s">
        <v>24</v>
      </c>
      <c r="D18" s="18">
        <v>2102001000</v>
      </c>
      <c r="E18" s="19" t="s">
        <v>25</v>
      </c>
      <c r="F18" s="20">
        <v>1.0124710575181679</v>
      </c>
      <c r="G18" s="17"/>
      <c r="H18" s="21">
        <v>0</v>
      </c>
      <c r="I18" s="22">
        <f t="shared" si="0"/>
        <v>0</v>
      </c>
      <c r="J18" s="16">
        <v>0</v>
      </c>
      <c r="K18" s="16">
        <v>0.8</v>
      </c>
      <c r="L18" s="16">
        <v>1</v>
      </c>
      <c r="M18" s="22">
        <f t="shared" si="1"/>
        <v>1</v>
      </c>
      <c r="N18" s="22">
        <f t="shared" si="2"/>
        <v>0</v>
      </c>
      <c r="O18" s="22">
        <f t="shared" si="3"/>
        <v>0</v>
      </c>
    </row>
    <row r="19" spans="1:15" ht="51" x14ac:dyDescent="0.3">
      <c r="A19" s="16" t="s">
        <v>48</v>
      </c>
      <c r="B19" s="16" t="s">
        <v>49</v>
      </c>
      <c r="C19" s="17" t="s">
        <v>24</v>
      </c>
      <c r="D19" s="18">
        <v>2102001000</v>
      </c>
      <c r="E19" s="19" t="s">
        <v>25</v>
      </c>
      <c r="F19" s="20">
        <v>1.0124710575181679</v>
      </c>
      <c r="G19" s="17"/>
      <c r="H19" s="21">
        <v>0</v>
      </c>
      <c r="I19" s="22">
        <f t="shared" si="0"/>
        <v>0</v>
      </c>
      <c r="J19" s="16">
        <v>0</v>
      </c>
      <c r="K19" s="16">
        <v>0.8</v>
      </c>
      <c r="L19" s="16">
        <v>1</v>
      </c>
      <c r="M19" s="22">
        <f t="shared" si="1"/>
        <v>1</v>
      </c>
      <c r="N19" s="22">
        <f t="shared" si="2"/>
        <v>0</v>
      </c>
      <c r="O19" s="22">
        <f t="shared" si="3"/>
        <v>0</v>
      </c>
    </row>
    <row r="20" spans="1:15" ht="51" x14ac:dyDescent="0.3">
      <c r="A20" s="16" t="s">
        <v>26</v>
      </c>
      <c r="B20" s="16" t="s">
        <v>27</v>
      </c>
      <c r="C20" s="17" t="s">
        <v>50</v>
      </c>
      <c r="D20" s="18">
        <v>2102002000</v>
      </c>
      <c r="E20" s="19" t="s">
        <v>25</v>
      </c>
      <c r="F20" s="20">
        <v>1.0124710575181679</v>
      </c>
      <c r="G20" s="17"/>
      <c r="H20" s="21">
        <v>0</v>
      </c>
      <c r="I20" s="22">
        <f t="shared" si="0"/>
        <v>0</v>
      </c>
      <c r="J20" s="16">
        <v>0</v>
      </c>
      <c r="K20" s="16">
        <v>0.8</v>
      </c>
      <c r="L20" s="16">
        <v>1</v>
      </c>
      <c r="M20" s="22">
        <f t="shared" si="1"/>
        <v>1</v>
      </c>
      <c r="N20" s="22">
        <f t="shared" si="2"/>
        <v>0</v>
      </c>
      <c r="O20" s="22">
        <f t="shared" si="3"/>
        <v>0</v>
      </c>
    </row>
    <row r="21" spans="1:15" ht="51" x14ac:dyDescent="0.3">
      <c r="A21" s="16" t="s">
        <v>28</v>
      </c>
      <c r="B21" s="16" t="s">
        <v>29</v>
      </c>
      <c r="C21" s="17" t="s">
        <v>50</v>
      </c>
      <c r="D21" s="18">
        <v>2102002000</v>
      </c>
      <c r="E21" s="19" t="s">
        <v>25</v>
      </c>
      <c r="F21" s="20">
        <v>1.0124710575181679</v>
      </c>
      <c r="G21" s="17"/>
      <c r="H21" s="21">
        <v>0</v>
      </c>
      <c r="I21" s="22">
        <f t="shared" si="0"/>
        <v>0</v>
      </c>
      <c r="J21" s="16">
        <v>0</v>
      </c>
      <c r="K21" s="16">
        <v>0.8</v>
      </c>
      <c r="L21" s="16">
        <v>1</v>
      </c>
      <c r="M21" s="22">
        <f t="shared" si="1"/>
        <v>1</v>
      </c>
      <c r="N21" s="22">
        <f t="shared" si="2"/>
        <v>0</v>
      </c>
      <c r="O21" s="22">
        <f t="shared" si="3"/>
        <v>0</v>
      </c>
    </row>
    <row r="22" spans="1:15" ht="51" x14ac:dyDescent="0.3">
      <c r="A22" s="16" t="s">
        <v>30</v>
      </c>
      <c r="B22" s="16" t="s">
        <v>31</v>
      </c>
      <c r="C22" s="17" t="s">
        <v>50</v>
      </c>
      <c r="D22" s="18">
        <v>2102002000</v>
      </c>
      <c r="E22" s="19" t="s">
        <v>25</v>
      </c>
      <c r="F22" s="20">
        <v>1.0124710575181679</v>
      </c>
      <c r="G22" s="17"/>
      <c r="H22" s="21">
        <v>0</v>
      </c>
      <c r="I22" s="22">
        <f t="shared" si="0"/>
        <v>0</v>
      </c>
      <c r="J22" s="16">
        <v>0</v>
      </c>
      <c r="K22" s="16">
        <v>0.8</v>
      </c>
      <c r="L22" s="16">
        <v>1</v>
      </c>
      <c r="M22" s="22">
        <f t="shared" si="1"/>
        <v>1</v>
      </c>
      <c r="N22" s="22">
        <f t="shared" si="2"/>
        <v>0</v>
      </c>
      <c r="O22" s="22">
        <f t="shared" si="3"/>
        <v>0</v>
      </c>
    </row>
    <row r="23" spans="1:15" ht="51" x14ac:dyDescent="0.3">
      <c r="A23" s="16" t="s">
        <v>32</v>
      </c>
      <c r="B23" s="16" t="s">
        <v>33</v>
      </c>
      <c r="C23" s="17" t="s">
        <v>50</v>
      </c>
      <c r="D23" s="18">
        <v>2102002000</v>
      </c>
      <c r="E23" s="19" t="s">
        <v>25</v>
      </c>
      <c r="F23" s="20">
        <v>1.0124710575181679</v>
      </c>
      <c r="G23" s="17"/>
      <c r="H23" s="21">
        <v>0</v>
      </c>
      <c r="I23" s="22">
        <f t="shared" si="0"/>
        <v>0</v>
      </c>
      <c r="J23" s="16">
        <v>0</v>
      </c>
      <c r="K23" s="16">
        <v>0.8</v>
      </c>
      <c r="L23" s="16">
        <v>1</v>
      </c>
      <c r="M23" s="22">
        <f t="shared" si="1"/>
        <v>1</v>
      </c>
      <c r="N23" s="22">
        <f t="shared" si="2"/>
        <v>0</v>
      </c>
      <c r="O23" s="22">
        <f t="shared" si="3"/>
        <v>0</v>
      </c>
    </row>
    <row r="24" spans="1:15" ht="51" x14ac:dyDescent="0.3">
      <c r="A24" s="16" t="s">
        <v>34</v>
      </c>
      <c r="B24" s="16" t="s">
        <v>35</v>
      </c>
      <c r="C24" s="17" t="s">
        <v>50</v>
      </c>
      <c r="D24" s="18">
        <v>2102002000</v>
      </c>
      <c r="E24" s="19" t="s">
        <v>25</v>
      </c>
      <c r="F24" s="20">
        <v>1.0124710575181679</v>
      </c>
      <c r="G24" s="17"/>
      <c r="H24" s="21">
        <v>0</v>
      </c>
      <c r="I24" s="22">
        <f t="shared" si="0"/>
        <v>0</v>
      </c>
      <c r="J24" s="16">
        <v>0</v>
      </c>
      <c r="K24" s="16">
        <v>0.8</v>
      </c>
      <c r="L24" s="16">
        <v>1</v>
      </c>
      <c r="M24" s="22">
        <f t="shared" si="1"/>
        <v>1</v>
      </c>
      <c r="N24" s="22">
        <f t="shared" si="2"/>
        <v>0</v>
      </c>
      <c r="O24" s="22">
        <f t="shared" si="3"/>
        <v>0</v>
      </c>
    </row>
    <row r="25" spans="1:15" ht="51" x14ac:dyDescent="0.3">
      <c r="A25" s="16" t="s">
        <v>36</v>
      </c>
      <c r="B25" s="16" t="s">
        <v>37</v>
      </c>
      <c r="C25" s="17" t="s">
        <v>50</v>
      </c>
      <c r="D25" s="18">
        <v>2102002000</v>
      </c>
      <c r="E25" s="19" t="s">
        <v>25</v>
      </c>
      <c r="F25" s="20">
        <v>1.0124710575181679</v>
      </c>
      <c r="G25" s="17"/>
      <c r="H25" s="21">
        <v>0</v>
      </c>
      <c r="I25" s="22">
        <f t="shared" si="0"/>
        <v>0</v>
      </c>
      <c r="J25" s="16">
        <v>0</v>
      </c>
      <c r="K25" s="16">
        <v>0.8</v>
      </c>
      <c r="L25" s="16">
        <v>1</v>
      </c>
      <c r="M25" s="22">
        <f t="shared" si="1"/>
        <v>1</v>
      </c>
      <c r="N25" s="22">
        <f t="shared" si="2"/>
        <v>0</v>
      </c>
      <c r="O25" s="22">
        <f t="shared" si="3"/>
        <v>0</v>
      </c>
    </row>
    <row r="26" spans="1:15" ht="51" x14ac:dyDescent="0.3">
      <c r="A26" s="16" t="s">
        <v>38</v>
      </c>
      <c r="B26" s="16" t="s">
        <v>39</v>
      </c>
      <c r="C26" s="17" t="s">
        <v>50</v>
      </c>
      <c r="D26" s="18">
        <v>2102002000</v>
      </c>
      <c r="E26" s="19" t="s">
        <v>25</v>
      </c>
      <c r="F26" s="20">
        <v>1.0124710575181679</v>
      </c>
      <c r="G26" s="17"/>
      <c r="H26" s="21">
        <v>0</v>
      </c>
      <c r="I26" s="22">
        <f t="shared" si="0"/>
        <v>0</v>
      </c>
      <c r="J26" s="16">
        <v>0</v>
      </c>
      <c r="K26" s="16">
        <v>0.8</v>
      </c>
      <c r="L26" s="16">
        <v>1</v>
      </c>
      <c r="M26" s="22">
        <f t="shared" si="1"/>
        <v>1</v>
      </c>
      <c r="N26" s="22">
        <f t="shared" si="2"/>
        <v>0</v>
      </c>
      <c r="O26" s="22">
        <f t="shared" si="3"/>
        <v>0</v>
      </c>
    </row>
    <row r="27" spans="1:15" ht="51" x14ac:dyDescent="0.3">
      <c r="A27" s="16" t="s">
        <v>40</v>
      </c>
      <c r="B27" s="16" t="s">
        <v>41</v>
      </c>
      <c r="C27" s="17" t="s">
        <v>50</v>
      </c>
      <c r="D27" s="18">
        <v>2102002000</v>
      </c>
      <c r="E27" s="19" t="s">
        <v>25</v>
      </c>
      <c r="F27" s="20">
        <v>1.0124710575181679</v>
      </c>
      <c r="G27" s="17"/>
      <c r="H27" s="21">
        <v>0</v>
      </c>
      <c r="I27" s="22">
        <f t="shared" si="0"/>
        <v>0</v>
      </c>
      <c r="J27" s="16">
        <v>0</v>
      </c>
      <c r="K27" s="16">
        <v>0.8</v>
      </c>
      <c r="L27" s="16">
        <v>1</v>
      </c>
      <c r="M27" s="22">
        <f t="shared" si="1"/>
        <v>1</v>
      </c>
      <c r="N27" s="22">
        <f t="shared" si="2"/>
        <v>0</v>
      </c>
      <c r="O27" s="22">
        <f t="shared" si="3"/>
        <v>0</v>
      </c>
    </row>
    <row r="28" spans="1:15" ht="51" x14ac:dyDescent="0.3">
      <c r="A28" s="16" t="s">
        <v>42</v>
      </c>
      <c r="B28" s="16" t="s">
        <v>43</v>
      </c>
      <c r="C28" s="17" t="s">
        <v>50</v>
      </c>
      <c r="D28" s="18">
        <v>2102002000</v>
      </c>
      <c r="E28" s="19" t="s">
        <v>25</v>
      </c>
      <c r="F28" s="20">
        <v>1.0124710575181679</v>
      </c>
      <c r="G28" s="17"/>
      <c r="H28" s="21">
        <v>0</v>
      </c>
      <c r="I28" s="22">
        <f t="shared" si="0"/>
        <v>0</v>
      </c>
      <c r="J28" s="16">
        <v>0</v>
      </c>
      <c r="K28" s="16">
        <v>0.8</v>
      </c>
      <c r="L28" s="16">
        <v>1</v>
      </c>
      <c r="M28" s="22">
        <f t="shared" si="1"/>
        <v>1</v>
      </c>
      <c r="N28" s="22">
        <f t="shared" si="2"/>
        <v>0</v>
      </c>
      <c r="O28" s="22">
        <f t="shared" si="3"/>
        <v>0</v>
      </c>
    </row>
    <row r="29" spans="1:15" ht="51" x14ac:dyDescent="0.3">
      <c r="A29" s="16" t="s">
        <v>44</v>
      </c>
      <c r="B29" s="16" t="s">
        <v>45</v>
      </c>
      <c r="C29" s="17" t="s">
        <v>50</v>
      </c>
      <c r="D29" s="18">
        <v>2102002000</v>
      </c>
      <c r="E29" s="19" t="s">
        <v>25</v>
      </c>
      <c r="F29" s="20">
        <v>1.0124710575181679</v>
      </c>
      <c r="G29" s="17"/>
      <c r="H29" s="21">
        <v>0</v>
      </c>
      <c r="I29" s="22">
        <f t="shared" si="0"/>
        <v>0</v>
      </c>
      <c r="J29" s="16">
        <v>0</v>
      </c>
      <c r="K29" s="16">
        <v>0.8</v>
      </c>
      <c r="L29" s="16">
        <v>1</v>
      </c>
      <c r="M29" s="22">
        <f t="shared" si="1"/>
        <v>1</v>
      </c>
      <c r="N29" s="22">
        <f t="shared" si="2"/>
        <v>0</v>
      </c>
      <c r="O29" s="22">
        <f t="shared" si="3"/>
        <v>0</v>
      </c>
    </row>
    <row r="30" spans="1:15" ht="51" x14ac:dyDescent="0.3">
      <c r="A30" s="16" t="s">
        <v>46</v>
      </c>
      <c r="B30" s="16" t="s">
        <v>47</v>
      </c>
      <c r="C30" s="17" t="s">
        <v>50</v>
      </c>
      <c r="D30" s="18">
        <v>2102002000</v>
      </c>
      <c r="E30" s="19" t="s">
        <v>25</v>
      </c>
      <c r="F30" s="20">
        <v>1.0124710575181679</v>
      </c>
      <c r="G30" s="17"/>
      <c r="H30" s="21">
        <v>0</v>
      </c>
      <c r="I30" s="22">
        <f t="shared" si="0"/>
        <v>0</v>
      </c>
      <c r="J30" s="16">
        <v>0</v>
      </c>
      <c r="K30" s="16">
        <v>0.8</v>
      </c>
      <c r="L30" s="16">
        <v>1</v>
      </c>
      <c r="M30" s="22">
        <f t="shared" si="1"/>
        <v>1</v>
      </c>
      <c r="N30" s="22">
        <f t="shared" si="2"/>
        <v>0</v>
      </c>
      <c r="O30" s="22">
        <f t="shared" si="3"/>
        <v>0</v>
      </c>
    </row>
    <row r="31" spans="1:15" ht="51" x14ac:dyDescent="0.3">
      <c r="A31" s="16" t="s">
        <v>48</v>
      </c>
      <c r="B31" s="16" t="s">
        <v>49</v>
      </c>
      <c r="C31" s="17" t="s">
        <v>50</v>
      </c>
      <c r="D31" s="18">
        <v>2102002000</v>
      </c>
      <c r="E31" s="19" t="s">
        <v>25</v>
      </c>
      <c r="F31" s="20">
        <v>1.0124710575181679</v>
      </c>
      <c r="G31" s="17"/>
      <c r="H31" s="21">
        <v>0</v>
      </c>
      <c r="I31" s="22">
        <f t="shared" si="0"/>
        <v>0</v>
      </c>
      <c r="J31" s="16">
        <v>0</v>
      </c>
      <c r="K31" s="16">
        <v>0.8</v>
      </c>
      <c r="L31" s="16">
        <v>1</v>
      </c>
      <c r="M31" s="22">
        <f t="shared" si="1"/>
        <v>1</v>
      </c>
      <c r="N31" s="22">
        <f t="shared" si="2"/>
        <v>0</v>
      </c>
      <c r="O31" s="22">
        <f t="shared" si="3"/>
        <v>0</v>
      </c>
    </row>
    <row r="32" spans="1:15" ht="20.399999999999999" x14ac:dyDescent="0.3">
      <c r="A32" s="16" t="s">
        <v>26</v>
      </c>
      <c r="B32" s="16" t="s">
        <v>27</v>
      </c>
      <c r="C32" s="23" t="s">
        <v>51</v>
      </c>
      <c r="D32" s="23">
        <v>2102004001</v>
      </c>
      <c r="E32" s="63" t="s">
        <v>53</v>
      </c>
      <c r="F32" s="20">
        <v>1.0375217108839478</v>
      </c>
      <c r="G32" s="28"/>
      <c r="H32" s="21">
        <v>0</v>
      </c>
      <c r="I32" s="22">
        <f t="shared" si="0"/>
        <v>0</v>
      </c>
      <c r="J32" s="16">
        <v>0</v>
      </c>
      <c r="K32" s="16">
        <v>0.8</v>
      </c>
      <c r="L32" s="16">
        <v>1</v>
      </c>
      <c r="M32" s="22">
        <f t="shared" si="1"/>
        <v>1</v>
      </c>
      <c r="N32" s="22">
        <f t="shared" si="2"/>
        <v>0</v>
      </c>
      <c r="O32" s="22">
        <f t="shared" si="3"/>
        <v>0</v>
      </c>
    </row>
    <row r="33" spans="1:15" ht="20.399999999999999" x14ac:dyDescent="0.3">
      <c r="A33" s="16" t="s">
        <v>28</v>
      </c>
      <c r="B33" s="16" t="s">
        <v>29</v>
      </c>
      <c r="C33" s="23" t="s">
        <v>51</v>
      </c>
      <c r="D33" s="23">
        <v>2102004001</v>
      </c>
      <c r="E33" s="63" t="s">
        <v>53</v>
      </c>
      <c r="F33" s="20">
        <v>1.0375217108839478</v>
      </c>
      <c r="G33" s="28"/>
      <c r="H33" s="21">
        <v>0</v>
      </c>
      <c r="I33" s="22">
        <f t="shared" si="0"/>
        <v>0</v>
      </c>
      <c r="J33" s="16">
        <v>0</v>
      </c>
      <c r="K33" s="16">
        <v>0.8</v>
      </c>
      <c r="L33" s="16">
        <v>1</v>
      </c>
      <c r="M33" s="22">
        <f t="shared" si="1"/>
        <v>1</v>
      </c>
      <c r="N33" s="22">
        <f t="shared" si="2"/>
        <v>0</v>
      </c>
      <c r="O33" s="22">
        <f t="shared" si="3"/>
        <v>0</v>
      </c>
    </row>
    <row r="34" spans="1:15" ht="20.399999999999999" x14ac:dyDescent="0.3">
      <c r="A34" s="16" t="s">
        <v>30</v>
      </c>
      <c r="B34" s="16" t="s">
        <v>31</v>
      </c>
      <c r="C34" s="23" t="s">
        <v>51</v>
      </c>
      <c r="D34" s="23">
        <v>2102004001</v>
      </c>
      <c r="E34" s="63" t="s">
        <v>53</v>
      </c>
      <c r="F34" s="20">
        <v>1.0375217108839478</v>
      </c>
      <c r="G34" s="28"/>
      <c r="H34" s="21">
        <v>0</v>
      </c>
      <c r="I34" s="22">
        <f t="shared" si="0"/>
        <v>0</v>
      </c>
      <c r="J34" s="16">
        <v>0</v>
      </c>
      <c r="K34" s="16">
        <v>0.8</v>
      </c>
      <c r="L34" s="16">
        <v>1</v>
      </c>
      <c r="M34" s="22">
        <f t="shared" si="1"/>
        <v>1</v>
      </c>
      <c r="N34" s="22">
        <f t="shared" si="2"/>
        <v>0</v>
      </c>
      <c r="O34" s="22">
        <f t="shared" si="3"/>
        <v>0</v>
      </c>
    </row>
    <row r="35" spans="1:15" ht="20.399999999999999" x14ac:dyDescent="0.3">
      <c r="A35" s="16" t="s">
        <v>32</v>
      </c>
      <c r="B35" s="16" t="s">
        <v>33</v>
      </c>
      <c r="C35" s="23" t="s">
        <v>51</v>
      </c>
      <c r="D35" s="23">
        <v>2102004001</v>
      </c>
      <c r="E35" s="63" t="s">
        <v>53</v>
      </c>
      <c r="F35" s="20">
        <v>1.0375217108839478</v>
      </c>
      <c r="G35" s="28"/>
      <c r="H35" s="21">
        <v>0</v>
      </c>
      <c r="I35" s="22">
        <f t="shared" si="0"/>
        <v>0</v>
      </c>
      <c r="J35" s="16">
        <v>0</v>
      </c>
      <c r="K35" s="16">
        <v>0.8</v>
      </c>
      <c r="L35" s="16">
        <v>1</v>
      </c>
      <c r="M35" s="22">
        <f t="shared" si="1"/>
        <v>1</v>
      </c>
      <c r="N35" s="22">
        <f t="shared" si="2"/>
        <v>0</v>
      </c>
      <c r="O35" s="22">
        <f t="shared" si="3"/>
        <v>0</v>
      </c>
    </row>
    <row r="36" spans="1:15" ht="20.399999999999999" x14ac:dyDescent="0.3">
      <c r="A36" s="16" t="s">
        <v>34</v>
      </c>
      <c r="B36" s="16" t="s">
        <v>35</v>
      </c>
      <c r="C36" s="23" t="s">
        <v>51</v>
      </c>
      <c r="D36" s="23">
        <v>2102004001</v>
      </c>
      <c r="E36" s="63" t="s">
        <v>53</v>
      </c>
      <c r="F36" s="20">
        <v>1.0375217108839478</v>
      </c>
      <c r="G36" s="28"/>
      <c r="H36" s="21">
        <v>0</v>
      </c>
      <c r="I36" s="22">
        <f t="shared" si="0"/>
        <v>0</v>
      </c>
      <c r="J36" s="16">
        <v>0</v>
      </c>
      <c r="K36" s="16">
        <v>0.8</v>
      </c>
      <c r="L36" s="16">
        <v>1</v>
      </c>
      <c r="M36" s="22">
        <f t="shared" si="1"/>
        <v>1</v>
      </c>
      <c r="N36" s="22">
        <f t="shared" si="2"/>
        <v>0</v>
      </c>
      <c r="O36" s="22">
        <f t="shared" si="3"/>
        <v>0</v>
      </c>
    </row>
    <row r="37" spans="1:15" ht="20.399999999999999" x14ac:dyDescent="0.3">
      <c r="A37" s="16" t="s">
        <v>36</v>
      </c>
      <c r="B37" s="16" t="s">
        <v>37</v>
      </c>
      <c r="C37" s="23" t="s">
        <v>51</v>
      </c>
      <c r="D37" s="23">
        <v>2102004001</v>
      </c>
      <c r="E37" s="63" t="s">
        <v>53</v>
      </c>
      <c r="F37" s="20">
        <v>1.0375217108839478</v>
      </c>
      <c r="G37" s="28"/>
      <c r="H37" s="21">
        <v>0</v>
      </c>
      <c r="I37" s="22">
        <f t="shared" si="0"/>
        <v>0</v>
      </c>
      <c r="J37" s="16">
        <v>0</v>
      </c>
      <c r="K37" s="16">
        <v>0.8</v>
      </c>
      <c r="L37" s="16">
        <v>1</v>
      </c>
      <c r="M37" s="22">
        <f t="shared" si="1"/>
        <v>1</v>
      </c>
      <c r="N37" s="22">
        <f t="shared" si="2"/>
        <v>0</v>
      </c>
      <c r="O37" s="22">
        <f t="shared" si="3"/>
        <v>0</v>
      </c>
    </row>
    <row r="38" spans="1:15" ht="20.399999999999999" x14ac:dyDescent="0.3">
      <c r="A38" s="16" t="s">
        <v>38</v>
      </c>
      <c r="B38" s="16" t="s">
        <v>39</v>
      </c>
      <c r="C38" s="23" t="s">
        <v>51</v>
      </c>
      <c r="D38" s="23">
        <v>2102004001</v>
      </c>
      <c r="E38" s="63" t="s">
        <v>53</v>
      </c>
      <c r="F38" s="20">
        <v>1.0375217108839478</v>
      </c>
      <c r="G38" s="28"/>
      <c r="H38" s="21">
        <v>0</v>
      </c>
      <c r="I38" s="22">
        <f t="shared" si="0"/>
        <v>0</v>
      </c>
      <c r="J38" s="16">
        <v>0</v>
      </c>
      <c r="K38" s="16">
        <v>0.8</v>
      </c>
      <c r="L38" s="16">
        <v>1</v>
      </c>
      <c r="M38" s="22">
        <f t="shared" si="1"/>
        <v>1</v>
      </c>
      <c r="N38" s="22">
        <f t="shared" si="2"/>
        <v>0</v>
      </c>
      <c r="O38" s="22">
        <f t="shared" si="3"/>
        <v>0</v>
      </c>
    </row>
    <row r="39" spans="1:15" ht="20.399999999999999" x14ac:dyDescent="0.3">
      <c r="A39" s="16" t="s">
        <v>40</v>
      </c>
      <c r="B39" s="16" t="s">
        <v>41</v>
      </c>
      <c r="C39" s="23" t="s">
        <v>51</v>
      </c>
      <c r="D39" s="23">
        <v>2102004001</v>
      </c>
      <c r="E39" s="63" t="s">
        <v>53</v>
      </c>
      <c r="F39" s="20">
        <v>1.0375217108839478</v>
      </c>
      <c r="G39" s="28"/>
      <c r="H39" s="21">
        <v>0</v>
      </c>
      <c r="I39" s="22">
        <f t="shared" si="0"/>
        <v>0</v>
      </c>
      <c r="J39" s="16">
        <v>0</v>
      </c>
      <c r="K39" s="16">
        <v>0.8</v>
      </c>
      <c r="L39" s="16">
        <v>1</v>
      </c>
      <c r="M39" s="22">
        <f t="shared" si="1"/>
        <v>1</v>
      </c>
      <c r="N39" s="22">
        <f t="shared" si="2"/>
        <v>0</v>
      </c>
      <c r="O39" s="22">
        <f t="shared" si="3"/>
        <v>0</v>
      </c>
    </row>
    <row r="40" spans="1:15" ht="20.399999999999999" x14ac:dyDescent="0.3">
      <c r="A40" s="16" t="s">
        <v>42</v>
      </c>
      <c r="B40" s="16" t="s">
        <v>43</v>
      </c>
      <c r="C40" s="23" t="s">
        <v>51</v>
      </c>
      <c r="D40" s="23">
        <v>2102004001</v>
      </c>
      <c r="E40" s="63" t="s">
        <v>53</v>
      </c>
      <c r="F40" s="20">
        <v>1.0375217108839478</v>
      </c>
      <c r="G40" s="28"/>
      <c r="H40" s="21">
        <v>0</v>
      </c>
      <c r="I40" s="22">
        <f t="shared" si="0"/>
        <v>0</v>
      </c>
      <c r="J40" s="16">
        <v>0</v>
      </c>
      <c r="K40" s="16">
        <v>0.8</v>
      </c>
      <c r="L40" s="16">
        <v>1</v>
      </c>
      <c r="M40" s="22">
        <f t="shared" si="1"/>
        <v>1</v>
      </c>
      <c r="N40" s="22">
        <f t="shared" si="2"/>
        <v>0</v>
      </c>
      <c r="O40" s="22">
        <f t="shared" si="3"/>
        <v>0</v>
      </c>
    </row>
    <row r="41" spans="1:15" ht="20.399999999999999" x14ac:dyDescent="0.3">
      <c r="A41" s="16" t="s">
        <v>44</v>
      </c>
      <c r="B41" s="16" t="s">
        <v>45</v>
      </c>
      <c r="C41" s="23" t="s">
        <v>51</v>
      </c>
      <c r="D41" s="23">
        <v>2102004001</v>
      </c>
      <c r="E41" s="63" t="s">
        <v>53</v>
      </c>
      <c r="F41" s="20">
        <v>1.0375217108839478</v>
      </c>
      <c r="G41" s="28"/>
      <c r="H41" s="21">
        <v>0</v>
      </c>
      <c r="I41" s="22">
        <f t="shared" si="0"/>
        <v>0</v>
      </c>
      <c r="J41" s="16">
        <v>0</v>
      </c>
      <c r="K41" s="16">
        <v>0.8</v>
      </c>
      <c r="L41" s="16">
        <v>1</v>
      </c>
      <c r="M41" s="22">
        <f t="shared" si="1"/>
        <v>1</v>
      </c>
      <c r="N41" s="22">
        <f t="shared" si="2"/>
        <v>0</v>
      </c>
      <c r="O41" s="22">
        <f t="shared" si="3"/>
        <v>0</v>
      </c>
    </row>
    <row r="42" spans="1:15" ht="20.399999999999999" x14ac:dyDescent="0.3">
      <c r="A42" s="16" t="s">
        <v>46</v>
      </c>
      <c r="B42" s="16" t="s">
        <v>47</v>
      </c>
      <c r="C42" s="23" t="s">
        <v>51</v>
      </c>
      <c r="D42" s="23">
        <v>2102004001</v>
      </c>
      <c r="E42" s="63" t="s">
        <v>53</v>
      </c>
      <c r="F42" s="20">
        <v>1.0375217108839478</v>
      </c>
      <c r="G42" s="28"/>
      <c r="H42" s="21">
        <v>0</v>
      </c>
      <c r="I42" s="22">
        <f t="shared" si="0"/>
        <v>0</v>
      </c>
      <c r="J42" s="16">
        <v>0</v>
      </c>
      <c r="K42" s="16">
        <v>0.8</v>
      </c>
      <c r="L42" s="16">
        <v>1</v>
      </c>
      <c r="M42" s="22">
        <f t="shared" si="1"/>
        <v>1</v>
      </c>
      <c r="N42" s="22">
        <f t="shared" si="2"/>
        <v>0</v>
      </c>
      <c r="O42" s="22">
        <f t="shared" si="3"/>
        <v>0</v>
      </c>
    </row>
    <row r="43" spans="1:15" ht="20.399999999999999" x14ac:dyDescent="0.3">
      <c r="A43" s="16" t="s">
        <v>48</v>
      </c>
      <c r="B43" s="16" t="s">
        <v>49</v>
      </c>
      <c r="C43" s="23" t="s">
        <v>51</v>
      </c>
      <c r="D43" s="23">
        <v>2102004001</v>
      </c>
      <c r="E43" s="63" t="s">
        <v>53</v>
      </c>
      <c r="F43" s="20">
        <v>1.0375217108839478</v>
      </c>
      <c r="G43" s="28"/>
      <c r="H43" s="21">
        <v>0</v>
      </c>
      <c r="I43" s="22">
        <f t="shared" si="0"/>
        <v>0</v>
      </c>
      <c r="J43" s="16">
        <v>0</v>
      </c>
      <c r="K43" s="16">
        <v>0.8</v>
      </c>
      <c r="L43" s="16">
        <v>1</v>
      </c>
      <c r="M43" s="22">
        <f t="shared" si="1"/>
        <v>1</v>
      </c>
      <c r="N43" s="22">
        <f t="shared" si="2"/>
        <v>0</v>
      </c>
      <c r="O43" s="22">
        <f t="shared" si="3"/>
        <v>0</v>
      </c>
    </row>
    <row r="44" spans="1:15" ht="30.6" x14ac:dyDescent="0.3">
      <c r="A44" s="16" t="s">
        <v>26</v>
      </c>
      <c r="B44" s="16" t="s">
        <v>27</v>
      </c>
      <c r="C44" s="23" t="s">
        <v>54</v>
      </c>
      <c r="D44" s="23">
        <v>2102004002</v>
      </c>
      <c r="E44" s="63" t="s">
        <v>53</v>
      </c>
      <c r="F44" s="20">
        <v>1.0375217108839478</v>
      </c>
      <c r="G44" s="24"/>
      <c r="H44" s="21">
        <v>0</v>
      </c>
      <c r="I44" s="22">
        <f t="shared" si="0"/>
        <v>0</v>
      </c>
      <c r="J44" s="16">
        <v>0</v>
      </c>
      <c r="K44" s="16">
        <v>0.8</v>
      </c>
      <c r="L44" s="16">
        <v>1</v>
      </c>
      <c r="M44" s="22">
        <f t="shared" si="1"/>
        <v>1</v>
      </c>
      <c r="N44" s="22">
        <f t="shared" si="2"/>
        <v>0</v>
      </c>
      <c r="O44" s="22">
        <f t="shared" si="3"/>
        <v>0</v>
      </c>
    </row>
    <row r="45" spans="1:15" ht="30.6" x14ac:dyDescent="0.3">
      <c r="A45" s="16" t="s">
        <v>28</v>
      </c>
      <c r="B45" s="16" t="s">
        <v>29</v>
      </c>
      <c r="C45" s="23" t="s">
        <v>54</v>
      </c>
      <c r="D45" s="23">
        <v>2102004002</v>
      </c>
      <c r="E45" s="63" t="s">
        <v>53</v>
      </c>
      <c r="F45" s="20">
        <v>1.0375217108839478</v>
      </c>
      <c r="G45" s="24"/>
      <c r="H45" s="21">
        <v>0</v>
      </c>
      <c r="I45" s="22">
        <f t="shared" si="0"/>
        <v>0</v>
      </c>
      <c r="J45" s="16">
        <v>0</v>
      </c>
      <c r="K45" s="16">
        <v>0.8</v>
      </c>
      <c r="L45" s="16">
        <v>1</v>
      </c>
      <c r="M45" s="22">
        <f t="shared" si="1"/>
        <v>1</v>
      </c>
      <c r="N45" s="22">
        <f t="shared" si="2"/>
        <v>0</v>
      </c>
      <c r="O45" s="22">
        <f t="shared" si="3"/>
        <v>0</v>
      </c>
    </row>
    <row r="46" spans="1:15" ht="30.6" x14ac:dyDescent="0.3">
      <c r="A46" s="16" t="s">
        <v>30</v>
      </c>
      <c r="B46" s="16" t="s">
        <v>31</v>
      </c>
      <c r="C46" s="23" t="s">
        <v>54</v>
      </c>
      <c r="D46" s="23">
        <v>2102004002</v>
      </c>
      <c r="E46" s="63" t="s">
        <v>53</v>
      </c>
      <c r="F46" s="20">
        <v>1.0375217108839478</v>
      </c>
      <c r="G46" s="24"/>
      <c r="H46" s="21">
        <v>0</v>
      </c>
      <c r="I46" s="22">
        <f t="shared" si="0"/>
        <v>0</v>
      </c>
      <c r="J46" s="16">
        <v>0</v>
      </c>
      <c r="K46" s="16">
        <v>0.8</v>
      </c>
      <c r="L46" s="16">
        <v>1</v>
      </c>
      <c r="M46" s="22">
        <f t="shared" si="1"/>
        <v>1</v>
      </c>
      <c r="N46" s="22">
        <f t="shared" si="2"/>
        <v>0</v>
      </c>
      <c r="O46" s="22">
        <f t="shared" si="3"/>
        <v>0</v>
      </c>
    </row>
    <row r="47" spans="1:15" ht="30.6" x14ac:dyDescent="0.3">
      <c r="A47" s="16" t="s">
        <v>32</v>
      </c>
      <c r="B47" s="16" t="s">
        <v>33</v>
      </c>
      <c r="C47" s="23" t="s">
        <v>54</v>
      </c>
      <c r="D47" s="23">
        <v>2102004002</v>
      </c>
      <c r="E47" s="63" t="s">
        <v>53</v>
      </c>
      <c r="F47" s="20">
        <v>1.0375217108839478</v>
      </c>
      <c r="G47" s="24"/>
      <c r="H47" s="21">
        <v>0</v>
      </c>
      <c r="I47" s="22">
        <f t="shared" si="0"/>
        <v>0</v>
      </c>
      <c r="J47" s="16">
        <v>0</v>
      </c>
      <c r="K47" s="16">
        <v>0.8</v>
      </c>
      <c r="L47" s="16">
        <v>1</v>
      </c>
      <c r="M47" s="22">
        <f t="shared" si="1"/>
        <v>1</v>
      </c>
      <c r="N47" s="22">
        <f t="shared" si="2"/>
        <v>0</v>
      </c>
      <c r="O47" s="22">
        <f t="shared" si="3"/>
        <v>0</v>
      </c>
    </row>
    <row r="48" spans="1:15" ht="30.6" x14ac:dyDescent="0.3">
      <c r="A48" s="16" t="s">
        <v>34</v>
      </c>
      <c r="B48" s="16" t="s">
        <v>35</v>
      </c>
      <c r="C48" s="23" t="s">
        <v>54</v>
      </c>
      <c r="D48" s="23">
        <v>2102004002</v>
      </c>
      <c r="E48" s="63" t="s">
        <v>53</v>
      </c>
      <c r="F48" s="20">
        <v>1.0375217108839478</v>
      </c>
      <c r="G48" s="24"/>
      <c r="H48" s="21">
        <v>0</v>
      </c>
      <c r="I48" s="22">
        <f t="shared" si="0"/>
        <v>0</v>
      </c>
      <c r="J48" s="16">
        <v>0</v>
      </c>
      <c r="K48" s="16">
        <v>0.8</v>
      </c>
      <c r="L48" s="16">
        <v>1</v>
      </c>
      <c r="M48" s="22">
        <f t="shared" si="1"/>
        <v>1</v>
      </c>
      <c r="N48" s="22">
        <f t="shared" si="2"/>
        <v>0</v>
      </c>
      <c r="O48" s="22">
        <f t="shared" si="3"/>
        <v>0</v>
      </c>
    </row>
    <row r="49" spans="1:15" ht="30.6" x14ac:dyDescent="0.3">
      <c r="A49" s="16" t="s">
        <v>36</v>
      </c>
      <c r="B49" s="16" t="s">
        <v>37</v>
      </c>
      <c r="C49" s="23" t="s">
        <v>54</v>
      </c>
      <c r="D49" s="23">
        <v>2102004002</v>
      </c>
      <c r="E49" s="63" t="s">
        <v>53</v>
      </c>
      <c r="F49" s="20">
        <v>1.0375217108839478</v>
      </c>
      <c r="G49" s="24"/>
      <c r="H49" s="21">
        <v>0</v>
      </c>
      <c r="I49" s="22">
        <f t="shared" si="0"/>
        <v>0</v>
      </c>
      <c r="J49" s="16">
        <v>0</v>
      </c>
      <c r="K49" s="16">
        <v>0.8</v>
      </c>
      <c r="L49" s="16">
        <v>1</v>
      </c>
      <c r="M49" s="22">
        <f t="shared" si="1"/>
        <v>1</v>
      </c>
      <c r="N49" s="22">
        <f t="shared" si="2"/>
        <v>0</v>
      </c>
      <c r="O49" s="22">
        <f t="shared" si="3"/>
        <v>0</v>
      </c>
    </row>
    <row r="50" spans="1:15" ht="30.6" x14ac:dyDescent="0.3">
      <c r="A50" s="16" t="s">
        <v>38</v>
      </c>
      <c r="B50" s="16" t="s">
        <v>39</v>
      </c>
      <c r="C50" s="23" t="s">
        <v>54</v>
      </c>
      <c r="D50" s="23">
        <v>2102004002</v>
      </c>
      <c r="E50" s="63" t="s">
        <v>53</v>
      </c>
      <c r="F50" s="20">
        <v>1.0375217108839478</v>
      </c>
      <c r="G50" s="24"/>
      <c r="H50" s="21">
        <v>0</v>
      </c>
      <c r="I50" s="22">
        <f t="shared" si="0"/>
        <v>0</v>
      </c>
      <c r="J50" s="16">
        <v>0</v>
      </c>
      <c r="K50" s="16">
        <v>0.8</v>
      </c>
      <c r="L50" s="16">
        <v>1</v>
      </c>
      <c r="M50" s="22">
        <f t="shared" si="1"/>
        <v>1</v>
      </c>
      <c r="N50" s="22">
        <f t="shared" si="2"/>
        <v>0</v>
      </c>
      <c r="O50" s="22">
        <f t="shared" si="3"/>
        <v>0</v>
      </c>
    </row>
    <row r="51" spans="1:15" ht="30.6" x14ac:dyDescent="0.3">
      <c r="A51" s="16" t="s">
        <v>40</v>
      </c>
      <c r="B51" s="16" t="s">
        <v>41</v>
      </c>
      <c r="C51" s="23" t="s">
        <v>54</v>
      </c>
      <c r="D51" s="23">
        <v>2102004002</v>
      </c>
      <c r="E51" s="63" t="s">
        <v>53</v>
      </c>
      <c r="F51" s="20">
        <v>1.0375217108839478</v>
      </c>
      <c r="G51" s="28"/>
      <c r="H51" s="21">
        <v>0</v>
      </c>
      <c r="I51" s="22">
        <f t="shared" si="0"/>
        <v>0</v>
      </c>
      <c r="J51" s="16">
        <v>0</v>
      </c>
      <c r="K51" s="16">
        <v>0.8</v>
      </c>
      <c r="L51" s="16">
        <v>1</v>
      </c>
      <c r="M51" s="22">
        <f t="shared" si="1"/>
        <v>1</v>
      </c>
      <c r="N51" s="22">
        <f t="shared" si="2"/>
        <v>0</v>
      </c>
      <c r="O51" s="22">
        <f t="shared" si="3"/>
        <v>0</v>
      </c>
    </row>
    <row r="52" spans="1:15" ht="30.6" x14ac:dyDescent="0.3">
      <c r="A52" s="16" t="s">
        <v>42</v>
      </c>
      <c r="B52" s="16" t="s">
        <v>43</v>
      </c>
      <c r="C52" s="23" t="s">
        <v>54</v>
      </c>
      <c r="D52" s="23">
        <v>2102004002</v>
      </c>
      <c r="E52" s="63" t="s">
        <v>53</v>
      </c>
      <c r="F52" s="20">
        <v>1.0375217108839478</v>
      </c>
      <c r="G52" s="28"/>
      <c r="H52" s="21">
        <v>0</v>
      </c>
      <c r="I52" s="22">
        <f t="shared" si="0"/>
        <v>0</v>
      </c>
      <c r="J52" s="16">
        <v>0</v>
      </c>
      <c r="K52" s="16">
        <v>0.8</v>
      </c>
      <c r="L52" s="16">
        <v>1</v>
      </c>
      <c r="M52" s="22">
        <f t="shared" si="1"/>
        <v>1</v>
      </c>
      <c r="N52" s="22">
        <f t="shared" si="2"/>
        <v>0</v>
      </c>
      <c r="O52" s="22">
        <f t="shared" si="3"/>
        <v>0</v>
      </c>
    </row>
    <row r="53" spans="1:15" ht="30.6" x14ac:dyDescent="0.3">
      <c r="A53" s="16" t="s">
        <v>44</v>
      </c>
      <c r="B53" s="16" t="s">
        <v>45</v>
      </c>
      <c r="C53" s="23" t="s">
        <v>54</v>
      </c>
      <c r="D53" s="23">
        <v>2102004002</v>
      </c>
      <c r="E53" s="63" t="s">
        <v>53</v>
      </c>
      <c r="F53" s="20">
        <v>1.0375217108839478</v>
      </c>
      <c r="G53" s="28"/>
      <c r="H53" s="21">
        <v>0</v>
      </c>
      <c r="I53" s="22">
        <f t="shared" si="0"/>
        <v>0</v>
      </c>
      <c r="J53" s="16">
        <v>0</v>
      </c>
      <c r="K53" s="16">
        <v>0.8</v>
      </c>
      <c r="L53" s="16">
        <v>1</v>
      </c>
      <c r="M53" s="22">
        <f t="shared" si="1"/>
        <v>1</v>
      </c>
      <c r="N53" s="22">
        <f t="shared" si="2"/>
        <v>0</v>
      </c>
      <c r="O53" s="22">
        <f t="shared" si="3"/>
        <v>0</v>
      </c>
    </row>
    <row r="54" spans="1:15" ht="30.6" x14ac:dyDescent="0.3">
      <c r="A54" s="16" t="s">
        <v>46</v>
      </c>
      <c r="B54" s="16" t="s">
        <v>47</v>
      </c>
      <c r="C54" s="23" t="s">
        <v>54</v>
      </c>
      <c r="D54" s="23">
        <v>2102004002</v>
      </c>
      <c r="E54" s="63" t="s">
        <v>53</v>
      </c>
      <c r="F54" s="20">
        <v>1.0375217108839478</v>
      </c>
      <c r="G54" s="28"/>
      <c r="H54" s="21">
        <v>0</v>
      </c>
      <c r="I54" s="22">
        <f t="shared" si="0"/>
        <v>0</v>
      </c>
      <c r="J54" s="16">
        <v>0</v>
      </c>
      <c r="K54" s="16">
        <v>0.8</v>
      </c>
      <c r="L54" s="16">
        <v>1</v>
      </c>
      <c r="M54" s="22">
        <f t="shared" si="1"/>
        <v>1</v>
      </c>
      <c r="N54" s="22">
        <f t="shared" si="2"/>
        <v>0</v>
      </c>
      <c r="O54" s="22">
        <f t="shared" si="3"/>
        <v>0</v>
      </c>
    </row>
    <row r="55" spans="1:15" ht="30.6" x14ac:dyDescent="0.3">
      <c r="A55" s="16" t="s">
        <v>48</v>
      </c>
      <c r="B55" s="16" t="s">
        <v>49</v>
      </c>
      <c r="C55" s="23" t="s">
        <v>54</v>
      </c>
      <c r="D55" s="23">
        <v>2102004002</v>
      </c>
      <c r="E55" s="63" t="s">
        <v>53</v>
      </c>
      <c r="F55" s="20">
        <v>1.0375217108839478</v>
      </c>
      <c r="G55" s="28"/>
      <c r="H55" s="21">
        <v>0</v>
      </c>
      <c r="I55" s="22">
        <f t="shared" si="0"/>
        <v>0</v>
      </c>
      <c r="J55" s="16">
        <v>0</v>
      </c>
      <c r="K55" s="16">
        <v>0.8</v>
      </c>
      <c r="L55" s="16">
        <v>1</v>
      </c>
      <c r="M55" s="22">
        <f t="shared" si="1"/>
        <v>1</v>
      </c>
      <c r="N55" s="22">
        <f t="shared" si="2"/>
        <v>0</v>
      </c>
      <c r="O55" s="22">
        <f t="shared" si="3"/>
        <v>0</v>
      </c>
    </row>
    <row r="56" spans="1:15" ht="40.799999999999997" x14ac:dyDescent="0.3">
      <c r="A56" s="16" t="s">
        <v>26</v>
      </c>
      <c r="B56" s="16" t="s">
        <v>27</v>
      </c>
      <c r="C56" s="17" t="s">
        <v>57</v>
      </c>
      <c r="D56" s="18">
        <v>2102005000</v>
      </c>
      <c r="E56" s="19" t="s">
        <v>58</v>
      </c>
      <c r="F56" s="20">
        <v>0.82062591892459602</v>
      </c>
      <c r="G56" s="17"/>
      <c r="H56" s="21">
        <v>0</v>
      </c>
      <c r="I56" s="22">
        <f t="shared" si="0"/>
        <v>0</v>
      </c>
      <c r="J56" s="16">
        <v>0</v>
      </c>
      <c r="K56" s="16">
        <v>0.8</v>
      </c>
      <c r="L56" s="16">
        <v>1</v>
      </c>
      <c r="M56" s="22">
        <f t="shared" si="1"/>
        <v>1</v>
      </c>
      <c r="N56" s="22">
        <f t="shared" si="2"/>
        <v>0</v>
      </c>
      <c r="O56" s="22">
        <f t="shared" si="3"/>
        <v>0</v>
      </c>
    </row>
    <row r="57" spans="1:15" ht="40.799999999999997" x14ac:dyDescent="0.3">
      <c r="A57" s="16" t="s">
        <v>28</v>
      </c>
      <c r="B57" s="16" t="s">
        <v>29</v>
      </c>
      <c r="C57" s="17" t="s">
        <v>57</v>
      </c>
      <c r="D57" s="18">
        <v>2102005000</v>
      </c>
      <c r="E57" s="19" t="s">
        <v>58</v>
      </c>
      <c r="F57" s="20">
        <v>0.82062591892459602</v>
      </c>
      <c r="G57" s="17"/>
      <c r="H57" s="21">
        <v>0</v>
      </c>
      <c r="I57" s="22">
        <f t="shared" si="0"/>
        <v>0</v>
      </c>
      <c r="J57" s="16">
        <v>0</v>
      </c>
      <c r="K57" s="16">
        <v>0.8</v>
      </c>
      <c r="L57" s="16">
        <v>1</v>
      </c>
      <c r="M57" s="22">
        <f t="shared" si="1"/>
        <v>1</v>
      </c>
      <c r="N57" s="22">
        <f t="shared" si="2"/>
        <v>0</v>
      </c>
      <c r="O57" s="22">
        <f t="shared" si="3"/>
        <v>0</v>
      </c>
    </row>
    <row r="58" spans="1:15" ht="40.799999999999997" x14ac:dyDescent="0.3">
      <c r="A58" s="16" t="s">
        <v>30</v>
      </c>
      <c r="B58" s="16" t="s">
        <v>31</v>
      </c>
      <c r="C58" s="17" t="s">
        <v>57</v>
      </c>
      <c r="D58" s="18">
        <v>2102005000</v>
      </c>
      <c r="E58" s="19" t="s">
        <v>58</v>
      </c>
      <c r="F58" s="20">
        <v>0.82062591892459602</v>
      </c>
      <c r="G58" s="17"/>
      <c r="H58" s="21">
        <v>0</v>
      </c>
      <c r="I58" s="22">
        <f t="shared" si="0"/>
        <v>0</v>
      </c>
      <c r="J58" s="16">
        <v>0</v>
      </c>
      <c r="K58" s="16">
        <v>0.8</v>
      </c>
      <c r="L58" s="16">
        <v>1</v>
      </c>
      <c r="M58" s="22">
        <f t="shared" si="1"/>
        <v>1</v>
      </c>
      <c r="N58" s="22">
        <f t="shared" si="2"/>
        <v>0</v>
      </c>
      <c r="O58" s="22">
        <f t="shared" si="3"/>
        <v>0</v>
      </c>
    </row>
    <row r="59" spans="1:15" ht="40.799999999999997" x14ac:dyDescent="0.3">
      <c r="A59" s="16" t="s">
        <v>32</v>
      </c>
      <c r="B59" s="16" t="s">
        <v>33</v>
      </c>
      <c r="C59" s="17" t="s">
        <v>57</v>
      </c>
      <c r="D59" s="18">
        <v>2102005000</v>
      </c>
      <c r="E59" s="19" t="s">
        <v>58</v>
      </c>
      <c r="F59" s="20">
        <v>0.82062591892459602</v>
      </c>
      <c r="G59" s="17"/>
      <c r="H59" s="21">
        <v>0</v>
      </c>
      <c r="I59" s="22">
        <f t="shared" si="0"/>
        <v>0</v>
      </c>
      <c r="J59" s="16">
        <v>0</v>
      </c>
      <c r="K59" s="16">
        <v>0.8</v>
      </c>
      <c r="L59" s="16">
        <v>1</v>
      </c>
      <c r="M59" s="22">
        <f t="shared" si="1"/>
        <v>1</v>
      </c>
      <c r="N59" s="22">
        <f t="shared" si="2"/>
        <v>0</v>
      </c>
      <c r="O59" s="22">
        <f t="shared" si="3"/>
        <v>0</v>
      </c>
    </row>
    <row r="60" spans="1:15" ht="40.799999999999997" x14ac:dyDescent="0.3">
      <c r="A60" s="16" t="s">
        <v>34</v>
      </c>
      <c r="B60" s="16" t="s">
        <v>35</v>
      </c>
      <c r="C60" s="17" t="s">
        <v>57</v>
      </c>
      <c r="D60" s="18">
        <v>2102005000</v>
      </c>
      <c r="E60" s="19" t="s">
        <v>58</v>
      </c>
      <c r="F60" s="20">
        <v>0.82062591892459602</v>
      </c>
      <c r="G60" s="17"/>
      <c r="H60" s="21">
        <v>0</v>
      </c>
      <c r="I60" s="22">
        <f t="shared" si="0"/>
        <v>0</v>
      </c>
      <c r="J60" s="16">
        <v>0</v>
      </c>
      <c r="K60" s="16">
        <v>0.8</v>
      </c>
      <c r="L60" s="16">
        <v>1</v>
      </c>
      <c r="M60" s="22">
        <f t="shared" si="1"/>
        <v>1</v>
      </c>
      <c r="N60" s="22">
        <f t="shared" si="2"/>
        <v>0</v>
      </c>
      <c r="O60" s="22">
        <f t="shared" si="3"/>
        <v>0</v>
      </c>
    </row>
    <row r="61" spans="1:15" ht="40.799999999999997" x14ac:dyDescent="0.3">
      <c r="A61" s="16" t="s">
        <v>36</v>
      </c>
      <c r="B61" s="16" t="s">
        <v>37</v>
      </c>
      <c r="C61" s="17" t="s">
        <v>57</v>
      </c>
      <c r="D61" s="18">
        <v>2102005000</v>
      </c>
      <c r="E61" s="19" t="s">
        <v>58</v>
      </c>
      <c r="F61" s="20">
        <v>0.82062591892459602</v>
      </c>
      <c r="G61" s="17"/>
      <c r="H61" s="21">
        <v>0</v>
      </c>
      <c r="I61" s="22">
        <f t="shared" si="0"/>
        <v>0</v>
      </c>
      <c r="J61" s="16">
        <v>0</v>
      </c>
      <c r="K61" s="16">
        <v>0.8</v>
      </c>
      <c r="L61" s="16">
        <v>1</v>
      </c>
      <c r="M61" s="22">
        <f t="shared" si="1"/>
        <v>1</v>
      </c>
      <c r="N61" s="22">
        <f t="shared" si="2"/>
        <v>0</v>
      </c>
      <c r="O61" s="22">
        <f t="shared" si="3"/>
        <v>0</v>
      </c>
    </row>
    <row r="62" spans="1:15" ht="40.799999999999997" x14ac:dyDescent="0.3">
      <c r="A62" s="16" t="s">
        <v>38</v>
      </c>
      <c r="B62" s="16" t="s">
        <v>39</v>
      </c>
      <c r="C62" s="17" t="s">
        <v>57</v>
      </c>
      <c r="D62" s="18">
        <v>2102005000</v>
      </c>
      <c r="E62" s="19" t="s">
        <v>58</v>
      </c>
      <c r="F62" s="20">
        <v>0.82062591892459602</v>
      </c>
      <c r="G62" s="17"/>
      <c r="H62" s="21">
        <v>0</v>
      </c>
      <c r="I62" s="22">
        <f t="shared" si="0"/>
        <v>0</v>
      </c>
      <c r="J62" s="16">
        <v>0</v>
      </c>
      <c r="K62" s="16">
        <v>0.8</v>
      </c>
      <c r="L62" s="16">
        <v>1</v>
      </c>
      <c r="M62" s="22">
        <f t="shared" si="1"/>
        <v>1</v>
      </c>
      <c r="N62" s="22">
        <f t="shared" si="2"/>
        <v>0</v>
      </c>
      <c r="O62" s="22">
        <f t="shared" si="3"/>
        <v>0</v>
      </c>
    </row>
    <row r="63" spans="1:15" ht="40.799999999999997" x14ac:dyDescent="0.3">
      <c r="A63" s="16" t="s">
        <v>40</v>
      </c>
      <c r="B63" s="16" t="s">
        <v>41</v>
      </c>
      <c r="C63" s="17" t="s">
        <v>57</v>
      </c>
      <c r="D63" s="18">
        <v>2102005000</v>
      </c>
      <c r="E63" s="19" t="s">
        <v>58</v>
      </c>
      <c r="F63" s="20">
        <v>0.82062591892459602</v>
      </c>
      <c r="G63" s="17"/>
      <c r="H63" s="21">
        <v>0</v>
      </c>
      <c r="I63" s="22">
        <f t="shared" si="0"/>
        <v>0</v>
      </c>
      <c r="J63" s="16">
        <v>0</v>
      </c>
      <c r="K63" s="16">
        <v>0.8</v>
      </c>
      <c r="L63" s="16">
        <v>1</v>
      </c>
      <c r="M63" s="22">
        <f t="shared" si="1"/>
        <v>1</v>
      </c>
      <c r="N63" s="22">
        <f t="shared" si="2"/>
        <v>0</v>
      </c>
      <c r="O63" s="22">
        <f t="shared" si="3"/>
        <v>0</v>
      </c>
    </row>
    <row r="64" spans="1:15" ht="40.799999999999997" x14ac:dyDescent="0.3">
      <c r="A64" s="16" t="s">
        <v>42</v>
      </c>
      <c r="B64" s="16" t="s">
        <v>43</v>
      </c>
      <c r="C64" s="17" t="s">
        <v>57</v>
      </c>
      <c r="D64" s="18">
        <v>2102005000</v>
      </c>
      <c r="E64" s="19" t="s">
        <v>58</v>
      </c>
      <c r="F64" s="20">
        <v>0.82062591892459602</v>
      </c>
      <c r="G64" s="17"/>
      <c r="H64" s="21">
        <v>0</v>
      </c>
      <c r="I64" s="22">
        <f t="shared" si="0"/>
        <v>0</v>
      </c>
      <c r="J64" s="16">
        <v>0</v>
      </c>
      <c r="K64" s="16">
        <v>0.8</v>
      </c>
      <c r="L64" s="16">
        <v>1</v>
      </c>
      <c r="M64" s="22">
        <f t="shared" si="1"/>
        <v>1</v>
      </c>
      <c r="N64" s="22">
        <f t="shared" si="2"/>
        <v>0</v>
      </c>
      <c r="O64" s="22">
        <f t="shared" si="3"/>
        <v>0</v>
      </c>
    </row>
    <row r="65" spans="1:15" ht="40.799999999999997" x14ac:dyDescent="0.3">
      <c r="A65" s="16" t="s">
        <v>44</v>
      </c>
      <c r="B65" s="16" t="s">
        <v>45</v>
      </c>
      <c r="C65" s="17" t="s">
        <v>57</v>
      </c>
      <c r="D65" s="18">
        <v>2102005000</v>
      </c>
      <c r="E65" s="19" t="s">
        <v>58</v>
      </c>
      <c r="F65" s="20">
        <v>0.82062591892459602</v>
      </c>
      <c r="G65" s="17"/>
      <c r="H65" s="21">
        <v>0</v>
      </c>
      <c r="I65" s="22">
        <f t="shared" si="0"/>
        <v>0</v>
      </c>
      <c r="J65" s="16">
        <v>0</v>
      </c>
      <c r="K65" s="16">
        <v>0.8</v>
      </c>
      <c r="L65" s="16">
        <v>1</v>
      </c>
      <c r="M65" s="22">
        <f t="shared" si="1"/>
        <v>1</v>
      </c>
      <c r="N65" s="22">
        <f t="shared" si="2"/>
        <v>0</v>
      </c>
      <c r="O65" s="22">
        <f t="shared" si="3"/>
        <v>0</v>
      </c>
    </row>
    <row r="66" spans="1:15" ht="40.799999999999997" x14ac:dyDescent="0.3">
      <c r="A66" s="16" t="s">
        <v>46</v>
      </c>
      <c r="B66" s="16" t="s">
        <v>47</v>
      </c>
      <c r="C66" s="17" t="s">
        <v>57</v>
      </c>
      <c r="D66" s="18">
        <v>2102005000</v>
      </c>
      <c r="E66" s="19" t="s">
        <v>58</v>
      </c>
      <c r="F66" s="20">
        <v>0.82062591892459602</v>
      </c>
      <c r="G66" s="17"/>
      <c r="H66" s="21">
        <v>0</v>
      </c>
      <c r="I66" s="22">
        <f t="shared" si="0"/>
        <v>0</v>
      </c>
      <c r="J66" s="16">
        <v>0</v>
      </c>
      <c r="K66" s="16">
        <v>0.8</v>
      </c>
      <c r="L66" s="16">
        <v>1</v>
      </c>
      <c r="M66" s="22">
        <f t="shared" si="1"/>
        <v>1</v>
      </c>
      <c r="N66" s="22">
        <f t="shared" si="2"/>
        <v>0</v>
      </c>
      <c r="O66" s="22">
        <f t="shared" si="3"/>
        <v>0</v>
      </c>
    </row>
    <row r="67" spans="1:15" ht="40.799999999999997" x14ac:dyDescent="0.3">
      <c r="A67" s="16" t="s">
        <v>48</v>
      </c>
      <c r="B67" s="16" t="s">
        <v>49</v>
      </c>
      <c r="C67" s="17" t="s">
        <v>57</v>
      </c>
      <c r="D67" s="18">
        <v>2102005000</v>
      </c>
      <c r="E67" s="19" t="s">
        <v>58</v>
      </c>
      <c r="F67" s="20">
        <v>0.82062591892459602</v>
      </c>
      <c r="G67" s="17"/>
      <c r="H67" s="21">
        <v>0</v>
      </c>
      <c r="I67" s="22">
        <f t="shared" si="0"/>
        <v>0</v>
      </c>
      <c r="J67" s="16">
        <v>0</v>
      </c>
      <c r="K67" s="16">
        <v>0.8</v>
      </c>
      <c r="L67" s="16">
        <v>1</v>
      </c>
      <c r="M67" s="22">
        <f t="shared" si="1"/>
        <v>1</v>
      </c>
      <c r="N67" s="22">
        <f t="shared" si="2"/>
        <v>0</v>
      </c>
      <c r="O67" s="22">
        <f t="shared" si="3"/>
        <v>0</v>
      </c>
    </row>
    <row r="68" spans="1:15" ht="51" x14ac:dyDescent="0.3">
      <c r="A68" s="16" t="s">
        <v>26</v>
      </c>
      <c r="B68" s="16" t="s">
        <v>27</v>
      </c>
      <c r="C68" s="17" t="s">
        <v>59</v>
      </c>
      <c r="D68" s="18">
        <v>2102006000</v>
      </c>
      <c r="E68" s="19" t="s">
        <v>60</v>
      </c>
      <c r="F68" s="20">
        <v>1.0920721245511795</v>
      </c>
      <c r="G68" s="17"/>
      <c r="H68" s="26">
        <v>0</v>
      </c>
      <c r="I68" s="22">
        <f t="shared" si="0"/>
        <v>0</v>
      </c>
      <c r="J68" s="16">
        <v>0</v>
      </c>
      <c r="K68" s="16">
        <v>0.8</v>
      </c>
      <c r="L68" s="16">
        <v>1</v>
      </c>
      <c r="M68" s="22">
        <f t="shared" si="1"/>
        <v>1</v>
      </c>
      <c r="N68" s="22">
        <f t="shared" si="2"/>
        <v>0</v>
      </c>
      <c r="O68" s="22">
        <f t="shared" si="3"/>
        <v>0</v>
      </c>
    </row>
    <row r="69" spans="1:15" ht="51" x14ac:dyDescent="0.3">
      <c r="A69" s="16" t="s">
        <v>28</v>
      </c>
      <c r="B69" s="16" t="s">
        <v>29</v>
      </c>
      <c r="C69" s="17" t="s">
        <v>59</v>
      </c>
      <c r="D69" s="18">
        <v>2102006000</v>
      </c>
      <c r="E69" s="19" t="s">
        <v>60</v>
      </c>
      <c r="F69" s="20">
        <v>1.0920721245511795</v>
      </c>
      <c r="G69" s="17"/>
      <c r="H69" s="26">
        <v>0</v>
      </c>
      <c r="I69" s="22">
        <f t="shared" si="0"/>
        <v>0</v>
      </c>
      <c r="J69" s="16">
        <v>0</v>
      </c>
      <c r="K69" s="16">
        <v>0.8</v>
      </c>
      <c r="L69" s="16">
        <v>1</v>
      </c>
      <c r="M69" s="22">
        <f t="shared" si="1"/>
        <v>1</v>
      </c>
      <c r="N69" s="22">
        <f t="shared" si="2"/>
        <v>0</v>
      </c>
      <c r="O69" s="22">
        <f t="shared" si="3"/>
        <v>0</v>
      </c>
    </row>
    <row r="70" spans="1:15" ht="51" x14ac:dyDescent="0.3">
      <c r="A70" s="16" t="s">
        <v>30</v>
      </c>
      <c r="B70" s="16" t="s">
        <v>31</v>
      </c>
      <c r="C70" s="17" t="s">
        <v>59</v>
      </c>
      <c r="D70" s="18">
        <v>2102006000</v>
      </c>
      <c r="E70" s="19" t="s">
        <v>60</v>
      </c>
      <c r="F70" s="20">
        <v>1.0920721245511795</v>
      </c>
      <c r="G70" s="17"/>
      <c r="H70" s="26">
        <v>0</v>
      </c>
      <c r="I70" s="22">
        <f t="shared" si="0"/>
        <v>0</v>
      </c>
      <c r="J70" s="16">
        <v>0</v>
      </c>
      <c r="K70" s="16">
        <v>0.8</v>
      </c>
      <c r="L70" s="16">
        <v>1</v>
      </c>
      <c r="M70" s="22">
        <f t="shared" si="1"/>
        <v>1</v>
      </c>
      <c r="N70" s="22">
        <f t="shared" si="2"/>
        <v>0</v>
      </c>
      <c r="O70" s="22">
        <f t="shared" si="3"/>
        <v>0</v>
      </c>
    </row>
    <row r="71" spans="1:15" ht="51" x14ac:dyDescent="0.3">
      <c r="A71" s="16" t="s">
        <v>32</v>
      </c>
      <c r="B71" s="16" t="s">
        <v>33</v>
      </c>
      <c r="C71" s="17" t="s">
        <v>59</v>
      </c>
      <c r="D71" s="18">
        <v>2102006000</v>
      </c>
      <c r="E71" s="19" t="s">
        <v>60</v>
      </c>
      <c r="F71" s="20">
        <v>1.0920721245511795</v>
      </c>
      <c r="G71" s="17"/>
      <c r="H71" s="26">
        <v>0</v>
      </c>
      <c r="I71" s="22">
        <f t="shared" si="0"/>
        <v>0</v>
      </c>
      <c r="J71" s="16">
        <v>0</v>
      </c>
      <c r="K71" s="16">
        <v>0.8</v>
      </c>
      <c r="L71" s="16">
        <v>1</v>
      </c>
      <c r="M71" s="22">
        <f t="shared" si="1"/>
        <v>1</v>
      </c>
      <c r="N71" s="22">
        <f t="shared" si="2"/>
        <v>0</v>
      </c>
      <c r="O71" s="22">
        <f t="shared" si="3"/>
        <v>0</v>
      </c>
    </row>
    <row r="72" spans="1:15" ht="51" x14ac:dyDescent="0.3">
      <c r="A72" s="16" t="s">
        <v>34</v>
      </c>
      <c r="B72" s="16" t="s">
        <v>35</v>
      </c>
      <c r="C72" s="17" t="s">
        <v>59</v>
      </c>
      <c r="D72" s="18">
        <v>2102006000</v>
      </c>
      <c r="E72" s="19" t="s">
        <v>60</v>
      </c>
      <c r="F72" s="20">
        <v>1.0920721245511795</v>
      </c>
      <c r="G72" s="17"/>
      <c r="H72" s="26">
        <v>0</v>
      </c>
      <c r="I72" s="22">
        <f t="shared" ref="I72:I135" si="4">F72*H72</f>
        <v>0</v>
      </c>
      <c r="J72" s="16">
        <v>0</v>
      </c>
      <c r="K72" s="16">
        <v>0.8</v>
      </c>
      <c r="L72" s="16">
        <v>1</v>
      </c>
      <c r="M72" s="22">
        <f t="shared" ref="M72:M135" si="5">(1-J72*K72*L72)</f>
        <v>1</v>
      </c>
      <c r="N72" s="22">
        <f t="shared" ref="N72:N135" si="6">I72*M72</f>
        <v>0</v>
      </c>
      <c r="O72" s="22">
        <f t="shared" ref="O72:O135" si="7">I72-N72</f>
        <v>0</v>
      </c>
    </row>
    <row r="73" spans="1:15" ht="51" x14ac:dyDescent="0.3">
      <c r="A73" s="16" t="s">
        <v>36</v>
      </c>
      <c r="B73" s="16" t="s">
        <v>37</v>
      </c>
      <c r="C73" s="17" t="s">
        <v>59</v>
      </c>
      <c r="D73" s="18">
        <v>2102006000</v>
      </c>
      <c r="E73" s="19" t="s">
        <v>60</v>
      </c>
      <c r="F73" s="20">
        <v>1.0920721245511795</v>
      </c>
      <c r="G73" s="17"/>
      <c r="H73" s="26">
        <v>0</v>
      </c>
      <c r="I73" s="22">
        <f t="shared" si="4"/>
        <v>0</v>
      </c>
      <c r="J73" s="16">
        <v>0</v>
      </c>
      <c r="K73" s="16">
        <v>0.8</v>
      </c>
      <c r="L73" s="16">
        <v>1</v>
      </c>
      <c r="M73" s="22">
        <f t="shared" si="5"/>
        <v>1</v>
      </c>
      <c r="N73" s="22">
        <f t="shared" si="6"/>
        <v>0</v>
      </c>
      <c r="O73" s="22">
        <f t="shared" si="7"/>
        <v>0</v>
      </c>
    </row>
    <row r="74" spans="1:15" ht="51" x14ac:dyDescent="0.3">
      <c r="A74" s="16" t="s">
        <v>38</v>
      </c>
      <c r="B74" s="16" t="s">
        <v>39</v>
      </c>
      <c r="C74" s="17" t="s">
        <v>59</v>
      </c>
      <c r="D74" s="18">
        <v>2102006000</v>
      </c>
      <c r="E74" s="19" t="s">
        <v>60</v>
      </c>
      <c r="F74" s="20">
        <v>1.0920721245511795</v>
      </c>
      <c r="G74" s="17"/>
      <c r="H74" s="26">
        <v>0</v>
      </c>
      <c r="I74" s="22">
        <f t="shared" si="4"/>
        <v>0</v>
      </c>
      <c r="J74" s="16">
        <v>0</v>
      </c>
      <c r="K74" s="16">
        <v>0.8</v>
      </c>
      <c r="L74" s="16">
        <v>1</v>
      </c>
      <c r="M74" s="22">
        <f t="shared" si="5"/>
        <v>1</v>
      </c>
      <c r="N74" s="22">
        <f t="shared" si="6"/>
        <v>0</v>
      </c>
      <c r="O74" s="22">
        <f t="shared" si="7"/>
        <v>0</v>
      </c>
    </row>
    <row r="75" spans="1:15" ht="51" x14ac:dyDescent="0.3">
      <c r="A75" s="16" t="s">
        <v>40</v>
      </c>
      <c r="B75" s="16" t="s">
        <v>41</v>
      </c>
      <c r="C75" s="17" t="s">
        <v>59</v>
      </c>
      <c r="D75" s="18">
        <v>2102006000</v>
      </c>
      <c r="E75" s="19" t="s">
        <v>60</v>
      </c>
      <c r="F75" s="20">
        <v>1.0920721245511795</v>
      </c>
      <c r="G75" s="17"/>
      <c r="H75" s="26">
        <v>0</v>
      </c>
      <c r="I75" s="22">
        <f t="shared" si="4"/>
        <v>0</v>
      </c>
      <c r="J75" s="16">
        <v>0</v>
      </c>
      <c r="K75" s="16">
        <v>0.8</v>
      </c>
      <c r="L75" s="16">
        <v>1</v>
      </c>
      <c r="M75" s="22">
        <f t="shared" si="5"/>
        <v>1</v>
      </c>
      <c r="N75" s="22">
        <f t="shared" si="6"/>
        <v>0</v>
      </c>
      <c r="O75" s="22">
        <f t="shared" si="7"/>
        <v>0</v>
      </c>
    </row>
    <row r="76" spans="1:15" ht="51" x14ac:dyDescent="0.3">
      <c r="A76" s="16" t="s">
        <v>42</v>
      </c>
      <c r="B76" s="16" t="s">
        <v>43</v>
      </c>
      <c r="C76" s="17" t="s">
        <v>59</v>
      </c>
      <c r="D76" s="18">
        <v>2102006000</v>
      </c>
      <c r="E76" s="19" t="s">
        <v>60</v>
      </c>
      <c r="F76" s="20">
        <v>1.0920721245511795</v>
      </c>
      <c r="G76" s="17"/>
      <c r="H76" s="26">
        <v>0</v>
      </c>
      <c r="I76" s="22">
        <f t="shared" si="4"/>
        <v>0</v>
      </c>
      <c r="J76" s="16">
        <v>0</v>
      </c>
      <c r="K76" s="16">
        <v>0.8</v>
      </c>
      <c r="L76" s="16">
        <v>1</v>
      </c>
      <c r="M76" s="22">
        <f t="shared" si="5"/>
        <v>1</v>
      </c>
      <c r="N76" s="22">
        <f t="shared" si="6"/>
        <v>0</v>
      </c>
      <c r="O76" s="22">
        <f t="shared" si="7"/>
        <v>0</v>
      </c>
    </row>
    <row r="77" spans="1:15" ht="51" x14ac:dyDescent="0.3">
      <c r="A77" s="16" t="s">
        <v>44</v>
      </c>
      <c r="B77" s="16" t="s">
        <v>45</v>
      </c>
      <c r="C77" s="17" t="s">
        <v>59</v>
      </c>
      <c r="D77" s="18">
        <v>2102006000</v>
      </c>
      <c r="E77" s="19" t="s">
        <v>60</v>
      </c>
      <c r="F77" s="20">
        <v>1.0920721245511795</v>
      </c>
      <c r="G77" s="17"/>
      <c r="H77" s="26">
        <v>0</v>
      </c>
      <c r="I77" s="22">
        <f t="shared" si="4"/>
        <v>0</v>
      </c>
      <c r="J77" s="16">
        <v>0</v>
      </c>
      <c r="K77" s="16">
        <v>0.8</v>
      </c>
      <c r="L77" s="16">
        <v>1</v>
      </c>
      <c r="M77" s="22">
        <f t="shared" si="5"/>
        <v>1</v>
      </c>
      <c r="N77" s="22">
        <f t="shared" si="6"/>
        <v>0</v>
      </c>
      <c r="O77" s="22">
        <f t="shared" si="7"/>
        <v>0</v>
      </c>
    </row>
    <row r="78" spans="1:15" ht="51" x14ac:dyDescent="0.3">
      <c r="A78" s="16" t="s">
        <v>46</v>
      </c>
      <c r="B78" s="16" t="s">
        <v>47</v>
      </c>
      <c r="C78" s="17" t="s">
        <v>59</v>
      </c>
      <c r="D78" s="18">
        <v>2102006000</v>
      </c>
      <c r="E78" s="19" t="s">
        <v>60</v>
      </c>
      <c r="F78" s="20">
        <v>1.0920721245511795</v>
      </c>
      <c r="G78" s="17"/>
      <c r="H78" s="26">
        <v>0</v>
      </c>
      <c r="I78" s="22">
        <f t="shared" si="4"/>
        <v>0</v>
      </c>
      <c r="J78" s="16">
        <v>0</v>
      </c>
      <c r="K78" s="16">
        <v>0.8</v>
      </c>
      <c r="L78" s="16">
        <v>1</v>
      </c>
      <c r="M78" s="22">
        <f t="shared" si="5"/>
        <v>1</v>
      </c>
      <c r="N78" s="22">
        <f t="shared" si="6"/>
        <v>0</v>
      </c>
      <c r="O78" s="22">
        <f t="shared" si="7"/>
        <v>0</v>
      </c>
    </row>
    <row r="79" spans="1:15" ht="51" x14ac:dyDescent="0.3">
      <c r="A79" s="16" t="s">
        <v>48</v>
      </c>
      <c r="B79" s="16" t="s">
        <v>49</v>
      </c>
      <c r="C79" s="17" t="s">
        <v>59</v>
      </c>
      <c r="D79" s="18">
        <v>2102006000</v>
      </c>
      <c r="E79" s="19" t="s">
        <v>60</v>
      </c>
      <c r="F79" s="20">
        <v>1.0920721245511795</v>
      </c>
      <c r="G79" s="17"/>
      <c r="H79" s="26">
        <v>0</v>
      </c>
      <c r="I79" s="22">
        <f t="shared" si="4"/>
        <v>0</v>
      </c>
      <c r="J79" s="16">
        <v>0</v>
      </c>
      <c r="K79" s="16">
        <v>0.8</v>
      </c>
      <c r="L79" s="16">
        <v>1</v>
      </c>
      <c r="M79" s="22">
        <f t="shared" si="5"/>
        <v>1</v>
      </c>
      <c r="N79" s="22">
        <f t="shared" si="6"/>
        <v>0</v>
      </c>
      <c r="O79" s="22">
        <f t="shared" si="7"/>
        <v>0</v>
      </c>
    </row>
    <row r="80" spans="1:15" ht="51" x14ac:dyDescent="0.3">
      <c r="A80" s="16" t="s">
        <v>26</v>
      </c>
      <c r="B80" s="16" t="s">
        <v>27</v>
      </c>
      <c r="C80" s="17" t="s">
        <v>61</v>
      </c>
      <c r="D80" s="18">
        <v>2102007000</v>
      </c>
      <c r="E80" s="19" t="s">
        <v>62</v>
      </c>
      <c r="F80" s="20">
        <v>1.358677268947216</v>
      </c>
      <c r="G80" s="28"/>
      <c r="H80" s="21">
        <v>4.22549093137502E-2</v>
      </c>
      <c r="I80" s="22">
        <f t="shared" si="4"/>
        <v>5.7410784786018403E-2</v>
      </c>
      <c r="J80" s="16">
        <v>0</v>
      </c>
      <c r="K80" s="16">
        <v>0.8</v>
      </c>
      <c r="L80" s="16">
        <v>1</v>
      </c>
      <c r="M80" s="22">
        <f t="shared" si="5"/>
        <v>1</v>
      </c>
      <c r="N80" s="22">
        <f t="shared" si="6"/>
        <v>5.7410784786018403E-2</v>
      </c>
      <c r="O80" s="22">
        <f t="shared" si="7"/>
        <v>0</v>
      </c>
    </row>
    <row r="81" spans="1:15" ht="51" x14ac:dyDescent="0.3">
      <c r="A81" s="16" t="s">
        <v>28</v>
      </c>
      <c r="B81" s="16" t="s">
        <v>29</v>
      </c>
      <c r="C81" s="17" t="s">
        <v>61</v>
      </c>
      <c r="D81" s="18">
        <v>2102007000</v>
      </c>
      <c r="E81" s="19" t="s">
        <v>62</v>
      </c>
      <c r="F81" s="20">
        <v>1.358677268947216</v>
      </c>
      <c r="G81" s="28"/>
      <c r="H81" s="21">
        <v>2.3943421217012002E-2</v>
      </c>
      <c r="I81" s="22">
        <f t="shared" si="4"/>
        <v>3.2531382148382693E-2</v>
      </c>
      <c r="J81" s="16">
        <v>0</v>
      </c>
      <c r="K81" s="16">
        <v>0.8</v>
      </c>
      <c r="L81" s="16">
        <v>1</v>
      </c>
      <c r="M81" s="22">
        <f t="shared" si="5"/>
        <v>1</v>
      </c>
      <c r="N81" s="22">
        <f t="shared" si="6"/>
        <v>3.2531382148382693E-2</v>
      </c>
      <c r="O81" s="22">
        <f t="shared" si="7"/>
        <v>0</v>
      </c>
    </row>
    <row r="82" spans="1:15" ht="51" x14ac:dyDescent="0.3">
      <c r="A82" s="16" t="s">
        <v>30</v>
      </c>
      <c r="B82" s="16" t="s">
        <v>31</v>
      </c>
      <c r="C82" s="17" t="s">
        <v>61</v>
      </c>
      <c r="D82" s="18">
        <v>2102007000</v>
      </c>
      <c r="E82" s="19" t="s">
        <v>62</v>
      </c>
      <c r="F82" s="20">
        <v>1.358677268947216</v>
      </c>
      <c r="G82" s="28"/>
      <c r="H82" s="21">
        <v>1.3369513718659701E-2</v>
      </c>
      <c r="I82" s="22">
        <f t="shared" si="4"/>
        <v>1.81648543864209E-2</v>
      </c>
      <c r="J82" s="16">
        <v>0</v>
      </c>
      <c r="K82" s="16">
        <v>0.8</v>
      </c>
      <c r="L82" s="16">
        <v>1</v>
      </c>
      <c r="M82" s="22">
        <f t="shared" si="5"/>
        <v>1</v>
      </c>
      <c r="N82" s="22">
        <f t="shared" si="6"/>
        <v>1.81648543864209E-2</v>
      </c>
      <c r="O82" s="22">
        <f t="shared" si="7"/>
        <v>0</v>
      </c>
    </row>
    <row r="83" spans="1:15" ht="51" x14ac:dyDescent="0.3">
      <c r="A83" s="16" t="s">
        <v>32</v>
      </c>
      <c r="B83" s="16" t="s">
        <v>33</v>
      </c>
      <c r="C83" s="17" t="s">
        <v>61</v>
      </c>
      <c r="D83" s="18">
        <v>2102007000</v>
      </c>
      <c r="E83" s="19" t="s">
        <v>62</v>
      </c>
      <c r="F83" s="20">
        <v>1.358677268947216</v>
      </c>
      <c r="G83" s="28"/>
      <c r="H83" s="21">
        <v>5.1686751076569703E-3</v>
      </c>
      <c r="I83" s="22">
        <f t="shared" si="4"/>
        <v>7.0225613793468301E-3</v>
      </c>
      <c r="J83" s="16">
        <v>0</v>
      </c>
      <c r="K83" s="16">
        <v>0.8</v>
      </c>
      <c r="L83" s="16">
        <v>1</v>
      </c>
      <c r="M83" s="22">
        <f t="shared" si="5"/>
        <v>1</v>
      </c>
      <c r="N83" s="22">
        <f t="shared" si="6"/>
        <v>7.0225613793468301E-3</v>
      </c>
      <c r="O83" s="22">
        <f t="shared" si="7"/>
        <v>0</v>
      </c>
    </row>
    <row r="84" spans="1:15" ht="51" x14ac:dyDescent="0.3">
      <c r="A84" s="16" t="s">
        <v>34</v>
      </c>
      <c r="B84" s="16" t="s">
        <v>35</v>
      </c>
      <c r="C84" s="17" t="s">
        <v>61</v>
      </c>
      <c r="D84" s="18">
        <v>2102007000</v>
      </c>
      <c r="E84" s="19" t="s">
        <v>62</v>
      </c>
      <c r="F84" s="20">
        <v>1.358677268947216</v>
      </c>
      <c r="G84" s="28"/>
      <c r="H84" s="21">
        <v>3.9071995536113499E-2</v>
      </c>
      <c r="I84" s="22">
        <f t="shared" si="4"/>
        <v>5.30862321873245E-2</v>
      </c>
      <c r="J84" s="16">
        <v>0</v>
      </c>
      <c r="K84" s="16">
        <v>0.8</v>
      </c>
      <c r="L84" s="16">
        <v>1</v>
      </c>
      <c r="M84" s="22">
        <f t="shared" si="5"/>
        <v>1</v>
      </c>
      <c r="N84" s="22">
        <f t="shared" si="6"/>
        <v>5.30862321873245E-2</v>
      </c>
      <c r="O84" s="22">
        <f t="shared" si="7"/>
        <v>0</v>
      </c>
    </row>
    <row r="85" spans="1:15" ht="51" x14ac:dyDescent="0.3">
      <c r="A85" s="16" t="s">
        <v>36</v>
      </c>
      <c r="B85" s="16" t="s">
        <v>37</v>
      </c>
      <c r="C85" s="17" t="s">
        <v>61</v>
      </c>
      <c r="D85" s="18">
        <v>2102007000</v>
      </c>
      <c r="E85" s="19" t="s">
        <v>62</v>
      </c>
      <c r="F85" s="20">
        <v>1.358677268947216</v>
      </c>
      <c r="G85" s="28"/>
      <c r="H85" s="21">
        <v>2.21537841494421E-2</v>
      </c>
      <c r="I85" s="22">
        <f t="shared" si="4"/>
        <v>3.0099842945010113E-2</v>
      </c>
      <c r="J85" s="16">
        <v>0</v>
      </c>
      <c r="K85" s="16">
        <v>0.8</v>
      </c>
      <c r="L85" s="16">
        <v>1</v>
      </c>
      <c r="M85" s="22">
        <f t="shared" si="5"/>
        <v>1</v>
      </c>
      <c r="N85" s="22">
        <f t="shared" si="6"/>
        <v>3.0099842945010113E-2</v>
      </c>
      <c r="O85" s="22">
        <f t="shared" si="7"/>
        <v>0</v>
      </c>
    </row>
    <row r="86" spans="1:15" ht="51" x14ac:dyDescent="0.3">
      <c r="A86" s="16" t="s">
        <v>38</v>
      </c>
      <c r="B86" s="16" t="s">
        <v>39</v>
      </c>
      <c r="C86" s="17" t="s">
        <v>61</v>
      </c>
      <c r="D86" s="18">
        <v>2102007000</v>
      </c>
      <c r="E86" s="19" t="s">
        <v>62</v>
      </c>
      <c r="F86" s="20">
        <v>1.358677268947216</v>
      </c>
      <c r="G86" s="28"/>
      <c r="H86" s="21">
        <v>2.6347548823461499E-2</v>
      </c>
      <c r="I86" s="22">
        <f t="shared" si="4"/>
        <v>3.5797815678914102E-2</v>
      </c>
      <c r="J86" s="16">
        <v>0</v>
      </c>
      <c r="K86" s="16">
        <v>0.8</v>
      </c>
      <c r="L86" s="16">
        <v>1</v>
      </c>
      <c r="M86" s="22">
        <f t="shared" si="5"/>
        <v>1</v>
      </c>
      <c r="N86" s="22">
        <f t="shared" si="6"/>
        <v>3.5797815678914102E-2</v>
      </c>
      <c r="O86" s="22">
        <f t="shared" si="7"/>
        <v>0</v>
      </c>
    </row>
    <row r="87" spans="1:15" ht="51" x14ac:dyDescent="0.3">
      <c r="A87" s="16" t="s">
        <v>40</v>
      </c>
      <c r="B87" s="16" t="s">
        <v>41</v>
      </c>
      <c r="C87" s="17" t="s">
        <v>61</v>
      </c>
      <c r="D87" s="18">
        <v>2102007000</v>
      </c>
      <c r="E87" s="19" t="s">
        <v>62</v>
      </c>
      <c r="F87" s="20">
        <v>1.358677268947216</v>
      </c>
      <c r="G87" s="28"/>
      <c r="H87" s="21">
        <v>2.3080816268891201E-2</v>
      </c>
      <c r="I87" s="22">
        <f t="shared" si="4"/>
        <v>3.1359380413289568E-2</v>
      </c>
      <c r="J87" s="16">
        <v>0</v>
      </c>
      <c r="K87" s="16">
        <v>0.8</v>
      </c>
      <c r="L87" s="16">
        <v>1</v>
      </c>
      <c r="M87" s="22">
        <f t="shared" si="5"/>
        <v>1</v>
      </c>
      <c r="N87" s="22">
        <f t="shared" si="6"/>
        <v>3.1359380413289568E-2</v>
      </c>
      <c r="O87" s="22">
        <f t="shared" si="7"/>
        <v>0</v>
      </c>
    </row>
    <row r="88" spans="1:15" ht="51" x14ac:dyDescent="0.3">
      <c r="A88" s="16" t="s">
        <v>42</v>
      </c>
      <c r="B88" s="16" t="s">
        <v>43</v>
      </c>
      <c r="C88" s="17" t="s">
        <v>61</v>
      </c>
      <c r="D88" s="18">
        <v>2102007000</v>
      </c>
      <c r="E88" s="19" t="s">
        <v>62</v>
      </c>
      <c r="F88" s="20">
        <v>1.358677268947216</v>
      </c>
      <c r="G88" s="28"/>
      <c r="H88" s="21">
        <v>1.9601977452311899E-2</v>
      </c>
      <c r="I88" s="22">
        <f t="shared" si="4"/>
        <v>2.6632761190872038E-2</v>
      </c>
      <c r="J88" s="16">
        <v>0</v>
      </c>
      <c r="K88" s="16">
        <v>0.8</v>
      </c>
      <c r="L88" s="16">
        <v>1</v>
      </c>
      <c r="M88" s="22">
        <f t="shared" si="5"/>
        <v>1</v>
      </c>
      <c r="N88" s="22">
        <f t="shared" si="6"/>
        <v>2.6632761190872038E-2</v>
      </c>
      <c r="O88" s="22">
        <f t="shared" si="7"/>
        <v>0</v>
      </c>
    </row>
    <row r="89" spans="1:15" ht="51" x14ac:dyDescent="0.3">
      <c r="A89" s="16" t="s">
        <v>44</v>
      </c>
      <c r="B89" s="16" t="s">
        <v>45</v>
      </c>
      <c r="C89" s="17" t="s">
        <v>61</v>
      </c>
      <c r="D89" s="18">
        <v>2102007000</v>
      </c>
      <c r="E89" s="19" t="s">
        <v>62</v>
      </c>
      <c r="F89" s="20">
        <v>1.358677268947216</v>
      </c>
      <c r="G89" s="28"/>
      <c r="H89" s="21">
        <v>4.1911249790154599E-3</v>
      </c>
      <c r="I89" s="22">
        <f t="shared" si="4"/>
        <v>5.6943862403051829E-3</v>
      </c>
      <c r="J89" s="16">
        <v>0</v>
      </c>
      <c r="K89" s="16">
        <v>0.8</v>
      </c>
      <c r="L89" s="16">
        <v>1</v>
      </c>
      <c r="M89" s="22">
        <f t="shared" si="5"/>
        <v>1</v>
      </c>
      <c r="N89" s="22">
        <f t="shared" si="6"/>
        <v>5.6943862403051829E-3</v>
      </c>
      <c r="O89" s="22">
        <f t="shared" si="7"/>
        <v>0</v>
      </c>
    </row>
    <row r="90" spans="1:15" ht="51" x14ac:dyDescent="0.3">
      <c r="A90" s="16" t="s">
        <v>46</v>
      </c>
      <c r="B90" s="16" t="s">
        <v>47</v>
      </c>
      <c r="C90" s="17" t="s">
        <v>61</v>
      </c>
      <c r="D90" s="18">
        <v>2102007000</v>
      </c>
      <c r="E90" s="19" t="s">
        <v>62</v>
      </c>
      <c r="F90" s="20">
        <v>1.358677268947216</v>
      </c>
      <c r="G90" s="28"/>
      <c r="H90" s="21">
        <v>2.5836378654412399E-2</v>
      </c>
      <c r="I90" s="22">
        <f t="shared" si="4"/>
        <v>3.5103300389663188E-2</v>
      </c>
      <c r="J90" s="16">
        <v>0</v>
      </c>
      <c r="K90" s="16">
        <v>0.8</v>
      </c>
      <c r="L90" s="16">
        <v>1</v>
      </c>
      <c r="M90" s="22">
        <f t="shared" si="5"/>
        <v>1</v>
      </c>
      <c r="N90" s="22">
        <f t="shared" si="6"/>
        <v>3.5103300389663188E-2</v>
      </c>
      <c r="O90" s="22">
        <f t="shared" si="7"/>
        <v>0</v>
      </c>
    </row>
    <row r="91" spans="1:15" ht="51" x14ac:dyDescent="0.3">
      <c r="A91" s="16" t="s">
        <v>48</v>
      </c>
      <c r="B91" s="16" t="s">
        <v>49</v>
      </c>
      <c r="C91" s="17" t="s">
        <v>61</v>
      </c>
      <c r="D91" s="18">
        <v>2102007000</v>
      </c>
      <c r="E91" s="19" t="s">
        <v>62</v>
      </c>
      <c r="F91" s="20">
        <v>1.358677268947216</v>
      </c>
      <c r="G91" s="28"/>
      <c r="H91" s="21">
        <v>4.1942384654302702E-3</v>
      </c>
      <c r="I91" s="22">
        <f t="shared" si="4"/>
        <v>5.6986164635241619E-3</v>
      </c>
      <c r="J91" s="16">
        <v>0</v>
      </c>
      <c r="K91" s="16">
        <v>0.8</v>
      </c>
      <c r="L91" s="16">
        <v>1</v>
      </c>
      <c r="M91" s="22">
        <f t="shared" si="5"/>
        <v>1</v>
      </c>
      <c r="N91" s="22">
        <f t="shared" si="6"/>
        <v>5.6986164635241619E-3</v>
      </c>
      <c r="O91" s="22">
        <f t="shared" si="7"/>
        <v>0</v>
      </c>
    </row>
    <row r="92" spans="1:15" ht="40.799999999999997" x14ac:dyDescent="0.3">
      <c r="A92" s="16" t="s">
        <v>26</v>
      </c>
      <c r="B92" s="16" t="s">
        <v>27</v>
      </c>
      <c r="C92" s="17" t="s">
        <v>63</v>
      </c>
      <c r="D92" s="18">
        <v>2102008000</v>
      </c>
      <c r="E92" s="19" t="s">
        <v>64</v>
      </c>
      <c r="F92" s="20">
        <v>1</v>
      </c>
      <c r="G92" s="17"/>
      <c r="H92" s="67">
        <v>0.10911923076923077</v>
      </c>
      <c r="I92" s="22">
        <f t="shared" si="4"/>
        <v>0.10911923076923077</v>
      </c>
      <c r="J92" s="16">
        <v>0</v>
      </c>
      <c r="K92" s="16">
        <v>0.8</v>
      </c>
      <c r="L92" s="16">
        <v>1</v>
      </c>
      <c r="M92" s="22">
        <f t="shared" si="5"/>
        <v>1</v>
      </c>
      <c r="N92" s="22">
        <f t="shared" si="6"/>
        <v>0.10911923076923077</v>
      </c>
      <c r="O92" s="22">
        <f t="shared" si="7"/>
        <v>0</v>
      </c>
    </row>
    <row r="93" spans="1:15" ht="40.799999999999997" x14ac:dyDescent="0.3">
      <c r="A93" s="16" t="s">
        <v>28</v>
      </c>
      <c r="B93" s="16" t="s">
        <v>29</v>
      </c>
      <c r="C93" s="17" t="s">
        <v>63</v>
      </c>
      <c r="D93" s="18">
        <v>2102008000</v>
      </c>
      <c r="E93" s="19" t="s">
        <v>64</v>
      </c>
      <c r="F93" s="20">
        <v>1</v>
      </c>
      <c r="G93" s="17"/>
      <c r="H93" s="67">
        <v>6.4751620879120883E-2</v>
      </c>
      <c r="I93" s="22">
        <f t="shared" si="4"/>
        <v>6.4751620879120883E-2</v>
      </c>
      <c r="J93" s="16">
        <v>0</v>
      </c>
      <c r="K93" s="16">
        <v>0.8</v>
      </c>
      <c r="L93" s="16">
        <v>1</v>
      </c>
      <c r="M93" s="22">
        <f t="shared" si="5"/>
        <v>1</v>
      </c>
      <c r="N93" s="22">
        <f t="shared" si="6"/>
        <v>6.4751620879120883E-2</v>
      </c>
      <c r="O93" s="22">
        <f t="shared" si="7"/>
        <v>0</v>
      </c>
    </row>
    <row r="94" spans="1:15" ht="40.799999999999997" x14ac:dyDescent="0.3">
      <c r="A94" s="16" t="s">
        <v>30</v>
      </c>
      <c r="B94" s="16" t="s">
        <v>31</v>
      </c>
      <c r="C94" s="17" t="s">
        <v>63</v>
      </c>
      <c r="D94" s="18">
        <v>2102008000</v>
      </c>
      <c r="E94" s="19" t="s">
        <v>64</v>
      </c>
      <c r="F94" s="20">
        <v>1</v>
      </c>
      <c r="G94" s="17"/>
      <c r="H94" s="67">
        <v>3.1378131868131869E-2</v>
      </c>
      <c r="I94" s="22">
        <f t="shared" si="4"/>
        <v>3.1378131868131869E-2</v>
      </c>
      <c r="J94" s="16">
        <v>0</v>
      </c>
      <c r="K94" s="16">
        <v>0.8</v>
      </c>
      <c r="L94" s="16">
        <v>1</v>
      </c>
      <c r="M94" s="22">
        <f t="shared" si="5"/>
        <v>1</v>
      </c>
      <c r="N94" s="22">
        <f t="shared" si="6"/>
        <v>3.1378131868131869E-2</v>
      </c>
      <c r="O94" s="22">
        <f t="shared" si="7"/>
        <v>0</v>
      </c>
    </row>
    <row r="95" spans="1:15" ht="40.799999999999997" x14ac:dyDescent="0.3">
      <c r="A95" s="16" t="s">
        <v>32</v>
      </c>
      <c r="B95" s="16" t="s">
        <v>33</v>
      </c>
      <c r="C95" s="17" t="s">
        <v>63</v>
      </c>
      <c r="D95" s="18">
        <v>2102008000</v>
      </c>
      <c r="E95" s="19" t="s">
        <v>64</v>
      </c>
      <c r="F95" s="20">
        <v>1</v>
      </c>
      <c r="G95" s="17"/>
      <c r="H95" s="67">
        <v>1.5536505494505493E-2</v>
      </c>
      <c r="I95" s="22">
        <f t="shared" si="4"/>
        <v>1.5536505494505493E-2</v>
      </c>
      <c r="J95" s="16">
        <v>0</v>
      </c>
      <c r="K95" s="16">
        <v>0.8</v>
      </c>
      <c r="L95" s="16">
        <v>1</v>
      </c>
      <c r="M95" s="22">
        <f t="shared" si="5"/>
        <v>1</v>
      </c>
      <c r="N95" s="22">
        <f t="shared" si="6"/>
        <v>1.5536505494505493E-2</v>
      </c>
      <c r="O95" s="22">
        <f t="shared" si="7"/>
        <v>0</v>
      </c>
    </row>
    <row r="96" spans="1:15" ht="40.799999999999997" x14ac:dyDescent="0.3">
      <c r="A96" s="16" t="s">
        <v>34</v>
      </c>
      <c r="B96" s="16" t="s">
        <v>35</v>
      </c>
      <c r="C96" s="17" t="s">
        <v>63</v>
      </c>
      <c r="D96" s="18">
        <v>2102008000</v>
      </c>
      <c r="E96" s="19" t="s">
        <v>64</v>
      </c>
      <c r="F96" s="20">
        <v>1</v>
      </c>
      <c r="G96" s="17"/>
      <c r="H96" s="67">
        <v>9.2538489010989017E-2</v>
      </c>
      <c r="I96" s="22">
        <f t="shared" si="4"/>
        <v>9.2538489010989017E-2</v>
      </c>
      <c r="J96" s="16">
        <v>0</v>
      </c>
      <c r="K96" s="16">
        <v>0.8</v>
      </c>
      <c r="L96" s="16">
        <v>1</v>
      </c>
      <c r="M96" s="22">
        <f t="shared" si="5"/>
        <v>1</v>
      </c>
      <c r="N96" s="22">
        <f t="shared" si="6"/>
        <v>9.2538489010989017E-2</v>
      </c>
      <c r="O96" s="22">
        <f t="shared" si="7"/>
        <v>0</v>
      </c>
    </row>
    <row r="97" spans="1:15" ht="40.799999999999997" x14ac:dyDescent="0.3">
      <c r="A97" s="16" t="s">
        <v>36</v>
      </c>
      <c r="B97" s="16" t="s">
        <v>37</v>
      </c>
      <c r="C97" s="17" t="s">
        <v>63</v>
      </c>
      <c r="D97" s="18">
        <v>2102008000</v>
      </c>
      <c r="E97" s="19" t="s">
        <v>64</v>
      </c>
      <c r="F97" s="20">
        <v>1</v>
      </c>
      <c r="G97" s="17"/>
      <c r="H97" s="67">
        <v>6.0090989010989013E-2</v>
      </c>
      <c r="I97" s="22">
        <f t="shared" si="4"/>
        <v>6.0090989010989013E-2</v>
      </c>
      <c r="J97" s="16">
        <v>0</v>
      </c>
      <c r="K97" s="16">
        <v>0.8</v>
      </c>
      <c r="L97" s="16">
        <v>1</v>
      </c>
      <c r="M97" s="22">
        <f t="shared" si="5"/>
        <v>1</v>
      </c>
      <c r="N97" s="22">
        <f t="shared" si="6"/>
        <v>6.0090989010989013E-2</v>
      </c>
      <c r="O97" s="22">
        <f t="shared" si="7"/>
        <v>0</v>
      </c>
    </row>
    <row r="98" spans="1:15" ht="40.799999999999997" x14ac:dyDescent="0.3">
      <c r="A98" s="16" t="s">
        <v>38</v>
      </c>
      <c r="B98" s="16" t="s">
        <v>39</v>
      </c>
      <c r="C98" s="17" t="s">
        <v>63</v>
      </c>
      <c r="D98" s="18">
        <v>2102008000</v>
      </c>
      <c r="E98" s="19" t="s">
        <v>64</v>
      </c>
      <c r="F98" s="20">
        <v>1</v>
      </c>
      <c r="G98" s="17"/>
      <c r="H98" s="67">
        <v>5.4539532967032969E-2</v>
      </c>
      <c r="I98" s="22">
        <f t="shared" si="4"/>
        <v>5.4539532967032969E-2</v>
      </c>
      <c r="J98" s="16">
        <v>0</v>
      </c>
      <c r="K98" s="16">
        <v>0.8</v>
      </c>
      <c r="L98" s="16">
        <v>1</v>
      </c>
      <c r="M98" s="22">
        <f t="shared" si="5"/>
        <v>1</v>
      </c>
      <c r="N98" s="22">
        <f t="shared" si="6"/>
        <v>5.4539532967032969E-2</v>
      </c>
      <c r="O98" s="22">
        <f t="shared" si="7"/>
        <v>0</v>
      </c>
    </row>
    <row r="99" spans="1:15" ht="40.799999999999997" x14ac:dyDescent="0.3">
      <c r="A99" s="16" t="s">
        <v>40</v>
      </c>
      <c r="B99" s="16" t="s">
        <v>41</v>
      </c>
      <c r="C99" s="17" t="s">
        <v>63</v>
      </c>
      <c r="D99" s="18">
        <v>2102008000</v>
      </c>
      <c r="E99" s="19" t="s">
        <v>64</v>
      </c>
      <c r="F99" s="20">
        <v>1</v>
      </c>
      <c r="G99" s="17"/>
      <c r="H99" s="67">
        <v>5.3900824175824182E-2</v>
      </c>
      <c r="I99" s="22">
        <f t="shared" si="4"/>
        <v>5.3900824175824182E-2</v>
      </c>
      <c r="J99" s="16">
        <v>0</v>
      </c>
      <c r="K99" s="16">
        <v>0.8</v>
      </c>
      <c r="L99" s="16">
        <v>1</v>
      </c>
      <c r="M99" s="22">
        <f t="shared" si="5"/>
        <v>1</v>
      </c>
      <c r="N99" s="22">
        <f t="shared" si="6"/>
        <v>5.3900824175824182E-2</v>
      </c>
      <c r="O99" s="22">
        <f t="shared" si="7"/>
        <v>0</v>
      </c>
    </row>
    <row r="100" spans="1:15" ht="40.799999999999997" x14ac:dyDescent="0.3">
      <c r="A100" s="16" t="s">
        <v>42</v>
      </c>
      <c r="B100" s="16" t="s">
        <v>43</v>
      </c>
      <c r="C100" s="17" t="s">
        <v>63</v>
      </c>
      <c r="D100" s="18">
        <v>2102008000</v>
      </c>
      <c r="E100" s="19" t="s">
        <v>64</v>
      </c>
      <c r="F100" s="20">
        <v>1</v>
      </c>
      <c r="G100" s="17"/>
      <c r="H100" s="67">
        <v>4.7886373626373629E-2</v>
      </c>
      <c r="I100" s="22">
        <f t="shared" si="4"/>
        <v>4.7886373626373629E-2</v>
      </c>
      <c r="J100" s="16">
        <v>0</v>
      </c>
      <c r="K100" s="16">
        <v>0.8</v>
      </c>
      <c r="L100" s="16">
        <v>1</v>
      </c>
      <c r="M100" s="22">
        <f t="shared" si="5"/>
        <v>1</v>
      </c>
      <c r="N100" s="22">
        <f t="shared" si="6"/>
        <v>4.7886373626373629E-2</v>
      </c>
      <c r="O100" s="22">
        <f t="shared" si="7"/>
        <v>0</v>
      </c>
    </row>
    <row r="101" spans="1:15" ht="40.799999999999997" x14ac:dyDescent="0.3">
      <c r="A101" s="16" t="s">
        <v>44</v>
      </c>
      <c r="B101" s="16" t="s">
        <v>45</v>
      </c>
      <c r="C101" s="17" t="s">
        <v>63</v>
      </c>
      <c r="D101" s="18">
        <v>2102008000</v>
      </c>
      <c r="E101" s="19" t="s">
        <v>64</v>
      </c>
      <c r="F101" s="20">
        <v>1</v>
      </c>
      <c r="G101" s="17"/>
      <c r="H101" s="67">
        <v>9.9337225274725282E-3</v>
      </c>
      <c r="I101" s="22">
        <f t="shared" si="4"/>
        <v>9.9337225274725282E-3</v>
      </c>
      <c r="J101" s="16">
        <v>0</v>
      </c>
      <c r="K101" s="16">
        <v>0.8</v>
      </c>
      <c r="L101" s="16">
        <v>1</v>
      </c>
      <c r="M101" s="22">
        <f t="shared" si="5"/>
        <v>1</v>
      </c>
      <c r="N101" s="22">
        <f t="shared" si="6"/>
        <v>9.9337225274725282E-3</v>
      </c>
      <c r="O101" s="22">
        <f t="shared" si="7"/>
        <v>0</v>
      </c>
    </row>
    <row r="102" spans="1:15" ht="40.799999999999997" x14ac:dyDescent="0.3">
      <c r="A102" s="16" t="s">
        <v>46</v>
      </c>
      <c r="B102" s="16" t="s">
        <v>47</v>
      </c>
      <c r="C102" s="17" t="s">
        <v>63</v>
      </c>
      <c r="D102" s="18">
        <v>2102008000</v>
      </c>
      <c r="E102" s="19" t="s">
        <v>64</v>
      </c>
      <c r="F102" s="20">
        <v>1</v>
      </c>
      <c r="G102" s="17"/>
      <c r="H102" s="67">
        <v>5.5283956043956049E-2</v>
      </c>
      <c r="I102" s="22">
        <f t="shared" si="4"/>
        <v>5.5283956043956049E-2</v>
      </c>
      <c r="J102" s="16">
        <v>0</v>
      </c>
      <c r="K102" s="16">
        <v>0.8</v>
      </c>
      <c r="L102" s="16">
        <v>1</v>
      </c>
      <c r="M102" s="22">
        <f t="shared" si="5"/>
        <v>1</v>
      </c>
      <c r="N102" s="22">
        <f t="shared" si="6"/>
        <v>5.5283956043956049E-2</v>
      </c>
      <c r="O102" s="22">
        <f t="shared" si="7"/>
        <v>0</v>
      </c>
    </row>
    <row r="103" spans="1:15" ht="40.799999999999997" x14ac:dyDescent="0.3">
      <c r="A103" s="16" t="s">
        <v>48</v>
      </c>
      <c r="B103" s="16" t="s">
        <v>49</v>
      </c>
      <c r="C103" s="17" t="s">
        <v>63</v>
      </c>
      <c r="D103" s="18">
        <v>2102008000</v>
      </c>
      <c r="E103" s="19" t="s">
        <v>64</v>
      </c>
      <c r="F103" s="20">
        <v>1</v>
      </c>
      <c r="G103" s="17"/>
      <c r="H103" s="67">
        <v>9.9448791208791212E-3</v>
      </c>
      <c r="I103" s="22">
        <f t="shared" si="4"/>
        <v>9.9448791208791212E-3</v>
      </c>
      <c r="J103" s="16">
        <v>0</v>
      </c>
      <c r="K103" s="16">
        <v>0.8</v>
      </c>
      <c r="L103" s="16">
        <v>1</v>
      </c>
      <c r="M103" s="22">
        <f t="shared" si="5"/>
        <v>1</v>
      </c>
      <c r="N103" s="22">
        <f t="shared" si="6"/>
        <v>9.9448791208791212E-3</v>
      </c>
      <c r="O103" s="22">
        <f t="shared" si="7"/>
        <v>0</v>
      </c>
    </row>
    <row r="104" spans="1:15" ht="40.799999999999997" x14ac:dyDescent="0.3">
      <c r="A104" s="16" t="s">
        <v>26</v>
      </c>
      <c r="B104" s="16" t="s">
        <v>27</v>
      </c>
      <c r="C104" s="17" t="s">
        <v>65</v>
      </c>
      <c r="D104" s="18">
        <v>2102011000</v>
      </c>
      <c r="E104" s="23" t="s">
        <v>53</v>
      </c>
      <c r="F104" s="20">
        <v>1.0375217108839478</v>
      </c>
      <c r="G104" s="17"/>
      <c r="H104" s="21">
        <v>1.2112370258349601E-4</v>
      </c>
      <c r="I104" s="22">
        <f t="shared" si="4"/>
        <v>1.2566847113302723E-4</v>
      </c>
      <c r="J104" s="51">
        <v>0</v>
      </c>
      <c r="K104" s="52">
        <v>0.8</v>
      </c>
      <c r="L104" s="51">
        <v>1</v>
      </c>
      <c r="M104" s="22">
        <f t="shared" si="5"/>
        <v>1</v>
      </c>
      <c r="N104" s="22">
        <f t="shared" si="6"/>
        <v>1.2566847113302723E-4</v>
      </c>
      <c r="O104" s="22">
        <f t="shared" si="7"/>
        <v>0</v>
      </c>
    </row>
    <row r="105" spans="1:15" ht="40.799999999999997" x14ac:dyDescent="0.3">
      <c r="A105" s="16" t="s">
        <v>28</v>
      </c>
      <c r="B105" s="16" t="s">
        <v>29</v>
      </c>
      <c r="C105" s="17" t="s">
        <v>65</v>
      </c>
      <c r="D105" s="18">
        <v>2102011000</v>
      </c>
      <c r="E105" s="23" t="s">
        <v>53</v>
      </c>
      <c r="F105" s="20">
        <v>1.0375217108839478</v>
      </c>
      <c r="G105" s="17"/>
      <c r="H105" s="21">
        <v>6.8633819771966501E-5</v>
      </c>
      <c r="I105" s="22">
        <f t="shared" si="4"/>
        <v>7.1209078114311205E-5</v>
      </c>
      <c r="J105" s="51">
        <v>0</v>
      </c>
      <c r="K105" s="52">
        <v>0.8</v>
      </c>
      <c r="L105" s="51">
        <v>1</v>
      </c>
      <c r="M105" s="22">
        <f t="shared" si="5"/>
        <v>1</v>
      </c>
      <c r="N105" s="22">
        <f t="shared" si="6"/>
        <v>7.1209078114311205E-5</v>
      </c>
      <c r="O105" s="22">
        <f t="shared" si="7"/>
        <v>0</v>
      </c>
    </row>
    <row r="106" spans="1:15" ht="40.799999999999997" x14ac:dyDescent="0.3">
      <c r="A106" s="16" t="s">
        <v>30</v>
      </c>
      <c r="B106" s="16" t="s">
        <v>31</v>
      </c>
      <c r="C106" s="17" t="s">
        <v>65</v>
      </c>
      <c r="D106" s="18">
        <v>2102011000</v>
      </c>
      <c r="E106" s="23" t="s">
        <v>53</v>
      </c>
      <c r="F106" s="20">
        <v>1.0375217108839478</v>
      </c>
      <c r="G106" s="17"/>
      <c r="H106" s="21">
        <v>3.83237126678188E-5</v>
      </c>
      <c r="I106" s="22">
        <f t="shared" si="4"/>
        <v>3.9761683934540188E-5</v>
      </c>
      <c r="J106" s="51">
        <v>0</v>
      </c>
      <c r="K106" s="52">
        <v>0.8</v>
      </c>
      <c r="L106" s="51">
        <v>1</v>
      </c>
      <c r="M106" s="22">
        <f t="shared" si="5"/>
        <v>1</v>
      </c>
      <c r="N106" s="22">
        <f t="shared" si="6"/>
        <v>3.9761683934540188E-5</v>
      </c>
      <c r="O106" s="22">
        <f t="shared" si="7"/>
        <v>0</v>
      </c>
    </row>
    <row r="107" spans="1:15" ht="40.799999999999997" x14ac:dyDescent="0.3">
      <c r="A107" s="16" t="s">
        <v>32</v>
      </c>
      <c r="B107" s="16" t="s">
        <v>33</v>
      </c>
      <c r="C107" s="17" t="s">
        <v>65</v>
      </c>
      <c r="D107" s="18">
        <v>2102011000</v>
      </c>
      <c r="E107" s="23" t="s">
        <v>53</v>
      </c>
      <c r="F107" s="20">
        <v>1.0375217108839478</v>
      </c>
      <c r="G107" s="17"/>
      <c r="H107" s="21">
        <v>1.48160078120636E-5</v>
      </c>
      <c r="I107" s="22">
        <f t="shared" si="4"/>
        <v>1.5371929773642164E-5</v>
      </c>
      <c r="J107" s="51">
        <v>0</v>
      </c>
      <c r="K107" s="52">
        <v>0.8</v>
      </c>
      <c r="L107" s="51">
        <v>1</v>
      </c>
      <c r="M107" s="22">
        <f t="shared" si="5"/>
        <v>1</v>
      </c>
      <c r="N107" s="22">
        <f t="shared" si="6"/>
        <v>1.5371929773642164E-5</v>
      </c>
      <c r="O107" s="22">
        <f t="shared" si="7"/>
        <v>0</v>
      </c>
    </row>
    <row r="108" spans="1:15" ht="40.799999999999997" x14ac:dyDescent="0.3">
      <c r="A108" s="16" t="s">
        <v>34</v>
      </c>
      <c r="B108" s="16" t="s">
        <v>35</v>
      </c>
      <c r="C108" s="17" t="s">
        <v>65</v>
      </c>
      <c r="D108" s="18">
        <v>2102011000</v>
      </c>
      <c r="E108" s="23" t="s">
        <v>53</v>
      </c>
      <c r="F108" s="20">
        <v>1.0375217108839478</v>
      </c>
      <c r="G108" s="17"/>
      <c r="H108" s="21">
        <v>1.11999879860584E-4</v>
      </c>
      <c r="I108" s="22">
        <f t="shared" si="4"/>
        <v>1.1620230697174973E-4</v>
      </c>
      <c r="J108" s="51">
        <v>0</v>
      </c>
      <c r="K108" s="52">
        <v>0.8</v>
      </c>
      <c r="L108" s="51">
        <v>1</v>
      </c>
      <c r="M108" s="22">
        <f t="shared" si="5"/>
        <v>1</v>
      </c>
      <c r="N108" s="22">
        <f t="shared" si="6"/>
        <v>1.1620230697174973E-4</v>
      </c>
      <c r="O108" s="22">
        <f t="shared" si="7"/>
        <v>0</v>
      </c>
    </row>
    <row r="109" spans="1:15" ht="40.799999999999997" x14ac:dyDescent="0.3">
      <c r="A109" s="16" t="s">
        <v>36</v>
      </c>
      <c r="B109" s="16" t="s">
        <v>37</v>
      </c>
      <c r="C109" s="17" t="s">
        <v>65</v>
      </c>
      <c r="D109" s="18">
        <v>2102011000</v>
      </c>
      <c r="E109" s="23" t="s">
        <v>53</v>
      </c>
      <c r="F109" s="20">
        <v>1.0375217108839478</v>
      </c>
      <c r="G109" s="17"/>
      <c r="H109" s="21">
        <v>6.3503824904501699E-5</v>
      </c>
      <c r="I109" s="22">
        <f t="shared" si="4"/>
        <v>6.5886597062593253E-5</v>
      </c>
      <c r="J109" s="51">
        <v>0</v>
      </c>
      <c r="K109" s="52">
        <v>0.8</v>
      </c>
      <c r="L109" s="51">
        <v>1</v>
      </c>
      <c r="M109" s="22">
        <f t="shared" si="5"/>
        <v>1</v>
      </c>
      <c r="N109" s="22">
        <f t="shared" si="6"/>
        <v>6.5886597062593253E-5</v>
      </c>
      <c r="O109" s="22">
        <f t="shared" si="7"/>
        <v>0</v>
      </c>
    </row>
    <row r="110" spans="1:15" ht="40.799999999999997" x14ac:dyDescent="0.3">
      <c r="A110" s="16" t="s">
        <v>38</v>
      </c>
      <c r="B110" s="16" t="s">
        <v>39</v>
      </c>
      <c r="C110" s="17" t="s">
        <v>65</v>
      </c>
      <c r="D110" s="18">
        <v>2102011000</v>
      </c>
      <c r="E110" s="23" t="s">
        <v>53</v>
      </c>
      <c r="F110" s="20">
        <v>1.0375217108839478</v>
      </c>
      <c r="G110" s="17"/>
      <c r="H110" s="21">
        <v>7.5525251842360205E-5</v>
      </c>
      <c r="I110" s="22">
        <f t="shared" si="4"/>
        <v>7.8359088506426593E-5</v>
      </c>
      <c r="J110" s="51">
        <v>0</v>
      </c>
      <c r="K110" s="52">
        <v>0.8</v>
      </c>
      <c r="L110" s="51">
        <v>1</v>
      </c>
      <c r="M110" s="22">
        <f t="shared" si="5"/>
        <v>1</v>
      </c>
      <c r="N110" s="22">
        <f t="shared" si="6"/>
        <v>7.8359088506426593E-5</v>
      </c>
      <c r="O110" s="22">
        <f t="shared" si="7"/>
        <v>0</v>
      </c>
    </row>
    <row r="111" spans="1:15" ht="40.799999999999997" x14ac:dyDescent="0.3">
      <c r="A111" s="16" t="s">
        <v>40</v>
      </c>
      <c r="B111" s="16" t="s">
        <v>41</v>
      </c>
      <c r="C111" s="17" t="s">
        <v>65</v>
      </c>
      <c r="D111" s="18">
        <v>2102011000</v>
      </c>
      <c r="E111" s="23" t="s">
        <v>53</v>
      </c>
      <c r="F111" s="20">
        <v>1.0375217108839478</v>
      </c>
      <c r="G111" s="17"/>
      <c r="H111" s="21">
        <v>6.6161162585379193E-5</v>
      </c>
      <c r="I111" s="22">
        <f t="shared" si="4"/>
        <v>6.8643642599653664E-5</v>
      </c>
      <c r="J111" s="51">
        <v>0</v>
      </c>
      <c r="K111" s="52">
        <v>0.8</v>
      </c>
      <c r="L111" s="51">
        <v>1</v>
      </c>
      <c r="M111" s="22">
        <f t="shared" si="5"/>
        <v>1</v>
      </c>
      <c r="N111" s="22">
        <f t="shared" si="6"/>
        <v>6.8643642599653664E-5</v>
      </c>
      <c r="O111" s="22">
        <f t="shared" si="7"/>
        <v>0</v>
      </c>
    </row>
    <row r="112" spans="1:15" ht="40.799999999999997" x14ac:dyDescent="0.3">
      <c r="A112" s="16" t="s">
        <v>42</v>
      </c>
      <c r="B112" s="16" t="s">
        <v>43</v>
      </c>
      <c r="C112" s="17" t="s">
        <v>65</v>
      </c>
      <c r="D112" s="18">
        <v>2102011000</v>
      </c>
      <c r="E112" s="23" t="s">
        <v>53</v>
      </c>
      <c r="F112" s="20">
        <v>1.0375217108839478</v>
      </c>
      <c r="G112" s="17"/>
      <c r="H112" s="21">
        <v>5.61890707030721E-5</v>
      </c>
      <c r="I112" s="22">
        <f t="shared" si="4"/>
        <v>5.8297380768830475E-5</v>
      </c>
      <c r="J112" s="51">
        <v>0</v>
      </c>
      <c r="K112" s="52">
        <v>0.8</v>
      </c>
      <c r="L112" s="51">
        <v>1</v>
      </c>
      <c r="M112" s="22">
        <f t="shared" si="5"/>
        <v>1</v>
      </c>
      <c r="N112" s="22">
        <f t="shared" si="6"/>
        <v>5.8297380768830475E-5</v>
      </c>
      <c r="O112" s="22">
        <f t="shared" si="7"/>
        <v>0</v>
      </c>
    </row>
    <row r="113" spans="1:15" ht="40.799999999999997" x14ac:dyDescent="0.3">
      <c r="A113" s="16" t="s">
        <v>44</v>
      </c>
      <c r="B113" s="16" t="s">
        <v>45</v>
      </c>
      <c r="C113" s="17" t="s">
        <v>65</v>
      </c>
      <c r="D113" s="18">
        <v>2102011000</v>
      </c>
      <c r="E113" s="23" t="s">
        <v>53</v>
      </c>
      <c r="F113" s="20">
        <v>1.0375217108839478</v>
      </c>
      <c r="G113" s="17"/>
      <c r="H113" s="21">
        <v>1.20138602518154E-5</v>
      </c>
      <c r="I113" s="22">
        <f t="shared" si="4"/>
        <v>1.2464640842784169E-5</v>
      </c>
      <c r="J113" s="51">
        <v>0</v>
      </c>
      <c r="K113" s="52">
        <v>0.8</v>
      </c>
      <c r="L113" s="51">
        <v>1</v>
      </c>
      <c r="M113" s="22">
        <f t="shared" si="5"/>
        <v>1</v>
      </c>
      <c r="N113" s="22">
        <f t="shared" si="6"/>
        <v>1.2464640842784169E-5</v>
      </c>
      <c r="O113" s="22">
        <f t="shared" si="7"/>
        <v>0</v>
      </c>
    </row>
    <row r="114" spans="1:15" ht="40.799999999999997" x14ac:dyDescent="0.3">
      <c r="A114" s="16" t="s">
        <v>46</v>
      </c>
      <c r="B114" s="16" t="s">
        <v>47</v>
      </c>
      <c r="C114" s="17" t="s">
        <v>65</v>
      </c>
      <c r="D114" s="18">
        <v>2102011000</v>
      </c>
      <c r="E114" s="23" t="s">
        <v>53</v>
      </c>
      <c r="F114" s="20">
        <v>1.0375217108839478</v>
      </c>
      <c r="G114" s="17"/>
      <c r="H114" s="21">
        <v>7.4059982491863694E-5</v>
      </c>
      <c r="I114" s="22">
        <f t="shared" si="4"/>
        <v>7.6838839742993646E-5</v>
      </c>
      <c r="J114" s="51">
        <v>0</v>
      </c>
      <c r="K114" s="52">
        <v>0.8</v>
      </c>
      <c r="L114" s="51">
        <v>1</v>
      </c>
      <c r="M114" s="22">
        <f t="shared" si="5"/>
        <v>1</v>
      </c>
      <c r="N114" s="22">
        <f t="shared" si="6"/>
        <v>7.6838839742993646E-5</v>
      </c>
      <c r="O114" s="22">
        <f t="shared" si="7"/>
        <v>0</v>
      </c>
    </row>
    <row r="115" spans="1:15" ht="40.799999999999997" x14ac:dyDescent="0.3">
      <c r="A115" s="16" t="s">
        <v>48</v>
      </c>
      <c r="B115" s="16" t="s">
        <v>49</v>
      </c>
      <c r="C115" s="17" t="s">
        <v>65</v>
      </c>
      <c r="D115" s="18">
        <v>2102011000</v>
      </c>
      <c r="E115" s="23" t="s">
        <v>53</v>
      </c>
      <c r="F115" s="20">
        <v>1.0375217108839478</v>
      </c>
      <c r="G115" s="17"/>
      <c r="H115" s="21">
        <v>1.20227850609945E-5</v>
      </c>
      <c r="I115" s="22">
        <f t="shared" si="4"/>
        <v>1.2473900526072983E-5</v>
      </c>
      <c r="J115" s="51">
        <v>0</v>
      </c>
      <c r="K115" s="52">
        <v>0.8</v>
      </c>
      <c r="L115" s="51">
        <v>1</v>
      </c>
      <c r="M115" s="22">
        <f t="shared" si="5"/>
        <v>1</v>
      </c>
      <c r="N115" s="22">
        <f t="shared" si="6"/>
        <v>1.2473900526072983E-5</v>
      </c>
      <c r="O115" s="22">
        <f t="shared" si="7"/>
        <v>0</v>
      </c>
    </row>
    <row r="116" spans="1:15" ht="61.2" x14ac:dyDescent="0.3">
      <c r="A116" s="16" t="s">
        <v>26</v>
      </c>
      <c r="B116" s="16" t="s">
        <v>27</v>
      </c>
      <c r="C116" s="17" t="s">
        <v>66</v>
      </c>
      <c r="D116" s="18">
        <v>2103001000</v>
      </c>
      <c r="E116" s="23" t="s">
        <v>67</v>
      </c>
      <c r="F116" s="20">
        <v>1.7956709956709955</v>
      </c>
      <c r="G116" s="17"/>
      <c r="H116" s="21">
        <v>0</v>
      </c>
      <c r="I116" s="22">
        <f t="shared" si="4"/>
        <v>0</v>
      </c>
      <c r="J116" s="16">
        <v>0</v>
      </c>
      <c r="K116" s="16">
        <v>0.8</v>
      </c>
      <c r="L116" s="16">
        <v>1</v>
      </c>
      <c r="M116" s="22">
        <f t="shared" si="5"/>
        <v>1</v>
      </c>
      <c r="N116" s="22">
        <f t="shared" si="6"/>
        <v>0</v>
      </c>
      <c r="O116" s="22">
        <f t="shared" si="7"/>
        <v>0</v>
      </c>
    </row>
    <row r="117" spans="1:15" ht="61.2" x14ac:dyDescent="0.3">
      <c r="A117" s="16" t="s">
        <v>28</v>
      </c>
      <c r="B117" s="16" t="s">
        <v>29</v>
      </c>
      <c r="C117" s="17" t="s">
        <v>66</v>
      </c>
      <c r="D117" s="18">
        <v>2103001000</v>
      </c>
      <c r="E117" s="23" t="s">
        <v>67</v>
      </c>
      <c r="F117" s="20">
        <v>1.7956709956709955</v>
      </c>
      <c r="G117" s="17"/>
      <c r="H117" s="21">
        <v>0</v>
      </c>
      <c r="I117" s="22">
        <f t="shared" si="4"/>
        <v>0</v>
      </c>
      <c r="J117" s="16">
        <v>0</v>
      </c>
      <c r="K117" s="16">
        <v>0.8</v>
      </c>
      <c r="L117" s="16">
        <v>1</v>
      </c>
      <c r="M117" s="22">
        <f t="shared" si="5"/>
        <v>1</v>
      </c>
      <c r="N117" s="22">
        <f t="shared" si="6"/>
        <v>0</v>
      </c>
      <c r="O117" s="22">
        <f t="shared" si="7"/>
        <v>0</v>
      </c>
    </row>
    <row r="118" spans="1:15" ht="61.2" x14ac:dyDescent="0.3">
      <c r="A118" s="16" t="s">
        <v>30</v>
      </c>
      <c r="B118" s="16" t="s">
        <v>31</v>
      </c>
      <c r="C118" s="17" t="s">
        <v>66</v>
      </c>
      <c r="D118" s="18">
        <v>2103001000</v>
      </c>
      <c r="E118" s="23" t="s">
        <v>67</v>
      </c>
      <c r="F118" s="20">
        <v>1.7956709956709955</v>
      </c>
      <c r="G118" s="17"/>
      <c r="H118" s="21">
        <v>0</v>
      </c>
      <c r="I118" s="22">
        <f t="shared" si="4"/>
        <v>0</v>
      </c>
      <c r="J118" s="16">
        <v>0</v>
      </c>
      <c r="K118" s="16">
        <v>0.8</v>
      </c>
      <c r="L118" s="16">
        <v>1</v>
      </c>
      <c r="M118" s="22">
        <f t="shared" si="5"/>
        <v>1</v>
      </c>
      <c r="N118" s="22">
        <f t="shared" si="6"/>
        <v>0</v>
      </c>
      <c r="O118" s="22">
        <f t="shared" si="7"/>
        <v>0</v>
      </c>
    </row>
    <row r="119" spans="1:15" ht="61.2" x14ac:dyDescent="0.3">
      <c r="A119" s="16" t="s">
        <v>32</v>
      </c>
      <c r="B119" s="16" t="s">
        <v>33</v>
      </c>
      <c r="C119" s="17" t="s">
        <v>66</v>
      </c>
      <c r="D119" s="18">
        <v>2103001000</v>
      </c>
      <c r="E119" s="23" t="s">
        <v>67</v>
      </c>
      <c r="F119" s="20">
        <v>1.7956709956709955</v>
      </c>
      <c r="G119" s="17"/>
      <c r="H119" s="21">
        <v>0</v>
      </c>
      <c r="I119" s="22">
        <f t="shared" si="4"/>
        <v>0</v>
      </c>
      <c r="J119" s="16">
        <v>0</v>
      </c>
      <c r="K119" s="16">
        <v>0.8</v>
      </c>
      <c r="L119" s="16">
        <v>1</v>
      </c>
      <c r="M119" s="22">
        <f t="shared" si="5"/>
        <v>1</v>
      </c>
      <c r="N119" s="22">
        <f t="shared" si="6"/>
        <v>0</v>
      </c>
      <c r="O119" s="22">
        <f t="shared" si="7"/>
        <v>0</v>
      </c>
    </row>
    <row r="120" spans="1:15" ht="61.2" x14ac:dyDescent="0.3">
      <c r="A120" s="16" t="s">
        <v>34</v>
      </c>
      <c r="B120" s="16" t="s">
        <v>35</v>
      </c>
      <c r="C120" s="17" t="s">
        <v>66</v>
      </c>
      <c r="D120" s="18">
        <v>2103001000</v>
      </c>
      <c r="E120" s="23" t="s">
        <v>67</v>
      </c>
      <c r="F120" s="20">
        <v>1.7956709956709955</v>
      </c>
      <c r="G120" s="17"/>
      <c r="H120" s="21">
        <v>0</v>
      </c>
      <c r="I120" s="22">
        <f t="shared" si="4"/>
        <v>0</v>
      </c>
      <c r="J120" s="16">
        <v>0</v>
      </c>
      <c r="K120" s="16">
        <v>0.8</v>
      </c>
      <c r="L120" s="16">
        <v>1</v>
      </c>
      <c r="M120" s="22">
        <f t="shared" si="5"/>
        <v>1</v>
      </c>
      <c r="N120" s="22">
        <f t="shared" si="6"/>
        <v>0</v>
      </c>
      <c r="O120" s="22">
        <f t="shared" si="7"/>
        <v>0</v>
      </c>
    </row>
    <row r="121" spans="1:15" ht="61.2" x14ac:dyDescent="0.3">
      <c r="A121" s="16" t="s">
        <v>36</v>
      </c>
      <c r="B121" s="16" t="s">
        <v>37</v>
      </c>
      <c r="C121" s="17" t="s">
        <v>66</v>
      </c>
      <c r="D121" s="18">
        <v>2103001000</v>
      </c>
      <c r="E121" s="23" t="s">
        <v>67</v>
      </c>
      <c r="F121" s="20">
        <v>1.7956709956709955</v>
      </c>
      <c r="G121" s="17"/>
      <c r="H121" s="21">
        <v>0</v>
      </c>
      <c r="I121" s="22">
        <f t="shared" si="4"/>
        <v>0</v>
      </c>
      <c r="J121" s="16">
        <v>0</v>
      </c>
      <c r="K121" s="16">
        <v>0.8</v>
      </c>
      <c r="L121" s="16">
        <v>1</v>
      </c>
      <c r="M121" s="22">
        <f t="shared" si="5"/>
        <v>1</v>
      </c>
      <c r="N121" s="22">
        <f t="shared" si="6"/>
        <v>0</v>
      </c>
      <c r="O121" s="22">
        <f t="shared" si="7"/>
        <v>0</v>
      </c>
    </row>
    <row r="122" spans="1:15" ht="61.2" x14ac:dyDescent="0.3">
      <c r="A122" s="16" t="s">
        <v>38</v>
      </c>
      <c r="B122" s="16" t="s">
        <v>39</v>
      </c>
      <c r="C122" s="17" t="s">
        <v>66</v>
      </c>
      <c r="D122" s="18">
        <v>2103001000</v>
      </c>
      <c r="E122" s="23" t="s">
        <v>67</v>
      </c>
      <c r="F122" s="20">
        <v>1.7956709956709955</v>
      </c>
      <c r="G122" s="17"/>
      <c r="H122" s="21">
        <v>0</v>
      </c>
      <c r="I122" s="22">
        <f t="shared" si="4"/>
        <v>0</v>
      </c>
      <c r="J122" s="16">
        <v>0</v>
      </c>
      <c r="K122" s="16">
        <v>0.8</v>
      </c>
      <c r="L122" s="16">
        <v>1</v>
      </c>
      <c r="M122" s="22">
        <f t="shared" si="5"/>
        <v>1</v>
      </c>
      <c r="N122" s="22">
        <f t="shared" si="6"/>
        <v>0</v>
      </c>
      <c r="O122" s="22">
        <f t="shared" si="7"/>
        <v>0</v>
      </c>
    </row>
    <row r="123" spans="1:15" ht="61.2" x14ac:dyDescent="0.3">
      <c r="A123" s="16" t="s">
        <v>40</v>
      </c>
      <c r="B123" s="16" t="s">
        <v>41</v>
      </c>
      <c r="C123" s="17" t="s">
        <v>66</v>
      </c>
      <c r="D123" s="18">
        <v>2103001000</v>
      </c>
      <c r="E123" s="23" t="s">
        <v>67</v>
      </c>
      <c r="F123" s="20">
        <v>1.7956709956709955</v>
      </c>
      <c r="G123" s="17"/>
      <c r="H123" s="21">
        <v>0</v>
      </c>
      <c r="I123" s="22">
        <f t="shared" si="4"/>
        <v>0</v>
      </c>
      <c r="J123" s="16">
        <v>0</v>
      </c>
      <c r="K123" s="16">
        <v>0.8</v>
      </c>
      <c r="L123" s="16">
        <v>1</v>
      </c>
      <c r="M123" s="22">
        <f t="shared" si="5"/>
        <v>1</v>
      </c>
      <c r="N123" s="22">
        <f t="shared" si="6"/>
        <v>0</v>
      </c>
      <c r="O123" s="22">
        <f t="shared" si="7"/>
        <v>0</v>
      </c>
    </row>
    <row r="124" spans="1:15" ht="61.2" x14ac:dyDescent="0.3">
      <c r="A124" s="16" t="s">
        <v>42</v>
      </c>
      <c r="B124" s="16" t="s">
        <v>43</v>
      </c>
      <c r="C124" s="17" t="s">
        <v>66</v>
      </c>
      <c r="D124" s="18">
        <v>2103001000</v>
      </c>
      <c r="E124" s="23" t="s">
        <v>67</v>
      </c>
      <c r="F124" s="20">
        <v>1.7956709956709955</v>
      </c>
      <c r="G124" s="17"/>
      <c r="H124" s="21">
        <v>0</v>
      </c>
      <c r="I124" s="22">
        <f t="shared" si="4"/>
        <v>0</v>
      </c>
      <c r="J124" s="16">
        <v>0</v>
      </c>
      <c r="K124" s="16">
        <v>0.8</v>
      </c>
      <c r="L124" s="16">
        <v>1</v>
      </c>
      <c r="M124" s="22">
        <f t="shared" si="5"/>
        <v>1</v>
      </c>
      <c r="N124" s="22">
        <f t="shared" si="6"/>
        <v>0</v>
      </c>
      <c r="O124" s="22">
        <f t="shared" si="7"/>
        <v>0</v>
      </c>
    </row>
    <row r="125" spans="1:15" ht="61.2" x14ac:dyDescent="0.3">
      <c r="A125" s="16" t="s">
        <v>44</v>
      </c>
      <c r="B125" s="16" t="s">
        <v>45</v>
      </c>
      <c r="C125" s="17" t="s">
        <v>66</v>
      </c>
      <c r="D125" s="18">
        <v>2103001000</v>
      </c>
      <c r="E125" s="23" t="s">
        <v>67</v>
      </c>
      <c r="F125" s="20">
        <v>1.7956709956709955</v>
      </c>
      <c r="G125" s="17"/>
      <c r="H125" s="21">
        <v>0</v>
      </c>
      <c r="I125" s="22">
        <f t="shared" si="4"/>
        <v>0</v>
      </c>
      <c r="J125" s="16">
        <v>0</v>
      </c>
      <c r="K125" s="16">
        <v>0.8</v>
      </c>
      <c r="L125" s="16">
        <v>1</v>
      </c>
      <c r="M125" s="22">
        <f t="shared" si="5"/>
        <v>1</v>
      </c>
      <c r="N125" s="22">
        <f t="shared" si="6"/>
        <v>0</v>
      </c>
      <c r="O125" s="22">
        <f t="shared" si="7"/>
        <v>0</v>
      </c>
    </row>
    <row r="126" spans="1:15" ht="61.2" x14ac:dyDescent="0.3">
      <c r="A126" s="16" t="s">
        <v>46</v>
      </c>
      <c r="B126" s="16" t="s">
        <v>47</v>
      </c>
      <c r="C126" s="17" t="s">
        <v>66</v>
      </c>
      <c r="D126" s="18">
        <v>2103001000</v>
      </c>
      <c r="E126" s="23" t="s">
        <v>67</v>
      </c>
      <c r="F126" s="20">
        <v>1.7956709956709955</v>
      </c>
      <c r="G126" s="17"/>
      <c r="H126" s="21">
        <v>0</v>
      </c>
      <c r="I126" s="22">
        <f t="shared" si="4"/>
        <v>0</v>
      </c>
      <c r="J126" s="16">
        <v>0</v>
      </c>
      <c r="K126" s="16">
        <v>0.8</v>
      </c>
      <c r="L126" s="16">
        <v>1</v>
      </c>
      <c r="M126" s="22">
        <f t="shared" si="5"/>
        <v>1</v>
      </c>
      <c r="N126" s="22">
        <f t="shared" si="6"/>
        <v>0</v>
      </c>
      <c r="O126" s="22">
        <f t="shared" si="7"/>
        <v>0</v>
      </c>
    </row>
    <row r="127" spans="1:15" ht="61.2" x14ac:dyDescent="0.3">
      <c r="A127" s="16" t="s">
        <v>48</v>
      </c>
      <c r="B127" s="16" t="s">
        <v>49</v>
      </c>
      <c r="C127" s="17" t="s">
        <v>66</v>
      </c>
      <c r="D127" s="18">
        <v>2103001000</v>
      </c>
      <c r="E127" s="23" t="s">
        <v>67</v>
      </c>
      <c r="F127" s="20">
        <v>1.7956709956709955</v>
      </c>
      <c r="G127" s="17"/>
      <c r="H127" s="21">
        <v>0</v>
      </c>
      <c r="I127" s="22">
        <f t="shared" si="4"/>
        <v>0</v>
      </c>
      <c r="J127" s="16">
        <v>0</v>
      </c>
      <c r="K127" s="16">
        <v>0.8</v>
      </c>
      <c r="L127" s="16">
        <v>1</v>
      </c>
      <c r="M127" s="22">
        <f t="shared" si="5"/>
        <v>1</v>
      </c>
      <c r="N127" s="22">
        <f t="shared" si="6"/>
        <v>0</v>
      </c>
      <c r="O127" s="22">
        <f t="shared" si="7"/>
        <v>0</v>
      </c>
    </row>
    <row r="128" spans="1:15" ht="71.400000000000006" x14ac:dyDescent="0.3">
      <c r="A128" s="16" t="s">
        <v>26</v>
      </c>
      <c r="B128" s="16" t="s">
        <v>27</v>
      </c>
      <c r="C128" s="17" t="s">
        <v>68</v>
      </c>
      <c r="D128" s="18">
        <v>2103002000</v>
      </c>
      <c r="E128" s="19" t="s">
        <v>67</v>
      </c>
      <c r="F128" s="20">
        <v>1.7956709956709955</v>
      </c>
      <c r="G128" s="28"/>
      <c r="H128" s="21">
        <v>0</v>
      </c>
      <c r="I128" s="22">
        <f t="shared" si="4"/>
        <v>0</v>
      </c>
      <c r="J128" s="16">
        <v>0</v>
      </c>
      <c r="K128" s="16">
        <v>0.8</v>
      </c>
      <c r="L128" s="16">
        <v>1</v>
      </c>
      <c r="M128" s="22">
        <f t="shared" si="5"/>
        <v>1</v>
      </c>
      <c r="N128" s="22">
        <f t="shared" si="6"/>
        <v>0</v>
      </c>
      <c r="O128" s="22">
        <f t="shared" si="7"/>
        <v>0</v>
      </c>
    </row>
    <row r="129" spans="1:15" ht="71.400000000000006" x14ac:dyDescent="0.3">
      <c r="A129" s="16" t="s">
        <v>28</v>
      </c>
      <c r="B129" s="16" t="s">
        <v>29</v>
      </c>
      <c r="C129" s="17" t="s">
        <v>68</v>
      </c>
      <c r="D129" s="18">
        <v>2103002000</v>
      </c>
      <c r="E129" s="19" t="s">
        <v>67</v>
      </c>
      <c r="F129" s="20">
        <v>1.7956709956709955</v>
      </c>
      <c r="G129" s="28"/>
      <c r="H129" s="21">
        <v>0</v>
      </c>
      <c r="I129" s="22">
        <f t="shared" si="4"/>
        <v>0</v>
      </c>
      <c r="J129" s="16">
        <v>0</v>
      </c>
      <c r="K129" s="16">
        <v>0.8</v>
      </c>
      <c r="L129" s="16">
        <v>1</v>
      </c>
      <c r="M129" s="22">
        <f t="shared" si="5"/>
        <v>1</v>
      </c>
      <c r="N129" s="22">
        <f t="shared" si="6"/>
        <v>0</v>
      </c>
      <c r="O129" s="22">
        <f t="shared" si="7"/>
        <v>0</v>
      </c>
    </row>
    <row r="130" spans="1:15" ht="71.400000000000006" x14ac:dyDescent="0.3">
      <c r="A130" s="16" t="s">
        <v>30</v>
      </c>
      <c r="B130" s="16" t="s">
        <v>31</v>
      </c>
      <c r="C130" s="17" t="s">
        <v>68</v>
      </c>
      <c r="D130" s="18">
        <v>2103002000</v>
      </c>
      <c r="E130" s="19" t="s">
        <v>67</v>
      </c>
      <c r="F130" s="20">
        <v>1.7956709956709955</v>
      </c>
      <c r="G130" s="28"/>
      <c r="H130" s="21">
        <v>0</v>
      </c>
      <c r="I130" s="22">
        <f t="shared" si="4"/>
        <v>0</v>
      </c>
      <c r="J130" s="16">
        <v>0</v>
      </c>
      <c r="K130" s="16">
        <v>0.8</v>
      </c>
      <c r="L130" s="16">
        <v>1</v>
      </c>
      <c r="M130" s="22">
        <f t="shared" si="5"/>
        <v>1</v>
      </c>
      <c r="N130" s="22">
        <f t="shared" si="6"/>
        <v>0</v>
      </c>
      <c r="O130" s="22">
        <f t="shared" si="7"/>
        <v>0</v>
      </c>
    </row>
    <row r="131" spans="1:15" ht="71.400000000000006" x14ac:dyDescent="0.3">
      <c r="A131" s="16" t="s">
        <v>32</v>
      </c>
      <c r="B131" s="16" t="s">
        <v>33</v>
      </c>
      <c r="C131" s="17" t="s">
        <v>68</v>
      </c>
      <c r="D131" s="18">
        <v>2103002000</v>
      </c>
      <c r="E131" s="19" t="s">
        <v>67</v>
      </c>
      <c r="F131" s="20">
        <v>1.7956709956709955</v>
      </c>
      <c r="G131" s="28"/>
      <c r="H131" s="21">
        <v>0</v>
      </c>
      <c r="I131" s="22">
        <f t="shared" si="4"/>
        <v>0</v>
      </c>
      <c r="J131" s="16">
        <v>0</v>
      </c>
      <c r="K131" s="16">
        <v>0.8</v>
      </c>
      <c r="L131" s="16">
        <v>1</v>
      </c>
      <c r="M131" s="22">
        <f t="shared" si="5"/>
        <v>1</v>
      </c>
      <c r="N131" s="22">
        <f t="shared" si="6"/>
        <v>0</v>
      </c>
      <c r="O131" s="22">
        <f t="shared" si="7"/>
        <v>0</v>
      </c>
    </row>
    <row r="132" spans="1:15" ht="71.400000000000006" x14ac:dyDescent="0.3">
      <c r="A132" s="16" t="s">
        <v>34</v>
      </c>
      <c r="B132" s="16" t="s">
        <v>35</v>
      </c>
      <c r="C132" s="17" t="s">
        <v>68</v>
      </c>
      <c r="D132" s="18">
        <v>2103002000</v>
      </c>
      <c r="E132" s="19" t="s">
        <v>67</v>
      </c>
      <c r="F132" s="20">
        <v>1.7956709956709955</v>
      </c>
      <c r="G132" s="28"/>
      <c r="H132" s="21">
        <v>0</v>
      </c>
      <c r="I132" s="22">
        <f t="shared" si="4"/>
        <v>0</v>
      </c>
      <c r="J132" s="16">
        <v>0</v>
      </c>
      <c r="K132" s="16">
        <v>0.8</v>
      </c>
      <c r="L132" s="16">
        <v>1</v>
      </c>
      <c r="M132" s="22">
        <f t="shared" si="5"/>
        <v>1</v>
      </c>
      <c r="N132" s="22">
        <f t="shared" si="6"/>
        <v>0</v>
      </c>
      <c r="O132" s="22">
        <f t="shared" si="7"/>
        <v>0</v>
      </c>
    </row>
    <row r="133" spans="1:15" ht="71.400000000000006" x14ac:dyDescent="0.3">
      <c r="A133" s="16" t="s">
        <v>36</v>
      </c>
      <c r="B133" s="16" t="s">
        <v>37</v>
      </c>
      <c r="C133" s="17" t="s">
        <v>68</v>
      </c>
      <c r="D133" s="18">
        <v>2103002000</v>
      </c>
      <c r="E133" s="19" t="s">
        <v>67</v>
      </c>
      <c r="F133" s="20">
        <v>1.7956709956709955</v>
      </c>
      <c r="G133" s="28"/>
      <c r="H133" s="21">
        <v>0</v>
      </c>
      <c r="I133" s="22">
        <f t="shared" si="4"/>
        <v>0</v>
      </c>
      <c r="J133" s="16">
        <v>0</v>
      </c>
      <c r="K133" s="16">
        <v>0.8</v>
      </c>
      <c r="L133" s="16">
        <v>1</v>
      </c>
      <c r="M133" s="22">
        <f t="shared" si="5"/>
        <v>1</v>
      </c>
      <c r="N133" s="22">
        <f t="shared" si="6"/>
        <v>0</v>
      </c>
      <c r="O133" s="22">
        <f t="shared" si="7"/>
        <v>0</v>
      </c>
    </row>
    <row r="134" spans="1:15" ht="71.400000000000006" x14ac:dyDescent="0.3">
      <c r="A134" s="16" t="s">
        <v>38</v>
      </c>
      <c r="B134" s="16" t="s">
        <v>39</v>
      </c>
      <c r="C134" s="17" t="s">
        <v>68</v>
      </c>
      <c r="D134" s="18">
        <v>2103002000</v>
      </c>
      <c r="E134" s="19" t="s">
        <v>67</v>
      </c>
      <c r="F134" s="20">
        <v>1.7956709956709955</v>
      </c>
      <c r="G134" s="28"/>
      <c r="H134" s="21">
        <v>0</v>
      </c>
      <c r="I134" s="22">
        <f t="shared" si="4"/>
        <v>0</v>
      </c>
      <c r="J134" s="16">
        <v>0</v>
      </c>
      <c r="K134" s="16">
        <v>0.8</v>
      </c>
      <c r="L134" s="16">
        <v>1</v>
      </c>
      <c r="M134" s="22">
        <f t="shared" si="5"/>
        <v>1</v>
      </c>
      <c r="N134" s="22">
        <f t="shared" si="6"/>
        <v>0</v>
      </c>
      <c r="O134" s="22">
        <f t="shared" si="7"/>
        <v>0</v>
      </c>
    </row>
    <row r="135" spans="1:15" ht="71.400000000000006" x14ac:dyDescent="0.3">
      <c r="A135" s="16" t="s">
        <v>40</v>
      </c>
      <c r="B135" s="16" t="s">
        <v>41</v>
      </c>
      <c r="C135" s="17" t="s">
        <v>68</v>
      </c>
      <c r="D135" s="18">
        <v>2103002000</v>
      </c>
      <c r="E135" s="19" t="s">
        <v>67</v>
      </c>
      <c r="F135" s="20">
        <v>1.7956709956709955</v>
      </c>
      <c r="G135" s="28"/>
      <c r="H135" s="21">
        <v>0</v>
      </c>
      <c r="I135" s="22">
        <f t="shared" si="4"/>
        <v>0</v>
      </c>
      <c r="J135" s="16">
        <v>0</v>
      </c>
      <c r="K135" s="16">
        <v>0.8</v>
      </c>
      <c r="L135" s="16">
        <v>1</v>
      </c>
      <c r="M135" s="22">
        <f t="shared" si="5"/>
        <v>1</v>
      </c>
      <c r="N135" s="22">
        <f t="shared" si="6"/>
        <v>0</v>
      </c>
      <c r="O135" s="22">
        <f t="shared" si="7"/>
        <v>0</v>
      </c>
    </row>
    <row r="136" spans="1:15" ht="71.400000000000006" x14ac:dyDescent="0.3">
      <c r="A136" s="16" t="s">
        <v>42</v>
      </c>
      <c r="B136" s="16" t="s">
        <v>43</v>
      </c>
      <c r="C136" s="17" t="s">
        <v>68</v>
      </c>
      <c r="D136" s="18">
        <v>2103002000</v>
      </c>
      <c r="E136" s="19" t="s">
        <v>67</v>
      </c>
      <c r="F136" s="20">
        <v>1.7956709956709955</v>
      </c>
      <c r="G136" s="28"/>
      <c r="H136" s="21">
        <v>0</v>
      </c>
      <c r="I136" s="22">
        <f t="shared" ref="I136:I199" si="8">F136*H136</f>
        <v>0</v>
      </c>
      <c r="J136" s="16">
        <v>0</v>
      </c>
      <c r="K136" s="16">
        <v>0.8</v>
      </c>
      <c r="L136" s="16">
        <v>1</v>
      </c>
      <c r="M136" s="22">
        <f t="shared" ref="M136:M199" si="9">(1-J136*K136*L136)</f>
        <v>1</v>
      </c>
      <c r="N136" s="22">
        <f t="shared" ref="N136:N199" si="10">I136*M136</f>
        <v>0</v>
      </c>
      <c r="O136" s="22">
        <f t="shared" ref="O136:O199" si="11">I136-N136</f>
        <v>0</v>
      </c>
    </row>
    <row r="137" spans="1:15" ht="71.400000000000006" x14ac:dyDescent="0.3">
      <c r="A137" s="16" t="s">
        <v>44</v>
      </c>
      <c r="B137" s="16" t="s">
        <v>45</v>
      </c>
      <c r="C137" s="17" t="s">
        <v>68</v>
      </c>
      <c r="D137" s="18">
        <v>2103002000</v>
      </c>
      <c r="E137" s="19" t="s">
        <v>67</v>
      </c>
      <c r="F137" s="20">
        <v>1.7956709956709955</v>
      </c>
      <c r="G137" s="28"/>
      <c r="H137" s="21">
        <v>0</v>
      </c>
      <c r="I137" s="22">
        <f t="shared" si="8"/>
        <v>0</v>
      </c>
      <c r="J137" s="16">
        <v>0</v>
      </c>
      <c r="K137" s="16">
        <v>0.8</v>
      </c>
      <c r="L137" s="16">
        <v>1</v>
      </c>
      <c r="M137" s="22">
        <f t="shared" si="9"/>
        <v>1</v>
      </c>
      <c r="N137" s="22">
        <f t="shared" si="10"/>
        <v>0</v>
      </c>
      <c r="O137" s="22">
        <f t="shared" si="11"/>
        <v>0</v>
      </c>
    </row>
    <row r="138" spans="1:15" ht="71.400000000000006" x14ac:dyDescent="0.3">
      <c r="A138" s="16" t="s">
        <v>46</v>
      </c>
      <c r="B138" s="16" t="s">
        <v>47</v>
      </c>
      <c r="C138" s="17" t="s">
        <v>68</v>
      </c>
      <c r="D138" s="18">
        <v>2103002000</v>
      </c>
      <c r="E138" s="19" t="s">
        <v>67</v>
      </c>
      <c r="F138" s="20">
        <v>1.7956709956709955</v>
      </c>
      <c r="G138" s="28"/>
      <c r="H138" s="21">
        <v>0</v>
      </c>
      <c r="I138" s="22">
        <f t="shared" si="8"/>
        <v>0</v>
      </c>
      <c r="J138" s="16">
        <v>0</v>
      </c>
      <c r="K138" s="16">
        <v>0.8</v>
      </c>
      <c r="L138" s="16">
        <v>1</v>
      </c>
      <c r="M138" s="22">
        <f t="shared" si="9"/>
        <v>1</v>
      </c>
      <c r="N138" s="22">
        <f t="shared" si="10"/>
        <v>0</v>
      </c>
      <c r="O138" s="22">
        <f t="shared" si="11"/>
        <v>0</v>
      </c>
    </row>
    <row r="139" spans="1:15" ht="71.400000000000006" x14ac:dyDescent="0.3">
      <c r="A139" s="16" t="s">
        <v>48</v>
      </c>
      <c r="B139" s="16" t="s">
        <v>49</v>
      </c>
      <c r="C139" s="17" t="s">
        <v>68</v>
      </c>
      <c r="D139" s="18">
        <v>2103002000</v>
      </c>
      <c r="E139" s="19" t="s">
        <v>67</v>
      </c>
      <c r="F139" s="20">
        <v>1.7956709956709955</v>
      </c>
      <c r="G139" s="28"/>
      <c r="H139" s="21">
        <v>0</v>
      </c>
      <c r="I139" s="22">
        <f t="shared" si="8"/>
        <v>0</v>
      </c>
      <c r="J139" s="16">
        <v>0</v>
      </c>
      <c r="K139" s="16">
        <v>0.8</v>
      </c>
      <c r="L139" s="16">
        <v>1</v>
      </c>
      <c r="M139" s="22">
        <f t="shared" si="9"/>
        <v>1</v>
      </c>
      <c r="N139" s="22">
        <f t="shared" si="10"/>
        <v>0</v>
      </c>
      <c r="O139" s="22">
        <f t="shared" si="11"/>
        <v>0</v>
      </c>
    </row>
    <row r="140" spans="1:15" ht="30.6" x14ac:dyDescent="0.3">
      <c r="A140" s="16" t="s">
        <v>26</v>
      </c>
      <c r="B140" s="16" t="s">
        <v>27</v>
      </c>
      <c r="C140" s="23" t="s">
        <v>284</v>
      </c>
      <c r="D140" s="23">
        <v>2103004001</v>
      </c>
      <c r="E140" s="23" t="s">
        <v>71</v>
      </c>
      <c r="F140" s="20">
        <v>0.95956879484567925</v>
      </c>
      <c r="G140" s="28"/>
      <c r="H140" s="21">
        <v>3.7365650021940401E-2</v>
      </c>
      <c r="I140" s="22">
        <f t="shared" si="8"/>
        <v>3.5854911760178777E-2</v>
      </c>
      <c r="J140" s="16">
        <v>0</v>
      </c>
      <c r="K140" s="16">
        <v>0.8</v>
      </c>
      <c r="L140" s="16">
        <v>1</v>
      </c>
      <c r="M140" s="22">
        <f t="shared" si="9"/>
        <v>1</v>
      </c>
      <c r="N140" s="22">
        <f t="shared" si="10"/>
        <v>3.5854911760178777E-2</v>
      </c>
      <c r="O140" s="22">
        <f t="shared" si="11"/>
        <v>0</v>
      </c>
    </row>
    <row r="141" spans="1:15" ht="30.6" x14ac:dyDescent="0.3">
      <c r="A141" s="16" t="s">
        <v>28</v>
      </c>
      <c r="B141" s="16" t="s">
        <v>29</v>
      </c>
      <c r="C141" s="23" t="s">
        <v>284</v>
      </c>
      <c r="D141" s="23">
        <v>2103004001</v>
      </c>
      <c r="E141" s="23" t="s">
        <v>71</v>
      </c>
      <c r="F141" s="20">
        <v>0.95956879484567925</v>
      </c>
      <c r="G141" s="24"/>
      <c r="H141" s="21">
        <v>2.9746410938545801E-2</v>
      </c>
      <c r="I141" s="22">
        <f t="shared" si="8"/>
        <v>2.8543727695284724E-2</v>
      </c>
      <c r="J141" s="16">
        <v>0</v>
      </c>
      <c r="K141" s="16">
        <v>0.8</v>
      </c>
      <c r="L141" s="16">
        <v>1</v>
      </c>
      <c r="M141" s="22">
        <f t="shared" si="9"/>
        <v>1</v>
      </c>
      <c r="N141" s="22">
        <f t="shared" si="10"/>
        <v>2.8543727695284724E-2</v>
      </c>
      <c r="O141" s="22">
        <f t="shared" si="11"/>
        <v>0</v>
      </c>
    </row>
    <row r="142" spans="1:15" ht="30.6" x14ac:dyDescent="0.3">
      <c r="A142" s="16" t="s">
        <v>30</v>
      </c>
      <c r="B142" s="16" t="s">
        <v>31</v>
      </c>
      <c r="C142" s="23" t="s">
        <v>284</v>
      </c>
      <c r="D142" s="23">
        <v>2103004001</v>
      </c>
      <c r="E142" s="23" t="s">
        <v>71</v>
      </c>
      <c r="F142" s="20">
        <v>0.95956879484567925</v>
      </c>
      <c r="G142" s="24"/>
      <c r="H142" s="21">
        <v>2.3367803538490099E-2</v>
      </c>
      <c r="I142" s="22">
        <f t="shared" si="8"/>
        <v>2.2423015079619545E-2</v>
      </c>
      <c r="J142" s="16">
        <v>0</v>
      </c>
      <c r="K142" s="16">
        <v>0.8</v>
      </c>
      <c r="L142" s="16">
        <v>1</v>
      </c>
      <c r="M142" s="22">
        <f t="shared" si="9"/>
        <v>1</v>
      </c>
      <c r="N142" s="22">
        <f t="shared" si="10"/>
        <v>2.2423015079619545E-2</v>
      </c>
      <c r="O142" s="22">
        <f t="shared" si="11"/>
        <v>0</v>
      </c>
    </row>
    <row r="143" spans="1:15" ht="30.6" x14ac:dyDescent="0.3">
      <c r="A143" s="16" t="s">
        <v>32</v>
      </c>
      <c r="B143" s="16" t="s">
        <v>33</v>
      </c>
      <c r="C143" s="23" t="s">
        <v>284</v>
      </c>
      <c r="D143" s="23">
        <v>2103004001</v>
      </c>
      <c r="E143" s="23" t="s">
        <v>71</v>
      </c>
      <c r="F143" s="20">
        <v>0.95956879484567925</v>
      </c>
      <c r="G143" s="24"/>
      <c r="H143" s="21">
        <v>4.30028629272088E-3</v>
      </c>
      <c r="I143" s="22">
        <f t="shared" si="8"/>
        <v>4.1264205353975687E-3</v>
      </c>
      <c r="J143" s="16">
        <v>0</v>
      </c>
      <c r="K143" s="16">
        <v>0.8</v>
      </c>
      <c r="L143" s="16">
        <v>1</v>
      </c>
      <c r="M143" s="22">
        <f t="shared" si="9"/>
        <v>1</v>
      </c>
      <c r="N143" s="22">
        <f t="shared" si="10"/>
        <v>4.1264205353975687E-3</v>
      </c>
      <c r="O143" s="22">
        <f t="shared" si="11"/>
        <v>0</v>
      </c>
    </row>
    <row r="144" spans="1:15" ht="30.6" x14ac:dyDescent="0.3">
      <c r="A144" s="16" t="s">
        <v>34</v>
      </c>
      <c r="B144" s="16" t="s">
        <v>35</v>
      </c>
      <c r="C144" s="23" t="s">
        <v>284</v>
      </c>
      <c r="D144" s="23">
        <v>2103004001</v>
      </c>
      <c r="E144" s="23" t="s">
        <v>71</v>
      </c>
      <c r="F144" s="20">
        <v>0.95956879484567925</v>
      </c>
      <c r="G144" s="24"/>
      <c r="H144" s="21">
        <v>3.5784267992793703E-2</v>
      </c>
      <c r="I144" s="22">
        <f t="shared" si="8"/>
        <v>3.4337466912279867E-2</v>
      </c>
      <c r="J144" s="16">
        <v>0</v>
      </c>
      <c r="K144" s="16">
        <v>0.8</v>
      </c>
      <c r="L144" s="16">
        <v>1</v>
      </c>
      <c r="M144" s="22">
        <f t="shared" si="9"/>
        <v>1</v>
      </c>
      <c r="N144" s="22">
        <f t="shared" si="10"/>
        <v>3.4337466912279867E-2</v>
      </c>
      <c r="O144" s="22">
        <f t="shared" si="11"/>
        <v>0</v>
      </c>
    </row>
    <row r="145" spans="1:15" ht="30.6" x14ac:dyDescent="0.3">
      <c r="A145" s="16" t="s">
        <v>36</v>
      </c>
      <c r="B145" s="16" t="s">
        <v>37</v>
      </c>
      <c r="C145" s="23" t="s">
        <v>284</v>
      </c>
      <c r="D145" s="23">
        <v>2103004001</v>
      </c>
      <c r="E145" s="23" t="s">
        <v>71</v>
      </c>
      <c r="F145" s="20">
        <v>0.95956879484567925</v>
      </c>
      <c r="G145" s="24"/>
      <c r="H145" s="21">
        <v>2.2321838290130101E-2</v>
      </c>
      <c r="I145" s="22">
        <f t="shared" si="8"/>
        <v>2.1419339466800278E-2</v>
      </c>
      <c r="J145" s="16">
        <v>0</v>
      </c>
      <c r="K145" s="16">
        <v>0.8</v>
      </c>
      <c r="L145" s="16">
        <v>1</v>
      </c>
      <c r="M145" s="22">
        <f t="shared" si="9"/>
        <v>1</v>
      </c>
      <c r="N145" s="22">
        <f t="shared" si="10"/>
        <v>2.1419339466800278E-2</v>
      </c>
      <c r="O145" s="22">
        <f t="shared" si="11"/>
        <v>0</v>
      </c>
    </row>
    <row r="146" spans="1:15" ht="30.6" x14ac:dyDescent="0.3">
      <c r="A146" s="16" t="s">
        <v>38</v>
      </c>
      <c r="B146" s="16" t="s">
        <v>39</v>
      </c>
      <c r="C146" s="23" t="s">
        <v>284</v>
      </c>
      <c r="D146" s="23">
        <v>2103004001</v>
      </c>
      <c r="E146" s="23" t="s">
        <v>71</v>
      </c>
      <c r="F146" s="20">
        <v>0.95956879484567925</v>
      </c>
      <c r="G146" s="24"/>
      <c r="H146" s="21">
        <v>2.4623108807914101E-2</v>
      </c>
      <c r="I146" s="22">
        <f t="shared" si="8"/>
        <v>2.3627566844164165E-2</v>
      </c>
      <c r="J146" s="16">
        <v>0</v>
      </c>
      <c r="K146" s="16">
        <v>0.8</v>
      </c>
      <c r="L146" s="16">
        <v>1</v>
      </c>
      <c r="M146" s="22">
        <f t="shared" si="9"/>
        <v>1</v>
      </c>
      <c r="N146" s="22">
        <f t="shared" si="10"/>
        <v>2.3627566844164165E-2</v>
      </c>
      <c r="O146" s="22">
        <f t="shared" si="11"/>
        <v>0</v>
      </c>
    </row>
    <row r="147" spans="1:15" ht="30.6" x14ac:dyDescent="0.3">
      <c r="A147" s="16" t="s">
        <v>40</v>
      </c>
      <c r="B147" s="16" t="s">
        <v>41</v>
      </c>
      <c r="C147" s="23" t="s">
        <v>284</v>
      </c>
      <c r="D147" s="23">
        <v>2103004001</v>
      </c>
      <c r="E147" s="23" t="s">
        <v>71</v>
      </c>
      <c r="F147" s="20">
        <v>0.95956879484567925</v>
      </c>
      <c r="G147" s="24"/>
      <c r="H147" s="21">
        <v>1.3504593937676401E-2</v>
      </c>
      <c r="I147" s="22">
        <f t="shared" si="8"/>
        <v>1.295858692965641E-2</v>
      </c>
      <c r="J147" s="16">
        <v>0</v>
      </c>
      <c r="K147" s="16">
        <v>0.8</v>
      </c>
      <c r="L147" s="16">
        <v>1</v>
      </c>
      <c r="M147" s="22">
        <f t="shared" si="9"/>
        <v>1</v>
      </c>
      <c r="N147" s="22">
        <f t="shared" si="10"/>
        <v>1.295858692965641E-2</v>
      </c>
      <c r="O147" s="22">
        <f t="shared" si="11"/>
        <v>0</v>
      </c>
    </row>
    <row r="148" spans="1:15" ht="30.6" x14ac:dyDescent="0.3">
      <c r="A148" s="16" t="s">
        <v>42</v>
      </c>
      <c r="B148" s="16" t="s">
        <v>43</v>
      </c>
      <c r="C148" s="23" t="s">
        <v>284</v>
      </c>
      <c r="D148" s="23">
        <v>2103004001</v>
      </c>
      <c r="E148" s="23" t="s">
        <v>71</v>
      </c>
      <c r="F148" s="20">
        <v>0.95956879484567925</v>
      </c>
      <c r="G148" s="24"/>
      <c r="H148" s="21">
        <v>1.5915724628800899E-2</v>
      </c>
      <c r="I148" s="22">
        <f t="shared" si="8"/>
        <v>1.5272232701154175E-2</v>
      </c>
      <c r="J148" s="16">
        <v>0</v>
      </c>
      <c r="K148" s="16">
        <v>0.8</v>
      </c>
      <c r="L148" s="16">
        <v>1</v>
      </c>
      <c r="M148" s="22">
        <f t="shared" si="9"/>
        <v>1</v>
      </c>
      <c r="N148" s="22">
        <f t="shared" si="10"/>
        <v>1.5272232701154175E-2</v>
      </c>
      <c r="O148" s="22">
        <f t="shared" si="11"/>
        <v>0</v>
      </c>
    </row>
    <row r="149" spans="1:15" ht="30.6" x14ac:dyDescent="0.3">
      <c r="A149" s="16" t="s">
        <v>44</v>
      </c>
      <c r="B149" s="16" t="s">
        <v>45</v>
      </c>
      <c r="C149" s="23" t="s">
        <v>284</v>
      </c>
      <c r="D149" s="23">
        <v>2103004001</v>
      </c>
      <c r="E149" s="23" t="s">
        <v>71</v>
      </c>
      <c r="F149" s="20">
        <v>0.95956879484567925</v>
      </c>
      <c r="G149" s="28"/>
      <c r="H149" s="21">
        <v>3.6290726564160202E-3</v>
      </c>
      <c r="I149" s="22">
        <f t="shared" si="8"/>
        <v>3.4823448753245282E-3</v>
      </c>
      <c r="J149" s="16">
        <v>0</v>
      </c>
      <c r="K149" s="16">
        <v>0.8</v>
      </c>
      <c r="L149" s="16">
        <v>1</v>
      </c>
      <c r="M149" s="22">
        <f t="shared" si="9"/>
        <v>1</v>
      </c>
      <c r="N149" s="22">
        <f t="shared" si="10"/>
        <v>3.4823448753245282E-3</v>
      </c>
      <c r="O149" s="22">
        <f t="shared" si="11"/>
        <v>0</v>
      </c>
    </row>
    <row r="150" spans="1:15" ht="30.6" x14ac:dyDescent="0.3">
      <c r="A150" s="16" t="s">
        <v>46</v>
      </c>
      <c r="B150" s="16" t="s">
        <v>47</v>
      </c>
      <c r="C150" s="23" t="s">
        <v>284</v>
      </c>
      <c r="D150" s="23">
        <v>2103004001</v>
      </c>
      <c r="E150" s="23" t="s">
        <v>71</v>
      </c>
      <c r="F150" s="20">
        <v>0.95956879484567925</v>
      </c>
      <c r="G150" s="28"/>
      <c r="H150" s="21">
        <v>1.8232507223303301E-2</v>
      </c>
      <c r="I150" s="22">
        <f t="shared" si="8"/>
        <v>1.749534498328029E-2</v>
      </c>
      <c r="J150" s="16">
        <v>0</v>
      </c>
      <c r="K150" s="16">
        <v>0.8</v>
      </c>
      <c r="L150" s="16">
        <v>1</v>
      </c>
      <c r="M150" s="22">
        <f t="shared" si="9"/>
        <v>1</v>
      </c>
      <c r="N150" s="22">
        <f t="shared" si="10"/>
        <v>1.749534498328029E-2</v>
      </c>
      <c r="O150" s="22">
        <f t="shared" si="11"/>
        <v>0</v>
      </c>
    </row>
    <row r="151" spans="1:15" ht="30.6" x14ac:dyDescent="0.3">
      <c r="A151" s="16" t="s">
        <v>48</v>
      </c>
      <c r="B151" s="16" t="s">
        <v>49</v>
      </c>
      <c r="C151" s="23" t="s">
        <v>284</v>
      </c>
      <c r="D151" s="23">
        <v>2103004001</v>
      </c>
      <c r="E151" s="23" t="s">
        <v>71</v>
      </c>
      <c r="F151" s="20">
        <v>0.95956879484567925</v>
      </c>
      <c r="G151" s="28"/>
      <c r="H151" s="21">
        <v>3.1688063052432301E-3</v>
      </c>
      <c r="I151" s="22">
        <f t="shared" si="8"/>
        <v>3.0406876474216361E-3</v>
      </c>
      <c r="J151" s="16">
        <v>0</v>
      </c>
      <c r="K151" s="16">
        <v>0.8</v>
      </c>
      <c r="L151" s="16">
        <v>1</v>
      </c>
      <c r="M151" s="22">
        <f t="shared" si="9"/>
        <v>1</v>
      </c>
      <c r="N151" s="22">
        <f t="shared" si="10"/>
        <v>3.0406876474216361E-3</v>
      </c>
      <c r="O151" s="22">
        <f t="shared" si="11"/>
        <v>0</v>
      </c>
    </row>
    <row r="152" spans="1:15" ht="30.6" x14ac:dyDescent="0.3">
      <c r="A152" s="16" t="s">
        <v>26</v>
      </c>
      <c r="B152" s="16" t="s">
        <v>27</v>
      </c>
      <c r="C152" s="23" t="s">
        <v>285</v>
      </c>
      <c r="D152" s="23">
        <v>2103004002</v>
      </c>
      <c r="E152" s="63" t="s">
        <v>71</v>
      </c>
      <c r="F152" s="20">
        <v>0.95956879484567925</v>
      </c>
      <c r="G152" s="28"/>
      <c r="H152" s="26">
        <v>3.3623125585931099E-2</v>
      </c>
      <c r="I152" s="22">
        <f t="shared" si="8"/>
        <v>3.2263702097436828E-2</v>
      </c>
      <c r="J152" s="16">
        <v>0</v>
      </c>
      <c r="K152" s="16">
        <v>0.8</v>
      </c>
      <c r="L152" s="16">
        <v>1</v>
      </c>
      <c r="M152" s="22">
        <f t="shared" si="9"/>
        <v>1</v>
      </c>
      <c r="N152" s="22">
        <f t="shared" si="10"/>
        <v>3.2263702097436828E-2</v>
      </c>
      <c r="O152" s="22">
        <f t="shared" si="11"/>
        <v>0</v>
      </c>
    </row>
    <row r="153" spans="1:15" ht="30.6" x14ac:dyDescent="0.3">
      <c r="A153" s="16" t="s">
        <v>28</v>
      </c>
      <c r="B153" s="16" t="s">
        <v>29</v>
      </c>
      <c r="C153" s="23" t="s">
        <v>285</v>
      </c>
      <c r="D153" s="23">
        <v>2103004002</v>
      </c>
      <c r="E153" s="63" t="s">
        <v>71</v>
      </c>
      <c r="F153" s="20">
        <v>0.95956879484567925</v>
      </c>
      <c r="G153" s="28"/>
      <c r="H153" s="26">
        <v>2.6767025600522399E-2</v>
      </c>
      <c r="I153" s="22">
        <f t="shared" si="8"/>
        <v>2.5684802497096721E-2</v>
      </c>
      <c r="J153" s="16">
        <v>0</v>
      </c>
      <c r="K153" s="16">
        <v>0.8</v>
      </c>
      <c r="L153" s="16">
        <v>1</v>
      </c>
      <c r="M153" s="22">
        <f t="shared" si="9"/>
        <v>1</v>
      </c>
      <c r="N153" s="22">
        <f t="shared" si="10"/>
        <v>2.5684802497096721E-2</v>
      </c>
      <c r="O153" s="22">
        <f t="shared" si="11"/>
        <v>0</v>
      </c>
    </row>
    <row r="154" spans="1:15" ht="30.6" x14ac:dyDescent="0.3">
      <c r="A154" s="16" t="s">
        <v>30</v>
      </c>
      <c r="B154" s="16" t="s">
        <v>31</v>
      </c>
      <c r="C154" s="23" t="s">
        <v>285</v>
      </c>
      <c r="D154" s="23">
        <v>2103004002</v>
      </c>
      <c r="E154" s="63" t="s">
        <v>71</v>
      </c>
      <c r="F154" s="20">
        <v>0.95956879484567925</v>
      </c>
      <c r="G154" s="28"/>
      <c r="H154" s="26">
        <v>2.10272962622267E-2</v>
      </c>
      <c r="I154" s="22">
        <f t="shared" si="8"/>
        <v>2.0177137333207931E-2</v>
      </c>
      <c r="J154" s="16">
        <v>0</v>
      </c>
      <c r="K154" s="16">
        <v>0.8</v>
      </c>
      <c r="L154" s="16">
        <v>1</v>
      </c>
      <c r="M154" s="22">
        <f t="shared" si="9"/>
        <v>1</v>
      </c>
      <c r="N154" s="22">
        <f t="shared" si="10"/>
        <v>2.0177137333207931E-2</v>
      </c>
      <c r="O154" s="22">
        <f t="shared" si="11"/>
        <v>0</v>
      </c>
    </row>
    <row r="155" spans="1:15" ht="30.6" x14ac:dyDescent="0.3">
      <c r="A155" s="16" t="s">
        <v>32</v>
      </c>
      <c r="B155" s="16" t="s">
        <v>33</v>
      </c>
      <c r="C155" s="23" t="s">
        <v>285</v>
      </c>
      <c r="D155" s="23">
        <v>2103004002</v>
      </c>
      <c r="E155" s="63" t="s">
        <v>71</v>
      </c>
      <c r="F155" s="20">
        <v>0.95956879484567925</v>
      </c>
      <c r="G155" s="28"/>
      <c r="H155" s="26">
        <v>3.8695718123654202E-3</v>
      </c>
      <c r="I155" s="22">
        <f t="shared" si="8"/>
        <v>3.7131203605602972E-3</v>
      </c>
      <c r="J155" s="16">
        <v>0</v>
      </c>
      <c r="K155" s="16">
        <v>0.8</v>
      </c>
      <c r="L155" s="16">
        <v>1</v>
      </c>
      <c r="M155" s="22">
        <f t="shared" si="9"/>
        <v>1</v>
      </c>
      <c r="N155" s="22">
        <f t="shared" si="10"/>
        <v>3.7131203605602972E-3</v>
      </c>
      <c r="O155" s="22">
        <f t="shared" si="11"/>
        <v>0</v>
      </c>
    </row>
    <row r="156" spans="1:15" ht="30.6" x14ac:dyDescent="0.3">
      <c r="A156" s="16" t="s">
        <v>34</v>
      </c>
      <c r="B156" s="16" t="s">
        <v>35</v>
      </c>
      <c r="C156" s="23" t="s">
        <v>285</v>
      </c>
      <c r="D156" s="23">
        <v>2103004002</v>
      </c>
      <c r="E156" s="63" t="s">
        <v>71</v>
      </c>
      <c r="F156" s="20">
        <v>0.95956879484567925</v>
      </c>
      <c r="G156" s="28"/>
      <c r="H156" s="26">
        <v>3.2200133973738797E-2</v>
      </c>
      <c r="I156" s="22">
        <f t="shared" si="8"/>
        <v>3.089824375104995E-2</v>
      </c>
      <c r="J156" s="16">
        <v>0</v>
      </c>
      <c r="K156" s="16">
        <v>0.8</v>
      </c>
      <c r="L156" s="16">
        <v>1</v>
      </c>
      <c r="M156" s="22">
        <f t="shared" si="9"/>
        <v>1</v>
      </c>
      <c r="N156" s="22">
        <f t="shared" si="10"/>
        <v>3.089824375104995E-2</v>
      </c>
      <c r="O156" s="22">
        <f t="shared" si="11"/>
        <v>0</v>
      </c>
    </row>
    <row r="157" spans="1:15" ht="30.6" x14ac:dyDescent="0.3">
      <c r="A157" s="16" t="s">
        <v>36</v>
      </c>
      <c r="B157" s="16" t="s">
        <v>37</v>
      </c>
      <c r="C157" s="23" t="s">
        <v>285</v>
      </c>
      <c r="D157" s="23">
        <v>2103004002</v>
      </c>
      <c r="E157" s="63" t="s">
        <v>71</v>
      </c>
      <c r="F157" s="20">
        <v>0.95956879484567925</v>
      </c>
      <c r="G157" s="28"/>
      <c r="H157" s="26">
        <v>2.0086094359316398E-2</v>
      </c>
      <c r="I157" s="22">
        <f t="shared" si="8"/>
        <v>1.9273989357525834E-2</v>
      </c>
      <c r="J157" s="16">
        <v>0</v>
      </c>
      <c r="K157" s="16">
        <v>0.8</v>
      </c>
      <c r="L157" s="16">
        <v>1</v>
      </c>
      <c r="M157" s="22">
        <f t="shared" si="9"/>
        <v>1</v>
      </c>
      <c r="N157" s="22">
        <f t="shared" si="10"/>
        <v>1.9273989357525834E-2</v>
      </c>
      <c r="O157" s="22">
        <f t="shared" si="11"/>
        <v>0</v>
      </c>
    </row>
    <row r="158" spans="1:15" ht="30.6" x14ac:dyDescent="0.3">
      <c r="A158" s="16" t="s">
        <v>38</v>
      </c>
      <c r="B158" s="16" t="s">
        <v>39</v>
      </c>
      <c r="C158" s="23" t="s">
        <v>285</v>
      </c>
      <c r="D158" s="23">
        <v>2103004002</v>
      </c>
      <c r="E158" s="63" t="s">
        <v>71</v>
      </c>
      <c r="F158" s="20">
        <v>0.95956879484567925</v>
      </c>
      <c r="G158" s="28"/>
      <c r="H158" s="26">
        <v>2.2156870796531301E-2</v>
      </c>
      <c r="I158" s="22">
        <f t="shared" si="8"/>
        <v>2.1261041807778967E-2</v>
      </c>
      <c r="J158" s="16">
        <v>0</v>
      </c>
      <c r="K158" s="16">
        <v>0.8</v>
      </c>
      <c r="L158" s="16">
        <v>1</v>
      </c>
      <c r="M158" s="22">
        <f t="shared" si="9"/>
        <v>1</v>
      </c>
      <c r="N158" s="22">
        <f t="shared" si="10"/>
        <v>2.1261041807778967E-2</v>
      </c>
      <c r="O158" s="22">
        <f t="shared" si="11"/>
        <v>0</v>
      </c>
    </row>
    <row r="159" spans="1:15" ht="30.6" x14ac:dyDescent="0.3">
      <c r="A159" s="16" t="s">
        <v>40</v>
      </c>
      <c r="B159" s="16" t="s">
        <v>41</v>
      </c>
      <c r="C159" s="23" t="s">
        <v>285</v>
      </c>
      <c r="D159" s="23">
        <v>2103004002</v>
      </c>
      <c r="E159" s="63" t="s">
        <v>71</v>
      </c>
      <c r="F159" s="20">
        <v>0.95956879484567925</v>
      </c>
      <c r="G159" s="28"/>
      <c r="H159" s="26">
        <v>1.2151980701175499E-2</v>
      </c>
      <c r="I159" s="22">
        <f t="shared" si="8"/>
        <v>1.1660661476414926E-2</v>
      </c>
      <c r="J159" s="16">
        <v>0</v>
      </c>
      <c r="K159" s="16">
        <v>0.8</v>
      </c>
      <c r="L159" s="16">
        <v>1</v>
      </c>
      <c r="M159" s="22">
        <f t="shared" si="9"/>
        <v>1</v>
      </c>
      <c r="N159" s="22">
        <f t="shared" si="10"/>
        <v>1.1660661476414926E-2</v>
      </c>
      <c r="O159" s="22">
        <f t="shared" si="11"/>
        <v>0</v>
      </c>
    </row>
    <row r="160" spans="1:15" ht="30.6" x14ac:dyDescent="0.3">
      <c r="A160" s="16" t="s">
        <v>42</v>
      </c>
      <c r="B160" s="16" t="s">
        <v>43</v>
      </c>
      <c r="C160" s="23" t="s">
        <v>285</v>
      </c>
      <c r="D160" s="23">
        <v>2103004002</v>
      </c>
      <c r="E160" s="63" t="s">
        <v>71</v>
      </c>
      <c r="F160" s="20">
        <v>0.95956879484567925</v>
      </c>
      <c r="G160" s="28"/>
      <c r="H160" s="26">
        <v>1.4321613772838099E-2</v>
      </c>
      <c r="I160" s="22">
        <f t="shared" si="8"/>
        <v>1.3742573668247536E-2</v>
      </c>
      <c r="J160" s="16">
        <v>0</v>
      </c>
      <c r="K160" s="16">
        <v>0.8</v>
      </c>
      <c r="L160" s="16">
        <v>1</v>
      </c>
      <c r="M160" s="22">
        <f t="shared" si="9"/>
        <v>1</v>
      </c>
      <c r="N160" s="22">
        <f t="shared" si="10"/>
        <v>1.3742573668247536E-2</v>
      </c>
      <c r="O160" s="22">
        <f t="shared" si="11"/>
        <v>0</v>
      </c>
    </row>
    <row r="161" spans="1:15" ht="30.6" x14ac:dyDescent="0.3">
      <c r="A161" s="16" t="s">
        <v>44</v>
      </c>
      <c r="B161" s="16" t="s">
        <v>45</v>
      </c>
      <c r="C161" s="23" t="s">
        <v>285</v>
      </c>
      <c r="D161" s="23">
        <v>2103004002</v>
      </c>
      <c r="E161" s="63" t="s">
        <v>71</v>
      </c>
      <c r="F161" s="20">
        <v>0.95956879484567925</v>
      </c>
      <c r="G161" s="24"/>
      <c r="H161" s="26">
        <v>3.2655865913076899E-3</v>
      </c>
      <c r="I161" s="22">
        <f t="shared" si="8"/>
        <v>3.1335549898853297E-3</v>
      </c>
      <c r="J161" s="16">
        <v>0</v>
      </c>
      <c r="K161" s="16">
        <v>0.8</v>
      </c>
      <c r="L161" s="16">
        <v>1</v>
      </c>
      <c r="M161" s="22">
        <f t="shared" si="9"/>
        <v>1</v>
      </c>
      <c r="N161" s="22">
        <f t="shared" si="10"/>
        <v>3.1335549898853297E-3</v>
      </c>
      <c r="O161" s="22">
        <f t="shared" si="11"/>
        <v>0</v>
      </c>
    </row>
    <row r="162" spans="1:15" ht="30.6" x14ac:dyDescent="0.3">
      <c r="A162" s="16" t="s">
        <v>46</v>
      </c>
      <c r="B162" s="16" t="s">
        <v>47</v>
      </c>
      <c r="C162" s="23" t="s">
        <v>285</v>
      </c>
      <c r="D162" s="23">
        <v>2103004002</v>
      </c>
      <c r="E162" s="63" t="s">
        <v>71</v>
      </c>
      <c r="F162" s="20">
        <v>0.95956879484567925</v>
      </c>
      <c r="G162" s="24"/>
      <c r="H162" s="26">
        <v>1.6406348605084099E-2</v>
      </c>
      <c r="I162" s="22">
        <f t="shared" si="8"/>
        <v>1.5743020158798641E-2</v>
      </c>
      <c r="J162" s="16">
        <v>0</v>
      </c>
      <c r="K162" s="16">
        <v>0.8</v>
      </c>
      <c r="L162" s="16">
        <v>1</v>
      </c>
      <c r="M162" s="22">
        <f t="shared" si="9"/>
        <v>1</v>
      </c>
      <c r="N162" s="22">
        <f t="shared" si="10"/>
        <v>1.5743020158798641E-2</v>
      </c>
      <c r="O162" s="22">
        <f t="shared" si="11"/>
        <v>0</v>
      </c>
    </row>
    <row r="163" spans="1:15" ht="30.6" x14ac:dyDescent="0.3">
      <c r="A163" s="16" t="s">
        <v>48</v>
      </c>
      <c r="B163" s="16" t="s">
        <v>49</v>
      </c>
      <c r="C163" s="23" t="s">
        <v>285</v>
      </c>
      <c r="D163" s="23">
        <v>2103004002</v>
      </c>
      <c r="E163" s="63" t="s">
        <v>71</v>
      </c>
      <c r="F163" s="20">
        <v>0.95956879484567925</v>
      </c>
      <c r="G163" s="24"/>
      <c r="H163" s="26">
        <v>2.8514202829636802E-3</v>
      </c>
      <c r="I163" s="22">
        <f t="shared" si="8"/>
        <v>2.7361339245219841E-3</v>
      </c>
      <c r="J163" s="16">
        <v>0</v>
      </c>
      <c r="K163" s="16">
        <v>0.8</v>
      </c>
      <c r="L163" s="16">
        <v>1</v>
      </c>
      <c r="M163" s="22">
        <f t="shared" si="9"/>
        <v>1</v>
      </c>
      <c r="N163" s="22">
        <f t="shared" si="10"/>
        <v>2.7361339245219841E-3</v>
      </c>
      <c r="O163" s="22">
        <f t="shared" si="11"/>
        <v>0</v>
      </c>
    </row>
    <row r="164" spans="1:15" ht="61.2" x14ac:dyDescent="0.3">
      <c r="A164" s="16" t="s">
        <v>26</v>
      </c>
      <c r="B164" s="16" t="s">
        <v>27</v>
      </c>
      <c r="C164" s="17" t="s">
        <v>74</v>
      </c>
      <c r="D164" s="18">
        <v>2103005000</v>
      </c>
      <c r="E164" s="63" t="s">
        <v>58</v>
      </c>
      <c r="F164" s="20">
        <v>0.82062591892459569</v>
      </c>
      <c r="G164" s="28"/>
      <c r="H164" s="21">
        <v>0</v>
      </c>
      <c r="I164" s="22">
        <f t="shared" si="8"/>
        <v>0</v>
      </c>
      <c r="J164" s="16">
        <v>0</v>
      </c>
      <c r="K164" s="16">
        <v>0.8</v>
      </c>
      <c r="L164" s="16">
        <v>1</v>
      </c>
      <c r="M164" s="22">
        <f t="shared" si="9"/>
        <v>1</v>
      </c>
      <c r="N164" s="22">
        <f t="shared" si="10"/>
        <v>0</v>
      </c>
      <c r="O164" s="22">
        <f t="shared" si="11"/>
        <v>0</v>
      </c>
    </row>
    <row r="165" spans="1:15" ht="61.2" x14ac:dyDescent="0.3">
      <c r="A165" s="16" t="s">
        <v>28</v>
      </c>
      <c r="B165" s="16" t="s">
        <v>29</v>
      </c>
      <c r="C165" s="17" t="s">
        <v>74</v>
      </c>
      <c r="D165" s="18">
        <v>2103005000</v>
      </c>
      <c r="E165" s="63" t="s">
        <v>58</v>
      </c>
      <c r="F165" s="20">
        <v>0.82062591892459569</v>
      </c>
      <c r="G165" s="28"/>
      <c r="H165" s="21">
        <v>0</v>
      </c>
      <c r="I165" s="22">
        <f t="shared" si="8"/>
        <v>0</v>
      </c>
      <c r="J165" s="16">
        <v>0</v>
      </c>
      <c r="K165" s="16">
        <v>0.8</v>
      </c>
      <c r="L165" s="16">
        <v>1</v>
      </c>
      <c r="M165" s="22">
        <f t="shared" si="9"/>
        <v>1</v>
      </c>
      <c r="N165" s="22">
        <f t="shared" si="10"/>
        <v>0</v>
      </c>
      <c r="O165" s="22">
        <f t="shared" si="11"/>
        <v>0</v>
      </c>
    </row>
    <row r="166" spans="1:15" ht="61.2" x14ac:dyDescent="0.3">
      <c r="A166" s="16" t="s">
        <v>30</v>
      </c>
      <c r="B166" s="16" t="s">
        <v>31</v>
      </c>
      <c r="C166" s="17" t="s">
        <v>74</v>
      </c>
      <c r="D166" s="18">
        <v>2103005000</v>
      </c>
      <c r="E166" s="63" t="s">
        <v>58</v>
      </c>
      <c r="F166" s="20">
        <v>0.82062591892459569</v>
      </c>
      <c r="G166" s="28"/>
      <c r="H166" s="21">
        <v>0</v>
      </c>
      <c r="I166" s="22">
        <f t="shared" si="8"/>
        <v>0</v>
      </c>
      <c r="J166" s="16">
        <v>0</v>
      </c>
      <c r="K166" s="16">
        <v>0.8</v>
      </c>
      <c r="L166" s="16">
        <v>1</v>
      </c>
      <c r="M166" s="22">
        <f t="shared" si="9"/>
        <v>1</v>
      </c>
      <c r="N166" s="22">
        <f t="shared" si="10"/>
        <v>0</v>
      </c>
      <c r="O166" s="22">
        <f t="shared" si="11"/>
        <v>0</v>
      </c>
    </row>
    <row r="167" spans="1:15" ht="61.2" x14ac:dyDescent="0.3">
      <c r="A167" s="16" t="s">
        <v>32</v>
      </c>
      <c r="B167" s="16" t="s">
        <v>33</v>
      </c>
      <c r="C167" s="17" t="s">
        <v>74</v>
      </c>
      <c r="D167" s="18">
        <v>2103005000</v>
      </c>
      <c r="E167" s="63" t="s">
        <v>58</v>
      </c>
      <c r="F167" s="20">
        <v>0.82062591892459569</v>
      </c>
      <c r="G167" s="28"/>
      <c r="H167" s="21">
        <v>0</v>
      </c>
      <c r="I167" s="22">
        <f t="shared" si="8"/>
        <v>0</v>
      </c>
      <c r="J167" s="16">
        <v>0</v>
      </c>
      <c r="K167" s="16">
        <v>0.8</v>
      </c>
      <c r="L167" s="16">
        <v>1</v>
      </c>
      <c r="M167" s="22">
        <f t="shared" si="9"/>
        <v>1</v>
      </c>
      <c r="N167" s="22">
        <f t="shared" si="10"/>
        <v>0</v>
      </c>
      <c r="O167" s="22">
        <f t="shared" si="11"/>
        <v>0</v>
      </c>
    </row>
    <row r="168" spans="1:15" ht="61.2" x14ac:dyDescent="0.3">
      <c r="A168" s="16" t="s">
        <v>34</v>
      </c>
      <c r="B168" s="16" t="s">
        <v>35</v>
      </c>
      <c r="C168" s="17" t="s">
        <v>74</v>
      </c>
      <c r="D168" s="18">
        <v>2103005000</v>
      </c>
      <c r="E168" s="63" t="s">
        <v>58</v>
      </c>
      <c r="F168" s="20">
        <v>0.82062591892459569</v>
      </c>
      <c r="G168" s="28"/>
      <c r="H168" s="21">
        <v>0</v>
      </c>
      <c r="I168" s="22">
        <f t="shared" si="8"/>
        <v>0</v>
      </c>
      <c r="J168" s="16">
        <v>0</v>
      </c>
      <c r="K168" s="16">
        <v>0.8</v>
      </c>
      <c r="L168" s="16">
        <v>1</v>
      </c>
      <c r="M168" s="22">
        <f t="shared" si="9"/>
        <v>1</v>
      </c>
      <c r="N168" s="22">
        <f t="shared" si="10"/>
        <v>0</v>
      </c>
      <c r="O168" s="22">
        <f t="shared" si="11"/>
        <v>0</v>
      </c>
    </row>
    <row r="169" spans="1:15" ht="61.2" x14ac:dyDescent="0.3">
      <c r="A169" s="16" t="s">
        <v>36</v>
      </c>
      <c r="B169" s="16" t="s">
        <v>37</v>
      </c>
      <c r="C169" s="17" t="s">
        <v>74</v>
      </c>
      <c r="D169" s="18">
        <v>2103005000</v>
      </c>
      <c r="E169" s="63" t="s">
        <v>58</v>
      </c>
      <c r="F169" s="20">
        <v>0.82062591892459569</v>
      </c>
      <c r="G169" s="28"/>
      <c r="H169" s="21">
        <v>0</v>
      </c>
      <c r="I169" s="22">
        <f t="shared" si="8"/>
        <v>0</v>
      </c>
      <c r="J169" s="16">
        <v>0</v>
      </c>
      <c r="K169" s="16">
        <v>0.8</v>
      </c>
      <c r="L169" s="16">
        <v>1</v>
      </c>
      <c r="M169" s="22">
        <f t="shared" si="9"/>
        <v>1</v>
      </c>
      <c r="N169" s="22">
        <f t="shared" si="10"/>
        <v>0</v>
      </c>
      <c r="O169" s="22">
        <f t="shared" si="11"/>
        <v>0</v>
      </c>
    </row>
    <row r="170" spans="1:15" ht="61.2" x14ac:dyDescent="0.3">
      <c r="A170" s="16" t="s">
        <v>38</v>
      </c>
      <c r="B170" s="16" t="s">
        <v>39</v>
      </c>
      <c r="C170" s="17" t="s">
        <v>74</v>
      </c>
      <c r="D170" s="18">
        <v>2103005000</v>
      </c>
      <c r="E170" s="63" t="s">
        <v>58</v>
      </c>
      <c r="F170" s="20">
        <v>0.82062591892459569</v>
      </c>
      <c r="G170" s="28"/>
      <c r="H170" s="21">
        <v>0</v>
      </c>
      <c r="I170" s="22">
        <f t="shared" si="8"/>
        <v>0</v>
      </c>
      <c r="J170" s="16">
        <v>0</v>
      </c>
      <c r="K170" s="16">
        <v>0.8</v>
      </c>
      <c r="L170" s="16">
        <v>1</v>
      </c>
      <c r="M170" s="22">
        <f t="shared" si="9"/>
        <v>1</v>
      </c>
      <c r="N170" s="22">
        <f t="shared" si="10"/>
        <v>0</v>
      </c>
      <c r="O170" s="22">
        <f t="shared" si="11"/>
        <v>0</v>
      </c>
    </row>
    <row r="171" spans="1:15" ht="61.2" x14ac:dyDescent="0.3">
      <c r="A171" s="16" t="s">
        <v>40</v>
      </c>
      <c r="B171" s="16" t="s">
        <v>41</v>
      </c>
      <c r="C171" s="17" t="s">
        <v>74</v>
      </c>
      <c r="D171" s="18">
        <v>2103005000</v>
      </c>
      <c r="E171" s="63" t="s">
        <v>58</v>
      </c>
      <c r="F171" s="20">
        <v>0.82062591892459569</v>
      </c>
      <c r="G171" s="28"/>
      <c r="H171" s="21">
        <v>0</v>
      </c>
      <c r="I171" s="22">
        <f t="shared" si="8"/>
        <v>0</v>
      </c>
      <c r="J171" s="16">
        <v>0</v>
      </c>
      <c r="K171" s="16">
        <v>0.8</v>
      </c>
      <c r="L171" s="16">
        <v>1</v>
      </c>
      <c r="M171" s="22">
        <f t="shared" si="9"/>
        <v>1</v>
      </c>
      <c r="N171" s="22">
        <f t="shared" si="10"/>
        <v>0</v>
      </c>
      <c r="O171" s="22">
        <f t="shared" si="11"/>
        <v>0</v>
      </c>
    </row>
    <row r="172" spans="1:15" ht="61.2" x14ac:dyDescent="0.3">
      <c r="A172" s="16" t="s">
        <v>42</v>
      </c>
      <c r="B172" s="16" t="s">
        <v>43</v>
      </c>
      <c r="C172" s="17" t="s">
        <v>74</v>
      </c>
      <c r="D172" s="18">
        <v>2103005000</v>
      </c>
      <c r="E172" s="63" t="s">
        <v>58</v>
      </c>
      <c r="F172" s="20">
        <v>0.82062591892459569</v>
      </c>
      <c r="G172" s="28"/>
      <c r="H172" s="21">
        <v>0</v>
      </c>
      <c r="I172" s="22">
        <f t="shared" si="8"/>
        <v>0</v>
      </c>
      <c r="J172" s="16">
        <v>0</v>
      </c>
      <c r="K172" s="16">
        <v>0.8</v>
      </c>
      <c r="L172" s="16">
        <v>1</v>
      </c>
      <c r="M172" s="22">
        <f t="shared" si="9"/>
        <v>1</v>
      </c>
      <c r="N172" s="22">
        <f t="shared" si="10"/>
        <v>0</v>
      </c>
      <c r="O172" s="22">
        <f t="shared" si="11"/>
        <v>0</v>
      </c>
    </row>
    <row r="173" spans="1:15" ht="61.2" x14ac:dyDescent="0.3">
      <c r="A173" s="16" t="s">
        <v>44</v>
      </c>
      <c r="B173" s="16" t="s">
        <v>45</v>
      </c>
      <c r="C173" s="17" t="s">
        <v>74</v>
      </c>
      <c r="D173" s="18">
        <v>2103005000</v>
      </c>
      <c r="E173" s="63" t="s">
        <v>58</v>
      </c>
      <c r="F173" s="20">
        <v>0.82062591892459569</v>
      </c>
      <c r="G173" s="28"/>
      <c r="H173" s="21">
        <v>0</v>
      </c>
      <c r="I173" s="22">
        <f t="shared" si="8"/>
        <v>0</v>
      </c>
      <c r="J173" s="16">
        <v>0</v>
      </c>
      <c r="K173" s="16">
        <v>0.8</v>
      </c>
      <c r="L173" s="16">
        <v>1</v>
      </c>
      <c r="M173" s="22">
        <f t="shared" si="9"/>
        <v>1</v>
      </c>
      <c r="N173" s="22">
        <f t="shared" si="10"/>
        <v>0</v>
      </c>
      <c r="O173" s="22">
        <f t="shared" si="11"/>
        <v>0</v>
      </c>
    </row>
    <row r="174" spans="1:15" ht="61.2" x14ac:dyDescent="0.3">
      <c r="A174" s="16" t="s">
        <v>46</v>
      </c>
      <c r="B174" s="16" t="s">
        <v>47</v>
      </c>
      <c r="C174" s="17" t="s">
        <v>74</v>
      </c>
      <c r="D174" s="18">
        <v>2103005000</v>
      </c>
      <c r="E174" s="63" t="s">
        <v>58</v>
      </c>
      <c r="F174" s="20">
        <v>0.82062591892459569</v>
      </c>
      <c r="G174" s="28"/>
      <c r="H174" s="21">
        <v>0</v>
      </c>
      <c r="I174" s="22">
        <f t="shared" si="8"/>
        <v>0</v>
      </c>
      <c r="J174" s="16">
        <v>0</v>
      </c>
      <c r="K174" s="16">
        <v>0.8</v>
      </c>
      <c r="L174" s="16">
        <v>1</v>
      </c>
      <c r="M174" s="22">
        <f t="shared" si="9"/>
        <v>1</v>
      </c>
      <c r="N174" s="22">
        <f t="shared" si="10"/>
        <v>0</v>
      </c>
      <c r="O174" s="22">
        <f t="shared" si="11"/>
        <v>0</v>
      </c>
    </row>
    <row r="175" spans="1:15" ht="61.2" x14ac:dyDescent="0.3">
      <c r="A175" s="16" t="s">
        <v>48</v>
      </c>
      <c r="B175" s="16" t="s">
        <v>49</v>
      </c>
      <c r="C175" s="17" t="s">
        <v>74</v>
      </c>
      <c r="D175" s="18">
        <v>2103005000</v>
      </c>
      <c r="E175" s="63" t="s">
        <v>58</v>
      </c>
      <c r="F175" s="20">
        <v>0.82062591892459569</v>
      </c>
      <c r="G175" s="28"/>
      <c r="H175" s="21">
        <v>0</v>
      </c>
      <c r="I175" s="22">
        <f t="shared" si="8"/>
        <v>0</v>
      </c>
      <c r="J175" s="16">
        <v>0</v>
      </c>
      <c r="K175" s="16">
        <v>0.8</v>
      </c>
      <c r="L175" s="16">
        <v>1</v>
      </c>
      <c r="M175" s="22">
        <f t="shared" si="9"/>
        <v>1</v>
      </c>
      <c r="N175" s="22">
        <f t="shared" si="10"/>
        <v>0</v>
      </c>
      <c r="O175" s="22">
        <f t="shared" si="11"/>
        <v>0</v>
      </c>
    </row>
    <row r="176" spans="1:15" ht="61.2" x14ac:dyDescent="0.3">
      <c r="A176" s="16" t="s">
        <v>26</v>
      </c>
      <c r="B176" s="16" t="s">
        <v>27</v>
      </c>
      <c r="C176" s="29" t="s">
        <v>75</v>
      </c>
      <c r="D176" s="30">
        <v>2103006000</v>
      </c>
      <c r="E176" s="19" t="s">
        <v>76</v>
      </c>
      <c r="F176" s="20">
        <v>1.0289901773237491</v>
      </c>
      <c r="G176" s="28"/>
      <c r="H176" s="21">
        <v>1.48480421732469</v>
      </c>
      <c r="I176" s="22">
        <f t="shared" si="8"/>
        <v>1.5278489548759833</v>
      </c>
      <c r="J176" s="16">
        <v>0</v>
      </c>
      <c r="K176" s="16">
        <v>0.8</v>
      </c>
      <c r="L176" s="16">
        <v>0.8</v>
      </c>
      <c r="M176" s="22">
        <f t="shared" si="9"/>
        <v>1</v>
      </c>
      <c r="N176" s="22">
        <f t="shared" si="10"/>
        <v>1.5278489548759833</v>
      </c>
      <c r="O176" s="22">
        <f t="shared" si="11"/>
        <v>0</v>
      </c>
    </row>
    <row r="177" spans="1:15" ht="61.2" x14ac:dyDescent="0.3">
      <c r="A177" s="16" t="s">
        <v>28</v>
      </c>
      <c r="B177" s="16" t="s">
        <v>29</v>
      </c>
      <c r="C177" s="29" t="s">
        <v>75</v>
      </c>
      <c r="D177" s="30">
        <v>2103006000</v>
      </c>
      <c r="E177" s="19" t="s">
        <v>76</v>
      </c>
      <c r="F177" s="20">
        <v>1.0289901773237491</v>
      </c>
      <c r="G177" s="28"/>
      <c r="H177" s="21">
        <v>1.1820374163407199</v>
      </c>
      <c r="I177" s="22">
        <f t="shared" si="8"/>
        <v>1.2163048906437437</v>
      </c>
      <c r="J177" s="16">
        <v>0</v>
      </c>
      <c r="K177" s="16">
        <v>0.8</v>
      </c>
      <c r="L177" s="16">
        <v>0.8</v>
      </c>
      <c r="M177" s="22">
        <f t="shared" si="9"/>
        <v>1</v>
      </c>
      <c r="N177" s="22">
        <f t="shared" si="10"/>
        <v>1.2163048906437437</v>
      </c>
      <c r="O177" s="22">
        <f t="shared" si="11"/>
        <v>0</v>
      </c>
    </row>
    <row r="178" spans="1:15" ht="61.2" x14ac:dyDescent="0.3">
      <c r="A178" s="16" t="s">
        <v>30</v>
      </c>
      <c r="B178" s="16" t="s">
        <v>31</v>
      </c>
      <c r="C178" s="29" t="s">
        <v>75</v>
      </c>
      <c r="D178" s="30">
        <v>2103006000</v>
      </c>
      <c r="E178" s="19" t="s">
        <v>76</v>
      </c>
      <c r="F178" s="20">
        <v>1.0289901773237491</v>
      </c>
      <c r="G178" s="28"/>
      <c r="H178" s="21">
        <v>0.92856977526663598</v>
      </c>
      <c r="I178" s="22">
        <f t="shared" si="8"/>
        <v>0.95548917770908959</v>
      </c>
      <c r="J178" s="16">
        <v>0</v>
      </c>
      <c r="K178" s="16">
        <v>0.8</v>
      </c>
      <c r="L178" s="16">
        <v>0.8</v>
      </c>
      <c r="M178" s="22">
        <f t="shared" si="9"/>
        <v>1</v>
      </c>
      <c r="N178" s="22">
        <f t="shared" si="10"/>
        <v>0.95548917770908959</v>
      </c>
      <c r="O178" s="22">
        <f t="shared" si="11"/>
        <v>0</v>
      </c>
    </row>
    <row r="179" spans="1:15" ht="61.2" x14ac:dyDescent="0.3">
      <c r="A179" s="16" t="s">
        <v>32</v>
      </c>
      <c r="B179" s="16" t="s">
        <v>33</v>
      </c>
      <c r="C179" s="29" t="s">
        <v>75</v>
      </c>
      <c r="D179" s="30">
        <v>2103006000</v>
      </c>
      <c r="E179" s="19" t="s">
        <v>76</v>
      </c>
      <c r="F179" s="20">
        <v>1.0289901773237491</v>
      </c>
      <c r="G179" s="28"/>
      <c r="H179" s="21">
        <v>0.17088109585639</v>
      </c>
      <c r="I179" s="22">
        <f t="shared" si="8"/>
        <v>0.17583496912654331</v>
      </c>
      <c r="J179" s="16">
        <v>0</v>
      </c>
      <c r="K179" s="16">
        <v>0.8</v>
      </c>
      <c r="L179" s="16">
        <v>0.8</v>
      </c>
      <c r="M179" s="22">
        <f t="shared" si="9"/>
        <v>1</v>
      </c>
      <c r="N179" s="22">
        <f t="shared" si="10"/>
        <v>0.17583496912654331</v>
      </c>
      <c r="O179" s="22">
        <f t="shared" si="11"/>
        <v>0</v>
      </c>
    </row>
    <row r="180" spans="1:15" ht="61.2" x14ac:dyDescent="0.3">
      <c r="A180" s="16" t="s">
        <v>34</v>
      </c>
      <c r="B180" s="16" t="s">
        <v>35</v>
      </c>
      <c r="C180" s="29" t="s">
        <v>75</v>
      </c>
      <c r="D180" s="30">
        <v>2103006000</v>
      </c>
      <c r="E180" s="19" t="s">
        <v>76</v>
      </c>
      <c r="F180" s="20">
        <v>1.0289901773237491</v>
      </c>
      <c r="G180" s="28"/>
      <c r="H180" s="21">
        <v>1.42196461183944</v>
      </c>
      <c r="I180" s="22">
        <f t="shared" si="8"/>
        <v>1.4631876180847614</v>
      </c>
      <c r="J180" s="16">
        <v>0</v>
      </c>
      <c r="K180" s="16">
        <v>0.8</v>
      </c>
      <c r="L180" s="16">
        <v>0.8</v>
      </c>
      <c r="M180" s="22">
        <f t="shared" si="9"/>
        <v>1</v>
      </c>
      <c r="N180" s="22">
        <f t="shared" si="10"/>
        <v>1.4631876180847614</v>
      </c>
      <c r="O180" s="22">
        <f t="shared" si="11"/>
        <v>0</v>
      </c>
    </row>
    <row r="181" spans="1:15" ht="61.2" x14ac:dyDescent="0.3">
      <c r="A181" s="16" t="s">
        <v>36</v>
      </c>
      <c r="B181" s="16" t="s">
        <v>37</v>
      </c>
      <c r="C181" s="29" t="s">
        <v>75</v>
      </c>
      <c r="D181" s="30">
        <v>2103006000</v>
      </c>
      <c r="E181" s="19" t="s">
        <v>76</v>
      </c>
      <c r="F181" s="20">
        <v>1.0289901773237491</v>
      </c>
      <c r="G181" s="28"/>
      <c r="H181" s="21">
        <v>0.88700610352459097</v>
      </c>
      <c r="I181" s="22">
        <f t="shared" si="8"/>
        <v>0.91272056775301658</v>
      </c>
      <c r="J181" s="16">
        <v>0</v>
      </c>
      <c r="K181" s="16">
        <v>0.8</v>
      </c>
      <c r="L181" s="16">
        <v>0.8</v>
      </c>
      <c r="M181" s="22">
        <f t="shared" si="9"/>
        <v>1</v>
      </c>
      <c r="N181" s="22">
        <f t="shared" si="10"/>
        <v>0.91272056775301658</v>
      </c>
      <c r="O181" s="22">
        <f t="shared" si="11"/>
        <v>0</v>
      </c>
    </row>
    <row r="182" spans="1:15" ht="61.2" x14ac:dyDescent="0.3">
      <c r="A182" s="16" t="s">
        <v>38</v>
      </c>
      <c r="B182" s="16" t="s">
        <v>39</v>
      </c>
      <c r="C182" s="29" t="s">
        <v>75</v>
      </c>
      <c r="D182" s="30">
        <v>2103006000</v>
      </c>
      <c r="E182" s="19" t="s">
        <v>76</v>
      </c>
      <c r="F182" s="20">
        <v>1.0289901773237491</v>
      </c>
      <c r="G182" s="28"/>
      <c r="H182" s="21">
        <v>0.97845202158046096</v>
      </c>
      <c r="I182" s="22">
        <f t="shared" si="8"/>
        <v>1.0068175191888593</v>
      </c>
      <c r="J182" s="16">
        <v>0</v>
      </c>
      <c r="K182" s="16">
        <v>0.8</v>
      </c>
      <c r="L182" s="16">
        <v>0.8</v>
      </c>
      <c r="M182" s="22">
        <f t="shared" si="9"/>
        <v>1</v>
      </c>
      <c r="N182" s="22">
        <f t="shared" si="10"/>
        <v>1.0068175191888593</v>
      </c>
      <c r="O182" s="22">
        <f t="shared" si="11"/>
        <v>0</v>
      </c>
    </row>
    <row r="183" spans="1:15" ht="61.2" x14ac:dyDescent="0.3">
      <c r="A183" s="16" t="s">
        <v>40</v>
      </c>
      <c r="B183" s="16" t="s">
        <v>41</v>
      </c>
      <c r="C183" s="29" t="s">
        <v>75</v>
      </c>
      <c r="D183" s="30">
        <v>2103006000</v>
      </c>
      <c r="E183" s="19" t="s">
        <v>76</v>
      </c>
      <c r="F183" s="20">
        <v>1.0289901773237491</v>
      </c>
      <c r="G183" s="28"/>
      <c r="H183" s="21">
        <v>0.53663399459518102</v>
      </c>
      <c r="I183" s="22">
        <f t="shared" si="8"/>
        <v>0.5521911092564471</v>
      </c>
      <c r="J183" s="16">
        <v>0</v>
      </c>
      <c r="K183" s="16">
        <v>0.8</v>
      </c>
      <c r="L183" s="16">
        <v>0.8</v>
      </c>
      <c r="M183" s="22">
        <f t="shared" si="9"/>
        <v>1</v>
      </c>
      <c r="N183" s="22">
        <f t="shared" si="10"/>
        <v>0.5521911092564471</v>
      </c>
      <c r="O183" s="22">
        <f t="shared" si="11"/>
        <v>0</v>
      </c>
    </row>
    <row r="184" spans="1:15" ht="61.2" x14ac:dyDescent="0.3">
      <c r="A184" s="16" t="s">
        <v>42</v>
      </c>
      <c r="B184" s="16" t="s">
        <v>43</v>
      </c>
      <c r="C184" s="29" t="s">
        <v>75</v>
      </c>
      <c r="D184" s="30">
        <v>2103006000</v>
      </c>
      <c r="E184" s="19" t="s">
        <v>76</v>
      </c>
      <c r="F184" s="20">
        <v>1.0289901773237491</v>
      </c>
      <c r="G184" s="28"/>
      <c r="H184" s="21">
        <v>0.63244544218408905</v>
      </c>
      <c r="I184" s="22">
        <f t="shared" si="8"/>
        <v>0.65078014770060266</v>
      </c>
      <c r="J184" s="16">
        <v>0</v>
      </c>
      <c r="K184" s="16">
        <v>0.8</v>
      </c>
      <c r="L184" s="16">
        <v>0.8</v>
      </c>
      <c r="M184" s="22">
        <f t="shared" si="9"/>
        <v>1</v>
      </c>
      <c r="N184" s="22">
        <f t="shared" si="10"/>
        <v>0.65078014770060266</v>
      </c>
      <c r="O184" s="22">
        <f t="shared" si="11"/>
        <v>0</v>
      </c>
    </row>
    <row r="185" spans="1:15" ht="61.2" x14ac:dyDescent="0.3">
      <c r="A185" s="16" t="s">
        <v>44</v>
      </c>
      <c r="B185" s="16" t="s">
        <v>45</v>
      </c>
      <c r="C185" s="29" t="s">
        <v>75</v>
      </c>
      <c r="D185" s="30">
        <v>2103006000</v>
      </c>
      <c r="E185" s="19" t="s">
        <v>76</v>
      </c>
      <c r="F185" s="20">
        <v>1.0289901773237491</v>
      </c>
      <c r="G185" s="28"/>
      <c r="H185" s="21">
        <v>0.14420898290435799</v>
      </c>
      <c r="I185" s="22">
        <f t="shared" si="8"/>
        <v>0.14838962689043284</v>
      </c>
      <c r="J185" s="16">
        <v>0</v>
      </c>
      <c r="K185" s="16">
        <v>0.8</v>
      </c>
      <c r="L185" s="16">
        <v>0.8</v>
      </c>
      <c r="M185" s="22">
        <f t="shared" si="9"/>
        <v>1</v>
      </c>
      <c r="N185" s="22">
        <f t="shared" si="10"/>
        <v>0.14838962689043284</v>
      </c>
      <c r="O185" s="22">
        <f t="shared" si="11"/>
        <v>0</v>
      </c>
    </row>
    <row r="186" spans="1:15" ht="61.2" x14ac:dyDescent="0.3">
      <c r="A186" s="16" t="s">
        <v>46</v>
      </c>
      <c r="B186" s="16" t="s">
        <v>47</v>
      </c>
      <c r="C186" s="29" t="s">
        <v>75</v>
      </c>
      <c r="D186" s="30">
        <v>2103006000</v>
      </c>
      <c r="E186" s="19" t="s">
        <v>76</v>
      </c>
      <c r="F186" s="20">
        <v>1.0289901773237491</v>
      </c>
      <c r="G186" s="28"/>
      <c r="H186" s="21">
        <v>0.72450776586698096</v>
      </c>
      <c r="I186" s="22">
        <f t="shared" si="8"/>
        <v>0.74551137447189797</v>
      </c>
      <c r="J186" s="16">
        <v>0</v>
      </c>
      <c r="K186" s="16">
        <v>0.8</v>
      </c>
      <c r="L186" s="16">
        <v>0.8</v>
      </c>
      <c r="M186" s="22">
        <f t="shared" si="9"/>
        <v>1</v>
      </c>
      <c r="N186" s="22">
        <f t="shared" si="10"/>
        <v>0.74551137447189797</v>
      </c>
      <c r="O186" s="22">
        <f t="shared" si="11"/>
        <v>0</v>
      </c>
    </row>
    <row r="187" spans="1:15" ht="61.2" x14ac:dyDescent="0.3">
      <c r="A187" s="16" t="s">
        <v>48</v>
      </c>
      <c r="B187" s="16" t="s">
        <v>49</v>
      </c>
      <c r="C187" s="29" t="s">
        <v>75</v>
      </c>
      <c r="D187" s="30">
        <v>2103006000</v>
      </c>
      <c r="E187" s="19" t="s">
        <v>76</v>
      </c>
      <c r="F187" s="20">
        <v>1.0289901773237491</v>
      </c>
      <c r="G187" s="28"/>
      <c r="H187" s="21">
        <v>0.12591931260790301</v>
      </c>
      <c r="I187" s="22">
        <f t="shared" si="8"/>
        <v>0.12956973580889072</v>
      </c>
      <c r="J187" s="16">
        <v>0</v>
      </c>
      <c r="K187" s="16">
        <v>0.8</v>
      </c>
      <c r="L187" s="16">
        <v>0.8</v>
      </c>
      <c r="M187" s="22">
        <f t="shared" si="9"/>
        <v>1</v>
      </c>
      <c r="N187" s="22">
        <f t="shared" si="10"/>
        <v>0.12956973580889072</v>
      </c>
      <c r="O187" s="22">
        <f t="shared" si="11"/>
        <v>0</v>
      </c>
    </row>
    <row r="188" spans="1:15" ht="71.400000000000006" x14ac:dyDescent="0.3">
      <c r="A188" s="16" t="s">
        <v>26</v>
      </c>
      <c r="B188" s="16" t="s">
        <v>27</v>
      </c>
      <c r="C188" s="29" t="s">
        <v>77</v>
      </c>
      <c r="D188" s="30">
        <v>2103007000</v>
      </c>
      <c r="E188" s="63" t="s">
        <v>78</v>
      </c>
      <c r="F188" s="20">
        <v>1.0274402195217562</v>
      </c>
      <c r="G188" s="28"/>
      <c r="H188" s="21">
        <v>1.7851417163467501E-2</v>
      </c>
      <c r="I188" s="22">
        <f t="shared" si="8"/>
        <v>1.8341263969207496E-2</v>
      </c>
      <c r="J188" s="16">
        <v>0</v>
      </c>
      <c r="K188" s="16">
        <v>0.8</v>
      </c>
      <c r="L188" s="16">
        <v>1</v>
      </c>
      <c r="M188" s="22">
        <f t="shared" si="9"/>
        <v>1</v>
      </c>
      <c r="N188" s="22">
        <f t="shared" si="10"/>
        <v>1.8341263969207496E-2</v>
      </c>
      <c r="O188" s="22">
        <f t="shared" si="11"/>
        <v>0</v>
      </c>
    </row>
    <row r="189" spans="1:15" ht="71.400000000000006" x14ac:dyDescent="0.3">
      <c r="A189" s="16" t="s">
        <v>28</v>
      </c>
      <c r="B189" s="16" t="s">
        <v>29</v>
      </c>
      <c r="C189" s="29" t="s">
        <v>77</v>
      </c>
      <c r="D189" s="30">
        <v>2103007000</v>
      </c>
      <c r="E189" s="63" t="s">
        <v>78</v>
      </c>
      <c r="F189" s="20">
        <v>1.0274402195217562</v>
      </c>
      <c r="G189" s="28"/>
      <c r="H189" s="21">
        <v>1.42113302048301E-2</v>
      </c>
      <c r="I189" s="22">
        <f t="shared" si="8"/>
        <v>1.4601292225346804E-2</v>
      </c>
      <c r="J189" s="16">
        <v>0</v>
      </c>
      <c r="K189" s="16">
        <v>0.8</v>
      </c>
      <c r="L189" s="16">
        <v>1</v>
      </c>
      <c r="M189" s="22">
        <f t="shared" si="9"/>
        <v>1</v>
      </c>
      <c r="N189" s="22">
        <f t="shared" si="10"/>
        <v>1.4601292225346804E-2</v>
      </c>
      <c r="O189" s="22">
        <f t="shared" si="11"/>
        <v>0</v>
      </c>
    </row>
    <row r="190" spans="1:15" ht="71.400000000000006" x14ac:dyDescent="0.3">
      <c r="A190" s="16" t="s">
        <v>30</v>
      </c>
      <c r="B190" s="16" t="s">
        <v>31</v>
      </c>
      <c r="C190" s="29" t="s">
        <v>77</v>
      </c>
      <c r="D190" s="30">
        <v>2103007000</v>
      </c>
      <c r="E190" s="63" t="s">
        <v>78</v>
      </c>
      <c r="F190" s="20">
        <v>1.0274402195217562</v>
      </c>
      <c r="G190" s="28"/>
      <c r="H190" s="21">
        <v>1.1163954297987499E-2</v>
      </c>
      <c r="I190" s="22">
        <f t="shared" si="8"/>
        <v>1.1470295654655131E-2</v>
      </c>
      <c r="J190" s="16">
        <v>0</v>
      </c>
      <c r="K190" s="16">
        <v>0.8</v>
      </c>
      <c r="L190" s="16">
        <v>1</v>
      </c>
      <c r="M190" s="22">
        <f t="shared" si="9"/>
        <v>1</v>
      </c>
      <c r="N190" s="22">
        <f t="shared" si="10"/>
        <v>1.1470295654655131E-2</v>
      </c>
      <c r="O190" s="22">
        <f t="shared" si="11"/>
        <v>0</v>
      </c>
    </row>
    <row r="191" spans="1:15" ht="71.400000000000006" x14ac:dyDescent="0.3">
      <c r="A191" s="16" t="s">
        <v>32</v>
      </c>
      <c r="B191" s="16" t="s">
        <v>33</v>
      </c>
      <c r="C191" s="29" t="s">
        <v>77</v>
      </c>
      <c r="D191" s="30">
        <v>2103007000</v>
      </c>
      <c r="E191" s="63" t="s">
        <v>78</v>
      </c>
      <c r="F191" s="20">
        <v>1.0274402195217562</v>
      </c>
      <c r="G191" s="28"/>
      <c r="H191" s="21">
        <v>2.0544592289609802E-3</v>
      </c>
      <c r="I191" s="22">
        <f t="shared" si="8"/>
        <v>2.1108340412021673E-3</v>
      </c>
      <c r="J191" s="16">
        <v>0</v>
      </c>
      <c r="K191" s="16">
        <v>0.8</v>
      </c>
      <c r="L191" s="16">
        <v>1</v>
      </c>
      <c r="M191" s="22">
        <f t="shared" si="9"/>
        <v>1</v>
      </c>
      <c r="N191" s="22">
        <f t="shared" si="10"/>
        <v>2.1108340412021673E-3</v>
      </c>
      <c r="O191" s="22">
        <f t="shared" si="11"/>
        <v>0</v>
      </c>
    </row>
    <row r="192" spans="1:15" ht="71.400000000000006" x14ac:dyDescent="0.3">
      <c r="A192" s="16" t="s">
        <v>34</v>
      </c>
      <c r="B192" s="16" t="s">
        <v>35</v>
      </c>
      <c r="C192" s="29" t="s">
        <v>77</v>
      </c>
      <c r="D192" s="30">
        <v>2103007000</v>
      </c>
      <c r="E192" s="63" t="s">
        <v>78</v>
      </c>
      <c r="F192" s="20">
        <v>1.0274402195217562</v>
      </c>
      <c r="G192" s="28"/>
      <c r="H192" s="21">
        <v>1.7095912835815401E-2</v>
      </c>
      <c r="I192" s="22">
        <f t="shared" si="8"/>
        <v>1.7565028436954986E-2</v>
      </c>
      <c r="J192" s="16">
        <v>0</v>
      </c>
      <c r="K192" s="16">
        <v>0.8</v>
      </c>
      <c r="L192" s="16">
        <v>1</v>
      </c>
      <c r="M192" s="22">
        <f t="shared" si="9"/>
        <v>1</v>
      </c>
      <c r="N192" s="22">
        <f t="shared" si="10"/>
        <v>1.7565028436954986E-2</v>
      </c>
      <c r="O192" s="22">
        <f t="shared" si="11"/>
        <v>0</v>
      </c>
    </row>
    <row r="193" spans="1:15" ht="71.400000000000006" x14ac:dyDescent="0.3">
      <c r="A193" s="16" t="s">
        <v>36</v>
      </c>
      <c r="B193" s="16" t="s">
        <v>37</v>
      </c>
      <c r="C193" s="29" t="s">
        <v>77</v>
      </c>
      <c r="D193" s="30">
        <v>2103007000</v>
      </c>
      <c r="E193" s="63" t="s">
        <v>78</v>
      </c>
      <c r="F193" s="20">
        <v>1.0274402195217562</v>
      </c>
      <c r="G193" s="28"/>
      <c r="H193" s="21">
        <v>1.0664245020188199E-2</v>
      </c>
      <c r="I193" s="22">
        <f t="shared" si="8"/>
        <v>1.0956874244575959E-2</v>
      </c>
      <c r="J193" s="16">
        <v>0</v>
      </c>
      <c r="K193" s="16">
        <v>0.8</v>
      </c>
      <c r="L193" s="16">
        <v>1</v>
      </c>
      <c r="M193" s="22">
        <f t="shared" si="9"/>
        <v>1</v>
      </c>
      <c r="N193" s="22">
        <f t="shared" si="10"/>
        <v>1.0956874244575959E-2</v>
      </c>
      <c r="O193" s="22">
        <f t="shared" si="11"/>
        <v>0</v>
      </c>
    </row>
    <row r="194" spans="1:15" ht="71.400000000000006" x14ac:dyDescent="0.3">
      <c r="A194" s="16" t="s">
        <v>38</v>
      </c>
      <c r="B194" s="16" t="s">
        <v>39</v>
      </c>
      <c r="C194" s="29" t="s">
        <v>77</v>
      </c>
      <c r="D194" s="30">
        <v>2103007000</v>
      </c>
      <c r="E194" s="63" t="s">
        <v>78</v>
      </c>
      <c r="F194" s="20">
        <v>1.0274402195217562</v>
      </c>
      <c r="G194" s="28"/>
      <c r="H194" s="21">
        <v>1.17636756468421E-2</v>
      </c>
      <c r="I194" s="22">
        <f t="shared" si="8"/>
        <v>1.2086473488974184E-2</v>
      </c>
      <c r="J194" s="16">
        <v>0</v>
      </c>
      <c r="K194" s="16">
        <v>0.8</v>
      </c>
      <c r="L194" s="16">
        <v>1</v>
      </c>
      <c r="M194" s="22">
        <f t="shared" si="9"/>
        <v>1</v>
      </c>
      <c r="N194" s="22">
        <f t="shared" si="10"/>
        <v>1.2086473488974184E-2</v>
      </c>
      <c r="O194" s="22">
        <f t="shared" si="11"/>
        <v>0</v>
      </c>
    </row>
    <row r="195" spans="1:15" ht="71.400000000000006" x14ac:dyDescent="0.3">
      <c r="A195" s="16" t="s">
        <v>40</v>
      </c>
      <c r="B195" s="16" t="s">
        <v>41</v>
      </c>
      <c r="C195" s="29" t="s">
        <v>77</v>
      </c>
      <c r="D195" s="30">
        <v>2103007000</v>
      </c>
      <c r="E195" s="63" t="s">
        <v>78</v>
      </c>
      <c r="F195" s="20">
        <v>1.0274402195217562</v>
      </c>
      <c r="G195" s="28"/>
      <c r="H195" s="21">
        <v>6.4518117539275003E-3</v>
      </c>
      <c r="I195" s="22">
        <f t="shared" si="8"/>
        <v>6.628850884768318E-3</v>
      </c>
      <c r="J195" s="16">
        <v>0</v>
      </c>
      <c r="K195" s="16">
        <v>0.8</v>
      </c>
      <c r="L195" s="16">
        <v>1</v>
      </c>
      <c r="M195" s="22">
        <f t="shared" si="9"/>
        <v>1</v>
      </c>
      <c r="N195" s="22">
        <f t="shared" si="10"/>
        <v>6.628850884768318E-3</v>
      </c>
      <c r="O195" s="22">
        <f t="shared" si="11"/>
        <v>0</v>
      </c>
    </row>
    <row r="196" spans="1:15" ht="71.400000000000006" x14ac:dyDescent="0.3">
      <c r="A196" s="16" t="s">
        <v>42</v>
      </c>
      <c r="B196" s="16" t="s">
        <v>43</v>
      </c>
      <c r="C196" s="29" t="s">
        <v>77</v>
      </c>
      <c r="D196" s="30">
        <v>2103007000</v>
      </c>
      <c r="E196" s="63" t="s">
        <v>78</v>
      </c>
      <c r="F196" s="20">
        <v>1.0274402195217562</v>
      </c>
      <c r="G196" s="28"/>
      <c r="H196" s="21">
        <v>7.6037280133162497E-3</v>
      </c>
      <c r="I196" s="22">
        <f t="shared" si="8"/>
        <v>7.812375979185375E-3</v>
      </c>
      <c r="J196" s="16">
        <v>0</v>
      </c>
      <c r="K196" s="16">
        <v>0.8</v>
      </c>
      <c r="L196" s="16">
        <v>1</v>
      </c>
      <c r="M196" s="22">
        <f t="shared" si="9"/>
        <v>1</v>
      </c>
      <c r="N196" s="22">
        <f t="shared" si="10"/>
        <v>7.812375979185375E-3</v>
      </c>
      <c r="O196" s="22">
        <f t="shared" si="11"/>
        <v>0</v>
      </c>
    </row>
    <row r="197" spans="1:15" ht="71.400000000000006" x14ac:dyDescent="0.3">
      <c r="A197" s="16" t="s">
        <v>44</v>
      </c>
      <c r="B197" s="16" t="s">
        <v>45</v>
      </c>
      <c r="C197" s="29" t="s">
        <v>77</v>
      </c>
      <c r="D197" s="30">
        <v>2103007000</v>
      </c>
      <c r="E197" s="63" t="s">
        <v>78</v>
      </c>
      <c r="F197" s="20">
        <v>1.0274402195217562</v>
      </c>
      <c r="G197" s="28"/>
      <c r="H197" s="21">
        <v>1.73378731182719E-3</v>
      </c>
      <c r="I197" s="22">
        <f t="shared" si="8"/>
        <v>1.7813628162677638E-3</v>
      </c>
      <c r="J197" s="16">
        <v>0</v>
      </c>
      <c r="K197" s="16">
        <v>0.8</v>
      </c>
      <c r="L197" s="16">
        <v>1</v>
      </c>
      <c r="M197" s="22">
        <f t="shared" si="9"/>
        <v>1</v>
      </c>
      <c r="N197" s="22">
        <f t="shared" si="10"/>
        <v>1.7813628162677638E-3</v>
      </c>
      <c r="O197" s="22">
        <f t="shared" si="11"/>
        <v>0</v>
      </c>
    </row>
    <row r="198" spans="1:15" ht="71.400000000000006" x14ac:dyDescent="0.3">
      <c r="A198" s="16" t="s">
        <v>46</v>
      </c>
      <c r="B198" s="16" t="s">
        <v>47</v>
      </c>
      <c r="C198" s="29" t="s">
        <v>77</v>
      </c>
      <c r="D198" s="30">
        <v>2103007000</v>
      </c>
      <c r="E198" s="63" t="s">
        <v>78</v>
      </c>
      <c r="F198" s="20">
        <v>1.0274402195217562</v>
      </c>
      <c r="G198" s="28"/>
      <c r="H198" s="21">
        <v>8.7105695254333405E-3</v>
      </c>
      <c r="I198" s="22">
        <f t="shared" si="8"/>
        <v>8.9495894653707515E-3</v>
      </c>
      <c r="J198" s="16">
        <v>0</v>
      </c>
      <c r="K198" s="16">
        <v>0.8</v>
      </c>
      <c r="L198" s="16">
        <v>1</v>
      </c>
      <c r="M198" s="22">
        <f t="shared" si="9"/>
        <v>1</v>
      </c>
      <c r="N198" s="22">
        <f t="shared" si="10"/>
        <v>8.9495894653707515E-3</v>
      </c>
      <c r="O198" s="22">
        <f t="shared" si="11"/>
        <v>0</v>
      </c>
    </row>
    <row r="199" spans="1:15" ht="71.400000000000006" x14ac:dyDescent="0.3">
      <c r="A199" s="16" t="s">
        <v>48</v>
      </c>
      <c r="B199" s="16" t="s">
        <v>49</v>
      </c>
      <c r="C199" s="29" t="s">
        <v>77</v>
      </c>
      <c r="D199" s="30">
        <v>2103007000</v>
      </c>
      <c r="E199" s="63" t="s">
        <v>78</v>
      </c>
      <c r="F199" s="20">
        <v>1.0274402195217562</v>
      </c>
      <c r="G199" s="28"/>
      <c r="H199" s="21">
        <v>1.5138953352051301E-3</v>
      </c>
      <c r="I199" s="22">
        <f t="shared" si="8"/>
        <v>1.5554369555361215E-3</v>
      </c>
      <c r="J199" s="16">
        <v>0</v>
      </c>
      <c r="K199" s="16">
        <v>0.8</v>
      </c>
      <c r="L199" s="16">
        <v>1</v>
      </c>
      <c r="M199" s="22">
        <f t="shared" si="9"/>
        <v>1</v>
      </c>
      <c r="N199" s="22">
        <f t="shared" si="10"/>
        <v>1.5554369555361215E-3</v>
      </c>
      <c r="O199" s="22">
        <f t="shared" si="11"/>
        <v>0</v>
      </c>
    </row>
    <row r="200" spans="1:15" ht="51" x14ac:dyDescent="0.3">
      <c r="A200" s="16" t="s">
        <v>26</v>
      </c>
      <c r="B200" s="16" t="s">
        <v>27</v>
      </c>
      <c r="C200" s="29" t="s">
        <v>79</v>
      </c>
      <c r="D200" s="30">
        <v>2103008000</v>
      </c>
      <c r="E200" s="19" t="s">
        <v>64</v>
      </c>
      <c r="F200" s="20">
        <v>1</v>
      </c>
      <c r="G200" s="17"/>
      <c r="H200" s="67">
        <v>3.7166307692307693E-2</v>
      </c>
      <c r="I200" s="22">
        <f t="shared" ref="I200:I263" si="12">F200*H200</f>
        <v>3.7166307692307693E-2</v>
      </c>
      <c r="J200" s="16">
        <v>0</v>
      </c>
      <c r="K200" s="16">
        <v>0.8</v>
      </c>
      <c r="L200" s="16">
        <v>1</v>
      </c>
      <c r="M200" s="22">
        <f t="shared" ref="M200:M263" si="13">(1-J200*K200*L200)</f>
        <v>1</v>
      </c>
      <c r="N200" s="22">
        <f t="shared" ref="N200:N263" si="14">I200*M200</f>
        <v>3.7166307692307693E-2</v>
      </c>
      <c r="O200" s="22">
        <f t="shared" ref="O200:O263" si="15">I200-N200</f>
        <v>0</v>
      </c>
    </row>
    <row r="201" spans="1:15" ht="51" x14ac:dyDescent="0.3">
      <c r="A201" s="16" t="s">
        <v>28</v>
      </c>
      <c r="B201" s="16" t="s">
        <v>29</v>
      </c>
      <c r="C201" s="29" t="s">
        <v>79</v>
      </c>
      <c r="D201" s="30">
        <v>2103008000</v>
      </c>
      <c r="E201" s="19" t="s">
        <v>64</v>
      </c>
      <c r="F201" s="20">
        <v>1</v>
      </c>
      <c r="G201" s="17"/>
      <c r="H201" s="67">
        <v>2.4648659340659337E-2</v>
      </c>
      <c r="I201" s="22">
        <f t="shared" si="12"/>
        <v>2.4648659340659337E-2</v>
      </c>
      <c r="J201" s="16">
        <v>0</v>
      </c>
      <c r="K201" s="16">
        <v>0.8</v>
      </c>
      <c r="L201" s="16">
        <v>1</v>
      </c>
      <c r="M201" s="22">
        <f t="shared" si="13"/>
        <v>1</v>
      </c>
      <c r="N201" s="22">
        <f t="shared" si="14"/>
        <v>2.4648659340659337E-2</v>
      </c>
      <c r="O201" s="22">
        <f t="shared" si="15"/>
        <v>0</v>
      </c>
    </row>
    <row r="202" spans="1:15" ht="51" x14ac:dyDescent="0.3">
      <c r="A202" s="16" t="s">
        <v>30</v>
      </c>
      <c r="B202" s="16" t="s">
        <v>31</v>
      </c>
      <c r="C202" s="29" t="s">
        <v>79</v>
      </c>
      <c r="D202" s="30">
        <v>2103008000</v>
      </c>
      <c r="E202" s="19" t="s">
        <v>64</v>
      </c>
      <c r="F202" s="20">
        <v>1</v>
      </c>
      <c r="G202" s="17"/>
      <c r="H202" s="67">
        <v>1.9625225274725273E-2</v>
      </c>
      <c r="I202" s="22">
        <f t="shared" si="12"/>
        <v>1.9625225274725273E-2</v>
      </c>
      <c r="J202" s="16">
        <v>0</v>
      </c>
      <c r="K202" s="16">
        <v>0.8</v>
      </c>
      <c r="L202" s="16">
        <v>1</v>
      </c>
      <c r="M202" s="22">
        <f t="shared" si="13"/>
        <v>1</v>
      </c>
      <c r="N202" s="22">
        <f t="shared" si="14"/>
        <v>1.9625225274725273E-2</v>
      </c>
      <c r="O202" s="22">
        <f t="shared" si="15"/>
        <v>0</v>
      </c>
    </row>
    <row r="203" spans="1:15" ht="51" x14ac:dyDescent="0.3">
      <c r="A203" s="16" t="s">
        <v>32</v>
      </c>
      <c r="B203" s="16" t="s">
        <v>33</v>
      </c>
      <c r="C203" s="29" t="s">
        <v>79</v>
      </c>
      <c r="D203" s="30">
        <v>2103008000</v>
      </c>
      <c r="E203" s="19" t="s">
        <v>64</v>
      </c>
      <c r="F203" s="20">
        <v>1</v>
      </c>
      <c r="G203" s="17"/>
      <c r="H203" s="67">
        <v>3.511714285714286E-3</v>
      </c>
      <c r="I203" s="22">
        <f t="shared" si="12"/>
        <v>3.511714285714286E-3</v>
      </c>
      <c r="J203" s="16">
        <v>0</v>
      </c>
      <c r="K203" s="16">
        <v>0.8</v>
      </c>
      <c r="L203" s="16">
        <v>1</v>
      </c>
      <c r="M203" s="22">
        <f t="shared" si="13"/>
        <v>1</v>
      </c>
      <c r="N203" s="22">
        <f t="shared" si="14"/>
        <v>3.511714285714286E-3</v>
      </c>
      <c r="O203" s="22">
        <f t="shared" si="15"/>
        <v>0</v>
      </c>
    </row>
    <row r="204" spans="1:15" ht="51" x14ac:dyDescent="0.3">
      <c r="A204" s="16" t="s">
        <v>34</v>
      </c>
      <c r="B204" s="16" t="s">
        <v>35</v>
      </c>
      <c r="C204" s="29" t="s">
        <v>79</v>
      </c>
      <c r="D204" s="30">
        <v>2103008000</v>
      </c>
      <c r="E204" s="19" t="s">
        <v>64</v>
      </c>
      <c r="F204" s="20">
        <v>1</v>
      </c>
      <c r="G204" s="17"/>
      <c r="H204" s="67">
        <v>3.2988000000000003E-2</v>
      </c>
      <c r="I204" s="22">
        <f t="shared" si="12"/>
        <v>3.2988000000000003E-2</v>
      </c>
      <c r="J204" s="16">
        <v>0</v>
      </c>
      <c r="K204" s="16">
        <v>0.8</v>
      </c>
      <c r="L204" s="16">
        <v>1</v>
      </c>
      <c r="M204" s="22">
        <f t="shared" si="13"/>
        <v>1</v>
      </c>
      <c r="N204" s="22">
        <f t="shared" si="14"/>
        <v>3.2988000000000003E-2</v>
      </c>
      <c r="O204" s="22">
        <f t="shared" si="15"/>
        <v>0</v>
      </c>
    </row>
    <row r="205" spans="1:15" ht="51" x14ac:dyDescent="0.3">
      <c r="A205" s="16" t="s">
        <v>36</v>
      </c>
      <c r="B205" s="16" t="s">
        <v>37</v>
      </c>
      <c r="C205" s="29" t="s">
        <v>79</v>
      </c>
      <c r="D205" s="30">
        <v>2103008000</v>
      </c>
      <c r="E205" s="19" t="s">
        <v>64</v>
      </c>
      <c r="F205" s="20">
        <v>1</v>
      </c>
      <c r="G205" s="17"/>
      <c r="H205" s="67">
        <v>2.0471307692307691E-2</v>
      </c>
      <c r="I205" s="22">
        <f t="shared" si="12"/>
        <v>2.0471307692307691E-2</v>
      </c>
      <c r="J205" s="16">
        <v>0</v>
      </c>
      <c r="K205" s="16">
        <v>0.8</v>
      </c>
      <c r="L205" s="16">
        <v>1</v>
      </c>
      <c r="M205" s="22">
        <f t="shared" si="13"/>
        <v>1</v>
      </c>
      <c r="N205" s="22">
        <f t="shared" si="14"/>
        <v>2.0471307692307691E-2</v>
      </c>
      <c r="O205" s="22">
        <f t="shared" si="15"/>
        <v>0</v>
      </c>
    </row>
    <row r="206" spans="1:15" ht="51" x14ac:dyDescent="0.3">
      <c r="A206" s="16" t="s">
        <v>38</v>
      </c>
      <c r="B206" s="16" t="s">
        <v>39</v>
      </c>
      <c r="C206" s="29" t="s">
        <v>79</v>
      </c>
      <c r="D206" s="30">
        <v>2103008000</v>
      </c>
      <c r="E206" s="19" t="s">
        <v>64</v>
      </c>
      <c r="F206" s="20">
        <v>1</v>
      </c>
      <c r="G206" s="17"/>
      <c r="H206" s="67">
        <v>2.6001494505494507E-2</v>
      </c>
      <c r="I206" s="22">
        <f t="shared" si="12"/>
        <v>2.6001494505494507E-2</v>
      </c>
      <c r="J206" s="16">
        <v>0</v>
      </c>
      <c r="K206" s="16">
        <v>0.8</v>
      </c>
      <c r="L206" s="16">
        <v>1</v>
      </c>
      <c r="M206" s="22">
        <f t="shared" si="13"/>
        <v>1</v>
      </c>
      <c r="N206" s="22">
        <f t="shared" si="14"/>
        <v>2.6001494505494507E-2</v>
      </c>
      <c r="O206" s="22">
        <f t="shared" si="15"/>
        <v>0</v>
      </c>
    </row>
    <row r="207" spans="1:15" ht="51" x14ac:dyDescent="0.3">
      <c r="A207" s="16" t="s">
        <v>40</v>
      </c>
      <c r="B207" s="16" t="s">
        <v>41</v>
      </c>
      <c r="C207" s="29" t="s">
        <v>79</v>
      </c>
      <c r="D207" s="30">
        <v>2103008000</v>
      </c>
      <c r="E207" s="19" t="s">
        <v>64</v>
      </c>
      <c r="F207" s="20">
        <v>1</v>
      </c>
      <c r="G207" s="17"/>
      <c r="H207" s="67">
        <v>1.1654024175824175E-2</v>
      </c>
      <c r="I207" s="22">
        <f t="shared" si="12"/>
        <v>1.1654024175824175E-2</v>
      </c>
      <c r="J207" s="16">
        <v>0</v>
      </c>
      <c r="K207" s="16">
        <v>0.8</v>
      </c>
      <c r="L207" s="16">
        <v>1</v>
      </c>
      <c r="M207" s="22">
        <f t="shared" si="13"/>
        <v>1</v>
      </c>
      <c r="N207" s="22">
        <f t="shared" si="14"/>
        <v>1.1654024175824175E-2</v>
      </c>
      <c r="O207" s="22">
        <f t="shared" si="15"/>
        <v>0</v>
      </c>
    </row>
    <row r="208" spans="1:15" ht="51" x14ac:dyDescent="0.3">
      <c r="A208" s="16" t="s">
        <v>42</v>
      </c>
      <c r="B208" s="16" t="s">
        <v>43</v>
      </c>
      <c r="C208" s="29" t="s">
        <v>79</v>
      </c>
      <c r="D208" s="30">
        <v>2103008000</v>
      </c>
      <c r="E208" s="19" t="s">
        <v>64</v>
      </c>
      <c r="F208" s="20">
        <v>1</v>
      </c>
      <c r="G208" s="17"/>
      <c r="H208" s="67">
        <v>1.6171795054945055E-2</v>
      </c>
      <c r="I208" s="22">
        <f t="shared" si="12"/>
        <v>1.6171795054945055E-2</v>
      </c>
      <c r="J208" s="16">
        <v>0</v>
      </c>
      <c r="K208" s="16">
        <v>0.8</v>
      </c>
      <c r="L208" s="16">
        <v>1</v>
      </c>
      <c r="M208" s="22">
        <f t="shared" si="13"/>
        <v>1</v>
      </c>
      <c r="N208" s="22">
        <f t="shared" si="14"/>
        <v>1.6171795054945055E-2</v>
      </c>
      <c r="O208" s="22">
        <f t="shared" si="15"/>
        <v>0</v>
      </c>
    </row>
    <row r="209" spans="1:15" ht="51" x14ac:dyDescent="0.3">
      <c r="A209" s="16" t="s">
        <v>44</v>
      </c>
      <c r="B209" s="16" t="s">
        <v>45</v>
      </c>
      <c r="C209" s="29" t="s">
        <v>79</v>
      </c>
      <c r="D209" s="30">
        <v>2103008000</v>
      </c>
      <c r="E209" s="19" t="s">
        <v>64</v>
      </c>
      <c r="F209" s="20">
        <v>1</v>
      </c>
      <c r="G209" s="17"/>
      <c r="H209" s="67">
        <v>2.6797945054945057E-3</v>
      </c>
      <c r="I209" s="22">
        <f t="shared" si="12"/>
        <v>2.6797945054945057E-3</v>
      </c>
      <c r="J209" s="16">
        <v>0</v>
      </c>
      <c r="K209" s="16">
        <v>0.8</v>
      </c>
      <c r="L209" s="16">
        <v>1</v>
      </c>
      <c r="M209" s="22">
        <f t="shared" si="13"/>
        <v>1</v>
      </c>
      <c r="N209" s="22">
        <f t="shared" si="14"/>
        <v>2.6797945054945057E-3</v>
      </c>
      <c r="O209" s="22">
        <f t="shared" si="15"/>
        <v>0</v>
      </c>
    </row>
    <row r="210" spans="1:15" ht="51" x14ac:dyDescent="0.3">
      <c r="A210" s="16" t="s">
        <v>46</v>
      </c>
      <c r="B210" s="16" t="s">
        <v>47</v>
      </c>
      <c r="C210" s="29" t="s">
        <v>79</v>
      </c>
      <c r="D210" s="30">
        <v>2103008000</v>
      </c>
      <c r="E210" s="19" t="s">
        <v>64</v>
      </c>
      <c r="F210" s="20">
        <v>1</v>
      </c>
      <c r="G210" s="17"/>
      <c r="H210" s="67">
        <v>1.6806692307692304E-2</v>
      </c>
      <c r="I210" s="22">
        <f t="shared" si="12"/>
        <v>1.6806692307692304E-2</v>
      </c>
      <c r="J210" s="16">
        <v>0</v>
      </c>
      <c r="K210" s="16">
        <v>0.8</v>
      </c>
      <c r="L210" s="16">
        <v>1</v>
      </c>
      <c r="M210" s="22">
        <f t="shared" si="13"/>
        <v>1</v>
      </c>
      <c r="N210" s="22">
        <f t="shared" si="14"/>
        <v>1.6806692307692304E-2</v>
      </c>
      <c r="O210" s="22">
        <f t="shared" si="15"/>
        <v>0</v>
      </c>
    </row>
    <row r="211" spans="1:15" ht="51" x14ac:dyDescent="0.3">
      <c r="A211" s="16" t="s">
        <v>48</v>
      </c>
      <c r="B211" s="16" t="s">
        <v>49</v>
      </c>
      <c r="C211" s="29" t="s">
        <v>79</v>
      </c>
      <c r="D211" s="30">
        <v>2103008000</v>
      </c>
      <c r="E211" s="19" t="s">
        <v>64</v>
      </c>
      <c r="F211" s="20">
        <v>1</v>
      </c>
      <c r="G211" s="17"/>
      <c r="H211" s="67">
        <v>2.2477054945054943E-3</v>
      </c>
      <c r="I211" s="22">
        <f t="shared" si="12"/>
        <v>2.2477054945054943E-3</v>
      </c>
      <c r="J211" s="16">
        <v>0</v>
      </c>
      <c r="K211" s="16">
        <v>0.8</v>
      </c>
      <c r="L211" s="16">
        <v>1</v>
      </c>
      <c r="M211" s="22">
        <f t="shared" si="13"/>
        <v>1</v>
      </c>
      <c r="N211" s="22">
        <f t="shared" si="14"/>
        <v>2.2477054945054943E-3</v>
      </c>
      <c r="O211" s="22">
        <f t="shared" si="15"/>
        <v>0</v>
      </c>
    </row>
    <row r="212" spans="1:15" ht="61.2" x14ac:dyDescent="0.3">
      <c r="A212" s="16" t="s">
        <v>26</v>
      </c>
      <c r="B212" s="16" t="s">
        <v>27</v>
      </c>
      <c r="C212" s="29" t="s">
        <v>80</v>
      </c>
      <c r="D212" s="30">
        <v>2103011000</v>
      </c>
      <c r="E212" s="19" t="s">
        <v>71</v>
      </c>
      <c r="F212" s="20">
        <v>0.95956879484567925</v>
      </c>
      <c r="G212" s="28"/>
      <c r="H212" s="21">
        <v>1.5507259910145599E-4</v>
      </c>
      <c r="I212" s="22">
        <f t="shared" si="12"/>
        <v>1.488028270333713E-4</v>
      </c>
      <c r="J212" s="16">
        <v>0</v>
      </c>
      <c r="K212" s="16">
        <v>0.8</v>
      </c>
      <c r="L212" s="16">
        <v>1</v>
      </c>
      <c r="M212" s="22">
        <f t="shared" si="13"/>
        <v>1</v>
      </c>
      <c r="N212" s="22">
        <f t="shared" si="14"/>
        <v>1.488028270333713E-4</v>
      </c>
      <c r="O212" s="22">
        <f t="shared" si="15"/>
        <v>0</v>
      </c>
    </row>
    <row r="213" spans="1:15" ht="61.2" x14ac:dyDescent="0.3">
      <c r="A213" s="16" t="s">
        <v>28</v>
      </c>
      <c r="B213" s="16" t="s">
        <v>29</v>
      </c>
      <c r="C213" s="29" t="s">
        <v>80</v>
      </c>
      <c r="D213" s="30">
        <v>2103011000</v>
      </c>
      <c r="E213" s="19" t="s">
        <v>71</v>
      </c>
      <c r="F213" s="20">
        <v>0.95956879484567925</v>
      </c>
      <c r="G213" s="28"/>
      <c r="H213" s="21">
        <v>1.2345170645958699E-4</v>
      </c>
      <c r="I213" s="22">
        <f t="shared" si="12"/>
        <v>1.1846040518906844E-4</v>
      </c>
      <c r="J213" s="16">
        <v>0</v>
      </c>
      <c r="K213" s="16">
        <v>0.8</v>
      </c>
      <c r="L213" s="16">
        <v>1</v>
      </c>
      <c r="M213" s="22">
        <f t="shared" si="13"/>
        <v>1</v>
      </c>
      <c r="N213" s="22">
        <f t="shared" si="14"/>
        <v>1.1846040518906844E-4</v>
      </c>
      <c r="O213" s="22">
        <f t="shared" si="15"/>
        <v>0</v>
      </c>
    </row>
    <row r="214" spans="1:15" ht="61.2" x14ac:dyDescent="0.3">
      <c r="A214" s="16" t="s">
        <v>30</v>
      </c>
      <c r="B214" s="16" t="s">
        <v>31</v>
      </c>
      <c r="C214" s="29" t="s">
        <v>80</v>
      </c>
      <c r="D214" s="30">
        <v>2103011000</v>
      </c>
      <c r="E214" s="19" t="s">
        <v>71</v>
      </c>
      <c r="F214" s="20">
        <v>0.95956879484567925</v>
      </c>
      <c r="G214" s="28"/>
      <c r="H214" s="21">
        <v>9.6979606346419506E-5</v>
      </c>
      <c r="I214" s="22">
        <f t="shared" si="12"/>
        <v>9.3058603986442148E-5</v>
      </c>
      <c r="J214" s="16">
        <v>0</v>
      </c>
      <c r="K214" s="16">
        <v>0.8</v>
      </c>
      <c r="L214" s="16">
        <v>1</v>
      </c>
      <c r="M214" s="22">
        <f t="shared" si="13"/>
        <v>1</v>
      </c>
      <c r="N214" s="22">
        <f t="shared" si="14"/>
        <v>9.3058603986442148E-5</v>
      </c>
      <c r="O214" s="22">
        <f t="shared" si="15"/>
        <v>0</v>
      </c>
    </row>
    <row r="215" spans="1:15" ht="61.2" x14ac:dyDescent="0.3">
      <c r="A215" s="16" t="s">
        <v>32</v>
      </c>
      <c r="B215" s="16" t="s">
        <v>33</v>
      </c>
      <c r="C215" s="29" t="s">
        <v>80</v>
      </c>
      <c r="D215" s="30">
        <v>2103011000</v>
      </c>
      <c r="E215" s="19" t="s">
        <v>71</v>
      </c>
      <c r="F215" s="20">
        <v>0.95956879484567925</v>
      </c>
      <c r="G215" s="28"/>
      <c r="H215" s="21">
        <v>1.78467809847018E-5</v>
      </c>
      <c r="I215" s="22">
        <f t="shared" si="12"/>
        <v>1.7125214121365091E-5</v>
      </c>
      <c r="J215" s="16">
        <v>0</v>
      </c>
      <c r="K215" s="16">
        <v>0.8</v>
      </c>
      <c r="L215" s="16">
        <v>1</v>
      </c>
      <c r="M215" s="22">
        <f t="shared" si="13"/>
        <v>1</v>
      </c>
      <c r="N215" s="22">
        <f t="shared" si="14"/>
        <v>1.7125214121365091E-5</v>
      </c>
      <c r="O215" s="22">
        <f t="shared" si="15"/>
        <v>0</v>
      </c>
    </row>
    <row r="216" spans="1:15" ht="61.2" x14ac:dyDescent="0.3">
      <c r="A216" s="16" t="s">
        <v>34</v>
      </c>
      <c r="B216" s="16" t="s">
        <v>35</v>
      </c>
      <c r="C216" s="29" t="s">
        <v>80</v>
      </c>
      <c r="D216" s="30">
        <v>2103011000</v>
      </c>
      <c r="E216" s="19" t="s">
        <v>71</v>
      </c>
      <c r="F216" s="20">
        <v>0.95956879484567925</v>
      </c>
      <c r="G216" s="28"/>
      <c r="H216" s="21">
        <v>1.4850964565924001E-4</v>
      </c>
      <c r="I216" s="22">
        <f t="shared" si="12"/>
        <v>1.4250522170819579E-4</v>
      </c>
      <c r="J216" s="16">
        <v>0</v>
      </c>
      <c r="K216" s="16">
        <v>0.8</v>
      </c>
      <c r="L216" s="16">
        <v>1</v>
      </c>
      <c r="M216" s="22">
        <f t="shared" si="13"/>
        <v>1</v>
      </c>
      <c r="N216" s="22">
        <f t="shared" si="14"/>
        <v>1.4250522170819579E-4</v>
      </c>
      <c r="O216" s="22">
        <f t="shared" si="15"/>
        <v>0</v>
      </c>
    </row>
    <row r="217" spans="1:15" ht="61.2" x14ac:dyDescent="0.3">
      <c r="A217" s="16" t="s">
        <v>36</v>
      </c>
      <c r="B217" s="16" t="s">
        <v>37</v>
      </c>
      <c r="C217" s="29" t="s">
        <v>80</v>
      </c>
      <c r="D217" s="30">
        <v>2103011000</v>
      </c>
      <c r="E217" s="19" t="s">
        <v>71</v>
      </c>
      <c r="F217" s="20">
        <v>0.95956879484567925</v>
      </c>
      <c r="G217" s="28"/>
      <c r="H217" s="21">
        <v>9.2638706361065305E-5</v>
      </c>
      <c r="I217" s="22">
        <f t="shared" si="12"/>
        <v>8.8893211818950201E-5</v>
      </c>
      <c r="J217" s="16">
        <v>0</v>
      </c>
      <c r="K217" s="16">
        <v>0.8</v>
      </c>
      <c r="L217" s="16">
        <v>1</v>
      </c>
      <c r="M217" s="22">
        <f t="shared" si="13"/>
        <v>1</v>
      </c>
      <c r="N217" s="22">
        <f t="shared" si="14"/>
        <v>8.8893211818950201E-5</v>
      </c>
      <c r="O217" s="22">
        <f t="shared" si="15"/>
        <v>0</v>
      </c>
    </row>
    <row r="218" spans="1:15" ht="61.2" x14ac:dyDescent="0.3">
      <c r="A218" s="16" t="s">
        <v>38</v>
      </c>
      <c r="B218" s="16" t="s">
        <v>39</v>
      </c>
      <c r="C218" s="29" t="s">
        <v>80</v>
      </c>
      <c r="D218" s="30">
        <v>2103011000</v>
      </c>
      <c r="E218" s="19" t="s">
        <v>71</v>
      </c>
      <c r="F218" s="20">
        <v>0.95956879484567925</v>
      </c>
      <c r="G218" s="28"/>
      <c r="H218" s="21">
        <v>1.02189296280384E-4</v>
      </c>
      <c r="I218" s="22">
        <f t="shared" si="12"/>
        <v>9.8057659877896127E-5</v>
      </c>
      <c r="J218" s="16">
        <v>0</v>
      </c>
      <c r="K218" s="16">
        <v>0.8</v>
      </c>
      <c r="L218" s="16">
        <v>1</v>
      </c>
      <c r="M218" s="22">
        <f t="shared" si="13"/>
        <v>1</v>
      </c>
      <c r="N218" s="22">
        <f t="shared" si="14"/>
        <v>9.8057659877896127E-5</v>
      </c>
      <c r="O218" s="22">
        <f t="shared" si="15"/>
        <v>0</v>
      </c>
    </row>
    <row r="219" spans="1:15" ht="61.2" x14ac:dyDescent="0.3">
      <c r="A219" s="16" t="s">
        <v>40</v>
      </c>
      <c r="B219" s="16" t="s">
        <v>41</v>
      </c>
      <c r="C219" s="29" t="s">
        <v>80</v>
      </c>
      <c r="D219" s="30">
        <v>2103011000</v>
      </c>
      <c r="E219" s="19" t="s">
        <v>71</v>
      </c>
      <c r="F219" s="20">
        <v>0.95956879484567925</v>
      </c>
      <c r="G219" s="28"/>
      <c r="H219" s="21">
        <v>5.6045926686557801E-5</v>
      </c>
      <c r="I219" s="22">
        <f t="shared" si="12"/>
        <v>5.3779922326629562E-5</v>
      </c>
      <c r="J219" s="16">
        <v>0</v>
      </c>
      <c r="K219" s="16">
        <v>0.8</v>
      </c>
      <c r="L219" s="16">
        <v>1</v>
      </c>
      <c r="M219" s="22">
        <f t="shared" si="13"/>
        <v>1</v>
      </c>
      <c r="N219" s="22">
        <f t="shared" si="14"/>
        <v>5.3779922326629562E-5</v>
      </c>
      <c r="O219" s="22">
        <f t="shared" si="15"/>
        <v>0</v>
      </c>
    </row>
    <row r="220" spans="1:15" ht="61.2" x14ac:dyDescent="0.3">
      <c r="A220" s="16" t="s">
        <v>42</v>
      </c>
      <c r="B220" s="16" t="s">
        <v>43</v>
      </c>
      <c r="C220" s="29" t="s">
        <v>80</v>
      </c>
      <c r="D220" s="30">
        <v>2103011000</v>
      </c>
      <c r="E220" s="19" t="s">
        <v>71</v>
      </c>
      <c r="F220" s="20">
        <v>0.95956879484567925</v>
      </c>
      <c r="G220" s="28"/>
      <c r="H220" s="21">
        <v>6.6052451471391302E-5</v>
      </c>
      <c r="I220" s="22">
        <f t="shared" si="12"/>
        <v>6.3381871255005663E-5</v>
      </c>
      <c r="J220" s="16">
        <v>0</v>
      </c>
      <c r="K220" s="16">
        <v>0.8</v>
      </c>
      <c r="L220" s="16">
        <v>1</v>
      </c>
      <c r="M220" s="22">
        <f t="shared" si="13"/>
        <v>1</v>
      </c>
      <c r="N220" s="22">
        <f t="shared" si="14"/>
        <v>6.3381871255005663E-5</v>
      </c>
      <c r="O220" s="22">
        <f t="shared" si="15"/>
        <v>0</v>
      </c>
    </row>
    <row r="221" spans="1:15" ht="61.2" x14ac:dyDescent="0.3">
      <c r="A221" s="16" t="s">
        <v>44</v>
      </c>
      <c r="B221" s="16" t="s">
        <v>45</v>
      </c>
      <c r="C221" s="29" t="s">
        <v>80</v>
      </c>
      <c r="D221" s="30">
        <v>2103011000</v>
      </c>
      <c r="E221" s="19" t="s">
        <v>71</v>
      </c>
      <c r="F221" s="20">
        <v>0.95956879484567925</v>
      </c>
      <c r="G221" s="28"/>
      <c r="H221" s="21">
        <v>1.50611518554611E-5</v>
      </c>
      <c r="I221" s="22">
        <f t="shared" si="12"/>
        <v>1.4452211334932574E-5</v>
      </c>
      <c r="J221" s="16">
        <v>0</v>
      </c>
      <c r="K221" s="16">
        <v>0.8</v>
      </c>
      <c r="L221" s="16">
        <v>1</v>
      </c>
      <c r="M221" s="22">
        <f t="shared" si="13"/>
        <v>1</v>
      </c>
      <c r="N221" s="22">
        <f t="shared" si="14"/>
        <v>1.4452211334932574E-5</v>
      </c>
      <c r="O221" s="22">
        <f t="shared" si="15"/>
        <v>0</v>
      </c>
    </row>
    <row r="222" spans="1:15" ht="61.2" x14ac:dyDescent="0.3">
      <c r="A222" s="16" t="s">
        <v>46</v>
      </c>
      <c r="B222" s="16" t="s">
        <v>47</v>
      </c>
      <c r="C222" s="29" t="s">
        <v>80</v>
      </c>
      <c r="D222" s="30">
        <v>2103011000</v>
      </c>
      <c r="E222" s="19" t="s">
        <v>71</v>
      </c>
      <c r="F222" s="20">
        <v>0.95956879484567925</v>
      </c>
      <c r="G222" s="28"/>
      <c r="H222" s="21">
        <v>7.5667418647702706E-5</v>
      </c>
      <c r="I222" s="22">
        <f t="shared" si="12"/>
        <v>7.2608093720859558E-5</v>
      </c>
      <c r="J222" s="16">
        <v>0</v>
      </c>
      <c r="K222" s="16">
        <v>0.8</v>
      </c>
      <c r="L222" s="16">
        <v>1</v>
      </c>
      <c r="M222" s="22">
        <f t="shared" si="13"/>
        <v>1</v>
      </c>
      <c r="N222" s="22">
        <f t="shared" si="14"/>
        <v>7.2608093720859558E-5</v>
      </c>
      <c r="O222" s="22">
        <f t="shared" si="15"/>
        <v>0</v>
      </c>
    </row>
    <row r="223" spans="1:15" ht="61.2" x14ac:dyDescent="0.3">
      <c r="A223" s="16" t="s">
        <v>48</v>
      </c>
      <c r="B223" s="16" t="s">
        <v>49</v>
      </c>
      <c r="C223" s="29" t="s">
        <v>80</v>
      </c>
      <c r="D223" s="30">
        <v>2103011000</v>
      </c>
      <c r="E223" s="19" t="s">
        <v>71</v>
      </c>
      <c r="F223" s="20">
        <v>0.95956879484567925</v>
      </c>
      <c r="G223" s="28"/>
      <c r="H223" s="21">
        <v>1.3150983042302499E-5</v>
      </c>
      <c r="I223" s="22">
        <f t="shared" si="12"/>
        <v>1.2619272948938173E-5</v>
      </c>
      <c r="J223" s="16">
        <v>0</v>
      </c>
      <c r="K223" s="16">
        <v>0.8</v>
      </c>
      <c r="L223" s="16">
        <v>1</v>
      </c>
      <c r="M223" s="22">
        <f t="shared" si="13"/>
        <v>1</v>
      </c>
      <c r="N223" s="22">
        <f t="shared" si="14"/>
        <v>1.2619272948938173E-5</v>
      </c>
      <c r="O223" s="22">
        <f t="shared" si="15"/>
        <v>0</v>
      </c>
    </row>
    <row r="224" spans="1:15" ht="51" x14ac:dyDescent="0.3">
      <c r="A224" s="16" t="s">
        <v>26</v>
      </c>
      <c r="B224" s="16" t="s">
        <v>27</v>
      </c>
      <c r="C224" s="61" t="s">
        <v>81</v>
      </c>
      <c r="D224" s="62">
        <v>2104001000</v>
      </c>
      <c r="E224" s="19" t="s">
        <v>82</v>
      </c>
      <c r="F224" s="20">
        <v>1</v>
      </c>
      <c r="G224" s="28"/>
      <c r="H224" s="26">
        <v>0</v>
      </c>
      <c r="I224" s="22">
        <f t="shared" si="12"/>
        <v>0</v>
      </c>
      <c r="J224" s="16">
        <v>0</v>
      </c>
      <c r="K224" s="16">
        <v>0.8</v>
      </c>
      <c r="L224" s="16">
        <v>1</v>
      </c>
      <c r="M224" s="22">
        <f t="shared" si="13"/>
        <v>1</v>
      </c>
      <c r="N224" s="22">
        <f t="shared" si="14"/>
        <v>0</v>
      </c>
      <c r="O224" s="22">
        <f t="shared" si="15"/>
        <v>0</v>
      </c>
    </row>
    <row r="225" spans="1:15" ht="51" x14ac:dyDescent="0.3">
      <c r="A225" s="16" t="s">
        <v>28</v>
      </c>
      <c r="B225" s="16" t="s">
        <v>29</v>
      </c>
      <c r="C225" s="61" t="s">
        <v>81</v>
      </c>
      <c r="D225" s="62">
        <v>2104001000</v>
      </c>
      <c r="E225" s="19" t="s">
        <v>82</v>
      </c>
      <c r="F225" s="20">
        <v>1</v>
      </c>
      <c r="G225" s="28"/>
      <c r="H225" s="26">
        <v>0</v>
      </c>
      <c r="I225" s="22">
        <f t="shared" si="12"/>
        <v>0</v>
      </c>
      <c r="J225" s="16">
        <v>0</v>
      </c>
      <c r="K225" s="16">
        <v>0.8</v>
      </c>
      <c r="L225" s="16">
        <v>1</v>
      </c>
      <c r="M225" s="22">
        <f t="shared" si="13"/>
        <v>1</v>
      </c>
      <c r="N225" s="22">
        <f t="shared" si="14"/>
        <v>0</v>
      </c>
      <c r="O225" s="22">
        <f t="shared" si="15"/>
        <v>0</v>
      </c>
    </row>
    <row r="226" spans="1:15" ht="51" x14ac:dyDescent="0.3">
      <c r="A226" s="16" t="s">
        <v>30</v>
      </c>
      <c r="B226" s="16" t="s">
        <v>31</v>
      </c>
      <c r="C226" s="61" t="s">
        <v>81</v>
      </c>
      <c r="D226" s="62">
        <v>2104001000</v>
      </c>
      <c r="E226" s="19" t="s">
        <v>82</v>
      </c>
      <c r="F226" s="20">
        <v>1</v>
      </c>
      <c r="G226" s="28"/>
      <c r="H226" s="26">
        <v>0</v>
      </c>
      <c r="I226" s="22">
        <f t="shared" si="12"/>
        <v>0</v>
      </c>
      <c r="J226" s="16">
        <v>0</v>
      </c>
      <c r="K226" s="16">
        <v>0.8</v>
      </c>
      <c r="L226" s="16">
        <v>1</v>
      </c>
      <c r="M226" s="22">
        <f t="shared" si="13"/>
        <v>1</v>
      </c>
      <c r="N226" s="22">
        <f t="shared" si="14"/>
        <v>0</v>
      </c>
      <c r="O226" s="22">
        <f t="shared" si="15"/>
        <v>0</v>
      </c>
    </row>
    <row r="227" spans="1:15" ht="51" x14ac:dyDescent="0.3">
      <c r="A227" s="16" t="s">
        <v>32</v>
      </c>
      <c r="B227" s="16" t="s">
        <v>33</v>
      </c>
      <c r="C227" s="61" t="s">
        <v>81</v>
      </c>
      <c r="D227" s="62">
        <v>2104001000</v>
      </c>
      <c r="E227" s="19" t="s">
        <v>82</v>
      </c>
      <c r="F227" s="20">
        <v>1</v>
      </c>
      <c r="G227" s="28"/>
      <c r="H227" s="26">
        <v>0</v>
      </c>
      <c r="I227" s="22">
        <f t="shared" si="12"/>
        <v>0</v>
      </c>
      <c r="J227" s="16">
        <v>0</v>
      </c>
      <c r="K227" s="16">
        <v>0.8</v>
      </c>
      <c r="L227" s="16">
        <v>1</v>
      </c>
      <c r="M227" s="22">
        <f t="shared" si="13"/>
        <v>1</v>
      </c>
      <c r="N227" s="22">
        <f t="shared" si="14"/>
        <v>0</v>
      </c>
      <c r="O227" s="22">
        <f t="shared" si="15"/>
        <v>0</v>
      </c>
    </row>
    <row r="228" spans="1:15" ht="51" x14ac:dyDescent="0.3">
      <c r="A228" s="16" t="s">
        <v>34</v>
      </c>
      <c r="B228" s="16" t="s">
        <v>35</v>
      </c>
      <c r="C228" s="61" t="s">
        <v>81</v>
      </c>
      <c r="D228" s="62">
        <v>2104001000</v>
      </c>
      <c r="E228" s="19" t="s">
        <v>82</v>
      </c>
      <c r="F228" s="20">
        <v>1</v>
      </c>
      <c r="G228" s="28"/>
      <c r="H228" s="26">
        <v>0</v>
      </c>
      <c r="I228" s="22">
        <f t="shared" si="12"/>
        <v>0</v>
      </c>
      <c r="J228" s="16">
        <v>0</v>
      </c>
      <c r="K228" s="16">
        <v>0.8</v>
      </c>
      <c r="L228" s="16">
        <v>1</v>
      </c>
      <c r="M228" s="22">
        <f t="shared" si="13"/>
        <v>1</v>
      </c>
      <c r="N228" s="22">
        <f t="shared" si="14"/>
        <v>0</v>
      </c>
      <c r="O228" s="22">
        <f t="shared" si="15"/>
        <v>0</v>
      </c>
    </row>
    <row r="229" spans="1:15" ht="51" x14ac:dyDescent="0.3">
      <c r="A229" s="16" t="s">
        <v>36</v>
      </c>
      <c r="B229" s="16" t="s">
        <v>37</v>
      </c>
      <c r="C229" s="61" t="s">
        <v>81</v>
      </c>
      <c r="D229" s="62">
        <v>2104001000</v>
      </c>
      <c r="E229" s="19" t="s">
        <v>82</v>
      </c>
      <c r="F229" s="20">
        <v>1</v>
      </c>
      <c r="G229" s="28"/>
      <c r="H229" s="26">
        <v>0</v>
      </c>
      <c r="I229" s="22">
        <f t="shared" si="12"/>
        <v>0</v>
      </c>
      <c r="J229" s="16">
        <v>0</v>
      </c>
      <c r="K229" s="16">
        <v>0.8</v>
      </c>
      <c r="L229" s="16">
        <v>1</v>
      </c>
      <c r="M229" s="22">
        <f t="shared" si="13"/>
        <v>1</v>
      </c>
      <c r="N229" s="22">
        <f t="shared" si="14"/>
        <v>0</v>
      </c>
      <c r="O229" s="22">
        <f t="shared" si="15"/>
        <v>0</v>
      </c>
    </row>
    <row r="230" spans="1:15" ht="51" x14ac:dyDescent="0.3">
      <c r="A230" s="16" t="s">
        <v>38</v>
      </c>
      <c r="B230" s="16" t="s">
        <v>39</v>
      </c>
      <c r="C230" s="61" t="s">
        <v>81</v>
      </c>
      <c r="D230" s="62">
        <v>2104001000</v>
      </c>
      <c r="E230" s="19" t="s">
        <v>82</v>
      </c>
      <c r="F230" s="20">
        <v>1</v>
      </c>
      <c r="G230" s="28"/>
      <c r="H230" s="26">
        <v>0</v>
      </c>
      <c r="I230" s="22">
        <f t="shared" si="12"/>
        <v>0</v>
      </c>
      <c r="J230" s="16">
        <v>0</v>
      </c>
      <c r="K230" s="16">
        <v>0.8</v>
      </c>
      <c r="L230" s="16">
        <v>1</v>
      </c>
      <c r="M230" s="22">
        <f t="shared" si="13"/>
        <v>1</v>
      </c>
      <c r="N230" s="22">
        <f t="shared" si="14"/>
        <v>0</v>
      </c>
      <c r="O230" s="22">
        <f t="shared" si="15"/>
        <v>0</v>
      </c>
    </row>
    <row r="231" spans="1:15" ht="51" x14ac:dyDescent="0.3">
      <c r="A231" s="16" t="s">
        <v>40</v>
      </c>
      <c r="B231" s="16" t="s">
        <v>41</v>
      </c>
      <c r="C231" s="61" t="s">
        <v>81</v>
      </c>
      <c r="D231" s="62">
        <v>2104001000</v>
      </c>
      <c r="E231" s="19" t="s">
        <v>82</v>
      </c>
      <c r="F231" s="20">
        <v>1</v>
      </c>
      <c r="G231" s="28"/>
      <c r="H231" s="26">
        <v>0</v>
      </c>
      <c r="I231" s="22">
        <f t="shared" si="12"/>
        <v>0</v>
      </c>
      <c r="J231" s="16">
        <v>0</v>
      </c>
      <c r="K231" s="16">
        <v>0.8</v>
      </c>
      <c r="L231" s="16">
        <v>1</v>
      </c>
      <c r="M231" s="22">
        <f t="shared" si="13"/>
        <v>1</v>
      </c>
      <c r="N231" s="22">
        <f t="shared" si="14"/>
        <v>0</v>
      </c>
      <c r="O231" s="22">
        <f t="shared" si="15"/>
        <v>0</v>
      </c>
    </row>
    <row r="232" spans="1:15" ht="51" x14ac:dyDescent="0.3">
      <c r="A232" s="16" t="s">
        <v>42</v>
      </c>
      <c r="B232" s="16" t="s">
        <v>43</v>
      </c>
      <c r="C232" s="61" t="s">
        <v>81</v>
      </c>
      <c r="D232" s="62">
        <v>2104001000</v>
      </c>
      <c r="E232" s="19" t="s">
        <v>82</v>
      </c>
      <c r="F232" s="20">
        <v>1</v>
      </c>
      <c r="G232" s="28"/>
      <c r="H232" s="26">
        <v>0</v>
      </c>
      <c r="I232" s="22">
        <f t="shared" si="12"/>
        <v>0</v>
      </c>
      <c r="J232" s="16">
        <v>0</v>
      </c>
      <c r="K232" s="16">
        <v>0.8</v>
      </c>
      <c r="L232" s="16">
        <v>1</v>
      </c>
      <c r="M232" s="22">
        <f t="shared" si="13"/>
        <v>1</v>
      </c>
      <c r="N232" s="22">
        <f t="shared" si="14"/>
        <v>0</v>
      </c>
      <c r="O232" s="22">
        <f t="shared" si="15"/>
        <v>0</v>
      </c>
    </row>
    <row r="233" spans="1:15" ht="51" x14ac:dyDescent="0.3">
      <c r="A233" s="16" t="s">
        <v>44</v>
      </c>
      <c r="B233" s="16" t="s">
        <v>45</v>
      </c>
      <c r="C233" s="61" t="s">
        <v>81</v>
      </c>
      <c r="D233" s="62">
        <v>2104001000</v>
      </c>
      <c r="E233" s="19" t="s">
        <v>82</v>
      </c>
      <c r="F233" s="20">
        <v>1</v>
      </c>
      <c r="G233" s="28"/>
      <c r="H233" s="26">
        <v>0</v>
      </c>
      <c r="I233" s="22">
        <f t="shared" si="12"/>
        <v>0</v>
      </c>
      <c r="J233" s="16">
        <v>0</v>
      </c>
      <c r="K233" s="16">
        <v>0.8</v>
      </c>
      <c r="L233" s="16">
        <v>1</v>
      </c>
      <c r="M233" s="22">
        <f t="shared" si="13"/>
        <v>1</v>
      </c>
      <c r="N233" s="22">
        <f t="shared" si="14"/>
        <v>0</v>
      </c>
      <c r="O233" s="22">
        <f t="shared" si="15"/>
        <v>0</v>
      </c>
    </row>
    <row r="234" spans="1:15" ht="51" x14ac:dyDescent="0.3">
      <c r="A234" s="16" t="s">
        <v>46</v>
      </c>
      <c r="B234" s="16" t="s">
        <v>47</v>
      </c>
      <c r="C234" s="61" t="s">
        <v>81</v>
      </c>
      <c r="D234" s="62">
        <v>2104001000</v>
      </c>
      <c r="E234" s="19" t="s">
        <v>82</v>
      </c>
      <c r="F234" s="20">
        <v>1</v>
      </c>
      <c r="G234" s="28"/>
      <c r="H234" s="26">
        <v>0</v>
      </c>
      <c r="I234" s="22">
        <f t="shared" si="12"/>
        <v>0</v>
      </c>
      <c r="J234" s="16">
        <v>0</v>
      </c>
      <c r="K234" s="16">
        <v>0.8</v>
      </c>
      <c r="L234" s="16">
        <v>1</v>
      </c>
      <c r="M234" s="22">
        <f t="shared" si="13"/>
        <v>1</v>
      </c>
      <c r="N234" s="22">
        <f t="shared" si="14"/>
        <v>0</v>
      </c>
      <c r="O234" s="22">
        <f t="shared" si="15"/>
        <v>0</v>
      </c>
    </row>
    <row r="235" spans="1:15" ht="51" x14ac:dyDescent="0.3">
      <c r="A235" s="16" t="s">
        <v>48</v>
      </c>
      <c r="B235" s="16" t="s">
        <v>49</v>
      </c>
      <c r="C235" s="61" t="s">
        <v>81</v>
      </c>
      <c r="D235" s="62">
        <v>2104001000</v>
      </c>
      <c r="E235" s="19" t="s">
        <v>82</v>
      </c>
      <c r="F235" s="20">
        <v>1</v>
      </c>
      <c r="G235" s="28"/>
      <c r="H235" s="26">
        <v>0</v>
      </c>
      <c r="I235" s="22">
        <f t="shared" si="12"/>
        <v>0</v>
      </c>
      <c r="J235" s="16">
        <v>0</v>
      </c>
      <c r="K235" s="16">
        <v>0.8</v>
      </c>
      <c r="L235" s="16">
        <v>1</v>
      </c>
      <c r="M235" s="22">
        <f t="shared" si="13"/>
        <v>1</v>
      </c>
      <c r="N235" s="22">
        <f t="shared" si="14"/>
        <v>0</v>
      </c>
      <c r="O235" s="22">
        <f t="shared" si="15"/>
        <v>0</v>
      </c>
    </row>
    <row r="236" spans="1:15" ht="40.799999999999997" x14ac:dyDescent="0.3">
      <c r="A236" s="16" t="s">
        <v>26</v>
      </c>
      <c r="B236" s="16" t="s">
        <v>27</v>
      </c>
      <c r="C236" s="61" t="s">
        <v>83</v>
      </c>
      <c r="D236" s="62">
        <v>2104004000</v>
      </c>
      <c r="E236" s="23" t="s">
        <v>84</v>
      </c>
      <c r="F236" s="32">
        <v>0.88354992328338278</v>
      </c>
      <c r="G236" s="28"/>
      <c r="H236" s="26">
        <v>5.5171815077972301E-2</v>
      </c>
      <c r="I236" s="22">
        <f t="shared" si="12"/>
        <v>4.8747052979547408E-2</v>
      </c>
      <c r="J236" s="16">
        <v>0</v>
      </c>
      <c r="K236" s="16">
        <v>0.8</v>
      </c>
      <c r="L236" s="16">
        <v>1</v>
      </c>
      <c r="M236" s="22">
        <f t="shared" si="13"/>
        <v>1</v>
      </c>
      <c r="N236" s="22">
        <f t="shared" si="14"/>
        <v>4.8747052979547408E-2</v>
      </c>
      <c r="O236" s="22">
        <f t="shared" si="15"/>
        <v>0</v>
      </c>
    </row>
    <row r="237" spans="1:15" ht="40.799999999999997" x14ac:dyDescent="0.3">
      <c r="A237" s="16" t="s">
        <v>28</v>
      </c>
      <c r="B237" s="16" t="s">
        <v>29</v>
      </c>
      <c r="C237" s="61" t="s">
        <v>83</v>
      </c>
      <c r="D237" s="62">
        <v>2104004000</v>
      </c>
      <c r="E237" s="23" t="s">
        <v>84</v>
      </c>
      <c r="F237" s="32">
        <v>0.88354992328338278</v>
      </c>
      <c r="G237" s="28"/>
      <c r="H237" s="26">
        <v>7.1034345556252806E-2</v>
      </c>
      <c r="I237" s="22">
        <f t="shared" si="12"/>
        <v>6.276239056671247E-2</v>
      </c>
      <c r="J237" s="16">
        <v>0</v>
      </c>
      <c r="K237" s="16">
        <v>0.8</v>
      </c>
      <c r="L237" s="16">
        <v>1</v>
      </c>
      <c r="M237" s="22">
        <f t="shared" si="13"/>
        <v>1</v>
      </c>
      <c r="N237" s="22">
        <f t="shared" si="14"/>
        <v>6.276239056671247E-2</v>
      </c>
      <c r="O237" s="22">
        <f t="shared" si="15"/>
        <v>0</v>
      </c>
    </row>
    <row r="238" spans="1:15" ht="40.799999999999997" x14ac:dyDescent="0.3">
      <c r="A238" s="16" t="s">
        <v>30</v>
      </c>
      <c r="B238" s="16" t="s">
        <v>31</v>
      </c>
      <c r="C238" s="61" t="s">
        <v>83</v>
      </c>
      <c r="D238" s="62">
        <v>2104004000</v>
      </c>
      <c r="E238" s="23" t="s">
        <v>84</v>
      </c>
      <c r="F238" s="32">
        <v>0.88354992328338278</v>
      </c>
      <c r="G238" s="28"/>
      <c r="H238" s="26">
        <v>4.3926107629751798E-2</v>
      </c>
      <c r="I238" s="22">
        <f t="shared" si="12"/>
        <v>3.8810909026404813E-2</v>
      </c>
      <c r="J238" s="16">
        <v>0</v>
      </c>
      <c r="K238" s="16">
        <v>0.8</v>
      </c>
      <c r="L238" s="16">
        <v>1</v>
      </c>
      <c r="M238" s="22">
        <f t="shared" si="13"/>
        <v>1</v>
      </c>
      <c r="N238" s="22">
        <f t="shared" si="14"/>
        <v>3.8810909026404813E-2</v>
      </c>
      <c r="O238" s="22">
        <f t="shared" si="15"/>
        <v>0</v>
      </c>
    </row>
    <row r="239" spans="1:15" ht="40.799999999999997" x14ac:dyDescent="0.3">
      <c r="A239" s="16" t="s">
        <v>32</v>
      </c>
      <c r="B239" s="16" t="s">
        <v>33</v>
      </c>
      <c r="C239" s="61" t="s">
        <v>83</v>
      </c>
      <c r="D239" s="62">
        <v>2104004000</v>
      </c>
      <c r="E239" s="23" t="s">
        <v>84</v>
      </c>
      <c r="F239" s="32">
        <v>0.88354992328338278</v>
      </c>
      <c r="G239" s="28"/>
      <c r="H239" s="26">
        <v>6.2319312218259502E-2</v>
      </c>
      <c r="I239" s="22">
        <f t="shared" si="12"/>
        <v>5.5062223529516362E-2</v>
      </c>
      <c r="J239" s="16">
        <v>0</v>
      </c>
      <c r="K239" s="16">
        <v>0.8</v>
      </c>
      <c r="L239" s="16">
        <v>1</v>
      </c>
      <c r="M239" s="22">
        <f t="shared" si="13"/>
        <v>1</v>
      </c>
      <c r="N239" s="22">
        <f t="shared" si="14"/>
        <v>5.5062223529516362E-2</v>
      </c>
      <c r="O239" s="22">
        <f t="shared" si="15"/>
        <v>0</v>
      </c>
    </row>
    <row r="240" spans="1:15" ht="40.799999999999997" x14ac:dyDescent="0.3">
      <c r="A240" s="16" t="s">
        <v>34</v>
      </c>
      <c r="B240" s="16" t="s">
        <v>35</v>
      </c>
      <c r="C240" s="61" t="s">
        <v>83</v>
      </c>
      <c r="D240" s="62">
        <v>2104004000</v>
      </c>
      <c r="E240" s="23" t="s">
        <v>84</v>
      </c>
      <c r="F240" s="32">
        <v>0.88354992328338278</v>
      </c>
      <c r="G240" s="28"/>
      <c r="H240" s="26">
        <v>4.5099810106143702E-2</v>
      </c>
      <c r="I240" s="22">
        <f t="shared" si="12"/>
        <v>3.9847933759378402E-2</v>
      </c>
      <c r="J240" s="16">
        <v>0</v>
      </c>
      <c r="K240" s="16">
        <v>0.8</v>
      </c>
      <c r="L240" s="16">
        <v>1</v>
      </c>
      <c r="M240" s="22">
        <f t="shared" si="13"/>
        <v>1</v>
      </c>
      <c r="N240" s="22">
        <f t="shared" si="14"/>
        <v>3.9847933759378402E-2</v>
      </c>
      <c r="O240" s="22">
        <f t="shared" si="15"/>
        <v>0</v>
      </c>
    </row>
    <row r="241" spans="1:15" ht="40.799999999999997" x14ac:dyDescent="0.3">
      <c r="A241" s="16" t="s">
        <v>36</v>
      </c>
      <c r="B241" s="16" t="s">
        <v>37</v>
      </c>
      <c r="C241" s="61" t="s">
        <v>83</v>
      </c>
      <c r="D241" s="62">
        <v>2104004000</v>
      </c>
      <c r="E241" s="23" t="s">
        <v>84</v>
      </c>
      <c r="F241" s="32">
        <v>0.88354992328338278</v>
      </c>
      <c r="G241" s="28"/>
      <c r="H241" s="26">
        <v>3.87789738462389E-2</v>
      </c>
      <c r="I241" s="22">
        <f t="shared" si="12"/>
        <v>3.4263159366852688E-2</v>
      </c>
      <c r="J241" s="16">
        <v>0</v>
      </c>
      <c r="K241" s="16">
        <v>0.8</v>
      </c>
      <c r="L241" s="16">
        <v>1</v>
      </c>
      <c r="M241" s="22">
        <f t="shared" si="13"/>
        <v>1</v>
      </c>
      <c r="N241" s="22">
        <f t="shared" si="14"/>
        <v>3.4263159366852688E-2</v>
      </c>
      <c r="O241" s="22">
        <f t="shared" si="15"/>
        <v>0</v>
      </c>
    </row>
    <row r="242" spans="1:15" ht="40.799999999999997" x14ac:dyDescent="0.3">
      <c r="A242" s="16" t="s">
        <v>38</v>
      </c>
      <c r="B242" s="16" t="s">
        <v>39</v>
      </c>
      <c r="C242" s="61" t="s">
        <v>83</v>
      </c>
      <c r="D242" s="62">
        <v>2104004000</v>
      </c>
      <c r="E242" s="23" t="s">
        <v>84</v>
      </c>
      <c r="F242" s="32">
        <v>0.88354992328338278</v>
      </c>
      <c r="G242" s="28"/>
      <c r="H242" s="26">
        <v>0.11853225208426001</v>
      </c>
      <c r="I242" s="22">
        <f t="shared" si="12"/>
        <v>0.10472916223565451</v>
      </c>
      <c r="J242" s="16">
        <v>0</v>
      </c>
      <c r="K242" s="16">
        <v>0.8</v>
      </c>
      <c r="L242" s="16">
        <v>1</v>
      </c>
      <c r="M242" s="22">
        <f t="shared" si="13"/>
        <v>1</v>
      </c>
      <c r="N242" s="22">
        <f t="shared" si="14"/>
        <v>0.10472916223565451</v>
      </c>
      <c r="O242" s="22">
        <f t="shared" si="15"/>
        <v>0</v>
      </c>
    </row>
    <row r="243" spans="1:15" ht="40.799999999999997" x14ac:dyDescent="0.3">
      <c r="A243" s="16" t="s">
        <v>40</v>
      </c>
      <c r="B243" s="16" t="s">
        <v>41</v>
      </c>
      <c r="C243" s="61" t="s">
        <v>83</v>
      </c>
      <c r="D243" s="62">
        <v>2104004000</v>
      </c>
      <c r="E243" s="23" t="s">
        <v>84</v>
      </c>
      <c r="F243" s="32">
        <v>0.88354992328338278</v>
      </c>
      <c r="G243" s="28"/>
      <c r="H243" s="26">
        <v>4.1165372236776701E-2</v>
      </c>
      <c r="I243" s="22">
        <f t="shared" si="12"/>
        <v>3.6371661481735949E-2</v>
      </c>
      <c r="J243" s="16">
        <v>0</v>
      </c>
      <c r="K243" s="16">
        <v>0.8</v>
      </c>
      <c r="L243" s="16">
        <v>1</v>
      </c>
      <c r="M243" s="22">
        <f t="shared" si="13"/>
        <v>1</v>
      </c>
      <c r="N243" s="22">
        <f t="shared" si="14"/>
        <v>3.6371661481735949E-2</v>
      </c>
      <c r="O243" s="22">
        <f t="shared" si="15"/>
        <v>0</v>
      </c>
    </row>
    <row r="244" spans="1:15" ht="40.799999999999997" x14ac:dyDescent="0.3">
      <c r="A244" s="16" t="s">
        <v>42</v>
      </c>
      <c r="B244" s="16" t="s">
        <v>43</v>
      </c>
      <c r="C244" s="61" t="s">
        <v>83</v>
      </c>
      <c r="D244" s="62">
        <v>2104004000</v>
      </c>
      <c r="E244" s="23" t="s">
        <v>84</v>
      </c>
      <c r="F244" s="32">
        <v>0.88354992328338278</v>
      </c>
      <c r="G244" s="28"/>
      <c r="H244" s="26">
        <v>2.1555572390347801E-2</v>
      </c>
      <c r="I244" s="22">
        <f t="shared" si="12"/>
        <v>1.9045424331821204E-2</v>
      </c>
      <c r="J244" s="53">
        <v>0</v>
      </c>
      <c r="K244" s="16">
        <v>0.8</v>
      </c>
      <c r="L244" s="16">
        <v>1</v>
      </c>
      <c r="M244" s="22">
        <f t="shared" si="13"/>
        <v>1</v>
      </c>
      <c r="N244" s="22">
        <f t="shared" si="14"/>
        <v>1.9045424331821204E-2</v>
      </c>
      <c r="O244" s="22">
        <f t="shared" si="15"/>
        <v>0</v>
      </c>
    </row>
    <row r="245" spans="1:15" ht="40.799999999999997" x14ac:dyDescent="0.3">
      <c r="A245" s="16" t="s">
        <v>44</v>
      </c>
      <c r="B245" s="16" t="s">
        <v>45</v>
      </c>
      <c r="C245" s="61" t="s">
        <v>83</v>
      </c>
      <c r="D245" s="62">
        <v>2104004000</v>
      </c>
      <c r="E245" s="23" t="s">
        <v>84</v>
      </c>
      <c r="F245" s="32">
        <v>0.88354992328338278</v>
      </c>
      <c r="G245" s="28"/>
      <c r="H245" s="26">
        <v>0.10606994937811901</v>
      </c>
      <c r="I245" s="22">
        <f t="shared" si="12"/>
        <v>9.3718095635709348E-2</v>
      </c>
      <c r="J245" s="16">
        <v>0</v>
      </c>
      <c r="K245" s="16">
        <v>0.8</v>
      </c>
      <c r="L245" s="16">
        <v>1</v>
      </c>
      <c r="M245" s="22">
        <f t="shared" si="13"/>
        <v>1</v>
      </c>
      <c r="N245" s="22">
        <f t="shared" si="14"/>
        <v>9.3718095635709348E-2</v>
      </c>
      <c r="O245" s="22">
        <f t="shared" si="15"/>
        <v>0</v>
      </c>
    </row>
    <row r="246" spans="1:15" ht="40.799999999999997" x14ac:dyDescent="0.3">
      <c r="A246" s="16" t="s">
        <v>46</v>
      </c>
      <c r="B246" s="16" t="s">
        <v>47</v>
      </c>
      <c r="C246" s="61" t="s">
        <v>83</v>
      </c>
      <c r="D246" s="62">
        <v>2104004000</v>
      </c>
      <c r="E246" s="23" t="s">
        <v>84</v>
      </c>
      <c r="F246" s="32">
        <v>0.88354992328338278</v>
      </c>
      <c r="G246" s="28"/>
      <c r="H246" s="26">
        <v>4.4612392134220198E-2</v>
      </c>
      <c r="I246" s="22">
        <f t="shared" si="12"/>
        <v>3.9417275647678447E-2</v>
      </c>
      <c r="J246" s="16">
        <v>0</v>
      </c>
      <c r="K246" s="16">
        <v>0.8</v>
      </c>
      <c r="L246" s="16">
        <v>1</v>
      </c>
      <c r="M246" s="22">
        <f t="shared" si="13"/>
        <v>1</v>
      </c>
      <c r="N246" s="22">
        <f t="shared" si="14"/>
        <v>3.9417275647678447E-2</v>
      </c>
      <c r="O246" s="22">
        <f t="shared" si="15"/>
        <v>0</v>
      </c>
    </row>
    <row r="247" spans="1:15" ht="40.799999999999997" x14ac:dyDescent="0.3">
      <c r="A247" s="16" t="s">
        <v>48</v>
      </c>
      <c r="B247" s="16" t="s">
        <v>49</v>
      </c>
      <c r="C247" s="61" t="s">
        <v>83</v>
      </c>
      <c r="D247" s="62">
        <v>2104004000</v>
      </c>
      <c r="E247" s="23" t="s">
        <v>84</v>
      </c>
      <c r="F247" s="32">
        <v>0.88354992328338278</v>
      </c>
      <c r="G247" s="28"/>
      <c r="H247" s="26">
        <v>5.70746948403619E-2</v>
      </c>
      <c r="I247" s="22">
        <f t="shared" si="12"/>
        <v>5.0428342247624242E-2</v>
      </c>
      <c r="J247" s="16">
        <v>0</v>
      </c>
      <c r="K247" s="16">
        <v>0.8</v>
      </c>
      <c r="L247" s="16">
        <v>1</v>
      </c>
      <c r="M247" s="22">
        <f t="shared" si="13"/>
        <v>1</v>
      </c>
      <c r="N247" s="22">
        <f t="shared" si="14"/>
        <v>5.0428342247624242E-2</v>
      </c>
      <c r="O247" s="22">
        <f t="shared" si="15"/>
        <v>0</v>
      </c>
    </row>
    <row r="248" spans="1:15" ht="40.799999999999997" x14ac:dyDescent="0.3">
      <c r="A248" s="16" t="s">
        <v>26</v>
      </c>
      <c r="B248" s="16" t="s">
        <v>27</v>
      </c>
      <c r="C248" s="17" t="s">
        <v>85</v>
      </c>
      <c r="D248" s="18">
        <v>2104006000</v>
      </c>
      <c r="E248" s="23" t="s">
        <v>86</v>
      </c>
      <c r="F248" s="20">
        <v>1.0083919052308756</v>
      </c>
      <c r="G248" s="28"/>
      <c r="H248" s="26">
        <v>0.92381972260583201</v>
      </c>
      <c r="I248" s="22">
        <f t="shared" si="12"/>
        <v>0.93157233016835395</v>
      </c>
      <c r="J248" s="16">
        <v>0</v>
      </c>
      <c r="K248" s="16">
        <v>0.8</v>
      </c>
      <c r="L248" s="16">
        <v>1</v>
      </c>
      <c r="M248" s="22">
        <f t="shared" si="13"/>
        <v>1</v>
      </c>
      <c r="N248" s="22">
        <f t="shared" si="14"/>
        <v>0.93157233016835395</v>
      </c>
      <c r="O248" s="22">
        <f t="shared" si="15"/>
        <v>0</v>
      </c>
    </row>
    <row r="249" spans="1:15" ht="40.799999999999997" x14ac:dyDescent="0.3">
      <c r="A249" s="16" t="s">
        <v>28</v>
      </c>
      <c r="B249" s="16" t="s">
        <v>29</v>
      </c>
      <c r="C249" s="17" t="s">
        <v>85</v>
      </c>
      <c r="D249" s="18">
        <v>2104006000</v>
      </c>
      <c r="E249" s="23" t="s">
        <v>86</v>
      </c>
      <c r="F249" s="20">
        <v>1.0083919052308756</v>
      </c>
      <c r="G249" s="28"/>
      <c r="H249" s="26">
        <v>0.73079933445041101</v>
      </c>
      <c r="I249" s="22">
        <f t="shared" si="12"/>
        <v>0.73693213320790585</v>
      </c>
      <c r="J249" s="16">
        <v>0</v>
      </c>
      <c r="K249" s="16">
        <v>0.8</v>
      </c>
      <c r="L249" s="16">
        <v>1</v>
      </c>
      <c r="M249" s="22">
        <f t="shared" si="13"/>
        <v>1</v>
      </c>
      <c r="N249" s="22">
        <f t="shared" si="14"/>
        <v>0.73693213320790585</v>
      </c>
      <c r="O249" s="22">
        <f t="shared" si="15"/>
        <v>0</v>
      </c>
    </row>
    <row r="250" spans="1:15" ht="40.799999999999997" x14ac:dyDescent="0.3">
      <c r="A250" s="16" t="s">
        <v>30</v>
      </c>
      <c r="B250" s="16" t="s">
        <v>31</v>
      </c>
      <c r="C250" s="17" t="s">
        <v>85</v>
      </c>
      <c r="D250" s="18">
        <v>2104006000</v>
      </c>
      <c r="E250" s="23" t="s">
        <v>86</v>
      </c>
      <c r="F250" s="20">
        <v>1.0083919052308756</v>
      </c>
      <c r="G250" s="28"/>
      <c r="H250" s="26">
        <v>0.59497604601336096</v>
      </c>
      <c r="I250" s="22">
        <f t="shared" si="12"/>
        <v>0.5999690286061462</v>
      </c>
      <c r="J250" s="16">
        <v>0</v>
      </c>
      <c r="K250" s="16">
        <v>0.8</v>
      </c>
      <c r="L250" s="16">
        <v>1</v>
      </c>
      <c r="M250" s="22">
        <f t="shared" si="13"/>
        <v>1</v>
      </c>
      <c r="N250" s="22">
        <f t="shared" si="14"/>
        <v>0.5999690286061462</v>
      </c>
      <c r="O250" s="22">
        <f t="shared" si="15"/>
        <v>0</v>
      </c>
    </row>
    <row r="251" spans="1:15" ht="40.799999999999997" x14ac:dyDescent="0.3">
      <c r="A251" s="16" t="s">
        <v>32</v>
      </c>
      <c r="B251" s="16" t="s">
        <v>33</v>
      </c>
      <c r="C251" s="17" t="s">
        <v>85</v>
      </c>
      <c r="D251" s="18">
        <v>2104006000</v>
      </c>
      <c r="E251" s="23" t="s">
        <v>86</v>
      </c>
      <c r="F251" s="20">
        <v>1.0083919052308756</v>
      </c>
      <c r="G251" s="28"/>
      <c r="H251" s="26">
        <v>6.4782851852923304E-2</v>
      </c>
      <c r="I251" s="22">
        <f t="shared" si="12"/>
        <v>6.5326503406258896E-2</v>
      </c>
      <c r="J251" s="16">
        <v>0</v>
      </c>
      <c r="K251" s="16">
        <v>0.8</v>
      </c>
      <c r="L251" s="16">
        <v>1</v>
      </c>
      <c r="M251" s="22">
        <f t="shared" si="13"/>
        <v>1</v>
      </c>
      <c r="N251" s="22">
        <f t="shared" si="14"/>
        <v>6.5326503406258896E-2</v>
      </c>
      <c r="O251" s="22">
        <f t="shared" si="15"/>
        <v>0</v>
      </c>
    </row>
    <row r="252" spans="1:15" ht="40.799999999999997" x14ac:dyDescent="0.3">
      <c r="A252" s="16" t="s">
        <v>34</v>
      </c>
      <c r="B252" s="16" t="s">
        <v>35</v>
      </c>
      <c r="C252" s="17" t="s">
        <v>85</v>
      </c>
      <c r="D252" s="18">
        <v>2104006000</v>
      </c>
      <c r="E252" s="23" t="s">
        <v>86</v>
      </c>
      <c r="F252" s="20">
        <v>1.0083919052308756</v>
      </c>
      <c r="G252" s="28"/>
      <c r="H252" s="26">
        <v>0.76967961803900797</v>
      </c>
      <c r="I252" s="22">
        <f t="shared" si="12"/>
        <v>0.77613869645172784</v>
      </c>
      <c r="J252" s="16">
        <v>0</v>
      </c>
      <c r="K252" s="16">
        <v>0.8</v>
      </c>
      <c r="L252" s="16">
        <v>1</v>
      </c>
      <c r="M252" s="22">
        <f t="shared" si="13"/>
        <v>1</v>
      </c>
      <c r="N252" s="22">
        <f t="shared" si="14"/>
        <v>0.77613869645172784</v>
      </c>
      <c r="O252" s="22">
        <f t="shared" si="15"/>
        <v>0</v>
      </c>
    </row>
    <row r="253" spans="1:15" ht="40.799999999999997" x14ac:dyDescent="0.3">
      <c r="A253" s="16" t="s">
        <v>36</v>
      </c>
      <c r="B253" s="16" t="s">
        <v>37</v>
      </c>
      <c r="C253" s="17" t="s">
        <v>85</v>
      </c>
      <c r="D253" s="18">
        <v>2104006000</v>
      </c>
      <c r="E253" s="23" t="s">
        <v>86</v>
      </c>
      <c r="F253" s="20">
        <v>1.0083919052308756</v>
      </c>
      <c r="G253" s="28"/>
      <c r="H253" s="26">
        <v>0.64146190513058998</v>
      </c>
      <c r="I253" s="22">
        <f t="shared" si="12"/>
        <v>0.64684499264766282</v>
      </c>
      <c r="J253" s="16">
        <v>0</v>
      </c>
      <c r="K253" s="16">
        <v>0.8</v>
      </c>
      <c r="L253" s="16">
        <v>1</v>
      </c>
      <c r="M253" s="22">
        <f t="shared" si="13"/>
        <v>1</v>
      </c>
      <c r="N253" s="22">
        <f t="shared" si="14"/>
        <v>0.64684499264766282</v>
      </c>
      <c r="O253" s="22">
        <f t="shared" si="15"/>
        <v>0</v>
      </c>
    </row>
    <row r="254" spans="1:15" ht="40.799999999999997" x14ac:dyDescent="0.3">
      <c r="A254" s="16" t="s">
        <v>38</v>
      </c>
      <c r="B254" s="16" t="s">
        <v>39</v>
      </c>
      <c r="C254" s="17" t="s">
        <v>85</v>
      </c>
      <c r="D254" s="18">
        <v>2104006000</v>
      </c>
      <c r="E254" s="23" t="s">
        <v>86</v>
      </c>
      <c r="F254" s="20">
        <v>1.0083919052308756</v>
      </c>
      <c r="G254" s="28"/>
      <c r="H254" s="26">
        <v>0.41669435135630301</v>
      </c>
      <c r="I254" s="22">
        <f t="shared" si="12"/>
        <v>0.42019121086312627</v>
      </c>
      <c r="J254" s="16">
        <v>0</v>
      </c>
      <c r="K254" s="16">
        <v>0.8</v>
      </c>
      <c r="L254" s="16">
        <v>1</v>
      </c>
      <c r="M254" s="22">
        <f t="shared" si="13"/>
        <v>1</v>
      </c>
      <c r="N254" s="22">
        <f t="shared" si="14"/>
        <v>0.42019121086312627</v>
      </c>
      <c r="O254" s="22">
        <f t="shared" si="15"/>
        <v>0</v>
      </c>
    </row>
    <row r="255" spans="1:15" ht="40.799999999999997" x14ac:dyDescent="0.3">
      <c r="A255" s="16" t="s">
        <v>40</v>
      </c>
      <c r="B255" s="16" t="s">
        <v>41</v>
      </c>
      <c r="C255" s="17" t="s">
        <v>85</v>
      </c>
      <c r="D255" s="18">
        <v>2104006000</v>
      </c>
      <c r="E255" s="23" t="s">
        <v>86</v>
      </c>
      <c r="F255" s="20">
        <v>1.0083919052308756</v>
      </c>
      <c r="G255" s="28"/>
      <c r="H255" s="26">
        <v>0.45413413497509802</v>
      </c>
      <c r="I255" s="22">
        <f t="shared" si="12"/>
        <v>0.45794518559791475</v>
      </c>
      <c r="J255" s="16">
        <v>0</v>
      </c>
      <c r="K255" s="16">
        <v>0.8</v>
      </c>
      <c r="L255" s="16">
        <v>1</v>
      </c>
      <c r="M255" s="22">
        <f t="shared" si="13"/>
        <v>1</v>
      </c>
      <c r="N255" s="22">
        <f t="shared" si="14"/>
        <v>0.45794518559791475</v>
      </c>
      <c r="O255" s="22">
        <f t="shared" si="15"/>
        <v>0</v>
      </c>
    </row>
    <row r="256" spans="1:15" ht="40.799999999999997" x14ac:dyDescent="0.3">
      <c r="A256" s="16" t="s">
        <v>42</v>
      </c>
      <c r="B256" s="16" t="s">
        <v>43</v>
      </c>
      <c r="C256" s="17" t="s">
        <v>85</v>
      </c>
      <c r="D256" s="18">
        <v>2104006000</v>
      </c>
      <c r="E256" s="23" t="s">
        <v>86</v>
      </c>
      <c r="F256" s="20">
        <v>1.0083919052308756</v>
      </c>
      <c r="G256" s="28"/>
      <c r="H256" s="26">
        <v>0.32212354599940402</v>
      </c>
      <c r="I256" s="22">
        <f t="shared" si="12"/>
        <v>0.32482677627006462</v>
      </c>
      <c r="J256" s="16">
        <v>0</v>
      </c>
      <c r="K256" s="16">
        <v>0.8</v>
      </c>
      <c r="L256" s="16">
        <v>1</v>
      </c>
      <c r="M256" s="22">
        <f t="shared" si="13"/>
        <v>1</v>
      </c>
      <c r="N256" s="22">
        <f t="shared" si="14"/>
        <v>0.32482677627006462</v>
      </c>
      <c r="O256" s="22">
        <f t="shared" si="15"/>
        <v>0</v>
      </c>
    </row>
    <row r="257" spans="1:15" ht="40.799999999999997" x14ac:dyDescent="0.3">
      <c r="A257" s="16" t="s">
        <v>44</v>
      </c>
      <c r="B257" s="16" t="s">
        <v>45</v>
      </c>
      <c r="C257" s="17" t="s">
        <v>85</v>
      </c>
      <c r="D257" s="18">
        <v>2104006000</v>
      </c>
      <c r="E257" s="23" t="s">
        <v>86</v>
      </c>
      <c r="F257" s="20">
        <v>1.0083919052308756</v>
      </c>
      <c r="G257" s="28"/>
      <c r="H257" s="26">
        <v>3.16117057593212E-2</v>
      </c>
      <c r="I257" s="22">
        <f t="shared" si="12"/>
        <v>3.1876988198239746E-2</v>
      </c>
      <c r="J257" s="16">
        <v>0</v>
      </c>
      <c r="K257" s="16">
        <v>0.8</v>
      </c>
      <c r="L257" s="16">
        <v>1</v>
      </c>
      <c r="M257" s="22">
        <f t="shared" si="13"/>
        <v>1</v>
      </c>
      <c r="N257" s="22">
        <f t="shared" si="14"/>
        <v>3.1876988198239746E-2</v>
      </c>
      <c r="O257" s="22">
        <f t="shared" si="15"/>
        <v>0</v>
      </c>
    </row>
    <row r="258" spans="1:15" ht="40.799999999999997" x14ac:dyDescent="0.3">
      <c r="A258" s="16" t="s">
        <v>46</v>
      </c>
      <c r="B258" s="16" t="s">
        <v>47</v>
      </c>
      <c r="C258" s="17" t="s">
        <v>85</v>
      </c>
      <c r="D258" s="18">
        <v>2104006000</v>
      </c>
      <c r="E258" s="23" t="s">
        <v>86</v>
      </c>
      <c r="F258" s="20">
        <v>1.0083919052308756</v>
      </c>
      <c r="G258" s="28"/>
      <c r="H258" s="26">
        <v>0.51757890772763204</v>
      </c>
      <c r="I258" s="22">
        <f t="shared" si="12"/>
        <v>0.52192238087078247</v>
      </c>
      <c r="J258" s="16">
        <v>0</v>
      </c>
      <c r="K258" s="16">
        <v>0.8</v>
      </c>
      <c r="L258" s="16">
        <v>1</v>
      </c>
      <c r="M258" s="22">
        <f t="shared" si="13"/>
        <v>1</v>
      </c>
      <c r="N258" s="22">
        <f t="shared" si="14"/>
        <v>0.52192238087078247</v>
      </c>
      <c r="O258" s="22">
        <f t="shared" si="15"/>
        <v>0</v>
      </c>
    </row>
    <row r="259" spans="1:15" ht="40.799999999999997" x14ac:dyDescent="0.3">
      <c r="A259" s="16" t="s">
        <v>48</v>
      </c>
      <c r="B259" s="16" t="s">
        <v>49</v>
      </c>
      <c r="C259" s="17" t="s">
        <v>85</v>
      </c>
      <c r="D259" s="18">
        <v>2104006000</v>
      </c>
      <c r="E259" s="23" t="s">
        <v>86</v>
      </c>
      <c r="F259" s="20">
        <v>1.0083919052308756</v>
      </c>
      <c r="G259" s="28"/>
      <c r="H259" s="26">
        <v>5.97906604438165E-2</v>
      </c>
      <c r="I259" s="22">
        <f t="shared" si="12"/>
        <v>6.0292417999952469E-2</v>
      </c>
      <c r="J259" s="16">
        <v>0</v>
      </c>
      <c r="K259" s="16">
        <v>0.8</v>
      </c>
      <c r="L259" s="16">
        <v>1</v>
      </c>
      <c r="M259" s="22">
        <f t="shared" si="13"/>
        <v>1</v>
      </c>
      <c r="N259" s="22">
        <f t="shared" si="14"/>
        <v>6.0292417999952469E-2</v>
      </c>
      <c r="O259" s="22">
        <f t="shared" si="15"/>
        <v>0</v>
      </c>
    </row>
    <row r="260" spans="1:15" ht="51" x14ac:dyDescent="0.3">
      <c r="A260" s="16" t="s">
        <v>26</v>
      </c>
      <c r="B260" s="16" t="s">
        <v>27</v>
      </c>
      <c r="C260" s="61" t="s">
        <v>87</v>
      </c>
      <c r="D260" s="62">
        <v>2104007000</v>
      </c>
      <c r="E260" s="19" t="s">
        <v>88</v>
      </c>
      <c r="F260" s="20">
        <v>0.74820119057889733</v>
      </c>
      <c r="G260" s="28"/>
      <c r="H260" s="26">
        <v>2.0314977657963699E-2</v>
      </c>
      <c r="I260" s="22">
        <f t="shared" si="12"/>
        <v>1.5199690470272139E-2</v>
      </c>
      <c r="J260" s="16">
        <v>0</v>
      </c>
      <c r="K260" s="16">
        <v>0.8</v>
      </c>
      <c r="L260" s="16">
        <v>1</v>
      </c>
      <c r="M260" s="22">
        <f t="shared" si="13"/>
        <v>1</v>
      </c>
      <c r="N260" s="22">
        <f t="shared" si="14"/>
        <v>1.5199690470272139E-2</v>
      </c>
      <c r="O260" s="22">
        <f t="shared" si="15"/>
        <v>0</v>
      </c>
    </row>
    <row r="261" spans="1:15" ht="51" x14ac:dyDescent="0.3">
      <c r="A261" s="16" t="s">
        <v>28</v>
      </c>
      <c r="B261" s="16" t="s">
        <v>29</v>
      </c>
      <c r="C261" s="61" t="s">
        <v>87</v>
      </c>
      <c r="D261" s="62">
        <v>2104007000</v>
      </c>
      <c r="E261" s="19" t="s">
        <v>88</v>
      </c>
      <c r="F261" s="20">
        <v>0.74820119057889733</v>
      </c>
      <c r="G261" s="28"/>
      <c r="H261" s="26">
        <v>2.9523554045570399E-2</v>
      </c>
      <c r="I261" s="22">
        <f t="shared" si="12"/>
        <v>2.2089558287016194E-2</v>
      </c>
      <c r="J261" s="16">
        <v>0</v>
      </c>
      <c r="K261" s="16">
        <v>0.8</v>
      </c>
      <c r="L261" s="16">
        <v>1</v>
      </c>
      <c r="M261" s="22">
        <f t="shared" si="13"/>
        <v>1</v>
      </c>
      <c r="N261" s="22">
        <f t="shared" si="14"/>
        <v>2.2089558287016194E-2</v>
      </c>
      <c r="O261" s="22">
        <f t="shared" si="15"/>
        <v>0</v>
      </c>
    </row>
    <row r="262" spans="1:15" ht="51" x14ac:dyDescent="0.3">
      <c r="A262" s="16" t="s">
        <v>30</v>
      </c>
      <c r="B262" s="16" t="s">
        <v>31</v>
      </c>
      <c r="C262" s="61" t="s">
        <v>87</v>
      </c>
      <c r="D262" s="62">
        <v>2104007000</v>
      </c>
      <c r="E262" s="19" t="s">
        <v>88</v>
      </c>
      <c r="F262" s="20">
        <v>0.74820119057889733</v>
      </c>
      <c r="G262" s="28"/>
      <c r="H262" s="26">
        <v>2.6272497507293501E-2</v>
      </c>
      <c r="I262" s="22">
        <f t="shared" si="12"/>
        <v>1.9657113914438109E-2</v>
      </c>
      <c r="J262" s="16">
        <v>0</v>
      </c>
      <c r="K262" s="16">
        <v>0.8</v>
      </c>
      <c r="L262" s="16">
        <v>1</v>
      </c>
      <c r="M262" s="22">
        <f t="shared" si="13"/>
        <v>1</v>
      </c>
      <c r="N262" s="22">
        <f t="shared" si="14"/>
        <v>1.9657113914438109E-2</v>
      </c>
      <c r="O262" s="22">
        <f t="shared" si="15"/>
        <v>0</v>
      </c>
    </row>
    <row r="263" spans="1:15" ht="51" x14ac:dyDescent="0.3">
      <c r="A263" s="16" t="s">
        <v>32</v>
      </c>
      <c r="B263" s="16" t="s">
        <v>33</v>
      </c>
      <c r="C263" s="61" t="s">
        <v>87</v>
      </c>
      <c r="D263" s="62">
        <v>2104007000</v>
      </c>
      <c r="E263" s="19" t="s">
        <v>88</v>
      </c>
      <c r="F263" s="20">
        <v>0.74820119057889733</v>
      </c>
      <c r="G263" s="28"/>
      <c r="H263" s="26">
        <v>2.89129495180767E-2</v>
      </c>
      <c r="I263" s="22">
        <f t="shared" si="12"/>
        <v>2.1632703252572542E-2</v>
      </c>
      <c r="J263" s="16">
        <v>0</v>
      </c>
      <c r="K263" s="16">
        <v>0.8</v>
      </c>
      <c r="L263" s="16">
        <v>1</v>
      </c>
      <c r="M263" s="22">
        <f t="shared" si="13"/>
        <v>1</v>
      </c>
      <c r="N263" s="22">
        <f t="shared" si="14"/>
        <v>2.1632703252572542E-2</v>
      </c>
      <c r="O263" s="22">
        <f t="shared" si="15"/>
        <v>0</v>
      </c>
    </row>
    <row r="264" spans="1:15" ht="51" x14ac:dyDescent="0.3">
      <c r="A264" s="16" t="s">
        <v>34</v>
      </c>
      <c r="B264" s="16" t="s">
        <v>35</v>
      </c>
      <c r="C264" s="61" t="s">
        <v>87</v>
      </c>
      <c r="D264" s="62">
        <v>2104007000</v>
      </c>
      <c r="E264" s="19" t="s">
        <v>88</v>
      </c>
      <c r="F264" s="20">
        <v>0.74820119057889733</v>
      </c>
      <c r="G264" s="28"/>
      <c r="H264" s="26">
        <v>1.8796717751763399E-2</v>
      </c>
      <c r="I264" s="22">
        <f t="shared" ref="I264:I327" si="16">F264*H264</f>
        <v>1.4063726600844869E-2</v>
      </c>
      <c r="J264" s="16">
        <v>0</v>
      </c>
      <c r="K264" s="16">
        <v>0.8</v>
      </c>
      <c r="L264" s="16">
        <v>1</v>
      </c>
      <c r="M264" s="22">
        <f t="shared" ref="M264:M327" si="17">(1-J264*K264*L264)</f>
        <v>1</v>
      </c>
      <c r="N264" s="22">
        <f t="shared" ref="N264:N327" si="18">I264*M264</f>
        <v>1.4063726600844869E-2</v>
      </c>
      <c r="O264" s="22">
        <f t="shared" ref="O264:O327" si="19">I264-N264</f>
        <v>0</v>
      </c>
    </row>
    <row r="265" spans="1:15" ht="51" x14ac:dyDescent="0.3">
      <c r="A265" s="16" t="s">
        <v>36</v>
      </c>
      <c r="B265" s="16" t="s">
        <v>37</v>
      </c>
      <c r="C265" s="61" t="s">
        <v>87</v>
      </c>
      <c r="D265" s="62">
        <v>2104007000</v>
      </c>
      <c r="E265" s="19" t="s">
        <v>88</v>
      </c>
      <c r="F265" s="20">
        <v>0.74820119057889733</v>
      </c>
      <c r="G265" s="28"/>
      <c r="H265" s="26">
        <v>1.5875717714834401E-2</v>
      </c>
      <c r="I265" s="22">
        <f t="shared" si="16"/>
        <v>1.187823089553359E-2</v>
      </c>
      <c r="J265" s="16">
        <v>0</v>
      </c>
      <c r="K265" s="16">
        <v>0.8</v>
      </c>
      <c r="L265" s="16">
        <v>1</v>
      </c>
      <c r="M265" s="22">
        <f t="shared" si="17"/>
        <v>1</v>
      </c>
      <c r="N265" s="22">
        <f t="shared" si="18"/>
        <v>1.187823089553359E-2</v>
      </c>
      <c r="O265" s="22">
        <f t="shared" si="19"/>
        <v>0</v>
      </c>
    </row>
    <row r="266" spans="1:15" ht="51" x14ac:dyDescent="0.3">
      <c r="A266" s="16" t="s">
        <v>38</v>
      </c>
      <c r="B266" s="16" t="s">
        <v>39</v>
      </c>
      <c r="C266" s="61" t="s">
        <v>87</v>
      </c>
      <c r="D266" s="62">
        <v>2104007000</v>
      </c>
      <c r="E266" s="19" t="s">
        <v>88</v>
      </c>
      <c r="F266" s="20">
        <v>0.74820119057889733</v>
      </c>
      <c r="G266" s="28"/>
      <c r="H266" s="26">
        <v>2.0815563351674699E-2</v>
      </c>
      <c r="I266" s="22">
        <f t="shared" si="16"/>
        <v>1.5574229282293472E-2</v>
      </c>
      <c r="J266" s="16">
        <v>0</v>
      </c>
      <c r="K266" s="16">
        <v>0.8</v>
      </c>
      <c r="L266" s="16">
        <v>1</v>
      </c>
      <c r="M266" s="22">
        <f t="shared" si="17"/>
        <v>1</v>
      </c>
      <c r="N266" s="22">
        <f t="shared" si="18"/>
        <v>1.5574229282293472E-2</v>
      </c>
      <c r="O266" s="22">
        <f t="shared" si="19"/>
        <v>0</v>
      </c>
    </row>
    <row r="267" spans="1:15" ht="51" x14ac:dyDescent="0.3">
      <c r="A267" s="16" t="s">
        <v>40</v>
      </c>
      <c r="B267" s="16" t="s">
        <v>41</v>
      </c>
      <c r="C267" s="61" t="s">
        <v>87</v>
      </c>
      <c r="D267" s="62">
        <v>2104007000</v>
      </c>
      <c r="E267" s="19" t="s">
        <v>88</v>
      </c>
      <c r="F267" s="20">
        <v>0.74820119057889733</v>
      </c>
      <c r="G267" s="28"/>
      <c r="H267" s="26">
        <v>1.3983393773773001E-2</v>
      </c>
      <c r="I267" s="22">
        <f t="shared" si="16"/>
        <v>1.04623918698705E-2</v>
      </c>
      <c r="J267" s="16">
        <v>0</v>
      </c>
      <c r="K267" s="16">
        <v>0.8</v>
      </c>
      <c r="L267" s="16">
        <v>1</v>
      </c>
      <c r="M267" s="22">
        <f t="shared" si="17"/>
        <v>1</v>
      </c>
      <c r="N267" s="22">
        <f t="shared" si="18"/>
        <v>1.04623918698705E-2</v>
      </c>
      <c r="O267" s="22">
        <f t="shared" si="19"/>
        <v>0</v>
      </c>
    </row>
    <row r="268" spans="1:15" ht="51" x14ac:dyDescent="0.3">
      <c r="A268" s="16" t="s">
        <v>42</v>
      </c>
      <c r="B268" s="16" t="s">
        <v>43</v>
      </c>
      <c r="C268" s="61" t="s">
        <v>87</v>
      </c>
      <c r="D268" s="62">
        <v>2104007000</v>
      </c>
      <c r="E268" s="19" t="s">
        <v>88</v>
      </c>
      <c r="F268" s="20">
        <v>0.74820119057889733</v>
      </c>
      <c r="G268" s="28"/>
      <c r="H268" s="26">
        <v>8.7189925772739006E-3</v>
      </c>
      <c r="I268" s="22">
        <f t="shared" si="16"/>
        <v>6.5235606269649013E-3</v>
      </c>
      <c r="J268" s="16">
        <v>0</v>
      </c>
      <c r="K268" s="16">
        <v>0.8</v>
      </c>
      <c r="L268" s="16">
        <v>1</v>
      </c>
      <c r="M268" s="22">
        <f t="shared" si="17"/>
        <v>1</v>
      </c>
      <c r="N268" s="22">
        <f t="shared" si="18"/>
        <v>6.5235606269649013E-3</v>
      </c>
      <c r="O268" s="22">
        <f t="shared" si="19"/>
        <v>0</v>
      </c>
    </row>
    <row r="269" spans="1:15" ht="51" x14ac:dyDescent="0.3">
      <c r="A269" s="16" t="s">
        <v>44</v>
      </c>
      <c r="B269" s="16" t="s">
        <v>45</v>
      </c>
      <c r="C269" s="61" t="s">
        <v>87</v>
      </c>
      <c r="D269" s="62">
        <v>2104007000</v>
      </c>
      <c r="E269" s="19" t="s">
        <v>88</v>
      </c>
      <c r="F269" s="20">
        <v>0.74820119057889733</v>
      </c>
      <c r="G269" s="28"/>
      <c r="H269" s="26">
        <v>3.0909791351231598E-2</v>
      </c>
      <c r="I269" s="22">
        <f t="shared" si="16"/>
        <v>2.3126742689536784E-2</v>
      </c>
      <c r="J269" s="16">
        <v>0</v>
      </c>
      <c r="K269" s="16">
        <v>0.8</v>
      </c>
      <c r="L269" s="16">
        <v>1</v>
      </c>
      <c r="M269" s="22">
        <f t="shared" si="17"/>
        <v>1</v>
      </c>
      <c r="N269" s="22">
        <f t="shared" si="18"/>
        <v>2.3126742689536784E-2</v>
      </c>
      <c r="O269" s="22">
        <f t="shared" si="19"/>
        <v>0</v>
      </c>
    </row>
    <row r="270" spans="1:15" ht="51" x14ac:dyDescent="0.3">
      <c r="A270" s="16" t="s">
        <v>46</v>
      </c>
      <c r="B270" s="16" t="s">
        <v>47</v>
      </c>
      <c r="C270" s="61" t="s">
        <v>87</v>
      </c>
      <c r="D270" s="62">
        <v>2104007000</v>
      </c>
      <c r="E270" s="19" t="s">
        <v>88</v>
      </c>
      <c r="F270" s="20">
        <v>0.74820119057889733</v>
      </c>
      <c r="G270" s="28"/>
      <c r="H270" s="26">
        <v>1.69208966357694E-2</v>
      </c>
      <c r="I270" s="22">
        <f t="shared" si="16"/>
        <v>1.2660235008545124E-2</v>
      </c>
      <c r="J270" s="16">
        <v>0</v>
      </c>
      <c r="K270" s="16">
        <v>0.8</v>
      </c>
      <c r="L270" s="16">
        <v>1</v>
      </c>
      <c r="M270" s="22">
        <f t="shared" si="17"/>
        <v>1</v>
      </c>
      <c r="N270" s="22">
        <f t="shared" si="18"/>
        <v>1.2660235008545124E-2</v>
      </c>
      <c r="O270" s="22">
        <f t="shared" si="19"/>
        <v>0</v>
      </c>
    </row>
    <row r="271" spans="1:15" ht="51" x14ac:dyDescent="0.3">
      <c r="A271" s="16" t="s">
        <v>48</v>
      </c>
      <c r="B271" s="16" t="s">
        <v>49</v>
      </c>
      <c r="C271" s="61" t="s">
        <v>87</v>
      </c>
      <c r="D271" s="62">
        <v>2104007000</v>
      </c>
      <c r="E271" s="19" t="s">
        <v>88</v>
      </c>
      <c r="F271" s="20">
        <v>0.74820119057889733</v>
      </c>
      <c r="G271" s="28"/>
      <c r="H271" s="26">
        <v>1.1100900328667999E-2</v>
      </c>
      <c r="I271" s="22">
        <f t="shared" si="16"/>
        <v>8.3057068424070707E-3</v>
      </c>
      <c r="J271" s="16">
        <v>0</v>
      </c>
      <c r="K271" s="16">
        <v>0.8</v>
      </c>
      <c r="L271" s="16">
        <v>1</v>
      </c>
      <c r="M271" s="22">
        <f t="shared" si="17"/>
        <v>1</v>
      </c>
      <c r="N271" s="22">
        <f t="shared" si="18"/>
        <v>8.3057068424070707E-3</v>
      </c>
      <c r="O271" s="22">
        <f t="shared" si="19"/>
        <v>0</v>
      </c>
    </row>
    <row r="272" spans="1:15" ht="30.6" x14ac:dyDescent="0.3">
      <c r="A272" s="16" t="s">
        <v>26</v>
      </c>
      <c r="B272" s="16" t="s">
        <v>27</v>
      </c>
      <c r="C272" s="38" t="s">
        <v>89</v>
      </c>
      <c r="D272" s="46">
        <v>2104008100</v>
      </c>
      <c r="E272" s="16" t="s">
        <v>90</v>
      </c>
      <c r="F272" s="50">
        <v>1.0307203389830508</v>
      </c>
      <c r="G272" s="33" t="s">
        <v>91</v>
      </c>
      <c r="H272" s="67">
        <v>1.4779742307692307E-3</v>
      </c>
      <c r="I272" s="22">
        <f t="shared" si="16"/>
        <v>1.5233781001466752E-3</v>
      </c>
      <c r="J272" s="16">
        <v>0</v>
      </c>
      <c r="K272" s="16">
        <v>0.8</v>
      </c>
      <c r="L272" s="16">
        <v>1</v>
      </c>
      <c r="M272" s="22">
        <f t="shared" si="17"/>
        <v>1</v>
      </c>
      <c r="N272" s="22">
        <f t="shared" si="18"/>
        <v>1.5233781001466752E-3</v>
      </c>
      <c r="O272" s="22">
        <f t="shared" si="19"/>
        <v>0</v>
      </c>
    </row>
    <row r="273" spans="1:15" ht="30.6" x14ac:dyDescent="0.3">
      <c r="A273" s="16" t="s">
        <v>28</v>
      </c>
      <c r="B273" s="16" t="s">
        <v>29</v>
      </c>
      <c r="C273" s="38" t="s">
        <v>89</v>
      </c>
      <c r="D273" s="46">
        <v>2104008100</v>
      </c>
      <c r="E273" s="16" t="s">
        <v>90</v>
      </c>
      <c r="F273" s="50">
        <v>1.0307203389830508</v>
      </c>
      <c r="G273" s="33" t="s">
        <v>91</v>
      </c>
      <c r="H273" s="67">
        <v>4.8473208791208785E-4</v>
      </c>
      <c r="I273" s="22">
        <f t="shared" si="16"/>
        <v>4.9962322196870918E-4</v>
      </c>
      <c r="J273" s="16">
        <v>0</v>
      </c>
      <c r="K273" s="16">
        <v>0.8</v>
      </c>
      <c r="L273" s="16">
        <v>1</v>
      </c>
      <c r="M273" s="22">
        <f t="shared" si="17"/>
        <v>1</v>
      </c>
      <c r="N273" s="22">
        <f t="shared" si="18"/>
        <v>4.9962322196870918E-4</v>
      </c>
      <c r="O273" s="22">
        <f t="shared" si="19"/>
        <v>0</v>
      </c>
    </row>
    <row r="274" spans="1:15" ht="30.6" x14ac:dyDescent="0.3">
      <c r="A274" s="16" t="s">
        <v>30</v>
      </c>
      <c r="B274" s="16" t="s">
        <v>31</v>
      </c>
      <c r="C274" s="38" t="s">
        <v>89</v>
      </c>
      <c r="D274" s="46">
        <v>2104008100</v>
      </c>
      <c r="E274" s="16" t="s">
        <v>90</v>
      </c>
      <c r="F274" s="50">
        <v>1.0307203389830508</v>
      </c>
      <c r="G274" s="33" t="s">
        <v>91</v>
      </c>
      <c r="H274" s="67">
        <v>1.6899329670329672E-5</v>
      </c>
      <c r="I274" s="22">
        <f t="shared" si="16"/>
        <v>1.7418482806388529E-5</v>
      </c>
      <c r="J274" s="16">
        <v>0</v>
      </c>
      <c r="K274" s="16">
        <v>0.8</v>
      </c>
      <c r="L274" s="16">
        <v>1</v>
      </c>
      <c r="M274" s="22">
        <f t="shared" si="17"/>
        <v>1</v>
      </c>
      <c r="N274" s="22">
        <f t="shared" si="18"/>
        <v>1.7418482806388529E-5</v>
      </c>
      <c r="O274" s="22">
        <f t="shared" si="19"/>
        <v>0</v>
      </c>
    </row>
    <row r="275" spans="1:15" ht="30.6" x14ac:dyDescent="0.3">
      <c r="A275" s="16" t="s">
        <v>32</v>
      </c>
      <c r="B275" s="16" t="s">
        <v>33</v>
      </c>
      <c r="C275" s="38" t="s">
        <v>89</v>
      </c>
      <c r="D275" s="46">
        <v>2104008100</v>
      </c>
      <c r="E275" s="16" t="s">
        <v>90</v>
      </c>
      <c r="F275" s="50">
        <v>1.0307203389830508</v>
      </c>
      <c r="G275" s="33" t="s">
        <v>91</v>
      </c>
      <c r="H275" s="67">
        <v>5.7352615384615379E-4</v>
      </c>
      <c r="I275" s="22">
        <f t="shared" si="16"/>
        <v>5.91145071707953E-4</v>
      </c>
      <c r="J275" s="16">
        <v>0</v>
      </c>
      <c r="K275" s="16">
        <v>0.8</v>
      </c>
      <c r="L275" s="16">
        <v>1</v>
      </c>
      <c r="M275" s="22">
        <f t="shared" si="17"/>
        <v>1</v>
      </c>
      <c r="N275" s="22">
        <f t="shared" si="18"/>
        <v>5.91145071707953E-4</v>
      </c>
      <c r="O275" s="22">
        <f t="shared" si="19"/>
        <v>0</v>
      </c>
    </row>
    <row r="276" spans="1:15" ht="30.6" x14ac:dyDescent="0.3">
      <c r="A276" s="16" t="s">
        <v>34</v>
      </c>
      <c r="B276" s="16" t="s">
        <v>35</v>
      </c>
      <c r="C276" s="38" t="s">
        <v>89</v>
      </c>
      <c r="D276" s="46">
        <v>2104008100</v>
      </c>
      <c r="E276" s="16" t="s">
        <v>90</v>
      </c>
      <c r="F276" s="50">
        <v>1.0307203389830508</v>
      </c>
      <c r="G276" s="33" t="s">
        <v>91</v>
      </c>
      <c r="H276" s="67">
        <v>1.9849318681318677E-3</v>
      </c>
      <c r="I276" s="22">
        <f t="shared" si="16"/>
        <v>2.0459096479791389E-3</v>
      </c>
      <c r="J276" s="16">
        <v>0</v>
      </c>
      <c r="K276" s="16">
        <v>0.8</v>
      </c>
      <c r="L276" s="16">
        <v>1</v>
      </c>
      <c r="M276" s="22">
        <f t="shared" si="17"/>
        <v>1</v>
      </c>
      <c r="N276" s="22">
        <f t="shared" si="18"/>
        <v>2.0459096479791389E-3</v>
      </c>
      <c r="O276" s="22">
        <f t="shared" si="19"/>
        <v>0</v>
      </c>
    </row>
    <row r="277" spans="1:15" ht="30.6" x14ac:dyDescent="0.3">
      <c r="A277" s="16" t="s">
        <v>36</v>
      </c>
      <c r="B277" s="16" t="s">
        <v>37</v>
      </c>
      <c r="C277" s="38" t="s">
        <v>89</v>
      </c>
      <c r="D277" s="46">
        <v>2104008100</v>
      </c>
      <c r="E277" s="16" t="s">
        <v>90</v>
      </c>
      <c r="F277" s="50">
        <v>1.0307203389830508</v>
      </c>
      <c r="G277" s="33" t="s">
        <v>91</v>
      </c>
      <c r="H277" s="67">
        <v>2.3992747252747251E-3</v>
      </c>
      <c r="I277" s="22">
        <f t="shared" si="16"/>
        <v>2.4729812581486309E-3</v>
      </c>
      <c r="J277" s="16">
        <v>0</v>
      </c>
      <c r="K277" s="16">
        <v>0.8</v>
      </c>
      <c r="L277" s="16">
        <v>1</v>
      </c>
      <c r="M277" s="22">
        <f t="shared" si="17"/>
        <v>1</v>
      </c>
      <c r="N277" s="22">
        <f t="shared" si="18"/>
        <v>2.4729812581486309E-3</v>
      </c>
      <c r="O277" s="22">
        <f t="shared" si="19"/>
        <v>0</v>
      </c>
    </row>
    <row r="278" spans="1:15" ht="30.6" x14ac:dyDescent="0.3">
      <c r="A278" s="16" t="s">
        <v>38</v>
      </c>
      <c r="B278" s="16" t="s">
        <v>39</v>
      </c>
      <c r="C278" s="38" t="s">
        <v>89</v>
      </c>
      <c r="D278" s="46">
        <v>2104008100</v>
      </c>
      <c r="E278" s="16" t="s">
        <v>90</v>
      </c>
      <c r="F278" s="50">
        <v>1.0307203389830508</v>
      </c>
      <c r="G278" s="33" t="s">
        <v>91</v>
      </c>
      <c r="H278" s="67">
        <v>2.3770252747252747E-3</v>
      </c>
      <c r="I278" s="22">
        <f t="shared" si="16"/>
        <v>2.4500482969361148E-3</v>
      </c>
      <c r="J278" s="16">
        <v>0</v>
      </c>
      <c r="K278" s="16">
        <v>0.8</v>
      </c>
      <c r="L278" s="16">
        <v>1</v>
      </c>
      <c r="M278" s="22">
        <f t="shared" si="17"/>
        <v>1</v>
      </c>
      <c r="N278" s="22">
        <f t="shared" si="18"/>
        <v>2.4500482969361148E-3</v>
      </c>
      <c r="O278" s="22">
        <f t="shared" si="19"/>
        <v>0</v>
      </c>
    </row>
    <row r="279" spans="1:15" ht="30.6" x14ac:dyDescent="0.3">
      <c r="A279" s="16" t="s">
        <v>40</v>
      </c>
      <c r="B279" s="16" t="s">
        <v>41</v>
      </c>
      <c r="C279" s="38" t="s">
        <v>89</v>
      </c>
      <c r="D279" s="46">
        <v>2104008100</v>
      </c>
      <c r="E279" s="16" t="s">
        <v>90</v>
      </c>
      <c r="F279" s="50">
        <v>1.0307203389830508</v>
      </c>
      <c r="G279" s="33" t="s">
        <v>91</v>
      </c>
      <c r="H279" s="67">
        <v>8.6299565934065941E-4</v>
      </c>
      <c r="I279" s="22">
        <f t="shared" si="16"/>
        <v>8.8950717853650588E-4</v>
      </c>
      <c r="J279" s="16">
        <v>0</v>
      </c>
      <c r="K279" s="16">
        <v>0.8</v>
      </c>
      <c r="L279" s="16">
        <v>1</v>
      </c>
      <c r="M279" s="22">
        <f t="shared" si="17"/>
        <v>1</v>
      </c>
      <c r="N279" s="22">
        <f t="shared" si="18"/>
        <v>8.8950717853650588E-4</v>
      </c>
      <c r="O279" s="22">
        <f t="shared" si="19"/>
        <v>0</v>
      </c>
    </row>
    <row r="280" spans="1:15" ht="30.6" x14ac:dyDescent="0.3">
      <c r="A280" s="16" t="s">
        <v>42</v>
      </c>
      <c r="B280" s="16" t="s">
        <v>43</v>
      </c>
      <c r="C280" s="38" t="s">
        <v>89</v>
      </c>
      <c r="D280" s="46">
        <v>2104008100</v>
      </c>
      <c r="E280" s="16" t="s">
        <v>90</v>
      </c>
      <c r="F280" s="50">
        <v>1.0307203389830508</v>
      </c>
      <c r="G280" s="33" t="s">
        <v>91</v>
      </c>
      <c r="H280" s="67">
        <v>1.3895884615384615E-3</v>
      </c>
      <c r="I280" s="22">
        <f t="shared" si="16"/>
        <v>1.4322770901238591E-3</v>
      </c>
      <c r="J280" s="16">
        <v>0</v>
      </c>
      <c r="K280" s="16">
        <v>0.8</v>
      </c>
      <c r="L280" s="16">
        <v>1</v>
      </c>
      <c r="M280" s="22">
        <f t="shared" si="17"/>
        <v>1</v>
      </c>
      <c r="N280" s="22">
        <f t="shared" si="18"/>
        <v>1.4322770901238591E-3</v>
      </c>
      <c r="O280" s="22">
        <f t="shared" si="19"/>
        <v>0</v>
      </c>
    </row>
    <row r="281" spans="1:15" ht="30.6" x14ac:dyDescent="0.3">
      <c r="A281" s="16" t="s">
        <v>44</v>
      </c>
      <c r="B281" s="16" t="s">
        <v>45</v>
      </c>
      <c r="C281" s="38" t="s">
        <v>89</v>
      </c>
      <c r="D281" s="46">
        <v>2104008100</v>
      </c>
      <c r="E281" s="16" t="s">
        <v>90</v>
      </c>
      <c r="F281" s="50">
        <v>1.0307203389830508</v>
      </c>
      <c r="G281" s="33" t="s">
        <v>91</v>
      </c>
      <c r="H281" s="67">
        <v>6.5325148351648345E-4</v>
      </c>
      <c r="I281" s="22">
        <f t="shared" si="16"/>
        <v>6.7331959053129067E-4</v>
      </c>
      <c r="J281" s="16">
        <v>0</v>
      </c>
      <c r="K281" s="16">
        <v>0.8</v>
      </c>
      <c r="L281" s="16">
        <v>1</v>
      </c>
      <c r="M281" s="22">
        <f t="shared" si="17"/>
        <v>1</v>
      </c>
      <c r="N281" s="22">
        <f t="shared" si="18"/>
        <v>6.7331959053129067E-4</v>
      </c>
      <c r="O281" s="22">
        <f t="shared" si="19"/>
        <v>0</v>
      </c>
    </row>
    <row r="282" spans="1:15" ht="30.6" x14ac:dyDescent="0.3">
      <c r="A282" s="16" t="s">
        <v>46</v>
      </c>
      <c r="B282" s="16" t="s">
        <v>47</v>
      </c>
      <c r="C282" s="38" t="s">
        <v>89</v>
      </c>
      <c r="D282" s="46">
        <v>2104008100</v>
      </c>
      <c r="E282" s="16" t="s">
        <v>90</v>
      </c>
      <c r="F282" s="50">
        <v>1.0307203389830508</v>
      </c>
      <c r="G282" s="33" t="s">
        <v>91</v>
      </c>
      <c r="H282" s="67">
        <v>5.4755043956043953E-4</v>
      </c>
      <c r="I282" s="22">
        <f t="shared" si="16"/>
        <v>5.6437137467405473E-4</v>
      </c>
      <c r="J282" s="16">
        <v>0</v>
      </c>
      <c r="K282" s="16">
        <v>0.8</v>
      </c>
      <c r="L282" s="16">
        <v>1</v>
      </c>
      <c r="M282" s="22">
        <f t="shared" si="17"/>
        <v>1</v>
      </c>
      <c r="N282" s="22">
        <f t="shared" si="18"/>
        <v>5.6437137467405473E-4</v>
      </c>
      <c r="O282" s="22">
        <f t="shared" si="19"/>
        <v>0</v>
      </c>
    </row>
    <row r="283" spans="1:15" ht="30.6" x14ac:dyDescent="0.3">
      <c r="A283" s="16" t="s">
        <v>48</v>
      </c>
      <c r="B283" s="16" t="s">
        <v>49</v>
      </c>
      <c r="C283" s="38" t="s">
        <v>89</v>
      </c>
      <c r="D283" s="46">
        <v>2104008100</v>
      </c>
      <c r="E283" s="16" t="s">
        <v>90</v>
      </c>
      <c r="F283" s="50">
        <v>1.0307203389830508</v>
      </c>
      <c r="G283" s="33" t="s">
        <v>91</v>
      </c>
      <c r="H283" s="67">
        <v>5.5617049450549442E-4</v>
      </c>
      <c r="I283" s="22">
        <f t="shared" si="16"/>
        <v>5.7325624062907424E-4</v>
      </c>
      <c r="J283" s="16">
        <v>0</v>
      </c>
      <c r="K283" s="16">
        <v>0.8</v>
      </c>
      <c r="L283" s="16">
        <v>1</v>
      </c>
      <c r="M283" s="22">
        <f t="shared" si="17"/>
        <v>1</v>
      </c>
      <c r="N283" s="22">
        <f t="shared" si="18"/>
        <v>5.7325624062907424E-4</v>
      </c>
      <c r="O283" s="22">
        <f t="shared" si="19"/>
        <v>0</v>
      </c>
    </row>
    <row r="284" spans="1:15" ht="30.6" x14ac:dyDescent="0.3">
      <c r="A284" s="16" t="s">
        <v>26</v>
      </c>
      <c r="B284" s="16" t="s">
        <v>27</v>
      </c>
      <c r="C284" s="17" t="s">
        <v>92</v>
      </c>
      <c r="D284" s="18">
        <v>2104008210</v>
      </c>
      <c r="E284" s="64" t="s">
        <v>93</v>
      </c>
      <c r="F284" s="65">
        <v>0.97589386830609937</v>
      </c>
      <c r="G284" s="33" t="s">
        <v>91</v>
      </c>
      <c r="H284" s="67">
        <v>2.8385489010989009E-4</v>
      </c>
      <c r="I284" s="22">
        <f t="shared" si="16"/>
        <v>2.7701224674694339E-4</v>
      </c>
      <c r="J284" s="16">
        <v>0</v>
      </c>
      <c r="K284" s="16">
        <v>0.8</v>
      </c>
      <c r="L284" s="16">
        <v>1</v>
      </c>
      <c r="M284" s="22">
        <f t="shared" si="17"/>
        <v>1</v>
      </c>
      <c r="N284" s="22">
        <f t="shared" si="18"/>
        <v>2.7701224674694339E-4</v>
      </c>
      <c r="O284" s="22">
        <f t="shared" si="19"/>
        <v>0</v>
      </c>
    </row>
    <row r="285" spans="1:15" ht="30.6" x14ac:dyDescent="0.3">
      <c r="A285" s="16" t="s">
        <v>28</v>
      </c>
      <c r="B285" s="16" t="s">
        <v>29</v>
      </c>
      <c r="C285" s="17" t="s">
        <v>92</v>
      </c>
      <c r="D285" s="18">
        <v>2104008210</v>
      </c>
      <c r="E285" s="64" t="s">
        <v>93</v>
      </c>
      <c r="F285" s="65">
        <v>0.97589386830609937</v>
      </c>
      <c r="G285" s="33" t="s">
        <v>91</v>
      </c>
      <c r="H285" s="67">
        <v>1.3197702197802197E-4</v>
      </c>
      <c r="I285" s="22">
        <f t="shared" si="16"/>
        <v>1.2879556650565095E-4</v>
      </c>
      <c r="J285" s="16">
        <v>0</v>
      </c>
      <c r="K285" s="16">
        <v>0.8</v>
      </c>
      <c r="L285" s="16">
        <v>1</v>
      </c>
      <c r="M285" s="22">
        <f t="shared" si="17"/>
        <v>1</v>
      </c>
      <c r="N285" s="22">
        <f t="shared" si="18"/>
        <v>1.2879556650565095E-4</v>
      </c>
      <c r="O285" s="22">
        <f t="shared" si="19"/>
        <v>0</v>
      </c>
    </row>
    <row r="286" spans="1:15" ht="30.6" x14ac:dyDescent="0.3">
      <c r="A286" s="16" t="s">
        <v>30</v>
      </c>
      <c r="B286" s="16" t="s">
        <v>31</v>
      </c>
      <c r="C286" s="17" t="s">
        <v>92</v>
      </c>
      <c r="D286" s="18">
        <v>2104008210</v>
      </c>
      <c r="E286" s="64" t="s">
        <v>93</v>
      </c>
      <c r="F286" s="65">
        <v>0.97589386830609937</v>
      </c>
      <c r="G286" s="33" t="s">
        <v>91</v>
      </c>
      <c r="H286" s="67">
        <v>1.6115581318681317E-5</v>
      </c>
      <c r="I286" s="22">
        <f t="shared" si="16"/>
        <v>1.572709699308942E-5</v>
      </c>
      <c r="J286" s="16">
        <v>0</v>
      </c>
      <c r="K286" s="16">
        <v>0.8</v>
      </c>
      <c r="L286" s="16">
        <v>1</v>
      </c>
      <c r="M286" s="22">
        <f t="shared" si="17"/>
        <v>1</v>
      </c>
      <c r="N286" s="22">
        <f t="shared" si="18"/>
        <v>1.572709699308942E-5</v>
      </c>
      <c r="O286" s="22">
        <f t="shared" si="19"/>
        <v>0</v>
      </c>
    </row>
    <row r="287" spans="1:15" ht="30.6" x14ac:dyDescent="0.3">
      <c r="A287" s="16" t="s">
        <v>32</v>
      </c>
      <c r="B287" s="16" t="s">
        <v>33</v>
      </c>
      <c r="C287" s="17" t="s">
        <v>92</v>
      </c>
      <c r="D287" s="18">
        <v>2104008210</v>
      </c>
      <c r="E287" s="64" t="s">
        <v>93</v>
      </c>
      <c r="F287" s="65">
        <v>0.97589386830609937</v>
      </c>
      <c r="G287" s="33" t="s">
        <v>91</v>
      </c>
      <c r="H287" s="67">
        <v>9.2549192307692324E-5</v>
      </c>
      <c r="I287" s="22">
        <f t="shared" si="16"/>
        <v>9.0318189289758955E-5</v>
      </c>
      <c r="J287" s="16">
        <v>0</v>
      </c>
      <c r="K287" s="16">
        <v>0.8</v>
      </c>
      <c r="L287" s="16">
        <v>1</v>
      </c>
      <c r="M287" s="22">
        <f t="shared" si="17"/>
        <v>1</v>
      </c>
      <c r="N287" s="22">
        <f t="shared" si="18"/>
        <v>9.0318189289758955E-5</v>
      </c>
      <c r="O287" s="22">
        <f t="shared" si="19"/>
        <v>0</v>
      </c>
    </row>
    <row r="288" spans="1:15" ht="30.6" x14ac:dyDescent="0.3">
      <c r="A288" s="16" t="s">
        <v>34</v>
      </c>
      <c r="B288" s="16" t="s">
        <v>35</v>
      </c>
      <c r="C288" s="17" t="s">
        <v>92</v>
      </c>
      <c r="D288" s="18">
        <v>2104008210</v>
      </c>
      <c r="E288" s="64" t="s">
        <v>93</v>
      </c>
      <c r="F288" s="65">
        <v>0.97589386830609937</v>
      </c>
      <c r="G288" s="33" t="s">
        <v>91</v>
      </c>
      <c r="H288" s="67">
        <v>2.371635164835165E-4</v>
      </c>
      <c r="I288" s="22">
        <f t="shared" si="16"/>
        <v>2.3144642152217627E-4</v>
      </c>
      <c r="J288" s="16">
        <v>0</v>
      </c>
      <c r="K288" s="16">
        <v>0.8</v>
      </c>
      <c r="L288" s="16">
        <v>1</v>
      </c>
      <c r="M288" s="22">
        <f t="shared" si="17"/>
        <v>1</v>
      </c>
      <c r="N288" s="22">
        <f t="shared" si="18"/>
        <v>2.3144642152217627E-4</v>
      </c>
      <c r="O288" s="22">
        <f t="shared" si="19"/>
        <v>0</v>
      </c>
    </row>
    <row r="289" spans="1:15" ht="30.6" x14ac:dyDescent="0.3">
      <c r="A289" s="16" t="s">
        <v>36</v>
      </c>
      <c r="B289" s="16" t="s">
        <v>37</v>
      </c>
      <c r="C289" s="17" t="s">
        <v>92</v>
      </c>
      <c r="D289" s="18">
        <v>2104008210</v>
      </c>
      <c r="E289" s="64" t="s">
        <v>93</v>
      </c>
      <c r="F289" s="65">
        <v>0.97589386830609937</v>
      </c>
      <c r="G289" s="33" t="s">
        <v>91</v>
      </c>
      <c r="H289" s="67">
        <v>2.2344049450549451E-4</v>
      </c>
      <c r="I289" s="22">
        <f t="shared" si="16"/>
        <v>2.1805420851919477E-4</v>
      </c>
      <c r="J289" s="16">
        <v>0</v>
      </c>
      <c r="K289" s="16">
        <v>0.8</v>
      </c>
      <c r="L289" s="16">
        <v>1</v>
      </c>
      <c r="M289" s="22">
        <f t="shared" si="17"/>
        <v>1</v>
      </c>
      <c r="N289" s="22">
        <f t="shared" si="18"/>
        <v>2.1805420851919477E-4</v>
      </c>
      <c r="O289" s="22">
        <f t="shared" si="19"/>
        <v>0</v>
      </c>
    </row>
    <row r="290" spans="1:15" ht="30.6" x14ac:dyDescent="0.3">
      <c r="A290" s="16" t="s">
        <v>38</v>
      </c>
      <c r="B290" s="16" t="s">
        <v>39</v>
      </c>
      <c r="C290" s="17" t="s">
        <v>92</v>
      </c>
      <c r="D290" s="18">
        <v>2104008210</v>
      </c>
      <c r="E290" s="64" t="s">
        <v>93</v>
      </c>
      <c r="F290" s="65">
        <v>0.97589386830609937</v>
      </c>
      <c r="G290" s="33" t="s">
        <v>91</v>
      </c>
      <c r="H290" s="67">
        <v>3.5217296703296704E-4</v>
      </c>
      <c r="I290" s="22">
        <f t="shared" si="16"/>
        <v>3.4368343911063859E-4</v>
      </c>
      <c r="J290" s="16">
        <v>0</v>
      </c>
      <c r="K290" s="16">
        <v>0.8</v>
      </c>
      <c r="L290" s="16">
        <v>1</v>
      </c>
      <c r="M290" s="22">
        <f t="shared" si="17"/>
        <v>1</v>
      </c>
      <c r="N290" s="22">
        <f t="shared" si="18"/>
        <v>3.4368343911063859E-4</v>
      </c>
      <c r="O290" s="22">
        <f t="shared" si="19"/>
        <v>0</v>
      </c>
    </row>
    <row r="291" spans="1:15" ht="30.6" x14ac:dyDescent="0.3">
      <c r="A291" s="16" t="s">
        <v>40</v>
      </c>
      <c r="B291" s="16" t="s">
        <v>41</v>
      </c>
      <c r="C291" s="17" t="s">
        <v>92</v>
      </c>
      <c r="D291" s="18">
        <v>2104008210</v>
      </c>
      <c r="E291" s="64" t="s">
        <v>93</v>
      </c>
      <c r="F291" s="65">
        <v>0.97589386830609937</v>
      </c>
      <c r="G291" s="33" t="s">
        <v>91</v>
      </c>
      <c r="H291" s="67">
        <v>1.3766907692307692E-4</v>
      </c>
      <c r="I291" s="22">
        <f t="shared" si="16"/>
        <v>1.3435040802459148E-4</v>
      </c>
      <c r="J291" s="16">
        <v>0</v>
      </c>
      <c r="K291" s="16">
        <v>0.8</v>
      </c>
      <c r="L291" s="16">
        <v>1</v>
      </c>
      <c r="M291" s="22">
        <f t="shared" si="17"/>
        <v>1</v>
      </c>
      <c r="N291" s="22">
        <f t="shared" si="18"/>
        <v>1.3435040802459148E-4</v>
      </c>
      <c r="O291" s="22">
        <f t="shared" si="19"/>
        <v>0</v>
      </c>
    </row>
    <row r="292" spans="1:15" ht="30.6" x14ac:dyDescent="0.3">
      <c r="A292" s="16" t="s">
        <v>42</v>
      </c>
      <c r="B292" s="16" t="s">
        <v>43</v>
      </c>
      <c r="C292" s="17" t="s">
        <v>92</v>
      </c>
      <c r="D292" s="18">
        <v>2104008210</v>
      </c>
      <c r="E292" s="64" t="s">
        <v>93</v>
      </c>
      <c r="F292" s="65">
        <v>0.97589386830609937</v>
      </c>
      <c r="G292" s="33" t="s">
        <v>91</v>
      </c>
      <c r="H292" s="67">
        <v>1.1832184615384615E-4</v>
      </c>
      <c r="I292" s="22">
        <f t="shared" si="16"/>
        <v>1.1546956414819608E-4</v>
      </c>
      <c r="J292" s="16">
        <v>0</v>
      </c>
      <c r="K292" s="16">
        <v>0.8</v>
      </c>
      <c r="L292" s="16">
        <v>1</v>
      </c>
      <c r="M292" s="22">
        <f t="shared" si="17"/>
        <v>1</v>
      </c>
      <c r="N292" s="22">
        <f t="shared" si="18"/>
        <v>1.1546956414819608E-4</v>
      </c>
      <c r="O292" s="22">
        <f t="shared" si="19"/>
        <v>0</v>
      </c>
    </row>
    <row r="293" spans="1:15" ht="30.6" x14ac:dyDescent="0.3">
      <c r="A293" s="16" t="s">
        <v>44</v>
      </c>
      <c r="B293" s="16" t="s">
        <v>45</v>
      </c>
      <c r="C293" s="17" t="s">
        <v>92</v>
      </c>
      <c r="D293" s="18">
        <v>2104008210</v>
      </c>
      <c r="E293" s="64" t="s">
        <v>93</v>
      </c>
      <c r="F293" s="65">
        <v>0.97589386830609937</v>
      </c>
      <c r="G293" s="33" t="s">
        <v>91</v>
      </c>
      <c r="H293" s="67">
        <v>2.152483516483516E-4</v>
      </c>
      <c r="I293" s="22">
        <f t="shared" si="16"/>
        <v>2.100595465366214E-4</v>
      </c>
      <c r="J293" s="16">
        <v>0</v>
      </c>
      <c r="K293" s="16">
        <v>0.8</v>
      </c>
      <c r="L293" s="16">
        <v>1</v>
      </c>
      <c r="M293" s="22">
        <f t="shared" si="17"/>
        <v>1</v>
      </c>
      <c r="N293" s="22">
        <f t="shared" si="18"/>
        <v>2.100595465366214E-4</v>
      </c>
      <c r="O293" s="22">
        <f t="shared" si="19"/>
        <v>0</v>
      </c>
    </row>
    <row r="294" spans="1:15" ht="30.6" x14ac:dyDescent="0.3">
      <c r="A294" s="16" t="s">
        <v>46</v>
      </c>
      <c r="B294" s="16" t="s">
        <v>47</v>
      </c>
      <c r="C294" s="17" t="s">
        <v>92</v>
      </c>
      <c r="D294" s="18">
        <v>2104008210</v>
      </c>
      <c r="E294" s="64" t="s">
        <v>93</v>
      </c>
      <c r="F294" s="65">
        <v>0.97589386830609937</v>
      </c>
      <c r="G294" s="33" t="s">
        <v>91</v>
      </c>
      <c r="H294" s="67">
        <v>1.2880856043956043E-4</v>
      </c>
      <c r="I294" s="22">
        <f t="shared" si="16"/>
        <v>1.2570348431830262E-4</v>
      </c>
      <c r="J294" s="16">
        <v>0</v>
      </c>
      <c r="K294" s="16">
        <v>0.8</v>
      </c>
      <c r="L294" s="16">
        <v>1</v>
      </c>
      <c r="M294" s="22">
        <f t="shared" si="17"/>
        <v>1</v>
      </c>
      <c r="N294" s="22">
        <f t="shared" si="18"/>
        <v>1.2570348431830262E-4</v>
      </c>
      <c r="O294" s="22">
        <f t="shared" si="19"/>
        <v>0</v>
      </c>
    </row>
    <row r="295" spans="1:15" ht="30.6" x14ac:dyDescent="0.3">
      <c r="A295" s="16" t="s">
        <v>48</v>
      </c>
      <c r="B295" s="16" t="s">
        <v>49</v>
      </c>
      <c r="C295" s="17" t="s">
        <v>92</v>
      </c>
      <c r="D295" s="18">
        <v>2104008210</v>
      </c>
      <c r="E295" s="64" t="s">
        <v>93</v>
      </c>
      <c r="F295" s="65">
        <v>0.97589386830609937</v>
      </c>
      <c r="G295" s="33" t="s">
        <v>91</v>
      </c>
      <c r="H295" s="67">
        <v>9.627758241758241E-5</v>
      </c>
      <c r="I295" s="22">
        <f t="shared" si="16"/>
        <v>9.3956702336653794E-5</v>
      </c>
      <c r="J295" s="16">
        <v>0</v>
      </c>
      <c r="K295" s="16">
        <v>0.8</v>
      </c>
      <c r="L295" s="16">
        <v>1</v>
      </c>
      <c r="M295" s="22">
        <f t="shared" si="17"/>
        <v>1</v>
      </c>
      <c r="N295" s="22">
        <f t="shared" si="18"/>
        <v>9.3956702336653794E-5</v>
      </c>
      <c r="O295" s="22">
        <f t="shared" si="19"/>
        <v>0</v>
      </c>
    </row>
    <row r="296" spans="1:15" ht="40.799999999999997" x14ac:dyDescent="0.3">
      <c r="A296" s="16" t="s">
        <v>26</v>
      </c>
      <c r="B296" s="16" t="s">
        <v>27</v>
      </c>
      <c r="C296" s="61" t="s">
        <v>94</v>
      </c>
      <c r="D296" s="62">
        <v>2104008220</v>
      </c>
      <c r="E296" s="64" t="s">
        <v>95</v>
      </c>
      <c r="F296" s="50">
        <v>1.0089080172154941</v>
      </c>
      <c r="G296" s="33" t="s">
        <v>91</v>
      </c>
      <c r="H296" s="67">
        <v>5.3436148351648349E-4</v>
      </c>
      <c r="I296" s="22">
        <f t="shared" si="16"/>
        <v>5.3912158481094527E-4</v>
      </c>
      <c r="J296" s="16">
        <v>0</v>
      </c>
      <c r="K296" s="16">
        <v>0.8</v>
      </c>
      <c r="L296" s="16">
        <v>1</v>
      </c>
      <c r="M296" s="22">
        <f t="shared" si="17"/>
        <v>1</v>
      </c>
      <c r="N296" s="22">
        <f t="shared" si="18"/>
        <v>5.3912158481094527E-4</v>
      </c>
      <c r="O296" s="22">
        <f t="shared" si="19"/>
        <v>0</v>
      </c>
    </row>
    <row r="297" spans="1:15" ht="40.799999999999997" x14ac:dyDescent="0.3">
      <c r="A297" s="16" t="s">
        <v>28</v>
      </c>
      <c r="B297" s="16" t="s">
        <v>29</v>
      </c>
      <c r="C297" s="61" t="s">
        <v>94</v>
      </c>
      <c r="D297" s="62">
        <v>2104008220</v>
      </c>
      <c r="E297" s="64" t="s">
        <v>95</v>
      </c>
      <c r="F297" s="50">
        <v>1.0089080172154941</v>
      </c>
      <c r="G297" s="33" t="s">
        <v>91</v>
      </c>
      <c r="H297" s="67">
        <v>2.4844895604395604E-4</v>
      </c>
      <c r="I297" s="22">
        <f t="shared" si="16"/>
        <v>2.5066214362156713E-4</v>
      </c>
      <c r="J297" s="16">
        <v>0</v>
      </c>
      <c r="K297" s="16">
        <v>0.8</v>
      </c>
      <c r="L297" s="16">
        <v>1</v>
      </c>
      <c r="M297" s="22">
        <f t="shared" si="17"/>
        <v>1</v>
      </c>
      <c r="N297" s="22">
        <f t="shared" si="18"/>
        <v>2.5066214362156713E-4</v>
      </c>
      <c r="O297" s="22">
        <f t="shared" si="19"/>
        <v>0</v>
      </c>
    </row>
    <row r="298" spans="1:15" ht="40.799999999999997" x14ac:dyDescent="0.3">
      <c r="A298" s="16" t="s">
        <v>30</v>
      </c>
      <c r="B298" s="16" t="s">
        <v>31</v>
      </c>
      <c r="C298" s="61" t="s">
        <v>94</v>
      </c>
      <c r="D298" s="62">
        <v>2104008220</v>
      </c>
      <c r="E298" s="64" t="s">
        <v>95</v>
      </c>
      <c r="F298" s="50">
        <v>1.0089080172154941</v>
      </c>
      <c r="G298" s="33" t="s">
        <v>91</v>
      </c>
      <c r="H298" s="67">
        <v>3.0337846153846152E-5</v>
      </c>
      <c r="I298" s="22">
        <f t="shared" si="16"/>
        <v>3.0608096209665623E-5</v>
      </c>
      <c r="J298" s="16">
        <v>0</v>
      </c>
      <c r="K298" s="16">
        <v>0.8</v>
      </c>
      <c r="L298" s="16">
        <v>1</v>
      </c>
      <c r="M298" s="22">
        <f t="shared" si="17"/>
        <v>1</v>
      </c>
      <c r="N298" s="22">
        <f t="shared" si="18"/>
        <v>3.0608096209665623E-5</v>
      </c>
      <c r="O298" s="22">
        <f t="shared" si="19"/>
        <v>0</v>
      </c>
    </row>
    <row r="299" spans="1:15" ht="40.799999999999997" x14ac:dyDescent="0.3">
      <c r="A299" s="16" t="s">
        <v>32</v>
      </c>
      <c r="B299" s="16" t="s">
        <v>33</v>
      </c>
      <c r="C299" s="61" t="s">
        <v>94</v>
      </c>
      <c r="D299" s="62">
        <v>2104008220</v>
      </c>
      <c r="E299" s="64" t="s">
        <v>95</v>
      </c>
      <c r="F299" s="50">
        <v>1.0089080172154941</v>
      </c>
      <c r="G299" s="33" t="s">
        <v>91</v>
      </c>
      <c r="H299" s="67">
        <v>1.7422549450549446E-4</v>
      </c>
      <c r="I299" s="22">
        <f t="shared" si="16"/>
        <v>1.7577749820992737E-4</v>
      </c>
      <c r="J299" s="16">
        <v>0</v>
      </c>
      <c r="K299" s="16">
        <v>0.8</v>
      </c>
      <c r="L299" s="16">
        <v>1</v>
      </c>
      <c r="M299" s="22">
        <f t="shared" si="17"/>
        <v>1</v>
      </c>
      <c r="N299" s="22">
        <f t="shared" si="18"/>
        <v>1.7577749820992737E-4</v>
      </c>
      <c r="O299" s="22">
        <f t="shared" si="19"/>
        <v>0</v>
      </c>
    </row>
    <row r="300" spans="1:15" ht="40.799999999999997" x14ac:dyDescent="0.3">
      <c r="A300" s="16" t="s">
        <v>34</v>
      </c>
      <c r="B300" s="16" t="s">
        <v>35</v>
      </c>
      <c r="C300" s="61" t="s">
        <v>94</v>
      </c>
      <c r="D300" s="62">
        <v>2104008220</v>
      </c>
      <c r="E300" s="64" t="s">
        <v>95</v>
      </c>
      <c r="F300" s="50">
        <v>1.0089080172154941</v>
      </c>
      <c r="G300" s="33" t="s">
        <v>91</v>
      </c>
      <c r="H300" s="67">
        <v>4.4646445054945049E-4</v>
      </c>
      <c r="I300" s="22">
        <f t="shared" si="16"/>
        <v>4.5044156356105112E-4</v>
      </c>
      <c r="J300" s="16">
        <v>0</v>
      </c>
      <c r="K300" s="16">
        <v>0.8</v>
      </c>
      <c r="L300" s="16">
        <v>1</v>
      </c>
      <c r="M300" s="22">
        <f t="shared" si="17"/>
        <v>1</v>
      </c>
      <c r="N300" s="22">
        <f t="shared" si="18"/>
        <v>4.5044156356105112E-4</v>
      </c>
      <c r="O300" s="22">
        <f t="shared" si="19"/>
        <v>0</v>
      </c>
    </row>
    <row r="301" spans="1:15" ht="40.799999999999997" x14ac:dyDescent="0.3">
      <c r="A301" s="16" t="s">
        <v>36</v>
      </c>
      <c r="B301" s="16" t="s">
        <v>37</v>
      </c>
      <c r="C301" s="61" t="s">
        <v>94</v>
      </c>
      <c r="D301" s="62">
        <v>2104008220</v>
      </c>
      <c r="E301" s="64" t="s">
        <v>95</v>
      </c>
      <c r="F301" s="50">
        <v>1.0089080172154941</v>
      </c>
      <c r="G301" s="33" t="s">
        <v>91</v>
      </c>
      <c r="H301" s="67">
        <v>4.2063049450549446E-4</v>
      </c>
      <c r="I301" s="22">
        <f t="shared" si="16"/>
        <v>4.2437747819191118E-4</v>
      </c>
      <c r="J301" s="16">
        <v>0</v>
      </c>
      <c r="K301" s="16">
        <v>0.8</v>
      </c>
      <c r="L301" s="16">
        <v>1</v>
      </c>
      <c r="M301" s="22">
        <f t="shared" si="17"/>
        <v>1</v>
      </c>
      <c r="N301" s="22">
        <f t="shared" si="18"/>
        <v>4.2437747819191118E-4</v>
      </c>
      <c r="O301" s="22">
        <f t="shared" si="19"/>
        <v>0</v>
      </c>
    </row>
    <row r="302" spans="1:15" ht="40.799999999999997" x14ac:dyDescent="0.3">
      <c r="A302" s="16" t="s">
        <v>38</v>
      </c>
      <c r="B302" s="16" t="s">
        <v>39</v>
      </c>
      <c r="C302" s="61" t="s">
        <v>94</v>
      </c>
      <c r="D302" s="62">
        <v>2104008220</v>
      </c>
      <c r="E302" s="64" t="s">
        <v>95</v>
      </c>
      <c r="F302" s="50">
        <v>1.0089080172154941</v>
      </c>
      <c r="G302" s="33" t="s">
        <v>91</v>
      </c>
      <c r="H302" s="67">
        <v>6.6297148351648341E-4</v>
      </c>
      <c r="I302" s="22">
        <f t="shared" si="16"/>
        <v>6.6887724490502986E-4</v>
      </c>
      <c r="J302" s="16">
        <v>0</v>
      </c>
      <c r="K302" s="16">
        <v>0.8</v>
      </c>
      <c r="L302" s="16">
        <v>1</v>
      </c>
      <c r="M302" s="22">
        <f t="shared" si="17"/>
        <v>1</v>
      </c>
      <c r="N302" s="22">
        <f t="shared" si="18"/>
        <v>6.6887724490502986E-4</v>
      </c>
      <c r="O302" s="22">
        <f t="shared" si="19"/>
        <v>0</v>
      </c>
    </row>
    <row r="303" spans="1:15" ht="40.799999999999997" x14ac:dyDescent="0.3">
      <c r="A303" s="16" t="s">
        <v>40</v>
      </c>
      <c r="B303" s="16" t="s">
        <v>41</v>
      </c>
      <c r="C303" s="61" t="s">
        <v>94</v>
      </c>
      <c r="D303" s="62">
        <v>2104008220</v>
      </c>
      <c r="E303" s="64" t="s">
        <v>95</v>
      </c>
      <c r="F303" s="50">
        <v>1.0089080172154941</v>
      </c>
      <c r="G303" s="33" t="s">
        <v>91</v>
      </c>
      <c r="H303" s="67">
        <v>2.5916439560439564E-4</v>
      </c>
      <c r="I303" s="22">
        <f t="shared" si="16"/>
        <v>2.6147303650208268E-4</v>
      </c>
      <c r="J303" s="16">
        <v>0</v>
      </c>
      <c r="K303" s="16">
        <v>0.8</v>
      </c>
      <c r="L303" s="16">
        <v>1</v>
      </c>
      <c r="M303" s="22">
        <f t="shared" si="17"/>
        <v>1</v>
      </c>
      <c r="N303" s="22">
        <f t="shared" si="18"/>
        <v>2.6147303650208268E-4</v>
      </c>
      <c r="O303" s="22">
        <f t="shared" si="19"/>
        <v>0</v>
      </c>
    </row>
    <row r="304" spans="1:15" ht="40.799999999999997" x14ac:dyDescent="0.3">
      <c r="A304" s="16" t="s">
        <v>42</v>
      </c>
      <c r="B304" s="16" t="s">
        <v>43</v>
      </c>
      <c r="C304" s="61" t="s">
        <v>94</v>
      </c>
      <c r="D304" s="62">
        <v>2104008220</v>
      </c>
      <c r="E304" s="64" t="s">
        <v>95</v>
      </c>
      <c r="F304" s="50">
        <v>1.0089080172154941</v>
      </c>
      <c r="G304" s="33" t="s">
        <v>91</v>
      </c>
      <c r="H304" s="67">
        <v>2.2274291208791209E-4</v>
      </c>
      <c r="I304" s="22">
        <f t="shared" si="16"/>
        <v>2.2472710978342048E-4</v>
      </c>
      <c r="J304" s="16">
        <v>0</v>
      </c>
      <c r="K304" s="16">
        <v>0.8</v>
      </c>
      <c r="L304" s="16">
        <v>1</v>
      </c>
      <c r="M304" s="22">
        <f t="shared" si="17"/>
        <v>1</v>
      </c>
      <c r="N304" s="22">
        <f t="shared" si="18"/>
        <v>2.2472710978342048E-4</v>
      </c>
      <c r="O304" s="22">
        <f t="shared" si="19"/>
        <v>0</v>
      </c>
    </row>
    <row r="305" spans="1:15" ht="40.799999999999997" x14ac:dyDescent="0.3">
      <c r="A305" s="16" t="s">
        <v>44</v>
      </c>
      <c r="B305" s="16" t="s">
        <v>45</v>
      </c>
      <c r="C305" s="61" t="s">
        <v>94</v>
      </c>
      <c r="D305" s="62">
        <v>2104008220</v>
      </c>
      <c r="E305" s="64" t="s">
        <v>95</v>
      </c>
      <c r="F305" s="50">
        <v>1.0089080172154941</v>
      </c>
      <c r="G305" s="33" t="s">
        <v>91</v>
      </c>
      <c r="H305" s="67">
        <v>4.0520851648351644E-4</v>
      </c>
      <c r="I305" s="22">
        <f t="shared" si="16"/>
        <v>4.0881812092421642E-4</v>
      </c>
      <c r="J305" s="16">
        <v>0</v>
      </c>
      <c r="K305" s="16">
        <v>0.8</v>
      </c>
      <c r="L305" s="16">
        <v>1</v>
      </c>
      <c r="M305" s="22">
        <f t="shared" si="17"/>
        <v>1</v>
      </c>
      <c r="N305" s="22">
        <f t="shared" si="18"/>
        <v>4.0881812092421642E-4</v>
      </c>
      <c r="O305" s="22">
        <f t="shared" si="19"/>
        <v>0</v>
      </c>
    </row>
    <row r="306" spans="1:15" ht="40.799999999999997" x14ac:dyDescent="0.3">
      <c r="A306" s="16" t="s">
        <v>46</v>
      </c>
      <c r="B306" s="16" t="s">
        <v>47</v>
      </c>
      <c r="C306" s="61" t="s">
        <v>94</v>
      </c>
      <c r="D306" s="62">
        <v>2104008220</v>
      </c>
      <c r="E306" s="64" t="s">
        <v>95</v>
      </c>
      <c r="F306" s="50">
        <v>1.0089080172154941</v>
      </c>
      <c r="G306" s="33" t="s">
        <v>91</v>
      </c>
      <c r="H306" s="67">
        <v>2.4248423076923077E-4</v>
      </c>
      <c r="I306" s="22">
        <f t="shared" si="16"/>
        <v>2.4464428447140891E-4</v>
      </c>
      <c r="J306" s="16">
        <v>0</v>
      </c>
      <c r="K306" s="16">
        <v>0.8</v>
      </c>
      <c r="L306" s="16">
        <v>1</v>
      </c>
      <c r="M306" s="22">
        <f t="shared" si="17"/>
        <v>1</v>
      </c>
      <c r="N306" s="22">
        <f t="shared" si="18"/>
        <v>2.4464428447140891E-4</v>
      </c>
      <c r="O306" s="22">
        <f t="shared" si="19"/>
        <v>0</v>
      </c>
    </row>
    <row r="307" spans="1:15" ht="40.799999999999997" x14ac:dyDescent="0.3">
      <c r="A307" s="16" t="s">
        <v>48</v>
      </c>
      <c r="B307" s="16" t="s">
        <v>49</v>
      </c>
      <c r="C307" s="61" t="s">
        <v>94</v>
      </c>
      <c r="D307" s="62">
        <v>2104008220</v>
      </c>
      <c r="E307" s="64" t="s">
        <v>95</v>
      </c>
      <c r="F307" s="50">
        <v>1.0089080172154941</v>
      </c>
      <c r="G307" s="33" t="s">
        <v>91</v>
      </c>
      <c r="H307" s="67">
        <v>1.8124417582417583E-4</v>
      </c>
      <c r="I307" s="22">
        <f t="shared" si="16"/>
        <v>1.8285870206262561E-4</v>
      </c>
      <c r="J307" s="16">
        <v>0</v>
      </c>
      <c r="K307" s="16">
        <v>0.8</v>
      </c>
      <c r="L307" s="16">
        <v>1</v>
      </c>
      <c r="M307" s="22">
        <f t="shared" si="17"/>
        <v>1</v>
      </c>
      <c r="N307" s="22">
        <f t="shared" si="18"/>
        <v>1.8285870206262561E-4</v>
      </c>
      <c r="O307" s="22">
        <f t="shared" si="19"/>
        <v>0</v>
      </c>
    </row>
    <row r="308" spans="1:15" ht="30.6" x14ac:dyDescent="0.3">
      <c r="A308" s="16" t="s">
        <v>26</v>
      </c>
      <c r="B308" s="16" t="s">
        <v>27</v>
      </c>
      <c r="C308" s="38" t="s">
        <v>96</v>
      </c>
      <c r="D308" s="46">
        <v>2104008230</v>
      </c>
      <c r="E308" s="16" t="s">
        <v>97</v>
      </c>
      <c r="F308" s="50">
        <v>1.0140519730510105</v>
      </c>
      <c r="G308" s="28" t="s">
        <v>91</v>
      </c>
      <c r="H308" s="67">
        <v>3.2102637362637357E-4</v>
      </c>
      <c r="I308" s="22">
        <f t="shared" si="16"/>
        <v>3.2553742757723499E-4</v>
      </c>
      <c r="J308" s="16">
        <v>0</v>
      </c>
      <c r="K308" s="16">
        <v>0.8</v>
      </c>
      <c r="L308" s="16">
        <v>1</v>
      </c>
      <c r="M308" s="22">
        <f t="shared" si="17"/>
        <v>1</v>
      </c>
      <c r="N308" s="22">
        <f t="shared" si="18"/>
        <v>3.2553742757723499E-4</v>
      </c>
      <c r="O308" s="22">
        <f t="shared" si="19"/>
        <v>0</v>
      </c>
    </row>
    <row r="309" spans="1:15" ht="30.6" x14ac:dyDescent="0.3">
      <c r="A309" s="16" t="s">
        <v>28</v>
      </c>
      <c r="B309" s="16" t="s">
        <v>29</v>
      </c>
      <c r="C309" s="38" t="s">
        <v>96</v>
      </c>
      <c r="D309" s="46">
        <v>2104008230</v>
      </c>
      <c r="E309" s="16" t="s">
        <v>97</v>
      </c>
      <c r="F309" s="50">
        <v>1.0140519730510105</v>
      </c>
      <c r="G309" s="66" t="s">
        <v>91</v>
      </c>
      <c r="H309" s="67">
        <v>1.4925972527472526E-4</v>
      </c>
      <c r="I309" s="22">
        <f t="shared" si="16"/>
        <v>1.5135711891188692E-4</v>
      </c>
      <c r="J309" s="16">
        <v>0</v>
      </c>
      <c r="K309" s="16">
        <v>0.8</v>
      </c>
      <c r="L309" s="16">
        <v>1</v>
      </c>
      <c r="M309" s="22">
        <f t="shared" si="17"/>
        <v>1</v>
      </c>
      <c r="N309" s="22">
        <f t="shared" si="18"/>
        <v>1.5135711891188692E-4</v>
      </c>
      <c r="O309" s="22">
        <f t="shared" si="19"/>
        <v>0</v>
      </c>
    </row>
    <row r="310" spans="1:15" ht="30.6" x14ac:dyDescent="0.3">
      <c r="A310" s="16" t="s">
        <v>30</v>
      </c>
      <c r="B310" s="16" t="s">
        <v>31</v>
      </c>
      <c r="C310" s="38" t="s">
        <v>96</v>
      </c>
      <c r="D310" s="46">
        <v>2104008230</v>
      </c>
      <c r="E310" s="16" t="s">
        <v>97</v>
      </c>
      <c r="F310" s="50">
        <v>1.0140519730510105</v>
      </c>
      <c r="G310" s="66" t="s">
        <v>91</v>
      </c>
      <c r="H310" s="67">
        <v>1.8225956043956044E-5</v>
      </c>
      <c r="I310" s="22">
        <f t="shared" si="16"/>
        <v>1.8482066687114615E-5</v>
      </c>
      <c r="J310" s="16">
        <v>0</v>
      </c>
      <c r="K310" s="16">
        <v>0.8</v>
      </c>
      <c r="L310" s="16">
        <v>1</v>
      </c>
      <c r="M310" s="22">
        <f t="shared" si="17"/>
        <v>1</v>
      </c>
      <c r="N310" s="22">
        <f t="shared" si="18"/>
        <v>1.8482066687114615E-5</v>
      </c>
      <c r="O310" s="22">
        <f t="shared" si="19"/>
        <v>0</v>
      </c>
    </row>
    <row r="311" spans="1:15" ht="30.6" x14ac:dyDescent="0.3">
      <c r="A311" s="16" t="s">
        <v>32</v>
      </c>
      <c r="B311" s="16" t="s">
        <v>33</v>
      </c>
      <c r="C311" s="38" t="s">
        <v>96</v>
      </c>
      <c r="D311" s="46">
        <v>2104008230</v>
      </c>
      <c r="E311" s="16" t="s">
        <v>97</v>
      </c>
      <c r="F311" s="50">
        <v>1.0140519730510105</v>
      </c>
      <c r="G311" s="66" t="s">
        <v>91</v>
      </c>
      <c r="H311" s="67">
        <v>1.0466873076923075E-4</v>
      </c>
      <c r="I311" s="22">
        <f t="shared" si="16"/>
        <v>1.0613953295328346E-4</v>
      </c>
      <c r="J311" s="16">
        <v>0</v>
      </c>
      <c r="K311" s="16">
        <v>0.8</v>
      </c>
      <c r="L311" s="16">
        <v>1</v>
      </c>
      <c r="M311" s="22">
        <f t="shared" si="17"/>
        <v>1</v>
      </c>
      <c r="N311" s="22">
        <f t="shared" si="18"/>
        <v>1.0613953295328346E-4</v>
      </c>
      <c r="O311" s="22">
        <f t="shared" si="19"/>
        <v>0</v>
      </c>
    </row>
    <row r="312" spans="1:15" ht="30.6" x14ac:dyDescent="0.3">
      <c r="A312" s="16" t="s">
        <v>34</v>
      </c>
      <c r="B312" s="16" t="s">
        <v>35</v>
      </c>
      <c r="C312" s="38" t="s">
        <v>96</v>
      </c>
      <c r="D312" s="46">
        <v>2104008230</v>
      </c>
      <c r="E312" s="16" t="s">
        <v>97</v>
      </c>
      <c r="F312" s="50">
        <v>1.0140519730510105</v>
      </c>
      <c r="G312" s="66" t="s">
        <v>91</v>
      </c>
      <c r="H312" s="67">
        <v>2.682207692307692E-4</v>
      </c>
      <c r="I312" s="22">
        <f t="shared" si="16"/>
        <v>2.7198980025172127E-4</v>
      </c>
      <c r="J312" s="16">
        <v>0</v>
      </c>
      <c r="K312" s="16">
        <v>0.8</v>
      </c>
      <c r="L312" s="16">
        <v>1</v>
      </c>
      <c r="M312" s="22">
        <f t="shared" si="17"/>
        <v>1</v>
      </c>
      <c r="N312" s="22">
        <f t="shared" si="18"/>
        <v>2.7198980025172127E-4</v>
      </c>
      <c r="O312" s="22">
        <f t="shared" si="19"/>
        <v>0</v>
      </c>
    </row>
    <row r="313" spans="1:15" ht="30.6" x14ac:dyDescent="0.3">
      <c r="A313" s="16" t="s">
        <v>36</v>
      </c>
      <c r="B313" s="16" t="s">
        <v>37</v>
      </c>
      <c r="C313" s="38" t="s">
        <v>96</v>
      </c>
      <c r="D313" s="46">
        <v>2104008230</v>
      </c>
      <c r="E313" s="16" t="s">
        <v>97</v>
      </c>
      <c r="F313" s="50">
        <v>1.0140519730510105</v>
      </c>
      <c r="G313" s="66" t="s">
        <v>91</v>
      </c>
      <c r="H313" s="67">
        <v>2.5270054945054942E-4</v>
      </c>
      <c r="I313" s="22">
        <f t="shared" si="16"/>
        <v>2.562514907614041E-4</v>
      </c>
      <c r="J313" s="16">
        <v>0</v>
      </c>
      <c r="K313" s="16">
        <v>0.8</v>
      </c>
      <c r="L313" s="16">
        <v>1</v>
      </c>
      <c r="M313" s="22">
        <f t="shared" si="17"/>
        <v>1</v>
      </c>
      <c r="N313" s="22">
        <f t="shared" si="18"/>
        <v>2.562514907614041E-4</v>
      </c>
      <c r="O313" s="22">
        <f t="shared" si="19"/>
        <v>0</v>
      </c>
    </row>
    <row r="314" spans="1:15" ht="30.6" x14ac:dyDescent="0.3">
      <c r="A314" s="16" t="s">
        <v>38</v>
      </c>
      <c r="B314" s="16" t="s">
        <v>39</v>
      </c>
      <c r="C314" s="38" t="s">
        <v>96</v>
      </c>
      <c r="D314" s="46">
        <v>2104008230</v>
      </c>
      <c r="E314" s="16" t="s">
        <v>97</v>
      </c>
      <c r="F314" s="50">
        <v>1.0140519730510105</v>
      </c>
      <c r="G314" s="66" t="s">
        <v>91</v>
      </c>
      <c r="H314" s="67">
        <v>3.9829087912087905E-4</v>
      </c>
      <c r="I314" s="22">
        <f t="shared" si="16"/>
        <v>4.0388765182074892E-4</v>
      </c>
      <c r="J314" s="16">
        <v>0</v>
      </c>
      <c r="K314" s="16">
        <v>0.8</v>
      </c>
      <c r="L314" s="16">
        <v>1</v>
      </c>
      <c r="M314" s="22">
        <f t="shared" si="17"/>
        <v>1</v>
      </c>
      <c r="N314" s="22">
        <f t="shared" si="18"/>
        <v>4.0388765182074892E-4</v>
      </c>
      <c r="O314" s="22">
        <f t="shared" si="19"/>
        <v>0</v>
      </c>
    </row>
    <row r="315" spans="1:15" ht="30.6" x14ac:dyDescent="0.3">
      <c r="A315" s="16" t="s">
        <v>40</v>
      </c>
      <c r="B315" s="16" t="s">
        <v>41</v>
      </c>
      <c r="C315" s="38" t="s">
        <v>96</v>
      </c>
      <c r="D315" s="46">
        <v>2104008230</v>
      </c>
      <c r="E315" s="16" t="s">
        <v>97</v>
      </c>
      <c r="F315" s="50">
        <v>1.0140519730510105</v>
      </c>
      <c r="G315" s="66" t="s">
        <v>91</v>
      </c>
      <c r="H315" s="67">
        <v>1.5569714835164835E-4</v>
      </c>
      <c r="I315" s="22">
        <f t="shared" si="16"/>
        <v>1.5788500048440489E-4</v>
      </c>
      <c r="J315" s="16">
        <v>0</v>
      </c>
      <c r="K315" s="16">
        <v>0.8</v>
      </c>
      <c r="L315" s="16">
        <v>1</v>
      </c>
      <c r="M315" s="22">
        <f t="shared" si="17"/>
        <v>1</v>
      </c>
      <c r="N315" s="22">
        <f t="shared" si="18"/>
        <v>1.5788500048440489E-4</v>
      </c>
      <c r="O315" s="22">
        <f t="shared" si="19"/>
        <v>0</v>
      </c>
    </row>
    <row r="316" spans="1:15" ht="30.6" x14ac:dyDescent="0.3">
      <c r="A316" s="16" t="s">
        <v>42</v>
      </c>
      <c r="B316" s="16" t="s">
        <v>43</v>
      </c>
      <c r="C316" s="38" t="s">
        <v>96</v>
      </c>
      <c r="D316" s="46">
        <v>2104008230</v>
      </c>
      <c r="E316" s="16" t="s">
        <v>97</v>
      </c>
      <c r="F316" s="50">
        <v>1.0140519730510105</v>
      </c>
      <c r="G316" s="66" t="s">
        <v>91</v>
      </c>
      <c r="H316" s="67">
        <v>1.3381636813186815E-4</v>
      </c>
      <c r="I316" s="22">
        <f t="shared" si="16"/>
        <v>1.3569675213064125E-4</v>
      </c>
      <c r="J316" s="16">
        <v>0</v>
      </c>
      <c r="K316" s="16">
        <v>0.8</v>
      </c>
      <c r="L316" s="16">
        <v>1</v>
      </c>
      <c r="M316" s="22">
        <f t="shared" si="17"/>
        <v>1</v>
      </c>
      <c r="N316" s="22">
        <f t="shared" si="18"/>
        <v>1.3569675213064125E-4</v>
      </c>
      <c r="O316" s="22">
        <f t="shared" si="19"/>
        <v>0</v>
      </c>
    </row>
    <row r="317" spans="1:15" ht="30.6" x14ac:dyDescent="0.3">
      <c r="A317" s="16" t="s">
        <v>44</v>
      </c>
      <c r="B317" s="16" t="s">
        <v>45</v>
      </c>
      <c r="C317" s="38" t="s">
        <v>96</v>
      </c>
      <c r="D317" s="46">
        <v>2104008230</v>
      </c>
      <c r="E317" s="16" t="s">
        <v>97</v>
      </c>
      <c r="F317" s="50">
        <v>1.0140519730510105</v>
      </c>
      <c r="G317" s="66" t="s">
        <v>91</v>
      </c>
      <c r="H317" s="67">
        <v>2.4343549450549451E-4</v>
      </c>
      <c r="I317" s="22">
        <f t="shared" si="16"/>
        <v>2.4685624351394512E-4</v>
      </c>
      <c r="J317" s="16">
        <v>0</v>
      </c>
      <c r="K317" s="16">
        <v>0.8</v>
      </c>
      <c r="L317" s="16">
        <v>1</v>
      </c>
      <c r="M317" s="22">
        <f t="shared" si="17"/>
        <v>1</v>
      </c>
      <c r="N317" s="22">
        <f t="shared" si="18"/>
        <v>2.4685624351394512E-4</v>
      </c>
      <c r="O317" s="22">
        <f t="shared" si="19"/>
        <v>0</v>
      </c>
    </row>
    <row r="318" spans="1:15" ht="30.6" x14ac:dyDescent="0.3">
      <c r="A318" s="16" t="s">
        <v>46</v>
      </c>
      <c r="B318" s="16" t="s">
        <v>47</v>
      </c>
      <c r="C318" s="38" t="s">
        <v>96</v>
      </c>
      <c r="D318" s="46">
        <v>2104008230</v>
      </c>
      <c r="E318" s="16" t="s">
        <v>97</v>
      </c>
      <c r="F318" s="50">
        <v>1.0140519730510105</v>
      </c>
      <c r="G318" s="66" t="s">
        <v>91</v>
      </c>
      <c r="H318" s="67">
        <v>1.4567634065934065E-4</v>
      </c>
      <c r="I318" s="22">
        <f t="shared" si="16"/>
        <v>1.4772338067245552E-4</v>
      </c>
      <c r="J318" s="16">
        <v>0</v>
      </c>
      <c r="K318" s="16">
        <v>0.8</v>
      </c>
      <c r="L318" s="16">
        <v>1</v>
      </c>
      <c r="M318" s="22">
        <f t="shared" si="17"/>
        <v>1</v>
      </c>
      <c r="N318" s="22">
        <f t="shared" si="18"/>
        <v>1.4772338067245552E-4</v>
      </c>
      <c r="O318" s="22">
        <f t="shared" si="19"/>
        <v>0</v>
      </c>
    </row>
    <row r="319" spans="1:15" ht="30.6" x14ac:dyDescent="0.3">
      <c r="A319" s="16" t="s">
        <v>48</v>
      </c>
      <c r="B319" s="16" t="s">
        <v>49</v>
      </c>
      <c r="C319" s="38" t="s">
        <v>96</v>
      </c>
      <c r="D319" s="46">
        <v>2104008230</v>
      </c>
      <c r="E319" s="16" t="s">
        <v>97</v>
      </c>
      <c r="F319" s="50">
        <v>1.0140519730510105</v>
      </c>
      <c r="G319" s="66" t="s">
        <v>91</v>
      </c>
      <c r="H319" s="67">
        <v>1.0888536263736263E-4</v>
      </c>
      <c r="I319" s="22">
        <f t="shared" si="16"/>
        <v>1.1041541681879235E-4</v>
      </c>
      <c r="J319" s="16">
        <v>0</v>
      </c>
      <c r="K319" s="16">
        <v>0.8</v>
      </c>
      <c r="L319" s="16">
        <v>1</v>
      </c>
      <c r="M319" s="22">
        <f t="shared" si="17"/>
        <v>1</v>
      </c>
      <c r="N319" s="22">
        <f t="shared" si="18"/>
        <v>1.1041541681879235E-4</v>
      </c>
      <c r="O319" s="22">
        <f t="shared" si="19"/>
        <v>0</v>
      </c>
    </row>
    <row r="320" spans="1:15" ht="30.6" x14ac:dyDescent="0.3">
      <c r="A320" s="16" t="s">
        <v>26</v>
      </c>
      <c r="B320" s="16" t="s">
        <v>27</v>
      </c>
      <c r="C320" s="38" t="s">
        <v>98</v>
      </c>
      <c r="D320" s="46">
        <v>2104008310</v>
      </c>
      <c r="E320" s="16" t="s">
        <v>282</v>
      </c>
      <c r="F320" s="50">
        <v>0.97891334462059421</v>
      </c>
      <c r="G320" s="66" t="s">
        <v>91</v>
      </c>
      <c r="H320" s="21">
        <v>4.1385181318681315E-4</v>
      </c>
      <c r="I320" s="22">
        <f t="shared" si="16"/>
        <v>4.051250626240006E-4</v>
      </c>
      <c r="J320" s="16">
        <v>0</v>
      </c>
      <c r="K320" s="16">
        <v>0.8</v>
      </c>
      <c r="L320" s="16">
        <v>1</v>
      </c>
      <c r="M320" s="22">
        <f t="shared" si="17"/>
        <v>1</v>
      </c>
      <c r="N320" s="22">
        <f t="shared" si="18"/>
        <v>4.051250626240006E-4</v>
      </c>
      <c r="O320" s="22">
        <f t="shared" si="19"/>
        <v>0</v>
      </c>
    </row>
    <row r="321" spans="1:15" ht="30.6" x14ac:dyDescent="0.3">
      <c r="A321" s="16" t="s">
        <v>28</v>
      </c>
      <c r="B321" s="16" t="s">
        <v>29</v>
      </c>
      <c r="C321" s="38" t="s">
        <v>98</v>
      </c>
      <c r="D321" s="46">
        <v>2104008310</v>
      </c>
      <c r="E321" s="16" t="s">
        <v>282</v>
      </c>
      <c r="F321" s="50">
        <v>0.97891334462059421</v>
      </c>
      <c r="G321" s="66" t="s">
        <v>91</v>
      </c>
      <c r="H321" s="21">
        <v>1.6042727472527472E-4</v>
      </c>
      <c r="I321" s="22">
        <f t="shared" si="16"/>
        <v>1.5704440006968559E-4</v>
      </c>
      <c r="J321" s="16">
        <v>0</v>
      </c>
      <c r="K321" s="16">
        <v>0.8</v>
      </c>
      <c r="L321" s="16">
        <v>1</v>
      </c>
      <c r="M321" s="22">
        <f t="shared" si="17"/>
        <v>1</v>
      </c>
      <c r="N321" s="22">
        <f t="shared" si="18"/>
        <v>1.5704440006968559E-4</v>
      </c>
      <c r="O321" s="22">
        <f t="shared" si="19"/>
        <v>0</v>
      </c>
    </row>
    <row r="322" spans="1:15" ht="30.6" x14ac:dyDescent="0.3">
      <c r="A322" s="16" t="s">
        <v>30</v>
      </c>
      <c r="B322" s="16" t="s">
        <v>31</v>
      </c>
      <c r="C322" s="38" t="s">
        <v>98</v>
      </c>
      <c r="D322" s="46">
        <v>2104008310</v>
      </c>
      <c r="E322" s="16" t="s">
        <v>282</v>
      </c>
      <c r="F322" s="50">
        <v>0.97891334462059421</v>
      </c>
      <c r="G322" s="66" t="s">
        <v>91</v>
      </c>
      <c r="H322" s="21">
        <v>1.293816923076923E-5</v>
      </c>
      <c r="I322" s="22">
        <f t="shared" si="16"/>
        <v>1.2665346514959567E-5</v>
      </c>
      <c r="J322" s="16">
        <v>0</v>
      </c>
      <c r="K322" s="16">
        <v>0.8</v>
      </c>
      <c r="L322" s="16">
        <v>1</v>
      </c>
      <c r="M322" s="22">
        <f t="shared" si="17"/>
        <v>1</v>
      </c>
      <c r="N322" s="22">
        <f t="shared" si="18"/>
        <v>1.2665346514959567E-5</v>
      </c>
      <c r="O322" s="22">
        <f t="shared" si="19"/>
        <v>0</v>
      </c>
    </row>
    <row r="323" spans="1:15" ht="30.6" x14ac:dyDescent="0.3">
      <c r="A323" s="16" t="s">
        <v>32</v>
      </c>
      <c r="B323" s="16" t="s">
        <v>33</v>
      </c>
      <c r="C323" s="38" t="s">
        <v>98</v>
      </c>
      <c r="D323" s="46">
        <v>2104008310</v>
      </c>
      <c r="E323" s="16" t="s">
        <v>282</v>
      </c>
      <c r="F323" s="50">
        <v>0.97891334462059421</v>
      </c>
      <c r="G323" s="66" t="s">
        <v>91</v>
      </c>
      <c r="H323" s="21">
        <v>3.7077758241758246E-4</v>
      </c>
      <c r="I323" s="22">
        <f t="shared" si="16"/>
        <v>3.6295912331473369E-4</v>
      </c>
      <c r="J323" s="16">
        <v>0</v>
      </c>
      <c r="K323" s="16">
        <v>0.8</v>
      </c>
      <c r="L323" s="16">
        <v>1</v>
      </c>
      <c r="M323" s="22">
        <f t="shared" si="17"/>
        <v>1</v>
      </c>
      <c r="N323" s="22">
        <f t="shared" si="18"/>
        <v>3.6295912331473369E-4</v>
      </c>
      <c r="O323" s="22">
        <f t="shared" si="19"/>
        <v>0</v>
      </c>
    </row>
    <row r="324" spans="1:15" ht="30.6" x14ac:dyDescent="0.3">
      <c r="A324" s="16" t="s">
        <v>34</v>
      </c>
      <c r="B324" s="16" t="s">
        <v>35</v>
      </c>
      <c r="C324" s="38" t="s">
        <v>98</v>
      </c>
      <c r="D324" s="46">
        <v>2104008310</v>
      </c>
      <c r="E324" s="16" t="s">
        <v>282</v>
      </c>
      <c r="F324" s="50">
        <v>0.97891334462059421</v>
      </c>
      <c r="G324" s="66" t="s">
        <v>91</v>
      </c>
      <c r="H324" s="21">
        <v>4.089567032967033E-4</v>
      </c>
      <c r="I324" s="22">
        <f t="shared" si="16"/>
        <v>4.0033317422918783E-4</v>
      </c>
      <c r="J324" s="16">
        <v>0</v>
      </c>
      <c r="K324" s="16">
        <v>0.8</v>
      </c>
      <c r="L324" s="16">
        <v>1</v>
      </c>
      <c r="M324" s="22">
        <f t="shared" si="17"/>
        <v>1</v>
      </c>
      <c r="N324" s="22">
        <f t="shared" si="18"/>
        <v>4.0033317422918783E-4</v>
      </c>
      <c r="O324" s="22">
        <f t="shared" si="19"/>
        <v>0</v>
      </c>
    </row>
    <row r="325" spans="1:15" ht="30.6" x14ac:dyDescent="0.3">
      <c r="A325" s="16" t="s">
        <v>36</v>
      </c>
      <c r="B325" s="16" t="s">
        <v>37</v>
      </c>
      <c r="C325" s="38" t="s">
        <v>98</v>
      </c>
      <c r="D325" s="46">
        <v>2104008310</v>
      </c>
      <c r="E325" s="16" t="s">
        <v>282</v>
      </c>
      <c r="F325" s="50">
        <v>0.97891334462059421</v>
      </c>
      <c r="G325" s="66" t="s">
        <v>91</v>
      </c>
      <c r="H325" s="21">
        <v>5.2609912087912087E-4</v>
      </c>
      <c r="I325" s="22">
        <f t="shared" si="16"/>
        <v>5.1500545002173452E-4</v>
      </c>
      <c r="J325" s="16">
        <v>0</v>
      </c>
      <c r="K325" s="16">
        <v>0.8</v>
      </c>
      <c r="L325" s="16">
        <v>1</v>
      </c>
      <c r="M325" s="22">
        <f t="shared" si="17"/>
        <v>1</v>
      </c>
      <c r="N325" s="22">
        <f t="shared" si="18"/>
        <v>5.1500545002173452E-4</v>
      </c>
      <c r="O325" s="22">
        <f t="shared" si="19"/>
        <v>0</v>
      </c>
    </row>
    <row r="326" spans="1:15" ht="30.6" x14ac:dyDescent="0.3">
      <c r="A326" s="16" t="s">
        <v>38</v>
      </c>
      <c r="B326" s="16" t="s">
        <v>39</v>
      </c>
      <c r="C326" s="38" t="s">
        <v>98</v>
      </c>
      <c r="D326" s="46">
        <v>2104008310</v>
      </c>
      <c r="E326" s="16" t="s">
        <v>282</v>
      </c>
      <c r="F326" s="50">
        <v>0.97891334462059421</v>
      </c>
      <c r="G326" s="66" t="s">
        <v>91</v>
      </c>
      <c r="H326" s="21">
        <v>6.4886769230769221E-4</v>
      </c>
      <c r="I326" s="22">
        <f t="shared" si="16"/>
        <v>6.3518524289316958E-4</v>
      </c>
      <c r="J326" s="16">
        <v>0</v>
      </c>
      <c r="K326" s="16">
        <v>0.8</v>
      </c>
      <c r="L326" s="16">
        <v>1</v>
      </c>
      <c r="M326" s="22">
        <f t="shared" si="17"/>
        <v>1</v>
      </c>
      <c r="N326" s="22">
        <f t="shared" si="18"/>
        <v>6.3518524289316958E-4</v>
      </c>
      <c r="O326" s="22">
        <f t="shared" si="19"/>
        <v>0</v>
      </c>
    </row>
    <row r="327" spans="1:15" ht="30.6" x14ac:dyDescent="0.3">
      <c r="A327" s="16" t="s">
        <v>40</v>
      </c>
      <c r="B327" s="16" t="s">
        <v>41</v>
      </c>
      <c r="C327" s="38" t="s">
        <v>98</v>
      </c>
      <c r="D327" s="46">
        <v>2104008310</v>
      </c>
      <c r="E327" s="16" t="s">
        <v>282</v>
      </c>
      <c r="F327" s="50">
        <v>0.97891334462059421</v>
      </c>
      <c r="G327" s="66" t="s">
        <v>91</v>
      </c>
      <c r="H327" s="21">
        <v>2.1118483516483516E-4</v>
      </c>
      <c r="I327" s="22">
        <f t="shared" si="16"/>
        <v>2.0673165332435765E-4</v>
      </c>
      <c r="J327" s="16">
        <v>0</v>
      </c>
      <c r="K327" s="16">
        <v>0.8</v>
      </c>
      <c r="L327" s="16">
        <v>1</v>
      </c>
      <c r="M327" s="22">
        <f t="shared" si="17"/>
        <v>1</v>
      </c>
      <c r="N327" s="22">
        <f t="shared" si="18"/>
        <v>2.0673165332435765E-4</v>
      </c>
      <c r="O327" s="22">
        <f t="shared" si="19"/>
        <v>0</v>
      </c>
    </row>
    <row r="328" spans="1:15" ht="30.6" x14ac:dyDescent="0.3">
      <c r="A328" s="16" t="s">
        <v>42</v>
      </c>
      <c r="B328" s="16" t="s">
        <v>43</v>
      </c>
      <c r="C328" s="38" t="s">
        <v>98</v>
      </c>
      <c r="D328" s="46">
        <v>2104008310</v>
      </c>
      <c r="E328" s="16" t="s">
        <v>282</v>
      </c>
      <c r="F328" s="50">
        <v>0.97891334462059421</v>
      </c>
      <c r="G328" s="66" t="s">
        <v>91</v>
      </c>
      <c r="H328" s="21">
        <v>2.8605049450549448E-4</v>
      </c>
      <c r="I328" s="22">
        <f t="shared" ref="I328:I391" si="20">F328*H328</f>
        <v>2.800186463067485E-4</v>
      </c>
      <c r="J328" s="16">
        <v>0</v>
      </c>
      <c r="K328" s="16">
        <v>0.8</v>
      </c>
      <c r="L328" s="16">
        <v>1</v>
      </c>
      <c r="M328" s="22">
        <f t="shared" ref="M328:M391" si="21">(1-J328*K328*L328)</f>
        <v>1</v>
      </c>
      <c r="N328" s="22">
        <f t="shared" ref="N328:N391" si="22">I328*M328</f>
        <v>2.800186463067485E-4</v>
      </c>
      <c r="O328" s="22">
        <f t="shared" ref="O328:O391" si="23">I328-N328</f>
        <v>0</v>
      </c>
    </row>
    <row r="329" spans="1:15" ht="30.6" x14ac:dyDescent="0.3">
      <c r="A329" s="16" t="s">
        <v>44</v>
      </c>
      <c r="B329" s="16" t="s">
        <v>45</v>
      </c>
      <c r="C329" s="38" t="s">
        <v>98</v>
      </c>
      <c r="D329" s="46">
        <v>2104008310</v>
      </c>
      <c r="E329" s="16" t="s">
        <v>282</v>
      </c>
      <c r="F329" s="50">
        <v>0.97891334462059421</v>
      </c>
      <c r="G329" s="66" t="s">
        <v>91</v>
      </c>
      <c r="H329" s="21">
        <v>5.8187472527472528E-4</v>
      </c>
      <c r="I329" s="22">
        <f t="shared" si="20"/>
        <v>5.696049334688707E-4</v>
      </c>
      <c r="J329" s="16">
        <v>0</v>
      </c>
      <c r="K329" s="16">
        <v>0.8</v>
      </c>
      <c r="L329" s="16">
        <v>1</v>
      </c>
      <c r="M329" s="22">
        <f t="shared" si="21"/>
        <v>1</v>
      </c>
      <c r="N329" s="22">
        <f t="shared" si="22"/>
        <v>5.696049334688707E-4</v>
      </c>
      <c r="O329" s="22">
        <f t="shared" si="23"/>
        <v>0</v>
      </c>
    </row>
    <row r="330" spans="1:15" ht="30.6" x14ac:dyDescent="0.3">
      <c r="A330" s="16" t="s">
        <v>46</v>
      </c>
      <c r="B330" s="16" t="s">
        <v>47</v>
      </c>
      <c r="C330" s="38" t="s">
        <v>98</v>
      </c>
      <c r="D330" s="46">
        <v>2104008310</v>
      </c>
      <c r="E330" s="16" t="s">
        <v>282</v>
      </c>
      <c r="F330" s="50">
        <v>0.97891334462059421</v>
      </c>
      <c r="G330" s="66" t="s">
        <v>91</v>
      </c>
      <c r="H330" s="21">
        <v>1.7702901098901101E-4</v>
      </c>
      <c r="I330" s="22">
        <f t="shared" si="20"/>
        <v>1.7329606124212869E-4</v>
      </c>
      <c r="J330" s="16">
        <v>0</v>
      </c>
      <c r="K330" s="16">
        <v>0.8</v>
      </c>
      <c r="L330" s="16">
        <v>1</v>
      </c>
      <c r="M330" s="22">
        <f t="shared" si="21"/>
        <v>1</v>
      </c>
      <c r="N330" s="22">
        <f t="shared" si="22"/>
        <v>1.7329606124212869E-4</v>
      </c>
      <c r="O330" s="22">
        <f t="shared" si="23"/>
        <v>0</v>
      </c>
    </row>
    <row r="331" spans="1:15" ht="30.6" x14ac:dyDescent="0.3">
      <c r="A331" s="16" t="s">
        <v>48</v>
      </c>
      <c r="B331" s="16" t="s">
        <v>49</v>
      </c>
      <c r="C331" s="38" t="s">
        <v>98</v>
      </c>
      <c r="D331" s="46">
        <v>2104008310</v>
      </c>
      <c r="E331" s="16" t="s">
        <v>282</v>
      </c>
      <c r="F331" s="50">
        <v>0.97891334462059421</v>
      </c>
      <c r="G331" s="66" t="s">
        <v>91</v>
      </c>
      <c r="H331" s="21">
        <v>2.9582868131868131E-4</v>
      </c>
      <c r="I331" s="22">
        <f t="shared" si="20"/>
        <v>2.8959064386437024E-4</v>
      </c>
      <c r="J331" s="16">
        <v>0</v>
      </c>
      <c r="K331" s="16">
        <v>0.8</v>
      </c>
      <c r="L331" s="16">
        <v>1</v>
      </c>
      <c r="M331" s="22">
        <f t="shared" si="21"/>
        <v>1</v>
      </c>
      <c r="N331" s="22">
        <f t="shared" si="22"/>
        <v>2.8959064386437024E-4</v>
      </c>
      <c r="O331" s="22">
        <f t="shared" si="23"/>
        <v>0</v>
      </c>
    </row>
    <row r="332" spans="1:15" ht="40.799999999999997" x14ac:dyDescent="0.3">
      <c r="A332" s="16" t="s">
        <v>26</v>
      </c>
      <c r="B332" s="16" t="s">
        <v>27</v>
      </c>
      <c r="C332" s="61" t="s">
        <v>100</v>
      </c>
      <c r="D332" s="62">
        <v>2104008320</v>
      </c>
      <c r="E332" s="16" t="s">
        <v>101</v>
      </c>
      <c r="F332" s="50">
        <v>1.0089080172154941</v>
      </c>
      <c r="G332" s="66" t="s">
        <v>91</v>
      </c>
      <c r="H332" s="21">
        <v>7.7908302197802202E-4</v>
      </c>
      <c r="I332" s="22">
        <f t="shared" si="20"/>
        <v>7.860231069501014E-4</v>
      </c>
      <c r="J332" s="16">
        <v>0</v>
      </c>
      <c r="K332" s="16">
        <v>0.8</v>
      </c>
      <c r="L332" s="16">
        <v>1</v>
      </c>
      <c r="M332" s="22">
        <f t="shared" si="21"/>
        <v>1</v>
      </c>
      <c r="N332" s="22">
        <f t="shared" si="22"/>
        <v>7.860231069501014E-4</v>
      </c>
      <c r="O332" s="22">
        <f t="shared" si="23"/>
        <v>0</v>
      </c>
    </row>
    <row r="333" spans="1:15" ht="40.799999999999997" x14ac:dyDescent="0.3">
      <c r="A333" s="16" t="s">
        <v>28</v>
      </c>
      <c r="B333" s="16" t="s">
        <v>29</v>
      </c>
      <c r="C333" s="61" t="s">
        <v>100</v>
      </c>
      <c r="D333" s="62">
        <v>2104008320</v>
      </c>
      <c r="E333" s="16" t="s">
        <v>101</v>
      </c>
      <c r="F333" s="50">
        <v>1.0089080172154941</v>
      </c>
      <c r="G333" s="66" t="s">
        <v>91</v>
      </c>
      <c r="H333" s="21">
        <v>3.0200703296703294E-4</v>
      </c>
      <c r="I333" s="22">
        <f t="shared" si="20"/>
        <v>3.0469731681590352E-4</v>
      </c>
      <c r="J333" s="16">
        <v>0</v>
      </c>
      <c r="K333" s="16">
        <v>0.8</v>
      </c>
      <c r="L333" s="16">
        <v>1</v>
      </c>
      <c r="M333" s="22">
        <f t="shared" si="21"/>
        <v>1</v>
      </c>
      <c r="N333" s="22">
        <f t="shared" si="22"/>
        <v>3.0469731681590352E-4</v>
      </c>
      <c r="O333" s="22">
        <f t="shared" si="23"/>
        <v>0</v>
      </c>
    </row>
    <row r="334" spans="1:15" ht="40.799999999999997" x14ac:dyDescent="0.3">
      <c r="A334" s="16" t="s">
        <v>30</v>
      </c>
      <c r="B334" s="16" t="s">
        <v>31</v>
      </c>
      <c r="C334" s="61" t="s">
        <v>100</v>
      </c>
      <c r="D334" s="62">
        <v>2104008320</v>
      </c>
      <c r="E334" s="16" t="s">
        <v>101</v>
      </c>
      <c r="F334" s="50">
        <v>1.0089080172154941</v>
      </c>
      <c r="G334" s="66" t="s">
        <v>91</v>
      </c>
      <c r="H334" s="21">
        <v>2.4356324175824173E-5</v>
      </c>
      <c r="I334" s="22">
        <f t="shared" si="20"/>
        <v>2.4573290730888569E-5</v>
      </c>
      <c r="J334" s="16">
        <v>0</v>
      </c>
      <c r="K334" s="16">
        <v>0.8</v>
      </c>
      <c r="L334" s="16">
        <v>1</v>
      </c>
      <c r="M334" s="22">
        <f t="shared" si="21"/>
        <v>1</v>
      </c>
      <c r="N334" s="22">
        <f t="shared" si="22"/>
        <v>2.4573290730888569E-5</v>
      </c>
      <c r="O334" s="22">
        <f t="shared" si="23"/>
        <v>0</v>
      </c>
    </row>
    <row r="335" spans="1:15" ht="40.799999999999997" x14ac:dyDescent="0.3">
      <c r="A335" s="16" t="s">
        <v>32</v>
      </c>
      <c r="B335" s="16" t="s">
        <v>33</v>
      </c>
      <c r="C335" s="61" t="s">
        <v>100</v>
      </c>
      <c r="D335" s="62">
        <v>2104008320</v>
      </c>
      <c r="E335" s="16" t="s">
        <v>101</v>
      </c>
      <c r="F335" s="50">
        <v>1.0089080172154941</v>
      </c>
      <c r="G335" s="66" t="s">
        <v>91</v>
      </c>
      <c r="H335" s="21">
        <v>6.9799483516483514E-4</v>
      </c>
      <c r="I335" s="22">
        <f t="shared" si="20"/>
        <v>7.0421258517280947E-4</v>
      </c>
      <c r="J335" s="16">
        <v>0</v>
      </c>
      <c r="K335" s="16">
        <v>0.8</v>
      </c>
      <c r="L335" s="16">
        <v>1</v>
      </c>
      <c r="M335" s="22">
        <f t="shared" si="21"/>
        <v>1</v>
      </c>
      <c r="N335" s="22">
        <f t="shared" si="22"/>
        <v>7.0421258517280947E-4</v>
      </c>
      <c r="O335" s="22">
        <f t="shared" si="23"/>
        <v>0</v>
      </c>
    </row>
    <row r="336" spans="1:15" ht="40.799999999999997" x14ac:dyDescent="0.3">
      <c r="A336" s="16" t="s">
        <v>34</v>
      </c>
      <c r="B336" s="16" t="s">
        <v>35</v>
      </c>
      <c r="C336" s="61" t="s">
        <v>100</v>
      </c>
      <c r="D336" s="62">
        <v>2104008320</v>
      </c>
      <c r="E336" s="16" t="s">
        <v>101</v>
      </c>
      <c r="F336" s="50">
        <v>1.0089080172154941</v>
      </c>
      <c r="G336" s="66" t="s">
        <v>91</v>
      </c>
      <c r="H336" s="21">
        <v>7.6986774725274724E-4</v>
      </c>
      <c r="I336" s="22">
        <f t="shared" si="20"/>
        <v>7.7672574239892839E-4</v>
      </c>
      <c r="J336" s="16">
        <v>0</v>
      </c>
      <c r="K336" s="16">
        <v>0.8</v>
      </c>
      <c r="L336" s="16">
        <v>1</v>
      </c>
      <c r="M336" s="22">
        <f t="shared" si="21"/>
        <v>1</v>
      </c>
      <c r="N336" s="22">
        <f t="shared" si="22"/>
        <v>7.7672574239892839E-4</v>
      </c>
      <c r="O336" s="22">
        <f t="shared" si="23"/>
        <v>0</v>
      </c>
    </row>
    <row r="337" spans="1:15" ht="40.799999999999997" x14ac:dyDescent="0.3">
      <c r="A337" s="16" t="s">
        <v>36</v>
      </c>
      <c r="B337" s="16" t="s">
        <v>37</v>
      </c>
      <c r="C337" s="61" t="s">
        <v>100</v>
      </c>
      <c r="D337" s="62">
        <v>2104008320</v>
      </c>
      <c r="E337" s="16" t="s">
        <v>101</v>
      </c>
      <c r="F337" s="50">
        <v>1.0089080172154941</v>
      </c>
      <c r="G337" s="66" t="s">
        <v>91</v>
      </c>
      <c r="H337" s="21">
        <v>9.9039032967032973E-4</v>
      </c>
      <c r="I337" s="22">
        <f t="shared" si="20"/>
        <v>9.9921274377709176E-4</v>
      </c>
      <c r="J337" s="16">
        <v>0</v>
      </c>
      <c r="K337" s="16">
        <v>0.8</v>
      </c>
      <c r="L337" s="16">
        <v>1</v>
      </c>
      <c r="M337" s="22">
        <f t="shared" si="21"/>
        <v>1</v>
      </c>
      <c r="N337" s="22">
        <f t="shared" si="22"/>
        <v>9.9921274377709176E-4</v>
      </c>
      <c r="O337" s="22">
        <f t="shared" si="23"/>
        <v>0</v>
      </c>
    </row>
    <row r="338" spans="1:15" ht="40.799999999999997" x14ac:dyDescent="0.3">
      <c r="A338" s="16" t="s">
        <v>38</v>
      </c>
      <c r="B338" s="16" t="s">
        <v>39</v>
      </c>
      <c r="C338" s="61" t="s">
        <v>100</v>
      </c>
      <c r="D338" s="62">
        <v>2104008320</v>
      </c>
      <c r="E338" s="16" t="s">
        <v>101</v>
      </c>
      <c r="F338" s="50">
        <v>1.0089080172154941</v>
      </c>
      <c r="G338" s="66" t="s">
        <v>91</v>
      </c>
      <c r="H338" s="21">
        <v>1.2215043956043956E-3</v>
      </c>
      <c r="I338" s="22">
        <f t="shared" si="20"/>
        <v>1.2323855777892413E-3</v>
      </c>
      <c r="J338" s="16">
        <v>0</v>
      </c>
      <c r="K338" s="16">
        <v>0.8</v>
      </c>
      <c r="L338" s="16">
        <v>1</v>
      </c>
      <c r="M338" s="22">
        <f t="shared" si="21"/>
        <v>1</v>
      </c>
      <c r="N338" s="22">
        <f t="shared" si="22"/>
        <v>1.2323855777892413E-3</v>
      </c>
      <c r="O338" s="22">
        <f t="shared" si="23"/>
        <v>0</v>
      </c>
    </row>
    <row r="339" spans="1:15" ht="40.799999999999997" x14ac:dyDescent="0.3">
      <c r="A339" s="16" t="s">
        <v>40</v>
      </c>
      <c r="B339" s="16" t="s">
        <v>41</v>
      </c>
      <c r="C339" s="61" t="s">
        <v>100</v>
      </c>
      <c r="D339" s="62">
        <v>2104008320</v>
      </c>
      <c r="E339" s="16" t="s">
        <v>101</v>
      </c>
      <c r="F339" s="50">
        <v>1.0089080172154941</v>
      </c>
      <c r="G339" s="66" t="s">
        <v>91</v>
      </c>
      <c r="H339" s="21">
        <v>3.975588461538461E-4</v>
      </c>
      <c r="I339" s="22">
        <f t="shared" si="20"/>
        <v>4.0110030719955653E-4</v>
      </c>
      <c r="J339" s="16">
        <v>0</v>
      </c>
      <c r="K339" s="16">
        <v>0.8</v>
      </c>
      <c r="L339" s="16">
        <v>1</v>
      </c>
      <c r="M339" s="22">
        <f t="shared" si="21"/>
        <v>1</v>
      </c>
      <c r="N339" s="22">
        <f t="shared" si="22"/>
        <v>4.0110030719955653E-4</v>
      </c>
      <c r="O339" s="22">
        <f t="shared" si="23"/>
        <v>0</v>
      </c>
    </row>
    <row r="340" spans="1:15" ht="40.799999999999997" x14ac:dyDescent="0.3">
      <c r="A340" s="16" t="s">
        <v>42</v>
      </c>
      <c r="B340" s="16" t="s">
        <v>43</v>
      </c>
      <c r="C340" s="61" t="s">
        <v>100</v>
      </c>
      <c r="D340" s="62">
        <v>2104008320</v>
      </c>
      <c r="E340" s="16" t="s">
        <v>101</v>
      </c>
      <c r="F340" s="50">
        <v>1.0089080172154941</v>
      </c>
      <c r="G340" s="66" t="s">
        <v>91</v>
      </c>
      <c r="H340" s="21">
        <v>5.3849489010989002E-4</v>
      </c>
      <c r="I340" s="22">
        <f t="shared" si="20"/>
        <v>5.432918118614445E-4</v>
      </c>
      <c r="J340" s="16">
        <v>0</v>
      </c>
      <c r="K340" s="16">
        <v>0.8</v>
      </c>
      <c r="L340" s="16">
        <v>1</v>
      </c>
      <c r="M340" s="22">
        <f t="shared" si="21"/>
        <v>1</v>
      </c>
      <c r="N340" s="22">
        <f t="shared" si="22"/>
        <v>5.432918118614445E-4</v>
      </c>
      <c r="O340" s="22">
        <f t="shared" si="23"/>
        <v>0</v>
      </c>
    </row>
    <row r="341" spans="1:15" ht="40.799999999999997" x14ac:dyDescent="0.3">
      <c r="A341" s="16" t="s">
        <v>44</v>
      </c>
      <c r="B341" s="16" t="s">
        <v>45</v>
      </c>
      <c r="C341" s="61" t="s">
        <v>100</v>
      </c>
      <c r="D341" s="62">
        <v>2104008320</v>
      </c>
      <c r="E341" s="16" t="s">
        <v>101</v>
      </c>
      <c r="F341" s="50">
        <v>1.0089080172154941</v>
      </c>
      <c r="G341" s="66" t="s">
        <v>91</v>
      </c>
      <c r="H341" s="21">
        <v>1.0953888461538461E-3</v>
      </c>
      <c r="I341" s="22">
        <f t="shared" si="20"/>
        <v>1.1051465888530447E-3</v>
      </c>
      <c r="J341" s="16">
        <v>0</v>
      </c>
      <c r="K341" s="16">
        <v>0.8</v>
      </c>
      <c r="L341" s="16">
        <v>1</v>
      </c>
      <c r="M341" s="22">
        <f t="shared" si="21"/>
        <v>1</v>
      </c>
      <c r="N341" s="22">
        <f t="shared" si="22"/>
        <v>1.1051465888530447E-3</v>
      </c>
      <c r="O341" s="22">
        <f t="shared" si="23"/>
        <v>0</v>
      </c>
    </row>
    <row r="342" spans="1:15" ht="40.799999999999997" x14ac:dyDescent="0.3">
      <c r="A342" s="16" t="s">
        <v>46</v>
      </c>
      <c r="B342" s="16" t="s">
        <v>47</v>
      </c>
      <c r="C342" s="61" t="s">
        <v>100</v>
      </c>
      <c r="D342" s="62">
        <v>2104008320</v>
      </c>
      <c r="E342" s="16" t="s">
        <v>101</v>
      </c>
      <c r="F342" s="50">
        <v>1.0089080172154941</v>
      </c>
      <c r="G342" s="66" t="s">
        <v>91</v>
      </c>
      <c r="H342" s="21">
        <v>3.3326010989010986E-4</v>
      </c>
      <c r="I342" s="22">
        <f t="shared" si="20"/>
        <v>3.3622879668624838E-4</v>
      </c>
      <c r="J342" s="16">
        <v>0</v>
      </c>
      <c r="K342" s="16">
        <v>0.8</v>
      </c>
      <c r="L342" s="16">
        <v>1</v>
      </c>
      <c r="M342" s="22">
        <f t="shared" si="21"/>
        <v>1</v>
      </c>
      <c r="N342" s="22">
        <f t="shared" si="22"/>
        <v>3.3622879668624838E-4</v>
      </c>
      <c r="O342" s="22">
        <f t="shared" si="23"/>
        <v>0</v>
      </c>
    </row>
    <row r="343" spans="1:15" ht="40.799999999999997" x14ac:dyDescent="0.3">
      <c r="A343" s="16" t="s">
        <v>48</v>
      </c>
      <c r="B343" s="16" t="s">
        <v>49</v>
      </c>
      <c r="C343" s="61" t="s">
        <v>100</v>
      </c>
      <c r="D343" s="62">
        <v>2104008320</v>
      </c>
      <c r="E343" s="16" t="s">
        <v>101</v>
      </c>
      <c r="F343" s="50">
        <v>1.0089080172154941</v>
      </c>
      <c r="G343" s="66" t="s">
        <v>91</v>
      </c>
      <c r="H343" s="21">
        <v>5.5690236263736259E-4</v>
      </c>
      <c r="I343" s="22">
        <f t="shared" si="20"/>
        <v>5.6186325847108558E-4</v>
      </c>
      <c r="J343" s="16">
        <v>0</v>
      </c>
      <c r="K343" s="16">
        <v>0.8</v>
      </c>
      <c r="L343" s="16">
        <v>1</v>
      </c>
      <c r="M343" s="22">
        <f t="shared" si="21"/>
        <v>1</v>
      </c>
      <c r="N343" s="22">
        <f t="shared" si="22"/>
        <v>5.6186325847108558E-4</v>
      </c>
      <c r="O343" s="22">
        <f t="shared" si="23"/>
        <v>0</v>
      </c>
    </row>
    <row r="344" spans="1:15" ht="30.6" x14ac:dyDescent="0.3">
      <c r="A344" s="16" t="s">
        <v>26</v>
      </c>
      <c r="B344" s="16" t="s">
        <v>27</v>
      </c>
      <c r="C344" s="17" t="s">
        <v>102</v>
      </c>
      <c r="D344" s="18">
        <v>2104008330</v>
      </c>
      <c r="E344" s="16" t="s">
        <v>103</v>
      </c>
      <c r="F344" s="50">
        <v>1.0140519730510105</v>
      </c>
      <c r="G344" s="28" t="s">
        <v>91</v>
      </c>
      <c r="H344" s="21">
        <v>4.6804664835164837E-4</v>
      </c>
      <c r="I344" s="22">
        <f t="shared" si="20"/>
        <v>4.746236272409015E-4</v>
      </c>
      <c r="J344" s="16">
        <v>0</v>
      </c>
      <c r="K344" s="16">
        <v>0.8</v>
      </c>
      <c r="L344" s="16">
        <v>1</v>
      </c>
      <c r="M344" s="22">
        <f t="shared" si="21"/>
        <v>1</v>
      </c>
      <c r="N344" s="22">
        <f t="shared" si="22"/>
        <v>4.746236272409015E-4</v>
      </c>
      <c r="O344" s="22">
        <f t="shared" si="23"/>
        <v>0</v>
      </c>
    </row>
    <row r="345" spans="1:15" ht="30.6" x14ac:dyDescent="0.3">
      <c r="A345" s="16" t="s">
        <v>28</v>
      </c>
      <c r="B345" s="16" t="s">
        <v>29</v>
      </c>
      <c r="C345" s="17" t="s">
        <v>102</v>
      </c>
      <c r="D345" s="18">
        <v>2104008330</v>
      </c>
      <c r="E345" s="16" t="s">
        <v>103</v>
      </c>
      <c r="F345" s="50">
        <v>1.0140519730510105</v>
      </c>
      <c r="G345" s="28" t="s">
        <v>91</v>
      </c>
      <c r="H345" s="21">
        <v>1.8143554945054943E-4</v>
      </c>
      <c r="I345" s="22">
        <f t="shared" si="20"/>
        <v>1.8398507690192383E-4</v>
      </c>
      <c r="J345" s="16">
        <v>0</v>
      </c>
      <c r="K345" s="16">
        <v>0.8</v>
      </c>
      <c r="L345" s="16">
        <v>1</v>
      </c>
      <c r="M345" s="22">
        <f t="shared" si="21"/>
        <v>1</v>
      </c>
      <c r="N345" s="22">
        <f t="shared" si="22"/>
        <v>1.8398507690192383E-4</v>
      </c>
      <c r="O345" s="22">
        <f t="shared" si="23"/>
        <v>0</v>
      </c>
    </row>
    <row r="346" spans="1:15" ht="30.6" x14ac:dyDescent="0.3">
      <c r="A346" s="16" t="s">
        <v>30</v>
      </c>
      <c r="B346" s="16" t="s">
        <v>31</v>
      </c>
      <c r="C346" s="17" t="s">
        <v>102</v>
      </c>
      <c r="D346" s="18">
        <v>2104008330</v>
      </c>
      <c r="E346" s="16" t="s">
        <v>103</v>
      </c>
      <c r="F346" s="50">
        <v>1.0140519730510105</v>
      </c>
      <c r="G346" s="28" t="s">
        <v>91</v>
      </c>
      <c r="H346" s="21">
        <v>1.4632452197802196E-5</v>
      </c>
      <c r="I346" s="22">
        <f t="shared" si="20"/>
        <v>1.4838067021755912E-5</v>
      </c>
      <c r="J346" s="16">
        <v>0</v>
      </c>
      <c r="K346" s="16">
        <v>0.8</v>
      </c>
      <c r="L346" s="16">
        <v>1</v>
      </c>
      <c r="M346" s="22">
        <f t="shared" si="21"/>
        <v>1</v>
      </c>
      <c r="N346" s="22">
        <f t="shared" si="22"/>
        <v>1.4838067021755912E-5</v>
      </c>
      <c r="O346" s="22">
        <f t="shared" si="23"/>
        <v>0</v>
      </c>
    </row>
    <row r="347" spans="1:15" ht="30.6" x14ac:dyDescent="0.3">
      <c r="A347" s="16" t="s">
        <v>32</v>
      </c>
      <c r="B347" s="16" t="s">
        <v>33</v>
      </c>
      <c r="C347" s="17" t="s">
        <v>102</v>
      </c>
      <c r="D347" s="18">
        <v>2104008330</v>
      </c>
      <c r="E347" s="16" t="s">
        <v>103</v>
      </c>
      <c r="F347" s="50">
        <v>1.0140519730510105</v>
      </c>
      <c r="G347" s="28" t="s">
        <v>91</v>
      </c>
      <c r="H347" s="21">
        <v>4.1933175824175828E-4</v>
      </c>
      <c r="I347" s="22">
        <f t="shared" si="20"/>
        <v>4.2522419680800428E-4</v>
      </c>
      <c r="J347" s="16">
        <v>0</v>
      </c>
      <c r="K347" s="16">
        <v>0.8</v>
      </c>
      <c r="L347" s="16">
        <v>1</v>
      </c>
      <c r="M347" s="22">
        <f t="shared" si="21"/>
        <v>1</v>
      </c>
      <c r="N347" s="22">
        <f t="shared" si="22"/>
        <v>4.2522419680800428E-4</v>
      </c>
      <c r="O347" s="22">
        <f t="shared" si="23"/>
        <v>0</v>
      </c>
    </row>
    <row r="348" spans="1:15" ht="30.6" x14ac:dyDescent="0.3">
      <c r="A348" s="16" t="s">
        <v>34</v>
      </c>
      <c r="B348" s="16" t="s">
        <v>35</v>
      </c>
      <c r="C348" s="17" t="s">
        <v>102</v>
      </c>
      <c r="D348" s="18">
        <v>2104008330</v>
      </c>
      <c r="E348" s="16" t="s">
        <v>103</v>
      </c>
      <c r="F348" s="50">
        <v>1.0140519730510105</v>
      </c>
      <c r="G348" s="28" t="s">
        <v>91</v>
      </c>
      <c r="H348" s="21">
        <v>4.6251049450549446E-4</v>
      </c>
      <c r="I348" s="22">
        <f t="shared" si="20"/>
        <v>4.6900967951009521E-4</v>
      </c>
      <c r="J348" s="16">
        <v>0</v>
      </c>
      <c r="K348" s="16">
        <v>0.8</v>
      </c>
      <c r="L348" s="16">
        <v>1</v>
      </c>
      <c r="M348" s="22">
        <f t="shared" si="21"/>
        <v>1</v>
      </c>
      <c r="N348" s="22">
        <f t="shared" si="22"/>
        <v>4.6900967951009521E-4</v>
      </c>
      <c r="O348" s="22">
        <f t="shared" si="23"/>
        <v>0</v>
      </c>
    </row>
    <row r="349" spans="1:15" ht="30.6" x14ac:dyDescent="0.3">
      <c r="A349" s="16" t="s">
        <v>36</v>
      </c>
      <c r="B349" s="16" t="s">
        <v>37</v>
      </c>
      <c r="C349" s="17" t="s">
        <v>102</v>
      </c>
      <c r="D349" s="18">
        <v>2104008330</v>
      </c>
      <c r="E349" s="16" t="s">
        <v>103</v>
      </c>
      <c r="F349" s="50">
        <v>1.0140519730510105</v>
      </c>
      <c r="G349" s="28" t="s">
        <v>91</v>
      </c>
      <c r="H349" s="21">
        <v>5.9499296703296707E-4</v>
      </c>
      <c r="I349" s="22">
        <f t="shared" si="20"/>
        <v>6.0335379217125507E-4</v>
      </c>
      <c r="J349" s="16">
        <v>0</v>
      </c>
      <c r="K349" s="16">
        <v>0.8</v>
      </c>
      <c r="L349" s="16">
        <v>1</v>
      </c>
      <c r="M349" s="22">
        <f t="shared" si="21"/>
        <v>1</v>
      </c>
      <c r="N349" s="22">
        <f t="shared" si="22"/>
        <v>6.0335379217125507E-4</v>
      </c>
      <c r="O349" s="22">
        <f t="shared" si="23"/>
        <v>0</v>
      </c>
    </row>
    <row r="350" spans="1:15" ht="30.6" x14ac:dyDescent="0.3">
      <c r="A350" s="16" t="s">
        <v>38</v>
      </c>
      <c r="B350" s="16" t="s">
        <v>39</v>
      </c>
      <c r="C350" s="17" t="s">
        <v>102</v>
      </c>
      <c r="D350" s="18">
        <v>2104008330</v>
      </c>
      <c r="E350" s="16" t="s">
        <v>103</v>
      </c>
      <c r="F350" s="50">
        <v>1.0140519730510105</v>
      </c>
      <c r="G350" s="28" t="s">
        <v>91</v>
      </c>
      <c r="H350" s="21">
        <v>7.3383840659340652E-4</v>
      </c>
      <c r="I350" s="22">
        <f t="shared" si="20"/>
        <v>7.4415028410665352E-4</v>
      </c>
      <c r="J350" s="16">
        <v>0</v>
      </c>
      <c r="K350" s="16">
        <v>0.8</v>
      </c>
      <c r="L350" s="16">
        <v>1</v>
      </c>
      <c r="M350" s="22">
        <f t="shared" si="21"/>
        <v>1</v>
      </c>
      <c r="N350" s="22">
        <f t="shared" si="22"/>
        <v>7.4415028410665352E-4</v>
      </c>
      <c r="O350" s="22">
        <f t="shared" si="23"/>
        <v>0</v>
      </c>
    </row>
    <row r="351" spans="1:15" ht="30.6" x14ac:dyDescent="0.3">
      <c r="A351" s="16" t="s">
        <v>40</v>
      </c>
      <c r="B351" s="16" t="s">
        <v>41</v>
      </c>
      <c r="C351" s="17" t="s">
        <v>102</v>
      </c>
      <c r="D351" s="18">
        <v>2104008330</v>
      </c>
      <c r="E351" s="16" t="s">
        <v>103</v>
      </c>
      <c r="F351" s="50">
        <v>1.0140519730510105</v>
      </c>
      <c r="G351" s="28" t="s">
        <v>91</v>
      </c>
      <c r="H351" s="21">
        <v>2.3883989010989009E-4</v>
      </c>
      <c r="I351" s="22">
        <f t="shared" si="20"/>
        <v>2.4219606180922055E-4</v>
      </c>
      <c r="J351" s="16">
        <v>0</v>
      </c>
      <c r="K351" s="16">
        <v>0.8</v>
      </c>
      <c r="L351" s="16">
        <v>1</v>
      </c>
      <c r="M351" s="22">
        <f t="shared" si="21"/>
        <v>1</v>
      </c>
      <c r="N351" s="22">
        <f t="shared" si="22"/>
        <v>2.4219606180922055E-4</v>
      </c>
      <c r="O351" s="22">
        <f t="shared" si="23"/>
        <v>0</v>
      </c>
    </row>
    <row r="352" spans="1:15" ht="30.6" x14ac:dyDescent="0.3">
      <c r="A352" s="16" t="s">
        <v>42</v>
      </c>
      <c r="B352" s="16" t="s">
        <v>43</v>
      </c>
      <c r="C352" s="17" t="s">
        <v>102</v>
      </c>
      <c r="D352" s="18">
        <v>2104008330</v>
      </c>
      <c r="E352" s="16" t="s">
        <v>103</v>
      </c>
      <c r="F352" s="50">
        <v>1.0140519730510105</v>
      </c>
      <c r="G352" s="28" t="s">
        <v>91</v>
      </c>
      <c r="H352" s="21">
        <v>3.2350961538461537E-4</v>
      </c>
      <c r="I352" s="22">
        <f t="shared" si="20"/>
        <v>3.2805556378174276E-4</v>
      </c>
      <c r="J352" s="16">
        <v>0</v>
      </c>
      <c r="K352" s="16">
        <v>0.8</v>
      </c>
      <c r="L352" s="16">
        <v>1</v>
      </c>
      <c r="M352" s="22">
        <f t="shared" si="21"/>
        <v>1</v>
      </c>
      <c r="N352" s="22">
        <f t="shared" si="22"/>
        <v>3.2805556378174276E-4</v>
      </c>
      <c r="O352" s="22">
        <f t="shared" si="23"/>
        <v>0</v>
      </c>
    </row>
    <row r="353" spans="1:15" ht="30.6" x14ac:dyDescent="0.3">
      <c r="A353" s="16" t="s">
        <v>44</v>
      </c>
      <c r="B353" s="16" t="s">
        <v>45</v>
      </c>
      <c r="C353" s="17" t="s">
        <v>102</v>
      </c>
      <c r="D353" s="18">
        <v>2104008330</v>
      </c>
      <c r="E353" s="16" t="s">
        <v>103</v>
      </c>
      <c r="F353" s="50">
        <v>1.0140519730510105</v>
      </c>
      <c r="G353" s="28" t="s">
        <v>91</v>
      </c>
      <c r="H353" s="21">
        <v>6.5807258241758237E-4</v>
      </c>
      <c r="I353" s="22">
        <f t="shared" si="20"/>
        <v>6.673198006113231E-4</v>
      </c>
      <c r="J353" s="16">
        <v>0</v>
      </c>
      <c r="K353" s="16">
        <v>0.8</v>
      </c>
      <c r="L353" s="16">
        <v>1</v>
      </c>
      <c r="M353" s="22">
        <f t="shared" si="21"/>
        <v>1</v>
      </c>
      <c r="N353" s="22">
        <f t="shared" si="22"/>
        <v>6.673198006113231E-4</v>
      </c>
      <c r="O353" s="22">
        <f t="shared" si="23"/>
        <v>0</v>
      </c>
    </row>
    <row r="354" spans="1:15" ht="30.6" x14ac:dyDescent="0.3">
      <c r="A354" s="16" t="s">
        <v>46</v>
      </c>
      <c r="B354" s="16" t="s">
        <v>47</v>
      </c>
      <c r="C354" s="17" t="s">
        <v>102</v>
      </c>
      <c r="D354" s="18">
        <v>2104008330</v>
      </c>
      <c r="E354" s="16" t="s">
        <v>103</v>
      </c>
      <c r="F354" s="50">
        <v>1.0140519730510105</v>
      </c>
      <c r="G354" s="28" t="s">
        <v>91</v>
      </c>
      <c r="H354" s="21">
        <v>2.0021142857142853E-4</v>
      </c>
      <c r="I354" s="22">
        <f t="shared" si="20"/>
        <v>2.0302479417021855E-4</v>
      </c>
      <c r="J354" s="16">
        <v>0</v>
      </c>
      <c r="K354" s="16">
        <v>0.8</v>
      </c>
      <c r="L354" s="16">
        <v>1</v>
      </c>
      <c r="M354" s="22">
        <f t="shared" si="21"/>
        <v>1</v>
      </c>
      <c r="N354" s="22">
        <f t="shared" si="22"/>
        <v>2.0302479417021855E-4</v>
      </c>
      <c r="O354" s="22">
        <f t="shared" si="23"/>
        <v>0</v>
      </c>
    </row>
    <row r="355" spans="1:15" ht="30.6" x14ac:dyDescent="0.3">
      <c r="A355" s="16" t="s">
        <v>48</v>
      </c>
      <c r="B355" s="16" t="s">
        <v>49</v>
      </c>
      <c r="C355" s="17" t="s">
        <v>102</v>
      </c>
      <c r="D355" s="18">
        <v>2104008330</v>
      </c>
      <c r="E355" s="16" t="s">
        <v>103</v>
      </c>
      <c r="F355" s="50">
        <v>1.0140519730510105</v>
      </c>
      <c r="G355" s="28" t="s">
        <v>91</v>
      </c>
      <c r="H355" s="21">
        <v>3.3456807692307694E-4</v>
      </c>
      <c r="I355" s="22">
        <f t="shared" si="20"/>
        <v>3.3926941852372843E-4</v>
      </c>
      <c r="J355" s="16">
        <v>0</v>
      </c>
      <c r="K355" s="16">
        <v>0.8</v>
      </c>
      <c r="L355" s="16">
        <v>1</v>
      </c>
      <c r="M355" s="22">
        <f t="shared" si="21"/>
        <v>1</v>
      </c>
      <c r="N355" s="22">
        <f t="shared" si="22"/>
        <v>3.3926941852372843E-4</v>
      </c>
      <c r="O355" s="22">
        <f t="shared" si="23"/>
        <v>0</v>
      </c>
    </row>
    <row r="356" spans="1:15" ht="30.6" x14ac:dyDescent="0.3">
      <c r="A356" s="16" t="s">
        <v>26</v>
      </c>
      <c r="B356" s="16" t="s">
        <v>27</v>
      </c>
      <c r="C356" s="17" t="s">
        <v>104</v>
      </c>
      <c r="D356" s="18">
        <v>2104008400</v>
      </c>
      <c r="E356" s="16" t="s">
        <v>105</v>
      </c>
      <c r="F356" s="50">
        <v>1.0264230314184304</v>
      </c>
      <c r="G356" s="28" t="s">
        <v>91</v>
      </c>
      <c r="H356" s="21">
        <v>6.2297307692307687E-3</v>
      </c>
      <c r="I356" s="22">
        <f t="shared" si="20"/>
        <v>6.3943391410745155E-3</v>
      </c>
      <c r="J356" s="16">
        <v>0</v>
      </c>
      <c r="K356" s="16">
        <v>0.8</v>
      </c>
      <c r="L356" s="16">
        <v>1</v>
      </c>
      <c r="M356" s="22">
        <f t="shared" si="21"/>
        <v>1</v>
      </c>
      <c r="N356" s="22">
        <f t="shared" si="22"/>
        <v>6.3943391410745155E-3</v>
      </c>
      <c r="O356" s="22">
        <f t="shared" si="23"/>
        <v>0</v>
      </c>
    </row>
    <row r="357" spans="1:15" ht="30.6" x14ac:dyDescent="0.3">
      <c r="A357" s="16" t="s">
        <v>28</v>
      </c>
      <c r="B357" s="16" t="s">
        <v>29</v>
      </c>
      <c r="C357" s="17" t="s">
        <v>104</v>
      </c>
      <c r="D357" s="18">
        <v>2104008400</v>
      </c>
      <c r="E357" s="16" t="s">
        <v>105</v>
      </c>
      <c r="F357" s="50">
        <v>1.0264230314184304</v>
      </c>
      <c r="G357" s="28" t="s">
        <v>91</v>
      </c>
      <c r="H357" s="21">
        <v>4.8106928571428566E-4</v>
      </c>
      <c r="I357" s="22">
        <f t="shared" si="20"/>
        <v>4.9378059456515609E-4</v>
      </c>
      <c r="J357" s="16">
        <v>0</v>
      </c>
      <c r="K357" s="16">
        <v>0.8</v>
      </c>
      <c r="L357" s="16">
        <v>1</v>
      </c>
      <c r="M357" s="22">
        <f t="shared" si="21"/>
        <v>1</v>
      </c>
      <c r="N357" s="22">
        <f t="shared" si="22"/>
        <v>4.9378059456515609E-4</v>
      </c>
      <c r="O357" s="22">
        <f t="shared" si="23"/>
        <v>0</v>
      </c>
    </row>
    <row r="358" spans="1:15" ht="30.6" x14ac:dyDescent="0.3">
      <c r="A358" s="16" t="s">
        <v>30</v>
      </c>
      <c r="B358" s="16" t="s">
        <v>31</v>
      </c>
      <c r="C358" s="17" t="s">
        <v>104</v>
      </c>
      <c r="D358" s="18">
        <v>2104008400</v>
      </c>
      <c r="E358" s="16" t="s">
        <v>105</v>
      </c>
      <c r="F358" s="50">
        <v>1.0264230314184304</v>
      </c>
      <c r="G358" s="28" t="s">
        <v>91</v>
      </c>
      <c r="H358" s="21">
        <v>1.145781098901099E-4</v>
      </c>
      <c r="I358" s="22">
        <f t="shared" si="20"/>
        <v>1.1760561088760063E-4</v>
      </c>
      <c r="J358" s="16">
        <v>0</v>
      </c>
      <c r="K358" s="16">
        <v>0.8</v>
      </c>
      <c r="L358" s="16">
        <v>1</v>
      </c>
      <c r="M358" s="22">
        <f t="shared" si="21"/>
        <v>1</v>
      </c>
      <c r="N358" s="22">
        <f t="shared" si="22"/>
        <v>1.1760561088760063E-4</v>
      </c>
      <c r="O358" s="22">
        <f t="shared" si="23"/>
        <v>0</v>
      </c>
    </row>
    <row r="359" spans="1:15" ht="30.6" x14ac:dyDescent="0.3">
      <c r="A359" s="16" t="s">
        <v>32</v>
      </c>
      <c r="B359" s="16" t="s">
        <v>33</v>
      </c>
      <c r="C359" s="17" t="s">
        <v>104</v>
      </c>
      <c r="D359" s="18">
        <v>2104008400</v>
      </c>
      <c r="E359" s="16" t="s">
        <v>105</v>
      </c>
      <c r="F359" s="50">
        <v>1.0264230314184304</v>
      </c>
      <c r="G359" s="28" t="s">
        <v>91</v>
      </c>
      <c r="H359" s="21">
        <v>3.9269208791208792E-4</v>
      </c>
      <c r="I359" s="22">
        <f t="shared" si="20"/>
        <v>4.0306820328875803E-4</v>
      </c>
      <c r="J359" s="16">
        <v>0</v>
      </c>
      <c r="K359" s="16">
        <v>0.8</v>
      </c>
      <c r="L359" s="16">
        <v>1</v>
      </c>
      <c r="M359" s="22">
        <f t="shared" si="21"/>
        <v>1</v>
      </c>
      <c r="N359" s="22">
        <f t="shared" si="22"/>
        <v>4.0306820328875803E-4</v>
      </c>
      <c r="O359" s="22">
        <f t="shared" si="23"/>
        <v>0</v>
      </c>
    </row>
    <row r="360" spans="1:15" ht="30.6" x14ac:dyDescent="0.3">
      <c r="A360" s="16" t="s">
        <v>34</v>
      </c>
      <c r="B360" s="16" t="s">
        <v>35</v>
      </c>
      <c r="C360" s="17" t="s">
        <v>104</v>
      </c>
      <c r="D360" s="18">
        <v>2104008400</v>
      </c>
      <c r="E360" s="16" t="s">
        <v>105</v>
      </c>
      <c r="F360" s="50">
        <v>1.0264230314184304</v>
      </c>
      <c r="G360" s="28" t="s">
        <v>91</v>
      </c>
      <c r="H360" s="21">
        <v>1.762590659340659E-3</v>
      </c>
      <c r="I360" s="22">
        <f t="shared" si="20"/>
        <v>1.8091636477102491E-3</v>
      </c>
      <c r="J360" s="16">
        <v>0</v>
      </c>
      <c r="K360" s="16">
        <v>0.8</v>
      </c>
      <c r="L360" s="16">
        <v>1</v>
      </c>
      <c r="M360" s="22">
        <f t="shared" si="21"/>
        <v>1</v>
      </c>
      <c r="N360" s="22">
        <f t="shared" si="22"/>
        <v>1.8091636477102491E-3</v>
      </c>
      <c r="O360" s="22">
        <f t="shared" si="23"/>
        <v>0</v>
      </c>
    </row>
    <row r="361" spans="1:15" ht="30.6" x14ac:dyDescent="0.3">
      <c r="A361" s="16" t="s">
        <v>36</v>
      </c>
      <c r="B361" s="16" t="s">
        <v>37</v>
      </c>
      <c r="C361" s="17" t="s">
        <v>104</v>
      </c>
      <c r="D361" s="18">
        <v>2104008400</v>
      </c>
      <c r="E361" s="16" t="s">
        <v>105</v>
      </c>
      <c r="F361" s="50">
        <v>1.0264230314184304</v>
      </c>
      <c r="G361" s="28" t="s">
        <v>91</v>
      </c>
      <c r="H361" s="21">
        <v>8.3760560439560437E-4</v>
      </c>
      <c r="I361" s="22">
        <f t="shared" si="20"/>
        <v>8.5973768359680282E-4</v>
      </c>
      <c r="J361" s="16">
        <v>0</v>
      </c>
      <c r="K361" s="16">
        <v>0.8</v>
      </c>
      <c r="L361" s="16">
        <v>1</v>
      </c>
      <c r="M361" s="22">
        <f t="shared" si="21"/>
        <v>1</v>
      </c>
      <c r="N361" s="22">
        <f t="shared" si="22"/>
        <v>8.5973768359680282E-4</v>
      </c>
      <c r="O361" s="22">
        <f t="shared" si="23"/>
        <v>0</v>
      </c>
    </row>
    <row r="362" spans="1:15" ht="30.6" x14ac:dyDescent="0.3">
      <c r="A362" s="16" t="s">
        <v>38</v>
      </c>
      <c r="B362" s="16" t="s">
        <v>39</v>
      </c>
      <c r="C362" s="17" t="s">
        <v>104</v>
      </c>
      <c r="D362" s="18">
        <v>2104008400</v>
      </c>
      <c r="E362" s="16" t="s">
        <v>105</v>
      </c>
      <c r="F362" s="50">
        <v>1.0264230314184304</v>
      </c>
      <c r="G362" s="28" t="s">
        <v>91</v>
      </c>
      <c r="H362" s="21">
        <v>1.2824322527472528E-3</v>
      </c>
      <c r="I362" s="22">
        <f t="shared" si="20"/>
        <v>1.3163180004536019E-3</v>
      </c>
      <c r="J362" s="16">
        <v>0</v>
      </c>
      <c r="K362" s="16">
        <v>0.8</v>
      </c>
      <c r="L362" s="16">
        <v>1</v>
      </c>
      <c r="M362" s="22">
        <f t="shared" si="21"/>
        <v>1</v>
      </c>
      <c r="N362" s="22">
        <f t="shared" si="22"/>
        <v>1.3163180004536019E-3</v>
      </c>
      <c r="O362" s="22">
        <f t="shared" si="23"/>
        <v>0</v>
      </c>
    </row>
    <row r="363" spans="1:15" ht="30.6" x14ac:dyDescent="0.3">
      <c r="A363" s="16" t="s">
        <v>40</v>
      </c>
      <c r="B363" s="16" t="s">
        <v>41</v>
      </c>
      <c r="C363" s="17" t="s">
        <v>104</v>
      </c>
      <c r="D363" s="18">
        <v>2104008400</v>
      </c>
      <c r="E363" s="16" t="s">
        <v>105</v>
      </c>
      <c r="F363" s="50">
        <v>1.0264230314184304</v>
      </c>
      <c r="G363" s="28" t="s">
        <v>91</v>
      </c>
      <c r="H363" s="21">
        <v>1.6838736263736264E-3</v>
      </c>
      <c r="I363" s="22">
        <f t="shared" si="20"/>
        <v>1.7283666721079631E-3</v>
      </c>
      <c r="J363" s="16">
        <v>0</v>
      </c>
      <c r="K363" s="16">
        <v>0.8</v>
      </c>
      <c r="L363" s="16">
        <v>1</v>
      </c>
      <c r="M363" s="22">
        <f t="shared" si="21"/>
        <v>1</v>
      </c>
      <c r="N363" s="22">
        <f t="shared" si="22"/>
        <v>1.7283666721079631E-3</v>
      </c>
      <c r="O363" s="22">
        <f t="shared" si="23"/>
        <v>0</v>
      </c>
    </row>
    <row r="364" spans="1:15" ht="30.6" x14ac:dyDescent="0.3">
      <c r="A364" s="16" t="s">
        <v>42</v>
      </c>
      <c r="B364" s="16" t="s">
        <v>43</v>
      </c>
      <c r="C364" s="17" t="s">
        <v>104</v>
      </c>
      <c r="D364" s="18">
        <v>2104008400</v>
      </c>
      <c r="E364" s="16" t="s">
        <v>105</v>
      </c>
      <c r="F364" s="50">
        <v>1.0264230314184304</v>
      </c>
      <c r="G364" s="28" t="s">
        <v>91</v>
      </c>
      <c r="H364" s="21">
        <v>5.2904208791208795E-4</v>
      </c>
      <c r="I364" s="22">
        <f t="shared" si="20"/>
        <v>5.4302098362266104E-4</v>
      </c>
      <c r="J364" s="16">
        <v>0</v>
      </c>
      <c r="K364" s="16">
        <v>0.8</v>
      </c>
      <c r="L364" s="16">
        <v>1</v>
      </c>
      <c r="M364" s="22">
        <f t="shared" si="21"/>
        <v>1</v>
      </c>
      <c r="N364" s="22">
        <f t="shared" si="22"/>
        <v>5.4302098362266104E-4</v>
      </c>
      <c r="O364" s="22">
        <f t="shared" si="23"/>
        <v>0</v>
      </c>
    </row>
    <row r="365" spans="1:15" ht="30.6" x14ac:dyDescent="0.3">
      <c r="A365" s="16" t="s">
        <v>44</v>
      </c>
      <c r="B365" s="16" t="s">
        <v>45</v>
      </c>
      <c r="C365" s="17" t="s">
        <v>104</v>
      </c>
      <c r="D365" s="18">
        <v>2104008400</v>
      </c>
      <c r="E365" s="16" t="s">
        <v>105</v>
      </c>
      <c r="F365" s="50">
        <v>1.0264230314184304</v>
      </c>
      <c r="G365" s="28" t="s">
        <v>91</v>
      </c>
      <c r="H365" s="21">
        <v>6.6164999999999996E-4</v>
      </c>
      <c r="I365" s="22">
        <f t="shared" si="20"/>
        <v>6.7913279873800438E-4</v>
      </c>
      <c r="J365" s="16">
        <v>0</v>
      </c>
      <c r="K365" s="16">
        <v>0.8</v>
      </c>
      <c r="L365" s="16">
        <v>1</v>
      </c>
      <c r="M365" s="22">
        <f t="shared" si="21"/>
        <v>1</v>
      </c>
      <c r="N365" s="22">
        <f t="shared" si="22"/>
        <v>6.7913279873800438E-4</v>
      </c>
      <c r="O365" s="22">
        <f t="shared" si="23"/>
        <v>0</v>
      </c>
    </row>
    <row r="366" spans="1:15" ht="30.6" x14ac:dyDescent="0.3">
      <c r="A366" s="16" t="s">
        <v>46</v>
      </c>
      <c r="B366" s="16" t="s">
        <v>47</v>
      </c>
      <c r="C366" s="17" t="s">
        <v>104</v>
      </c>
      <c r="D366" s="18">
        <v>2104008400</v>
      </c>
      <c r="E366" s="16" t="s">
        <v>105</v>
      </c>
      <c r="F366" s="50">
        <v>1.0264230314184304</v>
      </c>
      <c r="G366" s="28" t="s">
        <v>91</v>
      </c>
      <c r="H366" s="21">
        <v>5.1947060439560438E-4</v>
      </c>
      <c r="I366" s="22">
        <f t="shared" si="20"/>
        <v>5.3319659249650043E-4</v>
      </c>
      <c r="J366" s="16">
        <v>0</v>
      </c>
      <c r="K366" s="16">
        <v>0.8</v>
      </c>
      <c r="L366" s="16">
        <v>1</v>
      </c>
      <c r="M366" s="22">
        <f t="shared" si="21"/>
        <v>1</v>
      </c>
      <c r="N366" s="22">
        <f t="shared" si="22"/>
        <v>5.3319659249650043E-4</v>
      </c>
      <c r="O366" s="22">
        <f t="shared" si="23"/>
        <v>0</v>
      </c>
    </row>
    <row r="367" spans="1:15" ht="30.6" x14ac:dyDescent="0.3">
      <c r="A367" s="16" t="s">
        <v>48</v>
      </c>
      <c r="B367" s="16" t="s">
        <v>49</v>
      </c>
      <c r="C367" s="17" t="s">
        <v>104</v>
      </c>
      <c r="D367" s="18">
        <v>2104008400</v>
      </c>
      <c r="E367" s="16" t="s">
        <v>105</v>
      </c>
      <c r="F367" s="50">
        <v>1.0264230314184304</v>
      </c>
      <c r="G367" s="28" t="s">
        <v>91</v>
      </c>
      <c r="H367" s="21">
        <v>3.1554494505494501E-4</v>
      </c>
      <c r="I367" s="22">
        <f t="shared" si="20"/>
        <v>3.2388259905205872E-4</v>
      </c>
      <c r="J367" s="16">
        <v>0</v>
      </c>
      <c r="K367" s="16">
        <v>0.8</v>
      </c>
      <c r="L367" s="16">
        <v>1</v>
      </c>
      <c r="M367" s="22">
        <f t="shared" si="21"/>
        <v>1</v>
      </c>
      <c r="N367" s="22">
        <f t="shared" si="22"/>
        <v>3.2388259905205872E-4</v>
      </c>
      <c r="O367" s="22">
        <f t="shared" si="23"/>
        <v>0</v>
      </c>
    </row>
    <row r="368" spans="1:15" ht="30.6" x14ac:dyDescent="0.3">
      <c r="A368" s="16" t="s">
        <v>26</v>
      </c>
      <c r="B368" s="16" t="s">
        <v>27</v>
      </c>
      <c r="C368" s="17" t="s">
        <v>106</v>
      </c>
      <c r="D368" s="18">
        <v>2104008510</v>
      </c>
      <c r="E368" s="16" t="s">
        <v>283</v>
      </c>
      <c r="F368" s="50">
        <v>0.60529634300126089</v>
      </c>
      <c r="G368" s="28" t="s">
        <v>91</v>
      </c>
      <c r="H368" s="21">
        <v>4.0182609890109887E-8</v>
      </c>
      <c r="I368" s="22">
        <f t="shared" si="20"/>
        <v>2.4322386818729813E-8</v>
      </c>
      <c r="J368" s="16">
        <v>0</v>
      </c>
      <c r="K368" s="16">
        <v>0.8</v>
      </c>
      <c r="L368" s="16">
        <v>1</v>
      </c>
      <c r="M368" s="22">
        <f t="shared" si="21"/>
        <v>1</v>
      </c>
      <c r="N368" s="22">
        <f t="shared" si="22"/>
        <v>2.4322386818729813E-8</v>
      </c>
      <c r="O368" s="22">
        <f t="shared" si="23"/>
        <v>0</v>
      </c>
    </row>
    <row r="369" spans="1:15" ht="30.6" x14ac:dyDescent="0.3">
      <c r="A369" s="16" t="s">
        <v>28</v>
      </c>
      <c r="B369" s="16" t="s">
        <v>29</v>
      </c>
      <c r="C369" s="17" t="s">
        <v>106</v>
      </c>
      <c r="D369" s="18">
        <v>2104008510</v>
      </c>
      <c r="E369" s="16" t="s">
        <v>283</v>
      </c>
      <c r="F369" s="50">
        <v>0.60529634300126089</v>
      </c>
      <c r="G369" s="28" t="s">
        <v>91</v>
      </c>
      <c r="H369" s="21">
        <v>1.2937295604395604E-11</v>
      </c>
      <c r="I369" s="22">
        <f t="shared" si="20"/>
        <v>7.8308977176669461E-12</v>
      </c>
      <c r="J369" s="16">
        <v>0</v>
      </c>
      <c r="K369" s="16">
        <v>0.8</v>
      </c>
      <c r="L369" s="16">
        <v>1</v>
      </c>
      <c r="M369" s="22">
        <f t="shared" si="21"/>
        <v>1</v>
      </c>
      <c r="N369" s="22">
        <f t="shared" si="22"/>
        <v>7.8308977176669461E-12</v>
      </c>
      <c r="O369" s="22">
        <f t="shared" si="23"/>
        <v>0</v>
      </c>
    </row>
    <row r="370" spans="1:15" ht="30.6" x14ac:dyDescent="0.3">
      <c r="A370" s="16" t="s">
        <v>30</v>
      </c>
      <c r="B370" s="16" t="s">
        <v>31</v>
      </c>
      <c r="C370" s="17" t="s">
        <v>106</v>
      </c>
      <c r="D370" s="18">
        <v>2104008510</v>
      </c>
      <c r="E370" s="16" t="s">
        <v>283</v>
      </c>
      <c r="F370" s="50">
        <v>0.60529634300126089</v>
      </c>
      <c r="G370" s="28" t="s">
        <v>91</v>
      </c>
      <c r="H370" s="21">
        <v>0</v>
      </c>
      <c r="I370" s="22">
        <f t="shared" si="20"/>
        <v>0</v>
      </c>
      <c r="J370" s="16">
        <v>0</v>
      </c>
      <c r="K370" s="16">
        <v>0.8</v>
      </c>
      <c r="L370" s="16">
        <v>1</v>
      </c>
      <c r="M370" s="22">
        <f t="shared" si="21"/>
        <v>1</v>
      </c>
      <c r="N370" s="22">
        <f t="shared" si="22"/>
        <v>0</v>
      </c>
      <c r="O370" s="22">
        <f t="shared" si="23"/>
        <v>0</v>
      </c>
    </row>
    <row r="371" spans="1:15" ht="30.6" x14ac:dyDescent="0.3">
      <c r="A371" s="16" t="s">
        <v>32</v>
      </c>
      <c r="B371" s="16" t="s">
        <v>33</v>
      </c>
      <c r="C371" s="17" t="s">
        <v>106</v>
      </c>
      <c r="D371" s="18">
        <v>2104008510</v>
      </c>
      <c r="E371" s="16" t="s">
        <v>283</v>
      </c>
      <c r="F371" s="50">
        <v>0.60529634300126089</v>
      </c>
      <c r="G371" s="28" t="s">
        <v>91</v>
      </c>
      <c r="H371" s="21">
        <v>2.0508906593406592E-4</v>
      </c>
      <c r="I371" s="22">
        <f t="shared" si="20"/>
        <v>1.2413966159943458E-4</v>
      </c>
      <c r="J371" s="16">
        <v>0</v>
      </c>
      <c r="K371" s="16">
        <v>0.8</v>
      </c>
      <c r="L371" s="16">
        <v>1</v>
      </c>
      <c r="M371" s="22">
        <f t="shared" si="21"/>
        <v>1</v>
      </c>
      <c r="N371" s="22">
        <f t="shared" si="22"/>
        <v>1.2413966159943458E-4</v>
      </c>
      <c r="O371" s="22">
        <f t="shared" si="23"/>
        <v>0</v>
      </c>
    </row>
    <row r="372" spans="1:15" ht="30.6" x14ac:dyDescent="0.3">
      <c r="A372" s="16" t="s">
        <v>34</v>
      </c>
      <c r="B372" s="16" t="s">
        <v>35</v>
      </c>
      <c r="C372" s="17" t="s">
        <v>106</v>
      </c>
      <c r="D372" s="18">
        <v>2104008510</v>
      </c>
      <c r="E372" s="16" t="s">
        <v>283</v>
      </c>
      <c r="F372" s="50">
        <v>0.60529634300126089</v>
      </c>
      <c r="G372" s="28" t="s">
        <v>91</v>
      </c>
      <c r="H372" s="21">
        <v>4.893192857142857E-6</v>
      </c>
      <c r="I372" s="22">
        <f t="shared" si="20"/>
        <v>2.9618317420284628E-6</v>
      </c>
      <c r="J372" s="16">
        <v>0</v>
      </c>
      <c r="K372" s="16">
        <v>0.8</v>
      </c>
      <c r="L372" s="16">
        <v>1</v>
      </c>
      <c r="M372" s="22">
        <f t="shared" si="21"/>
        <v>1</v>
      </c>
      <c r="N372" s="22">
        <f t="shared" si="22"/>
        <v>2.9618317420284628E-6</v>
      </c>
      <c r="O372" s="22">
        <f t="shared" si="23"/>
        <v>0</v>
      </c>
    </row>
    <row r="373" spans="1:15" ht="30.6" x14ac:dyDescent="0.3">
      <c r="A373" s="16" t="s">
        <v>36</v>
      </c>
      <c r="B373" s="16" t="s">
        <v>37</v>
      </c>
      <c r="C373" s="17" t="s">
        <v>106</v>
      </c>
      <c r="D373" s="18">
        <v>2104008510</v>
      </c>
      <c r="E373" s="16" t="s">
        <v>283</v>
      </c>
      <c r="F373" s="50">
        <v>0.60529634300126089</v>
      </c>
      <c r="G373" s="28" t="s">
        <v>91</v>
      </c>
      <c r="H373" s="21">
        <v>1.4793726923076922E-4</v>
      </c>
      <c r="I373" s="22">
        <f t="shared" si="20"/>
        <v>8.9545888058977562E-5</v>
      </c>
      <c r="J373" s="16">
        <v>0</v>
      </c>
      <c r="K373" s="16">
        <v>0.8</v>
      </c>
      <c r="L373" s="16">
        <v>1</v>
      </c>
      <c r="M373" s="22">
        <f t="shared" si="21"/>
        <v>1</v>
      </c>
      <c r="N373" s="22">
        <f t="shared" si="22"/>
        <v>8.9545888058977562E-5</v>
      </c>
      <c r="O373" s="22">
        <f t="shared" si="23"/>
        <v>0</v>
      </c>
    </row>
    <row r="374" spans="1:15" ht="30.6" x14ac:dyDescent="0.3">
      <c r="A374" s="16" t="s">
        <v>38</v>
      </c>
      <c r="B374" s="16" t="s">
        <v>39</v>
      </c>
      <c r="C374" s="17" t="s">
        <v>106</v>
      </c>
      <c r="D374" s="18">
        <v>2104008510</v>
      </c>
      <c r="E374" s="16" t="s">
        <v>283</v>
      </c>
      <c r="F374" s="50">
        <v>0.60529634300126089</v>
      </c>
      <c r="G374" s="28" t="s">
        <v>91</v>
      </c>
      <c r="H374" s="21">
        <v>3.2179384615384611E-4</v>
      </c>
      <c r="I374" s="22">
        <f t="shared" si="20"/>
        <v>1.9478063827723342E-4</v>
      </c>
      <c r="J374" s="16">
        <v>0</v>
      </c>
      <c r="K374" s="16">
        <v>0.8</v>
      </c>
      <c r="L374" s="16">
        <v>1</v>
      </c>
      <c r="M374" s="22">
        <f t="shared" si="21"/>
        <v>1</v>
      </c>
      <c r="N374" s="22">
        <f t="shared" si="22"/>
        <v>1.9478063827723342E-4</v>
      </c>
      <c r="O374" s="22">
        <f t="shared" si="23"/>
        <v>0</v>
      </c>
    </row>
    <row r="375" spans="1:15" ht="30.6" x14ac:dyDescent="0.3">
      <c r="A375" s="16" t="s">
        <v>40</v>
      </c>
      <c r="B375" s="16" t="s">
        <v>41</v>
      </c>
      <c r="C375" s="17" t="s">
        <v>106</v>
      </c>
      <c r="D375" s="18">
        <v>2104008510</v>
      </c>
      <c r="E375" s="16" t="s">
        <v>283</v>
      </c>
      <c r="F375" s="50">
        <v>0.60529634300126089</v>
      </c>
      <c r="G375" s="28" t="s">
        <v>91</v>
      </c>
      <c r="H375" s="21">
        <v>4.3528417582417577E-6</v>
      </c>
      <c r="I375" s="22">
        <f t="shared" si="20"/>
        <v>2.6347591979269144E-6</v>
      </c>
      <c r="J375" s="16">
        <v>0</v>
      </c>
      <c r="K375" s="16">
        <v>0.8</v>
      </c>
      <c r="L375" s="16">
        <v>1</v>
      </c>
      <c r="M375" s="22">
        <f t="shared" si="21"/>
        <v>1</v>
      </c>
      <c r="N375" s="22">
        <f t="shared" si="22"/>
        <v>2.6347591979269144E-6</v>
      </c>
      <c r="O375" s="22">
        <f t="shared" si="23"/>
        <v>0</v>
      </c>
    </row>
    <row r="376" spans="1:15" ht="30.6" x14ac:dyDescent="0.3">
      <c r="A376" s="16" t="s">
        <v>42</v>
      </c>
      <c r="B376" s="16" t="s">
        <v>43</v>
      </c>
      <c r="C376" s="17" t="s">
        <v>106</v>
      </c>
      <c r="D376" s="18">
        <v>2104008510</v>
      </c>
      <c r="E376" s="16" t="s">
        <v>283</v>
      </c>
      <c r="F376" s="50">
        <v>0.60529634300126089</v>
      </c>
      <c r="G376" s="28" t="s">
        <v>91</v>
      </c>
      <c r="H376" s="21">
        <v>1.4741541758241759E-4</v>
      </c>
      <c r="I376" s="22">
        <f t="shared" si="20"/>
        <v>8.9230013164641141E-5</v>
      </c>
      <c r="J376" s="16">
        <v>0</v>
      </c>
      <c r="K376" s="16">
        <v>0.8</v>
      </c>
      <c r="L376" s="16">
        <v>1</v>
      </c>
      <c r="M376" s="22">
        <f t="shared" si="21"/>
        <v>1</v>
      </c>
      <c r="N376" s="22">
        <f t="shared" si="22"/>
        <v>8.9230013164641141E-5</v>
      </c>
      <c r="O376" s="22">
        <f t="shared" si="23"/>
        <v>0</v>
      </c>
    </row>
    <row r="377" spans="1:15" ht="30.6" x14ac:dyDescent="0.3">
      <c r="A377" s="16" t="s">
        <v>44</v>
      </c>
      <c r="B377" s="16" t="s">
        <v>45</v>
      </c>
      <c r="C377" s="17" t="s">
        <v>106</v>
      </c>
      <c r="D377" s="18">
        <v>2104008510</v>
      </c>
      <c r="E377" s="16" t="s">
        <v>283</v>
      </c>
      <c r="F377" s="50">
        <v>0.60529634300126089</v>
      </c>
      <c r="G377" s="28" t="s">
        <v>91</v>
      </c>
      <c r="H377" s="21">
        <v>3.1410741758241758E-4</v>
      </c>
      <c r="I377" s="22">
        <f t="shared" si="20"/>
        <v>1.9012807117220734E-4</v>
      </c>
      <c r="J377" s="16">
        <v>0</v>
      </c>
      <c r="K377" s="16">
        <v>0.8</v>
      </c>
      <c r="L377" s="16">
        <v>1</v>
      </c>
      <c r="M377" s="22">
        <f t="shared" si="21"/>
        <v>1</v>
      </c>
      <c r="N377" s="22">
        <f t="shared" si="22"/>
        <v>1.9012807117220734E-4</v>
      </c>
      <c r="O377" s="22">
        <f t="shared" si="23"/>
        <v>0</v>
      </c>
    </row>
    <row r="378" spans="1:15" ht="30.6" x14ac:dyDescent="0.3">
      <c r="A378" s="16" t="s">
        <v>46</v>
      </c>
      <c r="B378" s="16" t="s">
        <v>47</v>
      </c>
      <c r="C378" s="17" t="s">
        <v>106</v>
      </c>
      <c r="D378" s="18">
        <v>2104008510</v>
      </c>
      <c r="E378" s="16" t="s">
        <v>283</v>
      </c>
      <c r="F378" s="50">
        <v>0.60529634300126089</v>
      </c>
      <c r="G378" s="28" t="s">
        <v>91</v>
      </c>
      <c r="H378" s="21">
        <v>5.7304186813186819E-10</v>
      </c>
      <c r="I378" s="22">
        <f t="shared" si="20"/>
        <v>3.4686014716683059E-10</v>
      </c>
      <c r="J378" s="16">
        <v>0</v>
      </c>
      <c r="K378" s="16">
        <v>0.8</v>
      </c>
      <c r="L378" s="16">
        <v>1</v>
      </c>
      <c r="M378" s="22">
        <f t="shared" si="21"/>
        <v>1</v>
      </c>
      <c r="N378" s="22">
        <f t="shared" si="22"/>
        <v>3.4686014716683059E-10</v>
      </c>
      <c r="O378" s="22">
        <f t="shared" si="23"/>
        <v>0</v>
      </c>
    </row>
    <row r="379" spans="1:15" ht="30.6" x14ac:dyDescent="0.3">
      <c r="A379" s="16" t="s">
        <v>48</v>
      </c>
      <c r="B379" s="16" t="s">
        <v>49</v>
      </c>
      <c r="C379" s="17" t="s">
        <v>106</v>
      </c>
      <c r="D379" s="18">
        <v>2104008510</v>
      </c>
      <c r="E379" s="16" t="s">
        <v>283</v>
      </c>
      <c r="F379" s="50">
        <v>0.60529634300126089</v>
      </c>
      <c r="G379" s="28" t="s">
        <v>91</v>
      </c>
      <c r="H379" s="21">
        <v>1.650379120879121E-4</v>
      </c>
      <c r="I379" s="22">
        <f t="shared" si="20"/>
        <v>9.9896844643376786E-5</v>
      </c>
      <c r="J379" s="16">
        <v>0</v>
      </c>
      <c r="K379" s="16">
        <v>0.8</v>
      </c>
      <c r="L379" s="16">
        <v>1</v>
      </c>
      <c r="M379" s="22">
        <f t="shared" si="21"/>
        <v>1</v>
      </c>
      <c r="N379" s="22">
        <f t="shared" si="22"/>
        <v>9.9896844643376786E-5</v>
      </c>
      <c r="O379" s="22">
        <f t="shared" si="23"/>
        <v>0</v>
      </c>
    </row>
    <row r="380" spans="1:15" ht="30.6" x14ac:dyDescent="0.3">
      <c r="A380" s="16" t="s">
        <v>26</v>
      </c>
      <c r="B380" s="16" t="s">
        <v>27</v>
      </c>
      <c r="C380" s="17" t="s">
        <v>108</v>
      </c>
      <c r="D380" s="18" t="s">
        <v>109</v>
      </c>
      <c r="E380" s="61" t="s">
        <v>64</v>
      </c>
      <c r="F380" s="50">
        <v>1</v>
      </c>
      <c r="G380" s="28" t="s">
        <v>91</v>
      </c>
      <c r="H380" s="21">
        <v>8.4829945054945067E-8</v>
      </c>
      <c r="I380" s="22">
        <f t="shared" si="20"/>
        <v>8.4829945054945067E-8</v>
      </c>
      <c r="J380" s="16">
        <v>0</v>
      </c>
      <c r="K380" s="16">
        <v>0.8</v>
      </c>
      <c r="L380" s="16">
        <v>1</v>
      </c>
      <c r="M380" s="22">
        <f t="shared" si="21"/>
        <v>1</v>
      </c>
      <c r="N380" s="22">
        <f t="shared" si="22"/>
        <v>8.4829945054945067E-8</v>
      </c>
      <c r="O380" s="22">
        <f t="shared" si="23"/>
        <v>0</v>
      </c>
    </row>
    <row r="381" spans="1:15" ht="30.6" x14ac:dyDescent="0.3">
      <c r="A381" s="16" t="s">
        <v>28</v>
      </c>
      <c r="B381" s="16" t="s">
        <v>29</v>
      </c>
      <c r="C381" s="17" t="s">
        <v>108</v>
      </c>
      <c r="D381" s="18" t="s">
        <v>109</v>
      </c>
      <c r="E381" s="61" t="s">
        <v>64</v>
      </c>
      <c r="F381" s="50">
        <v>1</v>
      </c>
      <c r="G381" s="28" t="s">
        <v>91</v>
      </c>
      <c r="H381" s="21">
        <v>2.7312065934065932E-11</v>
      </c>
      <c r="I381" s="22">
        <f t="shared" si="20"/>
        <v>2.7312065934065932E-11</v>
      </c>
      <c r="J381" s="16">
        <v>0</v>
      </c>
      <c r="K381" s="16">
        <v>0.8</v>
      </c>
      <c r="L381" s="16">
        <v>1</v>
      </c>
      <c r="M381" s="22">
        <f t="shared" si="21"/>
        <v>1</v>
      </c>
      <c r="N381" s="22">
        <f t="shared" si="22"/>
        <v>2.7312065934065932E-11</v>
      </c>
      <c r="O381" s="22">
        <f t="shared" si="23"/>
        <v>0</v>
      </c>
    </row>
    <row r="382" spans="1:15" ht="30.6" x14ac:dyDescent="0.3">
      <c r="A382" s="16" t="s">
        <v>30</v>
      </c>
      <c r="B382" s="16" t="s">
        <v>31</v>
      </c>
      <c r="C382" s="17" t="s">
        <v>108</v>
      </c>
      <c r="D382" s="18" t="s">
        <v>109</v>
      </c>
      <c r="E382" s="61" t="s">
        <v>64</v>
      </c>
      <c r="F382" s="50">
        <v>1</v>
      </c>
      <c r="G382" s="28" t="s">
        <v>91</v>
      </c>
      <c r="H382" s="21">
        <v>0</v>
      </c>
      <c r="I382" s="22">
        <f t="shared" si="20"/>
        <v>0</v>
      </c>
      <c r="J382" s="16">
        <v>0</v>
      </c>
      <c r="K382" s="16">
        <v>0.8</v>
      </c>
      <c r="L382" s="16">
        <v>1</v>
      </c>
      <c r="M382" s="22">
        <f t="shared" si="21"/>
        <v>1</v>
      </c>
      <c r="N382" s="22">
        <f t="shared" si="22"/>
        <v>0</v>
      </c>
      <c r="O382" s="22">
        <f t="shared" si="23"/>
        <v>0</v>
      </c>
    </row>
    <row r="383" spans="1:15" ht="30.6" x14ac:dyDescent="0.3">
      <c r="A383" s="16" t="s">
        <v>32</v>
      </c>
      <c r="B383" s="16" t="s">
        <v>33</v>
      </c>
      <c r="C383" s="17" t="s">
        <v>108</v>
      </c>
      <c r="D383" s="18" t="s">
        <v>109</v>
      </c>
      <c r="E383" s="61" t="s">
        <v>64</v>
      </c>
      <c r="F383" s="50">
        <v>1</v>
      </c>
      <c r="G383" s="28" t="s">
        <v>91</v>
      </c>
      <c r="H383" s="21">
        <v>4.3296560439560436E-4</v>
      </c>
      <c r="I383" s="22">
        <f t="shared" si="20"/>
        <v>4.3296560439560436E-4</v>
      </c>
      <c r="J383" s="16">
        <v>0</v>
      </c>
      <c r="K383" s="16">
        <v>0.8</v>
      </c>
      <c r="L383" s="16">
        <v>1</v>
      </c>
      <c r="M383" s="22">
        <f t="shared" si="21"/>
        <v>1</v>
      </c>
      <c r="N383" s="22">
        <f t="shared" si="22"/>
        <v>4.3296560439560436E-4</v>
      </c>
      <c r="O383" s="22">
        <f t="shared" si="23"/>
        <v>0</v>
      </c>
    </row>
    <row r="384" spans="1:15" ht="30.6" x14ac:dyDescent="0.3">
      <c r="A384" s="16" t="s">
        <v>34</v>
      </c>
      <c r="B384" s="16" t="s">
        <v>35</v>
      </c>
      <c r="C384" s="17" t="s">
        <v>108</v>
      </c>
      <c r="D384" s="18" t="s">
        <v>109</v>
      </c>
      <c r="E384" s="61" t="s">
        <v>64</v>
      </c>
      <c r="F384" s="50">
        <v>1</v>
      </c>
      <c r="G384" s="28" t="s">
        <v>91</v>
      </c>
      <c r="H384" s="21">
        <v>1.0330073076923078E-5</v>
      </c>
      <c r="I384" s="22">
        <f t="shared" si="20"/>
        <v>1.0330073076923078E-5</v>
      </c>
      <c r="J384" s="16">
        <v>0</v>
      </c>
      <c r="K384" s="16">
        <v>0.8</v>
      </c>
      <c r="L384" s="16">
        <v>1</v>
      </c>
      <c r="M384" s="22">
        <f t="shared" si="21"/>
        <v>1</v>
      </c>
      <c r="N384" s="22">
        <f t="shared" si="22"/>
        <v>1.0330073076923078E-5</v>
      </c>
      <c r="O384" s="22">
        <f t="shared" si="23"/>
        <v>0</v>
      </c>
    </row>
    <row r="385" spans="1:15" ht="30.6" x14ac:dyDescent="0.3">
      <c r="A385" s="16" t="s">
        <v>36</v>
      </c>
      <c r="B385" s="16" t="s">
        <v>37</v>
      </c>
      <c r="C385" s="17" t="s">
        <v>108</v>
      </c>
      <c r="D385" s="18" t="s">
        <v>109</v>
      </c>
      <c r="E385" s="61" t="s">
        <v>64</v>
      </c>
      <c r="F385" s="50">
        <v>1</v>
      </c>
      <c r="G385" s="28" t="s">
        <v>91</v>
      </c>
      <c r="H385" s="21">
        <v>3.1231203296703294E-4</v>
      </c>
      <c r="I385" s="22">
        <f t="shared" si="20"/>
        <v>3.1231203296703294E-4</v>
      </c>
      <c r="J385" s="16">
        <v>0</v>
      </c>
      <c r="K385" s="16">
        <v>0.8</v>
      </c>
      <c r="L385" s="16">
        <v>1</v>
      </c>
      <c r="M385" s="22">
        <f t="shared" si="21"/>
        <v>1</v>
      </c>
      <c r="N385" s="22">
        <f t="shared" si="22"/>
        <v>3.1231203296703294E-4</v>
      </c>
      <c r="O385" s="22">
        <f t="shared" si="23"/>
        <v>0</v>
      </c>
    </row>
    <row r="386" spans="1:15" ht="30.6" x14ac:dyDescent="0.3">
      <c r="A386" s="16" t="s">
        <v>38</v>
      </c>
      <c r="B386" s="16" t="s">
        <v>39</v>
      </c>
      <c r="C386" s="17" t="s">
        <v>108</v>
      </c>
      <c r="D386" s="18" t="s">
        <v>109</v>
      </c>
      <c r="E386" s="16" t="s">
        <v>64</v>
      </c>
      <c r="F386" s="50">
        <v>1</v>
      </c>
      <c r="G386" s="28" t="s">
        <v>91</v>
      </c>
      <c r="H386" s="21">
        <v>6.7934258241758236E-4</v>
      </c>
      <c r="I386" s="22">
        <f t="shared" si="20"/>
        <v>6.7934258241758236E-4</v>
      </c>
      <c r="J386" s="16">
        <v>0</v>
      </c>
      <c r="K386" s="16">
        <v>0.8</v>
      </c>
      <c r="L386" s="16">
        <v>1</v>
      </c>
      <c r="M386" s="22">
        <f t="shared" si="21"/>
        <v>1</v>
      </c>
      <c r="N386" s="22">
        <f t="shared" si="22"/>
        <v>6.7934258241758236E-4</v>
      </c>
      <c r="O386" s="22">
        <f t="shared" si="23"/>
        <v>0</v>
      </c>
    </row>
    <row r="387" spans="1:15" ht="30.6" x14ac:dyDescent="0.3">
      <c r="A387" s="16" t="s">
        <v>40</v>
      </c>
      <c r="B387" s="16" t="s">
        <v>41</v>
      </c>
      <c r="C387" s="17" t="s">
        <v>108</v>
      </c>
      <c r="D387" s="18" t="s">
        <v>109</v>
      </c>
      <c r="E387" s="16" t="s">
        <v>64</v>
      </c>
      <c r="F387" s="50">
        <v>1</v>
      </c>
      <c r="G387" s="28" t="s">
        <v>91</v>
      </c>
      <c r="H387" s="21">
        <v>9.1893313186813183E-6</v>
      </c>
      <c r="I387" s="22">
        <f t="shared" si="20"/>
        <v>9.1893313186813183E-6</v>
      </c>
      <c r="J387" s="16">
        <v>0</v>
      </c>
      <c r="K387" s="16">
        <v>0.8</v>
      </c>
      <c r="L387" s="16">
        <v>1</v>
      </c>
      <c r="M387" s="22">
        <f t="shared" si="21"/>
        <v>1</v>
      </c>
      <c r="N387" s="22">
        <f t="shared" si="22"/>
        <v>9.1893313186813183E-6</v>
      </c>
      <c r="O387" s="22">
        <f t="shared" si="23"/>
        <v>0</v>
      </c>
    </row>
    <row r="388" spans="1:15" ht="30.6" x14ac:dyDescent="0.3">
      <c r="A388" s="16" t="s">
        <v>42</v>
      </c>
      <c r="B388" s="16" t="s">
        <v>43</v>
      </c>
      <c r="C388" s="17" t="s">
        <v>108</v>
      </c>
      <c r="D388" s="18" t="s">
        <v>109</v>
      </c>
      <c r="E388" s="16" t="s">
        <v>64</v>
      </c>
      <c r="F388" s="50">
        <v>1</v>
      </c>
      <c r="G388" s="28" t="s">
        <v>91</v>
      </c>
      <c r="H388" s="21">
        <v>3.1121027472527473E-4</v>
      </c>
      <c r="I388" s="22">
        <f t="shared" si="20"/>
        <v>3.1121027472527473E-4</v>
      </c>
      <c r="J388" s="16">
        <v>0</v>
      </c>
      <c r="K388" s="16">
        <v>0.8</v>
      </c>
      <c r="L388" s="16">
        <v>1</v>
      </c>
      <c r="M388" s="22">
        <f t="shared" si="21"/>
        <v>1</v>
      </c>
      <c r="N388" s="22">
        <f t="shared" si="22"/>
        <v>3.1121027472527473E-4</v>
      </c>
      <c r="O388" s="22">
        <f t="shared" si="23"/>
        <v>0</v>
      </c>
    </row>
    <row r="389" spans="1:15" ht="30.6" x14ac:dyDescent="0.3">
      <c r="A389" s="16" t="s">
        <v>44</v>
      </c>
      <c r="B389" s="16" t="s">
        <v>45</v>
      </c>
      <c r="C389" s="17" t="s">
        <v>108</v>
      </c>
      <c r="D389" s="18" t="s">
        <v>109</v>
      </c>
      <c r="E389" s="16" t="s">
        <v>64</v>
      </c>
      <c r="F389" s="50">
        <v>1</v>
      </c>
      <c r="G389" s="28" t="s">
        <v>91</v>
      </c>
      <c r="H389" s="21">
        <v>6.6311571428571427E-4</v>
      </c>
      <c r="I389" s="22">
        <f t="shared" si="20"/>
        <v>6.6311571428571427E-4</v>
      </c>
      <c r="J389" s="16">
        <v>0</v>
      </c>
      <c r="K389" s="16">
        <v>0.8</v>
      </c>
      <c r="L389" s="16">
        <v>1</v>
      </c>
      <c r="M389" s="22">
        <f t="shared" si="21"/>
        <v>1</v>
      </c>
      <c r="N389" s="22">
        <f t="shared" si="22"/>
        <v>6.6311571428571427E-4</v>
      </c>
      <c r="O389" s="22">
        <f t="shared" si="23"/>
        <v>0</v>
      </c>
    </row>
    <row r="390" spans="1:15" ht="30.6" x14ac:dyDescent="0.3">
      <c r="A390" s="16" t="s">
        <v>46</v>
      </c>
      <c r="B390" s="16" t="s">
        <v>47</v>
      </c>
      <c r="C390" s="17" t="s">
        <v>108</v>
      </c>
      <c r="D390" s="18" t="s">
        <v>109</v>
      </c>
      <c r="E390" s="16" t="s">
        <v>64</v>
      </c>
      <c r="F390" s="50">
        <v>1</v>
      </c>
      <c r="G390" s="28" t="s">
        <v>91</v>
      </c>
      <c r="H390" s="21">
        <v>1.2097549450549449E-9</v>
      </c>
      <c r="I390" s="22">
        <f t="shared" si="20"/>
        <v>1.2097549450549449E-9</v>
      </c>
      <c r="J390" s="16">
        <v>0</v>
      </c>
      <c r="K390" s="16">
        <v>0.8</v>
      </c>
      <c r="L390" s="16">
        <v>1</v>
      </c>
      <c r="M390" s="22">
        <f t="shared" si="21"/>
        <v>1</v>
      </c>
      <c r="N390" s="22">
        <f t="shared" si="22"/>
        <v>1.2097549450549449E-9</v>
      </c>
      <c r="O390" s="22">
        <f t="shared" si="23"/>
        <v>0</v>
      </c>
    </row>
    <row r="391" spans="1:15" ht="30.6" x14ac:dyDescent="0.3">
      <c r="A391" s="16" t="s">
        <v>48</v>
      </c>
      <c r="B391" s="16" t="s">
        <v>49</v>
      </c>
      <c r="C391" s="17" t="s">
        <v>108</v>
      </c>
      <c r="D391" s="18" t="s">
        <v>109</v>
      </c>
      <c r="E391" s="16" t="s">
        <v>64</v>
      </c>
      <c r="F391" s="50">
        <v>1</v>
      </c>
      <c r="G391" s="28" t="s">
        <v>91</v>
      </c>
      <c r="H391" s="21">
        <v>3.4841340659340657E-4</v>
      </c>
      <c r="I391" s="22">
        <f t="shared" si="20"/>
        <v>3.4841340659340657E-4</v>
      </c>
      <c r="J391" s="16">
        <v>0</v>
      </c>
      <c r="K391" s="16">
        <v>0.8</v>
      </c>
      <c r="L391" s="16">
        <v>1</v>
      </c>
      <c r="M391" s="22">
        <f t="shared" si="21"/>
        <v>1</v>
      </c>
      <c r="N391" s="22">
        <f t="shared" si="22"/>
        <v>3.4841340659340657E-4</v>
      </c>
      <c r="O391" s="22">
        <f t="shared" si="23"/>
        <v>0</v>
      </c>
    </row>
    <row r="392" spans="1:15" ht="30.6" x14ac:dyDescent="0.3">
      <c r="A392" s="16" t="s">
        <v>26</v>
      </c>
      <c r="B392" s="16" t="s">
        <v>27</v>
      </c>
      <c r="C392" s="17" t="s">
        <v>110</v>
      </c>
      <c r="D392" s="18">
        <v>2104008610</v>
      </c>
      <c r="E392" s="16" t="s">
        <v>111</v>
      </c>
      <c r="F392" s="50">
        <v>0.9971181556195966</v>
      </c>
      <c r="G392" s="34" t="s">
        <v>91</v>
      </c>
      <c r="H392" s="21">
        <v>4.3440659340659332E-8</v>
      </c>
      <c r="I392" s="22">
        <f t="shared" ref="I392:I455" si="24">F392*H392</f>
        <v>4.3315470120657433E-8</v>
      </c>
      <c r="J392" s="16">
        <v>0</v>
      </c>
      <c r="K392" s="16">
        <v>0.8</v>
      </c>
      <c r="L392" s="16">
        <v>1</v>
      </c>
      <c r="M392" s="22">
        <f t="shared" ref="M392:M455" si="25">(1-J392*K392*L392)</f>
        <v>1</v>
      </c>
      <c r="N392" s="22">
        <f t="shared" ref="N392:N455" si="26">I392*M392</f>
        <v>4.3315470120657433E-8</v>
      </c>
      <c r="O392" s="22">
        <f t="shared" ref="O392:O455" si="27">I392-N392</f>
        <v>0</v>
      </c>
    </row>
    <row r="393" spans="1:15" ht="30.6" x14ac:dyDescent="0.3">
      <c r="A393" s="16" t="s">
        <v>28</v>
      </c>
      <c r="B393" s="16" t="s">
        <v>29</v>
      </c>
      <c r="C393" s="17" t="s">
        <v>110</v>
      </c>
      <c r="D393" s="18">
        <v>2104008610</v>
      </c>
      <c r="E393" s="16" t="s">
        <v>111</v>
      </c>
      <c r="F393" s="50">
        <v>0.9971181556195966</v>
      </c>
      <c r="G393" s="34" t="s">
        <v>91</v>
      </c>
      <c r="H393" s="21">
        <v>1.3986265384615385E-11</v>
      </c>
      <c r="I393" s="22">
        <f t="shared" si="24"/>
        <v>1.39459591443139E-11</v>
      </c>
      <c r="J393" s="16">
        <v>0</v>
      </c>
      <c r="K393" s="16">
        <v>0.8</v>
      </c>
      <c r="L393" s="16">
        <v>1</v>
      </c>
      <c r="M393" s="22">
        <f t="shared" si="25"/>
        <v>1</v>
      </c>
      <c r="N393" s="22">
        <f t="shared" si="26"/>
        <v>1.39459591443139E-11</v>
      </c>
      <c r="O393" s="22">
        <f t="shared" si="27"/>
        <v>0</v>
      </c>
    </row>
    <row r="394" spans="1:15" ht="30.6" x14ac:dyDescent="0.3">
      <c r="A394" s="16" t="s">
        <v>30</v>
      </c>
      <c r="B394" s="16" t="s">
        <v>31</v>
      </c>
      <c r="C394" s="17" t="s">
        <v>110</v>
      </c>
      <c r="D394" s="18">
        <v>2104008610</v>
      </c>
      <c r="E394" s="16" t="s">
        <v>111</v>
      </c>
      <c r="F394" s="50">
        <v>0.9971181556195966</v>
      </c>
      <c r="G394" s="34" t="s">
        <v>91</v>
      </c>
      <c r="H394" s="21">
        <v>0</v>
      </c>
      <c r="I394" s="22">
        <f t="shared" si="24"/>
        <v>0</v>
      </c>
      <c r="J394" s="16">
        <v>0</v>
      </c>
      <c r="K394" s="16">
        <v>0.8</v>
      </c>
      <c r="L394" s="16">
        <v>1</v>
      </c>
      <c r="M394" s="22">
        <f t="shared" si="25"/>
        <v>1</v>
      </c>
      <c r="N394" s="22">
        <f t="shared" si="26"/>
        <v>0</v>
      </c>
      <c r="O394" s="22">
        <f t="shared" si="27"/>
        <v>0</v>
      </c>
    </row>
    <row r="395" spans="1:15" ht="30.6" x14ac:dyDescent="0.3">
      <c r="A395" s="16" t="s">
        <v>32</v>
      </c>
      <c r="B395" s="16" t="s">
        <v>33</v>
      </c>
      <c r="C395" s="17" t="s">
        <v>110</v>
      </c>
      <c r="D395" s="18">
        <v>2104008610</v>
      </c>
      <c r="E395" s="16" t="s">
        <v>111</v>
      </c>
      <c r="F395" s="50">
        <v>0.9971181556195966</v>
      </c>
      <c r="G395" s="34" t="s">
        <v>91</v>
      </c>
      <c r="H395" s="21">
        <v>2.2171780219780221E-4</v>
      </c>
      <c r="I395" s="22">
        <f t="shared" si="24"/>
        <v>2.2107884599550308E-4</v>
      </c>
      <c r="J395" s="16">
        <v>0</v>
      </c>
      <c r="K395" s="16">
        <v>0.8</v>
      </c>
      <c r="L395" s="16">
        <v>1</v>
      </c>
      <c r="M395" s="22">
        <f t="shared" si="25"/>
        <v>1</v>
      </c>
      <c r="N395" s="22">
        <f t="shared" si="26"/>
        <v>2.2107884599550308E-4</v>
      </c>
      <c r="O395" s="22">
        <f t="shared" si="27"/>
        <v>0</v>
      </c>
    </row>
    <row r="396" spans="1:15" ht="30.6" x14ac:dyDescent="0.3">
      <c r="A396" s="16" t="s">
        <v>34</v>
      </c>
      <c r="B396" s="16" t="s">
        <v>35</v>
      </c>
      <c r="C396" s="17" t="s">
        <v>110</v>
      </c>
      <c r="D396" s="18">
        <v>2104008610</v>
      </c>
      <c r="E396" s="16" t="s">
        <v>111</v>
      </c>
      <c r="F396" s="50">
        <v>0.9971181556195966</v>
      </c>
      <c r="G396" s="34" t="s">
        <v>91</v>
      </c>
      <c r="H396" s="21">
        <v>5.2899379120879121E-6</v>
      </c>
      <c r="I396" s="22">
        <f t="shared" si="24"/>
        <v>5.2746931342432784E-6</v>
      </c>
      <c r="J396" s="16">
        <v>0</v>
      </c>
      <c r="K396" s="16">
        <v>0.8</v>
      </c>
      <c r="L396" s="16">
        <v>1</v>
      </c>
      <c r="M396" s="22">
        <f t="shared" si="25"/>
        <v>1</v>
      </c>
      <c r="N396" s="22">
        <f t="shared" si="26"/>
        <v>5.2746931342432784E-6</v>
      </c>
      <c r="O396" s="22">
        <f t="shared" si="27"/>
        <v>0</v>
      </c>
    </row>
    <row r="397" spans="1:15" ht="30.6" x14ac:dyDescent="0.3">
      <c r="A397" s="16" t="s">
        <v>36</v>
      </c>
      <c r="B397" s="16" t="s">
        <v>37</v>
      </c>
      <c r="C397" s="17" t="s">
        <v>110</v>
      </c>
      <c r="D397" s="18">
        <v>2104008610</v>
      </c>
      <c r="E397" s="16" t="s">
        <v>111</v>
      </c>
      <c r="F397" s="50">
        <v>0.9971181556195966</v>
      </c>
      <c r="G397" s="34" t="s">
        <v>91</v>
      </c>
      <c r="H397" s="21">
        <v>1.5993219230769231E-4</v>
      </c>
      <c r="I397" s="22">
        <f t="shared" si="24"/>
        <v>1.5947129261804479E-4</v>
      </c>
      <c r="J397" s="16">
        <v>0</v>
      </c>
      <c r="K397" s="16">
        <v>0.8</v>
      </c>
      <c r="L397" s="16">
        <v>1</v>
      </c>
      <c r="M397" s="22">
        <f t="shared" si="25"/>
        <v>1</v>
      </c>
      <c r="N397" s="22">
        <f t="shared" si="26"/>
        <v>1.5947129261804479E-4</v>
      </c>
      <c r="O397" s="22">
        <f t="shared" si="27"/>
        <v>0</v>
      </c>
    </row>
    <row r="398" spans="1:15" ht="30.6" x14ac:dyDescent="0.3">
      <c r="A398" s="16" t="s">
        <v>38</v>
      </c>
      <c r="B398" s="16" t="s">
        <v>39</v>
      </c>
      <c r="C398" s="17" t="s">
        <v>110</v>
      </c>
      <c r="D398" s="18">
        <v>2104008610</v>
      </c>
      <c r="E398" s="16" t="s">
        <v>111</v>
      </c>
      <c r="F398" s="50">
        <v>0.9971181556195966</v>
      </c>
      <c r="G398" s="34" t="s">
        <v>91</v>
      </c>
      <c r="H398" s="21">
        <v>3.4788527472527474E-4</v>
      </c>
      <c r="I398" s="22">
        <f t="shared" si="24"/>
        <v>3.4688272350128261E-4</v>
      </c>
      <c r="J398" s="16">
        <v>0</v>
      </c>
      <c r="K398" s="16">
        <v>0.8</v>
      </c>
      <c r="L398" s="16">
        <v>1</v>
      </c>
      <c r="M398" s="22">
        <f t="shared" si="25"/>
        <v>1</v>
      </c>
      <c r="N398" s="22">
        <f t="shared" si="26"/>
        <v>3.4688272350128261E-4</v>
      </c>
      <c r="O398" s="22">
        <f t="shared" si="27"/>
        <v>0</v>
      </c>
    </row>
    <row r="399" spans="1:15" ht="30.6" x14ac:dyDescent="0.3">
      <c r="A399" s="16" t="s">
        <v>40</v>
      </c>
      <c r="B399" s="16" t="s">
        <v>41</v>
      </c>
      <c r="C399" s="17" t="s">
        <v>110</v>
      </c>
      <c r="D399" s="18">
        <v>2104008610</v>
      </c>
      <c r="E399" s="16" t="s">
        <v>111</v>
      </c>
      <c r="F399" s="50">
        <v>0.9971181556195966</v>
      </c>
      <c r="G399" s="34" t="s">
        <v>91</v>
      </c>
      <c r="H399" s="21">
        <v>4.7057752747252743E-6</v>
      </c>
      <c r="I399" s="22">
        <f t="shared" si="24"/>
        <v>4.6922139626943656E-6</v>
      </c>
      <c r="J399" s="16">
        <v>0</v>
      </c>
      <c r="K399" s="16">
        <v>0.8</v>
      </c>
      <c r="L399" s="16">
        <v>1</v>
      </c>
      <c r="M399" s="22">
        <f t="shared" si="25"/>
        <v>1</v>
      </c>
      <c r="N399" s="22">
        <f t="shared" si="26"/>
        <v>4.6922139626943656E-6</v>
      </c>
      <c r="O399" s="22">
        <f t="shared" si="27"/>
        <v>0</v>
      </c>
    </row>
    <row r="400" spans="1:15" ht="30.6" x14ac:dyDescent="0.3">
      <c r="A400" s="16" t="s">
        <v>42</v>
      </c>
      <c r="B400" s="16" t="s">
        <v>43</v>
      </c>
      <c r="C400" s="17" t="s">
        <v>110</v>
      </c>
      <c r="D400" s="18">
        <v>2104008610</v>
      </c>
      <c r="E400" s="16" t="s">
        <v>111</v>
      </c>
      <c r="F400" s="50">
        <v>0.9971181556195966</v>
      </c>
      <c r="G400" s="34" t="s">
        <v>91</v>
      </c>
      <c r="H400" s="21">
        <v>1.5936802747252746E-4</v>
      </c>
      <c r="I400" s="22">
        <f t="shared" si="24"/>
        <v>1.5890875361813979E-4</v>
      </c>
      <c r="J400" s="16">
        <v>0</v>
      </c>
      <c r="K400" s="16">
        <v>0.8</v>
      </c>
      <c r="L400" s="16">
        <v>1</v>
      </c>
      <c r="M400" s="22">
        <f t="shared" si="25"/>
        <v>1</v>
      </c>
      <c r="N400" s="22">
        <f t="shared" si="26"/>
        <v>1.5890875361813979E-4</v>
      </c>
      <c r="O400" s="22">
        <f t="shared" si="27"/>
        <v>0</v>
      </c>
    </row>
    <row r="401" spans="1:15" ht="30.6" x14ac:dyDescent="0.3">
      <c r="A401" s="16" t="s">
        <v>44</v>
      </c>
      <c r="B401" s="16" t="s">
        <v>45</v>
      </c>
      <c r="C401" s="17" t="s">
        <v>110</v>
      </c>
      <c r="D401" s="18">
        <v>2104008610</v>
      </c>
      <c r="E401" s="16" t="s">
        <v>111</v>
      </c>
      <c r="F401" s="50">
        <v>0.9971181556195966</v>
      </c>
      <c r="G401" s="34" t="s">
        <v>91</v>
      </c>
      <c r="H401" s="21">
        <v>3.3957560439560437E-4</v>
      </c>
      <c r="I401" s="22">
        <f t="shared" si="24"/>
        <v>3.3859700034835481E-4</v>
      </c>
      <c r="J401" s="16">
        <v>0</v>
      </c>
      <c r="K401" s="16">
        <v>0.8</v>
      </c>
      <c r="L401" s="16">
        <v>1</v>
      </c>
      <c r="M401" s="22">
        <f t="shared" si="25"/>
        <v>1</v>
      </c>
      <c r="N401" s="22">
        <f t="shared" si="26"/>
        <v>3.3859700034835481E-4</v>
      </c>
      <c r="O401" s="22">
        <f t="shared" si="27"/>
        <v>0</v>
      </c>
    </row>
    <row r="402" spans="1:15" ht="30.6" x14ac:dyDescent="0.3">
      <c r="A402" s="16" t="s">
        <v>46</v>
      </c>
      <c r="B402" s="16" t="s">
        <v>47</v>
      </c>
      <c r="C402" s="17" t="s">
        <v>110</v>
      </c>
      <c r="D402" s="18">
        <v>2104008610</v>
      </c>
      <c r="E402" s="16" t="s">
        <v>111</v>
      </c>
      <c r="F402" s="50">
        <v>0.9971181556195966</v>
      </c>
      <c r="G402" s="34" t="s">
        <v>91</v>
      </c>
      <c r="H402" s="21">
        <v>6.1950461538461537E-10</v>
      </c>
      <c r="I402" s="22">
        <f t="shared" si="24"/>
        <v>6.1771929949013528E-10</v>
      </c>
      <c r="J402" s="16">
        <v>0</v>
      </c>
      <c r="K402" s="16">
        <v>0.8</v>
      </c>
      <c r="L402" s="16">
        <v>1</v>
      </c>
      <c r="M402" s="22">
        <f t="shared" si="25"/>
        <v>1</v>
      </c>
      <c r="N402" s="22">
        <f t="shared" si="26"/>
        <v>6.1771929949013528E-10</v>
      </c>
      <c r="O402" s="22">
        <f t="shared" si="27"/>
        <v>0</v>
      </c>
    </row>
    <row r="403" spans="1:15" ht="30.6" x14ac:dyDescent="0.3">
      <c r="A403" s="16" t="s">
        <v>48</v>
      </c>
      <c r="B403" s="16" t="s">
        <v>49</v>
      </c>
      <c r="C403" s="17" t="s">
        <v>110</v>
      </c>
      <c r="D403" s="18">
        <v>2104008610</v>
      </c>
      <c r="E403" s="16" t="s">
        <v>111</v>
      </c>
      <c r="F403" s="50">
        <v>0.9971181556195966</v>
      </c>
      <c r="G403" s="34" t="s">
        <v>91</v>
      </c>
      <c r="H403" s="21">
        <v>1.784193956043956E-4</v>
      </c>
      <c r="I403" s="22">
        <f t="shared" si="24"/>
        <v>1.7790521867181811E-4</v>
      </c>
      <c r="J403" s="16">
        <v>0</v>
      </c>
      <c r="K403" s="16">
        <v>0.8</v>
      </c>
      <c r="L403" s="16">
        <v>1</v>
      </c>
      <c r="M403" s="22">
        <f t="shared" si="25"/>
        <v>1</v>
      </c>
      <c r="N403" s="22">
        <f t="shared" si="26"/>
        <v>1.7790521867181811E-4</v>
      </c>
      <c r="O403" s="22">
        <f t="shared" si="27"/>
        <v>0</v>
      </c>
    </row>
    <row r="404" spans="1:15" ht="30.6" x14ac:dyDescent="0.3">
      <c r="A404" s="16" t="s">
        <v>26</v>
      </c>
      <c r="B404" s="16" t="s">
        <v>27</v>
      </c>
      <c r="C404" s="17" t="s">
        <v>112</v>
      </c>
      <c r="D404" s="18" t="s">
        <v>113</v>
      </c>
      <c r="E404" s="24" t="s">
        <v>64</v>
      </c>
      <c r="F404" s="50">
        <v>1</v>
      </c>
      <c r="G404" s="66" t="s">
        <v>91</v>
      </c>
      <c r="H404" s="21">
        <v>2.7753758241758238E-8</v>
      </c>
      <c r="I404" s="22">
        <f t="shared" si="24"/>
        <v>2.7753758241758238E-8</v>
      </c>
      <c r="J404" s="16">
        <v>0</v>
      </c>
      <c r="K404" s="16">
        <v>0.8</v>
      </c>
      <c r="L404" s="16">
        <v>1</v>
      </c>
      <c r="M404" s="22">
        <f t="shared" si="25"/>
        <v>1</v>
      </c>
      <c r="N404" s="22">
        <f t="shared" si="26"/>
        <v>2.7753758241758238E-8</v>
      </c>
      <c r="O404" s="22">
        <f t="shared" si="27"/>
        <v>0</v>
      </c>
    </row>
    <row r="405" spans="1:15" ht="30.6" x14ac:dyDescent="0.3">
      <c r="A405" s="16" t="s">
        <v>28</v>
      </c>
      <c r="B405" s="16" t="s">
        <v>29</v>
      </c>
      <c r="C405" s="17" t="s">
        <v>112</v>
      </c>
      <c r="D405" s="18" t="s">
        <v>113</v>
      </c>
      <c r="E405" s="24" t="s">
        <v>64</v>
      </c>
      <c r="F405" s="50">
        <v>1</v>
      </c>
      <c r="G405" s="66" t="s">
        <v>91</v>
      </c>
      <c r="H405" s="21">
        <v>8.9356697802197802E-12</v>
      </c>
      <c r="I405" s="22">
        <f t="shared" si="24"/>
        <v>8.9356697802197802E-12</v>
      </c>
      <c r="J405" s="16">
        <v>0</v>
      </c>
      <c r="K405" s="16">
        <v>0.8</v>
      </c>
      <c r="L405" s="16">
        <v>1</v>
      </c>
      <c r="M405" s="22">
        <f t="shared" si="25"/>
        <v>1</v>
      </c>
      <c r="N405" s="22">
        <f t="shared" si="26"/>
        <v>8.9356697802197802E-12</v>
      </c>
      <c r="O405" s="22">
        <f t="shared" si="27"/>
        <v>0</v>
      </c>
    </row>
    <row r="406" spans="1:15" ht="30.6" x14ac:dyDescent="0.3">
      <c r="A406" s="16" t="s">
        <v>30</v>
      </c>
      <c r="B406" s="16" t="s">
        <v>31</v>
      </c>
      <c r="C406" s="17" t="s">
        <v>112</v>
      </c>
      <c r="D406" s="18" t="s">
        <v>113</v>
      </c>
      <c r="E406" s="24" t="s">
        <v>64</v>
      </c>
      <c r="F406" s="50">
        <v>1</v>
      </c>
      <c r="G406" s="66" t="s">
        <v>91</v>
      </c>
      <c r="H406" s="21">
        <v>0</v>
      </c>
      <c r="I406" s="22">
        <f t="shared" si="24"/>
        <v>0</v>
      </c>
      <c r="J406" s="16">
        <v>0</v>
      </c>
      <c r="K406" s="16">
        <v>0.8</v>
      </c>
      <c r="L406" s="16">
        <v>1</v>
      </c>
      <c r="M406" s="22">
        <f t="shared" si="25"/>
        <v>1</v>
      </c>
      <c r="N406" s="22">
        <f t="shared" si="26"/>
        <v>0</v>
      </c>
      <c r="O406" s="22">
        <f t="shared" si="27"/>
        <v>0</v>
      </c>
    </row>
    <row r="407" spans="1:15" ht="30.6" x14ac:dyDescent="0.3">
      <c r="A407" s="16" t="s">
        <v>32</v>
      </c>
      <c r="B407" s="16" t="s">
        <v>33</v>
      </c>
      <c r="C407" s="17" t="s">
        <v>112</v>
      </c>
      <c r="D407" s="18" t="s">
        <v>113</v>
      </c>
      <c r="E407" s="24" t="s">
        <v>64</v>
      </c>
      <c r="F407" s="50">
        <v>1</v>
      </c>
      <c r="G407" s="66" t="s">
        <v>91</v>
      </c>
      <c r="H407" s="21">
        <v>1.4165306043956044E-4</v>
      </c>
      <c r="I407" s="22">
        <f t="shared" si="24"/>
        <v>1.4165306043956044E-4</v>
      </c>
      <c r="J407" s="16">
        <v>0</v>
      </c>
      <c r="K407" s="16">
        <v>0.8</v>
      </c>
      <c r="L407" s="16">
        <v>1</v>
      </c>
      <c r="M407" s="22">
        <f t="shared" si="25"/>
        <v>1</v>
      </c>
      <c r="N407" s="22">
        <f t="shared" si="26"/>
        <v>1.4165306043956044E-4</v>
      </c>
      <c r="O407" s="22">
        <f t="shared" si="27"/>
        <v>0</v>
      </c>
    </row>
    <row r="408" spans="1:15" ht="30.6" x14ac:dyDescent="0.3">
      <c r="A408" s="16" t="s">
        <v>34</v>
      </c>
      <c r="B408" s="16" t="s">
        <v>35</v>
      </c>
      <c r="C408" s="17" t="s">
        <v>112</v>
      </c>
      <c r="D408" s="18" t="s">
        <v>113</v>
      </c>
      <c r="E408" s="24" t="s">
        <v>64</v>
      </c>
      <c r="F408" s="50">
        <v>1</v>
      </c>
      <c r="G408" s="66" t="s">
        <v>91</v>
      </c>
      <c r="H408" s="21">
        <v>3.3796829670329667E-6</v>
      </c>
      <c r="I408" s="22">
        <f t="shared" si="24"/>
        <v>3.3796829670329667E-6</v>
      </c>
      <c r="J408" s="16">
        <v>0</v>
      </c>
      <c r="K408" s="16">
        <v>0.8</v>
      </c>
      <c r="L408" s="16">
        <v>1</v>
      </c>
      <c r="M408" s="22">
        <f t="shared" si="25"/>
        <v>1</v>
      </c>
      <c r="N408" s="22">
        <f t="shared" si="26"/>
        <v>3.3796829670329667E-6</v>
      </c>
      <c r="O408" s="22">
        <f t="shared" si="27"/>
        <v>0</v>
      </c>
    </row>
    <row r="409" spans="1:15" ht="30.6" x14ac:dyDescent="0.3">
      <c r="A409" s="16" t="s">
        <v>36</v>
      </c>
      <c r="B409" s="16" t="s">
        <v>37</v>
      </c>
      <c r="C409" s="17" t="s">
        <v>112</v>
      </c>
      <c r="D409" s="18" t="s">
        <v>113</v>
      </c>
      <c r="E409" s="24" t="s">
        <v>64</v>
      </c>
      <c r="F409" s="50">
        <v>1</v>
      </c>
      <c r="G409" s="66" t="s">
        <v>91</v>
      </c>
      <c r="H409" s="21">
        <v>1.021788956043956E-4</v>
      </c>
      <c r="I409" s="22">
        <f t="shared" si="24"/>
        <v>1.021788956043956E-4</v>
      </c>
      <c r="J409" s="16">
        <v>0</v>
      </c>
      <c r="K409" s="16">
        <v>0.8</v>
      </c>
      <c r="L409" s="16">
        <v>1</v>
      </c>
      <c r="M409" s="22">
        <f t="shared" si="25"/>
        <v>1</v>
      </c>
      <c r="N409" s="22">
        <f t="shared" si="26"/>
        <v>1.021788956043956E-4</v>
      </c>
      <c r="O409" s="22">
        <f t="shared" si="27"/>
        <v>0</v>
      </c>
    </row>
    <row r="410" spans="1:15" ht="30.6" x14ac:dyDescent="0.3">
      <c r="A410" s="16" t="s">
        <v>38</v>
      </c>
      <c r="B410" s="16" t="s">
        <v>39</v>
      </c>
      <c r="C410" s="17" t="s">
        <v>112</v>
      </c>
      <c r="D410" s="18" t="s">
        <v>113</v>
      </c>
      <c r="E410" s="24" t="s">
        <v>64</v>
      </c>
      <c r="F410" s="50">
        <v>1</v>
      </c>
      <c r="G410" s="66" t="s">
        <v>91</v>
      </c>
      <c r="H410" s="21">
        <v>2.2225994505494504E-4</v>
      </c>
      <c r="I410" s="22">
        <f t="shared" si="24"/>
        <v>2.2225994505494504E-4</v>
      </c>
      <c r="J410" s="16">
        <v>0</v>
      </c>
      <c r="K410" s="16">
        <v>0.8</v>
      </c>
      <c r="L410" s="16">
        <v>1</v>
      </c>
      <c r="M410" s="22">
        <f t="shared" si="25"/>
        <v>1</v>
      </c>
      <c r="N410" s="22">
        <f t="shared" si="26"/>
        <v>2.2225994505494504E-4</v>
      </c>
      <c r="O410" s="22">
        <f t="shared" si="27"/>
        <v>0</v>
      </c>
    </row>
    <row r="411" spans="1:15" ht="30.6" x14ac:dyDescent="0.3">
      <c r="A411" s="16" t="s">
        <v>40</v>
      </c>
      <c r="B411" s="16" t="s">
        <v>41</v>
      </c>
      <c r="C411" s="17" t="s">
        <v>112</v>
      </c>
      <c r="D411" s="18" t="s">
        <v>113</v>
      </c>
      <c r="E411" s="24" t="s">
        <v>64</v>
      </c>
      <c r="F411" s="50">
        <v>1</v>
      </c>
      <c r="G411" s="66" t="s">
        <v>91</v>
      </c>
      <c r="H411" s="21">
        <v>3.006466483516483E-6</v>
      </c>
      <c r="I411" s="22">
        <f t="shared" si="24"/>
        <v>3.006466483516483E-6</v>
      </c>
      <c r="J411" s="16">
        <v>0</v>
      </c>
      <c r="K411" s="16">
        <v>0.8</v>
      </c>
      <c r="L411" s="16">
        <v>1</v>
      </c>
      <c r="M411" s="22">
        <f t="shared" si="25"/>
        <v>1</v>
      </c>
      <c r="N411" s="22">
        <f t="shared" si="26"/>
        <v>3.006466483516483E-6</v>
      </c>
      <c r="O411" s="22">
        <f t="shared" si="27"/>
        <v>0</v>
      </c>
    </row>
    <row r="412" spans="1:15" ht="30.6" x14ac:dyDescent="0.3">
      <c r="A412" s="16" t="s">
        <v>42</v>
      </c>
      <c r="B412" s="16" t="s">
        <v>43</v>
      </c>
      <c r="C412" s="17" t="s">
        <v>112</v>
      </c>
      <c r="D412" s="18" t="s">
        <v>113</v>
      </c>
      <c r="E412" s="24" t="s">
        <v>64</v>
      </c>
      <c r="F412" s="50">
        <v>1</v>
      </c>
      <c r="G412" s="66" t="s">
        <v>91</v>
      </c>
      <c r="H412" s="21">
        <v>1.0181846703296705E-4</v>
      </c>
      <c r="I412" s="22">
        <f t="shared" si="24"/>
        <v>1.0181846703296705E-4</v>
      </c>
      <c r="J412" s="16">
        <v>0</v>
      </c>
      <c r="K412" s="16">
        <v>0.8</v>
      </c>
      <c r="L412" s="16">
        <v>1</v>
      </c>
      <c r="M412" s="22">
        <f t="shared" si="25"/>
        <v>1</v>
      </c>
      <c r="N412" s="22">
        <f t="shared" si="26"/>
        <v>1.0181846703296705E-4</v>
      </c>
      <c r="O412" s="22">
        <f t="shared" si="27"/>
        <v>0</v>
      </c>
    </row>
    <row r="413" spans="1:15" ht="30.6" x14ac:dyDescent="0.3">
      <c r="A413" s="16" t="s">
        <v>44</v>
      </c>
      <c r="B413" s="16" t="s">
        <v>45</v>
      </c>
      <c r="C413" s="17" t="s">
        <v>112</v>
      </c>
      <c r="D413" s="18" t="s">
        <v>113</v>
      </c>
      <c r="E413" s="24" t="s">
        <v>64</v>
      </c>
      <c r="F413" s="50">
        <v>1</v>
      </c>
      <c r="G413" s="66" t="s">
        <v>91</v>
      </c>
      <c r="H413" s="21">
        <v>2.169510989010989E-4</v>
      </c>
      <c r="I413" s="22">
        <f t="shared" si="24"/>
        <v>2.169510989010989E-4</v>
      </c>
      <c r="J413" s="16">
        <v>0</v>
      </c>
      <c r="K413" s="16">
        <v>0.8</v>
      </c>
      <c r="L413" s="16">
        <v>1</v>
      </c>
      <c r="M413" s="22">
        <f t="shared" si="25"/>
        <v>1</v>
      </c>
      <c r="N413" s="22">
        <f t="shared" si="26"/>
        <v>2.169510989010989E-4</v>
      </c>
      <c r="O413" s="22">
        <f t="shared" si="27"/>
        <v>0</v>
      </c>
    </row>
    <row r="414" spans="1:15" ht="30.6" x14ac:dyDescent="0.3">
      <c r="A414" s="16" t="s">
        <v>46</v>
      </c>
      <c r="B414" s="16" t="s">
        <v>47</v>
      </c>
      <c r="C414" s="17" t="s">
        <v>112</v>
      </c>
      <c r="D414" s="18" t="s">
        <v>113</v>
      </c>
      <c r="E414" s="24" t="s">
        <v>64</v>
      </c>
      <c r="F414" s="50">
        <v>1</v>
      </c>
      <c r="G414" s="66" t="s">
        <v>91</v>
      </c>
      <c r="H414" s="21">
        <v>3.9579461538461538E-10</v>
      </c>
      <c r="I414" s="22">
        <f t="shared" si="24"/>
        <v>3.9579461538461538E-10</v>
      </c>
      <c r="J414" s="16">
        <v>0</v>
      </c>
      <c r="K414" s="16">
        <v>0.8</v>
      </c>
      <c r="L414" s="16">
        <v>1</v>
      </c>
      <c r="M414" s="22">
        <f t="shared" si="25"/>
        <v>1</v>
      </c>
      <c r="N414" s="22">
        <f t="shared" si="26"/>
        <v>3.9579461538461538E-10</v>
      </c>
      <c r="O414" s="22">
        <f t="shared" si="27"/>
        <v>0</v>
      </c>
    </row>
    <row r="415" spans="1:15" ht="30.6" x14ac:dyDescent="0.3">
      <c r="A415" s="16" t="s">
        <v>48</v>
      </c>
      <c r="B415" s="16" t="s">
        <v>49</v>
      </c>
      <c r="C415" s="17" t="s">
        <v>112</v>
      </c>
      <c r="D415" s="18" t="s">
        <v>113</v>
      </c>
      <c r="E415" s="24" t="s">
        <v>64</v>
      </c>
      <c r="F415" s="50">
        <v>1</v>
      </c>
      <c r="G415" s="66" t="s">
        <v>91</v>
      </c>
      <c r="H415" s="21">
        <v>1.1399014285714286E-4</v>
      </c>
      <c r="I415" s="22">
        <f t="shared" si="24"/>
        <v>1.1399014285714286E-4</v>
      </c>
      <c r="J415" s="16">
        <v>0</v>
      </c>
      <c r="K415" s="16">
        <v>0.8</v>
      </c>
      <c r="L415" s="16">
        <v>1</v>
      </c>
      <c r="M415" s="22">
        <f t="shared" si="25"/>
        <v>1</v>
      </c>
      <c r="N415" s="22">
        <f t="shared" si="26"/>
        <v>1.1399014285714286E-4</v>
      </c>
      <c r="O415" s="22">
        <f t="shared" si="27"/>
        <v>0</v>
      </c>
    </row>
    <row r="416" spans="1:15" ht="30.6" x14ac:dyDescent="0.3">
      <c r="A416" s="16" t="s">
        <v>26</v>
      </c>
      <c r="B416" s="16" t="s">
        <v>27</v>
      </c>
      <c r="C416" s="17" t="s">
        <v>114</v>
      </c>
      <c r="D416" s="18" t="s">
        <v>115</v>
      </c>
      <c r="E416" s="16" t="s">
        <v>64</v>
      </c>
      <c r="F416" s="50">
        <v>1</v>
      </c>
      <c r="G416" s="66" t="s">
        <v>91</v>
      </c>
      <c r="H416" s="21">
        <v>2.2927005494505497E-9</v>
      </c>
      <c r="I416" s="22">
        <f t="shared" si="24"/>
        <v>2.2927005494505497E-9</v>
      </c>
      <c r="J416" s="16">
        <v>0</v>
      </c>
      <c r="K416" s="16">
        <v>0.8</v>
      </c>
      <c r="L416" s="16">
        <v>1</v>
      </c>
      <c r="M416" s="22">
        <f t="shared" si="25"/>
        <v>1</v>
      </c>
      <c r="N416" s="22">
        <f t="shared" si="26"/>
        <v>2.2927005494505497E-9</v>
      </c>
      <c r="O416" s="22">
        <f t="shared" si="27"/>
        <v>0</v>
      </c>
    </row>
    <row r="417" spans="1:15" ht="30.6" x14ac:dyDescent="0.3">
      <c r="A417" s="16" t="s">
        <v>28</v>
      </c>
      <c r="B417" s="16" t="s">
        <v>29</v>
      </c>
      <c r="C417" s="17" t="s">
        <v>114</v>
      </c>
      <c r="D417" s="18" t="s">
        <v>115</v>
      </c>
      <c r="E417" s="16" t="s">
        <v>64</v>
      </c>
      <c r="F417" s="50">
        <v>1</v>
      </c>
      <c r="G417" s="66" t="s">
        <v>91</v>
      </c>
      <c r="H417" s="21">
        <v>7.3816401098901088E-13</v>
      </c>
      <c r="I417" s="22">
        <f t="shared" si="24"/>
        <v>7.3816401098901088E-13</v>
      </c>
      <c r="J417" s="16">
        <v>0</v>
      </c>
      <c r="K417" s="16">
        <v>0.8</v>
      </c>
      <c r="L417" s="16">
        <v>1</v>
      </c>
      <c r="M417" s="22">
        <f t="shared" si="25"/>
        <v>1</v>
      </c>
      <c r="N417" s="22">
        <f t="shared" si="26"/>
        <v>7.3816401098901088E-13</v>
      </c>
      <c r="O417" s="22">
        <f t="shared" si="27"/>
        <v>0</v>
      </c>
    </row>
    <row r="418" spans="1:15" ht="30.6" x14ac:dyDescent="0.3">
      <c r="A418" s="16" t="s">
        <v>30</v>
      </c>
      <c r="B418" s="16" t="s">
        <v>31</v>
      </c>
      <c r="C418" s="17" t="s">
        <v>114</v>
      </c>
      <c r="D418" s="18" t="s">
        <v>115</v>
      </c>
      <c r="E418" s="16" t="s">
        <v>64</v>
      </c>
      <c r="F418" s="50">
        <v>1</v>
      </c>
      <c r="G418" s="66" t="s">
        <v>91</v>
      </c>
      <c r="H418" s="21">
        <v>0</v>
      </c>
      <c r="I418" s="22">
        <f t="shared" si="24"/>
        <v>0</v>
      </c>
      <c r="J418" s="16">
        <v>0</v>
      </c>
      <c r="K418" s="16">
        <v>0.8</v>
      </c>
      <c r="L418" s="16">
        <v>1</v>
      </c>
      <c r="M418" s="22">
        <f t="shared" si="25"/>
        <v>1</v>
      </c>
      <c r="N418" s="22">
        <f t="shared" si="26"/>
        <v>0</v>
      </c>
      <c r="O418" s="22">
        <f t="shared" si="27"/>
        <v>0</v>
      </c>
    </row>
    <row r="419" spans="1:15" ht="30.6" x14ac:dyDescent="0.3">
      <c r="A419" s="16" t="s">
        <v>32</v>
      </c>
      <c r="B419" s="16" t="s">
        <v>33</v>
      </c>
      <c r="C419" s="17" t="s">
        <v>114</v>
      </c>
      <c r="D419" s="18" t="s">
        <v>115</v>
      </c>
      <c r="E419" s="16" t="s">
        <v>64</v>
      </c>
      <c r="F419" s="50">
        <v>1</v>
      </c>
      <c r="G419" s="66" t="s">
        <v>91</v>
      </c>
      <c r="H419" s="21">
        <v>1.1701773626373626E-5</v>
      </c>
      <c r="I419" s="22">
        <f t="shared" si="24"/>
        <v>1.1701773626373626E-5</v>
      </c>
      <c r="J419" s="16">
        <v>0</v>
      </c>
      <c r="K419" s="16">
        <v>0.8</v>
      </c>
      <c r="L419" s="16">
        <v>1</v>
      </c>
      <c r="M419" s="22">
        <f t="shared" si="25"/>
        <v>1</v>
      </c>
      <c r="N419" s="22">
        <f t="shared" si="26"/>
        <v>1.1701773626373626E-5</v>
      </c>
      <c r="O419" s="22">
        <f t="shared" si="27"/>
        <v>0</v>
      </c>
    </row>
    <row r="420" spans="1:15" ht="30.6" x14ac:dyDescent="0.3">
      <c r="A420" s="16" t="s">
        <v>34</v>
      </c>
      <c r="B420" s="16" t="s">
        <v>35</v>
      </c>
      <c r="C420" s="17" t="s">
        <v>114</v>
      </c>
      <c r="D420" s="18" t="s">
        <v>115</v>
      </c>
      <c r="E420" s="16" t="s">
        <v>64</v>
      </c>
      <c r="F420" s="50">
        <v>1</v>
      </c>
      <c r="G420" s="66" t="s">
        <v>91</v>
      </c>
      <c r="H420" s="21">
        <v>2.7919120879120881E-7</v>
      </c>
      <c r="I420" s="22">
        <f t="shared" si="24"/>
        <v>2.7919120879120881E-7</v>
      </c>
      <c r="J420" s="16">
        <v>0</v>
      </c>
      <c r="K420" s="16">
        <v>0.8</v>
      </c>
      <c r="L420" s="16">
        <v>1</v>
      </c>
      <c r="M420" s="22">
        <f t="shared" si="25"/>
        <v>1</v>
      </c>
      <c r="N420" s="22">
        <f t="shared" si="26"/>
        <v>2.7919120879120881E-7</v>
      </c>
      <c r="O420" s="22">
        <f t="shared" si="27"/>
        <v>0</v>
      </c>
    </row>
    <row r="421" spans="1:15" ht="30.6" x14ac:dyDescent="0.3">
      <c r="A421" s="16" t="s">
        <v>36</v>
      </c>
      <c r="B421" s="16" t="s">
        <v>37</v>
      </c>
      <c r="C421" s="17" t="s">
        <v>114</v>
      </c>
      <c r="D421" s="18" t="s">
        <v>115</v>
      </c>
      <c r="E421" s="16" t="s">
        <v>64</v>
      </c>
      <c r="F421" s="50">
        <v>1</v>
      </c>
      <c r="G421" s="66" t="s">
        <v>91</v>
      </c>
      <c r="H421" s="21">
        <v>8.4408659340659333E-6</v>
      </c>
      <c r="I421" s="22">
        <f t="shared" si="24"/>
        <v>8.4408659340659333E-6</v>
      </c>
      <c r="J421" s="16">
        <v>0</v>
      </c>
      <c r="K421" s="16">
        <v>0.8</v>
      </c>
      <c r="L421" s="16">
        <v>1</v>
      </c>
      <c r="M421" s="22">
        <f t="shared" si="25"/>
        <v>1</v>
      </c>
      <c r="N421" s="22">
        <f t="shared" si="26"/>
        <v>8.4408659340659333E-6</v>
      </c>
      <c r="O421" s="22">
        <f t="shared" si="27"/>
        <v>0</v>
      </c>
    </row>
    <row r="422" spans="1:15" ht="30.6" x14ac:dyDescent="0.3">
      <c r="A422" s="16" t="s">
        <v>38</v>
      </c>
      <c r="B422" s="16" t="s">
        <v>39</v>
      </c>
      <c r="C422" s="17" t="s">
        <v>114</v>
      </c>
      <c r="D422" s="18" t="s">
        <v>115</v>
      </c>
      <c r="E422" s="16" t="s">
        <v>64</v>
      </c>
      <c r="F422" s="50">
        <v>1</v>
      </c>
      <c r="G422" s="66" t="s">
        <v>91</v>
      </c>
      <c r="H422" s="21">
        <v>1.8360609890109888E-5</v>
      </c>
      <c r="I422" s="22">
        <f t="shared" si="24"/>
        <v>1.8360609890109888E-5</v>
      </c>
      <c r="J422" s="16">
        <v>0</v>
      </c>
      <c r="K422" s="16">
        <v>0.8</v>
      </c>
      <c r="L422" s="16">
        <v>1</v>
      </c>
      <c r="M422" s="22">
        <f t="shared" si="25"/>
        <v>1</v>
      </c>
      <c r="N422" s="22">
        <f t="shared" si="26"/>
        <v>1.8360609890109888E-5</v>
      </c>
      <c r="O422" s="22">
        <f t="shared" si="27"/>
        <v>0</v>
      </c>
    </row>
    <row r="423" spans="1:15" ht="30.6" x14ac:dyDescent="0.3">
      <c r="A423" s="16" t="s">
        <v>40</v>
      </c>
      <c r="B423" s="16" t="s">
        <v>41</v>
      </c>
      <c r="C423" s="17" t="s">
        <v>114</v>
      </c>
      <c r="D423" s="18" t="s">
        <v>115</v>
      </c>
      <c r="E423" s="16" t="s">
        <v>64</v>
      </c>
      <c r="F423" s="50">
        <v>1</v>
      </c>
      <c r="G423" s="66" t="s">
        <v>91</v>
      </c>
      <c r="H423" s="21">
        <v>2.4836027472527468E-7</v>
      </c>
      <c r="I423" s="22">
        <f t="shared" si="24"/>
        <v>2.4836027472527468E-7</v>
      </c>
      <c r="J423" s="16">
        <v>0</v>
      </c>
      <c r="K423" s="16">
        <v>0.8</v>
      </c>
      <c r="L423" s="16">
        <v>1</v>
      </c>
      <c r="M423" s="22">
        <f t="shared" si="25"/>
        <v>1</v>
      </c>
      <c r="N423" s="22">
        <f t="shared" si="26"/>
        <v>2.4836027472527468E-7</v>
      </c>
      <c r="O423" s="22">
        <f t="shared" si="27"/>
        <v>0</v>
      </c>
    </row>
    <row r="424" spans="1:15" ht="30.6" x14ac:dyDescent="0.3">
      <c r="A424" s="16" t="s">
        <v>42</v>
      </c>
      <c r="B424" s="16" t="s">
        <v>43</v>
      </c>
      <c r="C424" s="17" t="s">
        <v>114</v>
      </c>
      <c r="D424" s="18" t="s">
        <v>115</v>
      </c>
      <c r="E424" s="16" t="s">
        <v>64</v>
      </c>
      <c r="F424" s="50">
        <v>1</v>
      </c>
      <c r="G424" s="66" t="s">
        <v>91</v>
      </c>
      <c r="H424" s="21">
        <v>8.4110901098901099E-6</v>
      </c>
      <c r="I424" s="22">
        <f t="shared" si="24"/>
        <v>8.4110901098901099E-6</v>
      </c>
      <c r="J424" s="16">
        <v>0</v>
      </c>
      <c r="K424" s="16">
        <v>0.8</v>
      </c>
      <c r="L424" s="16">
        <v>1</v>
      </c>
      <c r="M424" s="22">
        <f t="shared" si="25"/>
        <v>1</v>
      </c>
      <c r="N424" s="22">
        <f t="shared" si="26"/>
        <v>8.4110901098901099E-6</v>
      </c>
      <c r="O424" s="22">
        <f t="shared" si="27"/>
        <v>0</v>
      </c>
    </row>
    <row r="425" spans="1:15" ht="30.6" x14ac:dyDescent="0.3">
      <c r="A425" s="16" t="s">
        <v>44</v>
      </c>
      <c r="B425" s="16" t="s">
        <v>45</v>
      </c>
      <c r="C425" s="17" t="s">
        <v>114</v>
      </c>
      <c r="D425" s="18" t="s">
        <v>115</v>
      </c>
      <c r="E425" s="16" t="s">
        <v>64</v>
      </c>
      <c r="F425" s="50">
        <v>1</v>
      </c>
      <c r="G425" s="66" t="s">
        <v>91</v>
      </c>
      <c r="H425" s="21">
        <v>1.7922049450549448E-5</v>
      </c>
      <c r="I425" s="22">
        <f t="shared" si="24"/>
        <v>1.7922049450549448E-5</v>
      </c>
      <c r="J425" s="16">
        <v>0</v>
      </c>
      <c r="K425" s="16">
        <v>0.8</v>
      </c>
      <c r="L425" s="16">
        <v>1</v>
      </c>
      <c r="M425" s="22">
        <f t="shared" si="25"/>
        <v>1</v>
      </c>
      <c r="N425" s="22">
        <f t="shared" si="26"/>
        <v>1.7922049450549448E-5</v>
      </c>
      <c r="O425" s="22">
        <f t="shared" si="27"/>
        <v>0</v>
      </c>
    </row>
    <row r="426" spans="1:15" ht="30.6" x14ac:dyDescent="0.3">
      <c r="A426" s="16" t="s">
        <v>46</v>
      </c>
      <c r="B426" s="16" t="s">
        <v>47</v>
      </c>
      <c r="C426" s="17" t="s">
        <v>114</v>
      </c>
      <c r="D426" s="18" t="s">
        <v>115</v>
      </c>
      <c r="E426" s="16" t="s">
        <v>64</v>
      </c>
      <c r="F426" s="50">
        <v>1</v>
      </c>
      <c r="G426" s="66" t="s">
        <v>91</v>
      </c>
      <c r="H426" s="21">
        <v>3.2696076923076925E-11</v>
      </c>
      <c r="I426" s="22">
        <f t="shared" si="24"/>
        <v>3.2696076923076925E-11</v>
      </c>
      <c r="J426" s="16">
        <v>0</v>
      </c>
      <c r="K426" s="16">
        <v>0.8</v>
      </c>
      <c r="L426" s="16">
        <v>1</v>
      </c>
      <c r="M426" s="22">
        <f t="shared" si="25"/>
        <v>1</v>
      </c>
      <c r="N426" s="22">
        <f t="shared" si="26"/>
        <v>3.2696076923076925E-11</v>
      </c>
      <c r="O426" s="22">
        <f t="shared" si="27"/>
        <v>0</v>
      </c>
    </row>
    <row r="427" spans="1:15" ht="30.6" x14ac:dyDescent="0.3">
      <c r="A427" s="16" t="s">
        <v>48</v>
      </c>
      <c r="B427" s="16" t="s">
        <v>49</v>
      </c>
      <c r="C427" s="17" t="s">
        <v>114</v>
      </c>
      <c r="D427" s="18" t="s">
        <v>115</v>
      </c>
      <c r="E427" s="16" t="s">
        <v>64</v>
      </c>
      <c r="F427" s="50">
        <v>1</v>
      </c>
      <c r="G427" s="66" t="s">
        <v>91</v>
      </c>
      <c r="H427" s="21">
        <v>9.4165763736263736E-6</v>
      </c>
      <c r="I427" s="22">
        <f t="shared" si="24"/>
        <v>9.4165763736263736E-6</v>
      </c>
      <c r="J427" s="16">
        <v>0</v>
      </c>
      <c r="K427" s="16">
        <v>0.8</v>
      </c>
      <c r="L427" s="16">
        <v>1</v>
      </c>
      <c r="M427" s="22">
        <f t="shared" si="25"/>
        <v>1</v>
      </c>
      <c r="N427" s="22">
        <f t="shared" si="26"/>
        <v>9.4165763736263736E-6</v>
      </c>
      <c r="O427" s="22">
        <f t="shared" si="27"/>
        <v>0</v>
      </c>
    </row>
    <row r="428" spans="1:15" ht="30.6" x14ac:dyDescent="0.3">
      <c r="A428" s="16" t="s">
        <v>26</v>
      </c>
      <c r="B428" s="16" t="s">
        <v>27</v>
      </c>
      <c r="C428" s="17" t="s">
        <v>116</v>
      </c>
      <c r="D428" s="18">
        <v>2104008700</v>
      </c>
      <c r="E428" s="16" t="s">
        <v>117</v>
      </c>
      <c r="F428" s="50">
        <v>1.0095551894563426</v>
      </c>
      <c r="G428" s="28" t="s">
        <v>91</v>
      </c>
      <c r="H428" s="21">
        <v>1.8570329670329669E-7</v>
      </c>
      <c r="I428" s="22">
        <f t="shared" si="24"/>
        <v>1.8747772688596408E-7</v>
      </c>
      <c r="J428" s="16">
        <v>0</v>
      </c>
      <c r="K428" s="16">
        <v>0.8</v>
      </c>
      <c r="L428" s="16">
        <v>1</v>
      </c>
      <c r="M428" s="22">
        <f t="shared" si="25"/>
        <v>1</v>
      </c>
      <c r="N428" s="22">
        <f t="shared" si="26"/>
        <v>1.8747772688596408E-7</v>
      </c>
      <c r="O428" s="22">
        <f t="shared" si="27"/>
        <v>0</v>
      </c>
    </row>
    <row r="429" spans="1:15" ht="30.6" x14ac:dyDescent="0.3">
      <c r="A429" s="16" t="s">
        <v>28</v>
      </c>
      <c r="B429" s="16" t="s">
        <v>29</v>
      </c>
      <c r="C429" s="17" t="s">
        <v>116</v>
      </c>
      <c r="D429" s="18">
        <v>2104008700</v>
      </c>
      <c r="E429" s="16" t="s">
        <v>117</v>
      </c>
      <c r="F429" s="50">
        <v>1.0095551894563426</v>
      </c>
      <c r="G429" s="28" t="s">
        <v>91</v>
      </c>
      <c r="H429" s="21">
        <v>4.9047708791208786E-11</v>
      </c>
      <c r="I429" s="22">
        <f t="shared" si="24"/>
        <v>4.9516368941108306E-11</v>
      </c>
      <c r="J429" s="16">
        <v>0</v>
      </c>
      <c r="K429" s="16">
        <v>0.8</v>
      </c>
      <c r="L429" s="16">
        <v>1</v>
      </c>
      <c r="M429" s="22">
        <f t="shared" si="25"/>
        <v>1</v>
      </c>
      <c r="N429" s="22">
        <f t="shared" si="26"/>
        <v>4.9516368941108306E-11</v>
      </c>
      <c r="O429" s="22">
        <f t="shared" si="27"/>
        <v>0</v>
      </c>
    </row>
    <row r="430" spans="1:15" ht="30.6" x14ac:dyDescent="0.3">
      <c r="A430" s="16" t="s">
        <v>30</v>
      </c>
      <c r="B430" s="16" t="s">
        <v>31</v>
      </c>
      <c r="C430" s="17" t="s">
        <v>116</v>
      </c>
      <c r="D430" s="18">
        <v>2104008700</v>
      </c>
      <c r="E430" s="16" t="s">
        <v>117</v>
      </c>
      <c r="F430" s="50">
        <v>1.0095551894563426</v>
      </c>
      <c r="G430" s="28" t="s">
        <v>91</v>
      </c>
      <c r="H430" s="21">
        <v>0</v>
      </c>
      <c r="I430" s="22">
        <f t="shared" si="24"/>
        <v>0</v>
      </c>
      <c r="J430" s="16">
        <v>0</v>
      </c>
      <c r="K430" s="16">
        <v>0.8</v>
      </c>
      <c r="L430" s="16">
        <v>1</v>
      </c>
      <c r="M430" s="22">
        <f t="shared" si="25"/>
        <v>1</v>
      </c>
      <c r="N430" s="22">
        <f t="shared" si="26"/>
        <v>0</v>
      </c>
      <c r="O430" s="22">
        <f t="shared" si="27"/>
        <v>0</v>
      </c>
    </row>
    <row r="431" spans="1:15" ht="30.6" x14ac:dyDescent="0.3">
      <c r="A431" s="16" t="s">
        <v>32</v>
      </c>
      <c r="B431" s="16" t="s">
        <v>33</v>
      </c>
      <c r="C431" s="17" t="s">
        <v>116</v>
      </c>
      <c r="D431" s="18">
        <v>2104008700</v>
      </c>
      <c r="E431" s="16" t="s">
        <v>117</v>
      </c>
      <c r="F431" s="50">
        <v>1.0095551894563426</v>
      </c>
      <c r="G431" s="28" t="s">
        <v>91</v>
      </c>
      <c r="H431" s="21">
        <v>5.8657499999999999E-4</v>
      </c>
      <c r="I431" s="22">
        <f t="shared" si="24"/>
        <v>5.9217983525535411E-4</v>
      </c>
      <c r="J431" s="16">
        <v>0</v>
      </c>
      <c r="K431" s="16">
        <v>0.8</v>
      </c>
      <c r="L431" s="16">
        <v>1</v>
      </c>
      <c r="M431" s="22">
        <f t="shared" si="25"/>
        <v>1</v>
      </c>
      <c r="N431" s="22">
        <f t="shared" si="26"/>
        <v>5.9217983525535411E-4</v>
      </c>
      <c r="O431" s="22">
        <f t="shared" si="27"/>
        <v>0</v>
      </c>
    </row>
    <row r="432" spans="1:15" ht="30.6" x14ac:dyDescent="0.3">
      <c r="A432" s="16" t="s">
        <v>34</v>
      </c>
      <c r="B432" s="16" t="s">
        <v>35</v>
      </c>
      <c r="C432" s="17" t="s">
        <v>116</v>
      </c>
      <c r="D432" s="18">
        <v>2104008700</v>
      </c>
      <c r="E432" s="16" t="s">
        <v>117</v>
      </c>
      <c r="F432" s="50">
        <v>1.0095551894563426</v>
      </c>
      <c r="G432" s="28" t="s">
        <v>91</v>
      </c>
      <c r="H432" s="21">
        <v>3.4405615384615383E-5</v>
      </c>
      <c r="I432" s="22">
        <f t="shared" si="24"/>
        <v>3.4734367557977439E-5</v>
      </c>
      <c r="J432" s="16">
        <v>0</v>
      </c>
      <c r="K432" s="16">
        <v>0.8</v>
      </c>
      <c r="L432" s="16">
        <v>1</v>
      </c>
      <c r="M432" s="22">
        <f t="shared" si="25"/>
        <v>1</v>
      </c>
      <c r="N432" s="22">
        <f t="shared" si="26"/>
        <v>3.4734367557977439E-5</v>
      </c>
      <c r="O432" s="22">
        <f t="shared" si="27"/>
        <v>0</v>
      </c>
    </row>
    <row r="433" spans="1:15" ht="30.6" x14ac:dyDescent="0.3">
      <c r="A433" s="16" t="s">
        <v>36</v>
      </c>
      <c r="B433" s="16" t="s">
        <v>37</v>
      </c>
      <c r="C433" s="17" t="s">
        <v>116</v>
      </c>
      <c r="D433" s="18">
        <v>2104008700</v>
      </c>
      <c r="E433" s="16" t="s">
        <v>117</v>
      </c>
      <c r="F433" s="50">
        <v>1.0095551894563426</v>
      </c>
      <c r="G433" s="28" t="s">
        <v>91</v>
      </c>
      <c r="H433" s="21">
        <v>2.4001549450549452E-3</v>
      </c>
      <c r="I433" s="22">
        <f t="shared" si="24"/>
        <v>2.4230888802795228E-3</v>
      </c>
      <c r="J433" s="16">
        <v>0</v>
      </c>
      <c r="K433" s="16">
        <v>0.8</v>
      </c>
      <c r="L433" s="16">
        <v>1</v>
      </c>
      <c r="M433" s="22">
        <f t="shared" si="25"/>
        <v>1</v>
      </c>
      <c r="N433" s="22">
        <f t="shared" si="26"/>
        <v>2.4230888802795228E-3</v>
      </c>
      <c r="O433" s="22">
        <f t="shared" si="27"/>
        <v>0</v>
      </c>
    </row>
    <row r="434" spans="1:15" ht="30.6" x14ac:dyDescent="0.3">
      <c r="A434" s="16" t="s">
        <v>38</v>
      </c>
      <c r="B434" s="16" t="s">
        <v>39</v>
      </c>
      <c r="C434" s="17" t="s">
        <v>116</v>
      </c>
      <c r="D434" s="18">
        <v>2104008700</v>
      </c>
      <c r="E434" s="16" t="s">
        <v>117</v>
      </c>
      <c r="F434" s="50">
        <v>1.0095551894563426</v>
      </c>
      <c r="G434" s="28" t="s">
        <v>91</v>
      </c>
      <c r="H434" s="21">
        <v>1.9000252747252749E-3</v>
      </c>
      <c r="I434" s="22">
        <f t="shared" si="24"/>
        <v>1.9181803761971143E-3</v>
      </c>
      <c r="J434" s="16">
        <v>0</v>
      </c>
      <c r="K434" s="16">
        <v>0.8</v>
      </c>
      <c r="L434" s="16">
        <v>1</v>
      </c>
      <c r="M434" s="22">
        <f t="shared" si="25"/>
        <v>1</v>
      </c>
      <c r="N434" s="22">
        <f t="shared" si="26"/>
        <v>1.9181803761971143E-3</v>
      </c>
      <c r="O434" s="22">
        <f t="shared" si="27"/>
        <v>0</v>
      </c>
    </row>
    <row r="435" spans="1:15" ht="30.6" x14ac:dyDescent="0.3">
      <c r="A435" s="16" t="s">
        <v>40</v>
      </c>
      <c r="B435" s="16" t="s">
        <v>41</v>
      </c>
      <c r="C435" s="17" t="s">
        <v>116</v>
      </c>
      <c r="D435" s="18">
        <v>2104008700</v>
      </c>
      <c r="E435" s="16" t="s">
        <v>117</v>
      </c>
      <c r="F435" s="50">
        <v>1.0095551894563426</v>
      </c>
      <c r="G435" s="28" t="s">
        <v>91</v>
      </c>
      <c r="H435" s="21">
        <v>1.936664835164835E-5</v>
      </c>
      <c r="I435" s="22">
        <f t="shared" si="24"/>
        <v>1.9551700345782716E-5</v>
      </c>
      <c r="J435" s="16">
        <v>0</v>
      </c>
      <c r="K435" s="16">
        <v>0.8</v>
      </c>
      <c r="L435" s="16">
        <v>1</v>
      </c>
      <c r="M435" s="22">
        <f t="shared" si="25"/>
        <v>1</v>
      </c>
      <c r="N435" s="22">
        <f t="shared" si="26"/>
        <v>1.9551700345782716E-5</v>
      </c>
      <c r="O435" s="22">
        <f t="shared" si="27"/>
        <v>0</v>
      </c>
    </row>
    <row r="436" spans="1:15" ht="30.6" x14ac:dyDescent="0.3">
      <c r="A436" s="16" t="s">
        <v>42</v>
      </c>
      <c r="B436" s="16" t="s">
        <v>43</v>
      </c>
      <c r="C436" s="17" t="s">
        <v>116</v>
      </c>
      <c r="D436" s="18">
        <v>2104008700</v>
      </c>
      <c r="E436" s="16" t="s">
        <v>117</v>
      </c>
      <c r="F436" s="50">
        <v>1.0095551894563426</v>
      </c>
      <c r="G436" s="28" t="s">
        <v>91</v>
      </c>
      <c r="H436" s="21">
        <v>1.0153678021978022E-3</v>
      </c>
      <c r="I436" s="22">
        <f t="shared" si="24"/>
        <v>1.0250698339156724E-3</v>
      </c>
      <c r="J436" s="16">
        <v>0</v>
      </c>
      <c r="K436" s="16">
        <v>0.8</v>
      </c>
      <c r="L436" s="16">
        <v>1</v>
      </c>
      <c r="M436" s="22">
        <f t="shared" si="25"/>
        <v>1</v>
      </c>
      <c r="N436" s="22">
        <f t="shared" si="26"/>
        <v>1.0250698339156724E-3</v>
      </c>
      <c r="O436" s="22">
        <f t="shared" si="27"/>
        <v>0</v>
      </c>
    </row>
    <row r="437" spans="1:15" ht="30.6" x14ac:dyDescent="0.3">
      <c r="A437" s="16" t="s">
        <v>44</v>
      </c>
      <c r="B437" s="16" t="s">
        <v>45</v>
      </c>
      <c r="C437" s="17" t="s">
        <v>116</v>
      </c>
      <c r="D437" s="18">
        <v>2104008700</v>
      </c>
      <c r="E437" s="16" t="s">
        <v>117</v>
      </c>
      <c r="F437" s="50">
        <v>1.0095551894563426</v>
      </c>
      <c r="G437" s="28" t="s">
        <v>91</v>
      </c>
      <c r="H437" s="21">
        <v>7.4867274725274712E-4</v>
      </c>
      <c r="I437" s="22">
        <f t="shared" si="24"/>
        <v>7.5582645719354758E-4</v>
      </c>
      <c r="J437" s="16">
        <v>0</v>
      </c>
      <c r="K437" s="16">
        <v>0.8</v>
      </c>
      <c r="L437" s="16">
        <v>1</v>
      </c>
      <c r="M437" s="22">
        <f t="shared" si="25"/>
        <v>1</v>
      </c>
      <c r="N437" s="22">
        <f t="shared" si="26"/>
        <v>7.5582645719354758E-4</v>
      </c>
      <c r="O437" s="22">
        <f t="shared" si="27"/>
        <v>0</v>
      </c>
    </row>
    <row r="438" spans="1:15" ht="30.6" x14ac:dyDescent="0.3">
      <c r="A438" s="16" t="s">
        <v>46</v>
      </c>
      <c r="B438" s="16" t="s">
        <v>47</v>
      </c>
      <c r="C438" s="17" t="s">
        <v>116</v>
      </c>
      <c r="D438" s="18">
        <v>2104008700</v>
      </c>
      <c r="E438" s="16" t="s">
        <v>117</v>
      </c>
      <c r="F438" s="50">
        <v>1.0095551894563426</v>
      </c>
      <c r="G438" s="28" t="s">
        <v>91</v>
      </c>
      <c r="H438" s="21">
        <v>2.4942626373626374E-9</v>
      </c>
      <c r="I438" s="22">
        <f t="shared" si="24"/>
        <v>2.5180957894165141E-9</v>
      </c>
      <c r="J438" s="16">
        <v>0</v>
      </c>
      <c r="K438" s="16">
        <v>0.8</v>
      </c>
      <c r="L438" s="16">
        <v>1</v>
      </c>
      <c r="M438" s="22">
        <f t="shared" si="25"/>
        <v>1</v>
      </c>
      <c r="N438" s="22">
        <f t="shared" si="26"/>
        <v>2.5180957894165141E-9</v>
      </c>
      <c r="O438" s="22">
        <f t="shared" si="27"/>
        <v>0</v>
      </c>
    </row>
    <row r="439" spans="1:15" ht="30.6" x14ac:dyDescent="0.3">
      <c r="A439" s="16" t="s">
        <v>48</v>
      </c>
      <c r="B439" s="16" t="s">
        <v>49</v>
      </c>
      <c r="C439" s="17" t="s">
        <v>116</v>
      </c>
      <c r="D439" s="18">
        <v>2104008700</v>
      </c>
      <c r="E439" s="16" t="s">
        <v>117</v>
      </c>
      <c r="F439" s="50">
        <v>1.0095551894563426</v>
      </c>
      <c r="G439" s="28" t="s">
        <v>91</v>
      </c>
      <c r="H439" s="21">
        <v>4.8114412087912087E-4</v>
      </c>
      <c r="I439" s="22">
        <f t="shared" si="24"/>
        <v>4.8574154410992626E-4</v>
      </c>
      <c r="J439" s="16">
        <v>0</v>
      </c>
      <c r="K439" s="16">
        <v>0.8</v>
      </c>
      <c r="L439" s="16">
        <v>1</v>
      </c>
      <c r="M439" s="22">
        <f t="shared" si="25"/>
        <v>1</v>
      </c>
      <c r="N439" s="22">
        <f t="shared" si="26"/>
        <v>4.8574154410992626E-4</v>
      </c>
      <c r="O439" s="22">
        <f t="shared" si="27"/>
        <v>0</v>
      </c>
    </row>
    <row r="440" spans="1:15" ht="30.6" x14ac:dyDescent="0.3">
      <c r="A440" s="16" t="s">
        <v>26</v>
      </c>
      <c r="B440" s="16" t="s">
        <v>27</v>
      </c>
      <c r="C440" s="49" t="s">
        <v>118</v>
      </c>
      <c r="D440" s="37" t="s">
        <v>119</v>
      </c>
      <c r="E440" s="64" t="s">
        <v>120</v>
      </c>
      <c r="F440" s="50">
        <v>1.0095551894563426</v>
      </c>
      <c r="G440" s="28" t="s">
        <v>91</v>
      </c>
      <c r="H440" s="21">
        <v>3.4844439560439561E-3</v>
      </c>
      <c r="I440" s="22">
        <f t="shared" si="24"/>
        <v>3.5177384781939639E-3</v>
      </c>
      <c r="J440" s="16">
        <v>0</v>
      </c>
      <c r="K440" s="16">
        <v>0.8</v>
      </c>
      <c r="L440" s="16">
        <v>1</v>
      </c>
      <c r="M440" s="22">
        <f t="shared" si="25"/>
        <v>1</v>
      </c>
      <c r="N440" s="22">
        <f t="shared" si="26"/>
        <v>3.5177384781939639E-3</v>
      </c>
      <c r="O440" s="22">
        <f t="shared" si="27"/>
        <v>0</v>
      </c>
    </row>
    <row r="441" spans="1:15" ht="30.6" x14ac:dyDescent="0.3">
      <c r="A441" s="16" t="s">
        <v>28</v>
      </c>
      <c r="B441" s="16" t="s">
        <v>29</v>
      </c>
      <c r="C441" s="49" t="s">
        <v>118</v>
      </c>
      <c r="D441" s="37" t="s">
        <v>119</v>
      </c>
      <c r="E441" s="64" t="s">
        <v>120</v>
      </c>
      <c r="F441" s="50">
        <v>1.0095551894563426</v>
      </c>
      <c r="G441" s="28" t="s">
        <v>91</v>
      </c>
      <c r="H441" s="21">
        <v>2.733852197802198E-3</v>
      </c>
      <c r="I441" s="22">
        <f t="shared" si="24"/>
        <v>2.7599746734978366E-3</v>
      </c>
      <c r="J441" s="16">
        <v>0</v>
      </c>
      <c r="K441" s="16">
        <v>0.8</v>
      </c>
      <c r="L441" s="16">
        <v>1</v>
      </c>
      <c r="M441" s="22">
        <f t="shared" si="25"/>
        <v>1</v>
      </c>
      <c r="N441" s="22">
        <f t="shared" si="26"/>
        <v>2.7599746734978366E-3</v>
      </c>
      <c r="O441" s="22">
        <f t="shared" si="27"/>
        <v>0</v>
      </c>
    </row>
    <row r="442" spans="1:15" ht="30.6" x14ac:dyDescent="0.3">
      <c r="A442" s="16" t="s">
        <v>30</v>
      </c>
      <c r="B442" s="16" t="s">
        <v>31</v>
      </c>
      <c r="C442" s="49" t="s">
        <v>118</v>
      </c>
      <c r="D442" s="37" t="s">
        <v>119</v>
      </c>
      <c r="E442" s="64" t="s">
        <v>120</v>
      </c>
      <c r="F442" s="50">
        <v>1.0095551894563426</v>
      </c>
      <c r="G442" s="28" t="s">
        <v>91</v>
      </c>
      <c r="H442" s="21">
        <v>1.7437021978021979E-4</v>
      </c>
      <c r="I442" s="22">
        <f t="shared" si="24"/>
        <v>1.7603636026576388E-4</v>
      </c>
      <c r="J442" s="16">
        <v>0</v>
      </c>
      <c r="K442" s="16">
        <v>0.8</v>
      </c>
      <c r="L442" s="16">
        <v>1</v>
      </c>
      <c r="M442" s="22">
        <f t="shared" si="25"/>
        <v>1</v>
      </c>
      <c r="N442" s="22">
        <f t="shared" si="26"/>
        <v>1.7603636026576388E-4</v>
      </c>
      <c r="O442" s="22">
        <f t="shared" si="27"/>
        <v>0</v>
      </c>
    </row>
    <row r="443" spans="1:15" ht="30.6" x14ac:dyDescent="0.3">
      <c r="A443" s="16" t="s">
        <v>32</v>
      </c>
      <c r="B443" s="16" t="s">
        <v>33</v>
      </c>
      <c r="C443" s="49" t="s">
        <v>118</v>
      </c>
      <c r="D443" s="37" t="s">
        <v>119</v>
      </c>
      <c r="E443" s="64" t="s">
        <v>120</v>
      </c>
      <c r="F443" s="50">
        <v>1.0095551894563426</v>
      </c>
      <c r="G443" s="28" t="s">
        <v>91</v>
      </c>
      <c r="H443" s="21">
        <v>4.5662554945054951E-4</v>
      </c>
      <c r="I443" s="22">
        <f t="shared" si="24"/>
        <v>4.6098869308615602E-4</v>
      </c>
      <c r="J443" s="16">
        <v>0</v>
      </c>
      <c r="K443" s="16">
        <v>0.8</v>
      </c>
      <c r="L443" s="16">
        <v>1</v>
      </c>
      <c r="M443" s="22">
        <f t="shared" si="25"/>
        <v>1</v>
      </c>
      <c r="N443" s="22">
        <f t="shared" si="26"/>
        <v>4.6098869308615602E-4</v>
      </c>
      <c r="O443" s="22">
        <f t="shared" si="27"/>
        <v>0</v>
      </c>
    </row>
    <row r="444" spans="1:15" ht="30.6" x14ac:dyDescent="0.3">
      <c r="A444" s="16" t="s">
        <v>34</v>
      </c>
      <c r="B444" s="16" t="s">
        <v>35</v>
      </c>
      <c r="C444" s="49" t="s">
        <v>118</v>
      </c>
      <c r="D444" s="37" t="s">
        <v>119</v>
      </c>
      <c r="E444" s="64" t="s">
        <v>120</v>
      </c>
      <c r="F444" s="50">
        <v>1.0095551894563426</v>
      </c>
      <c r="G444" s="28" t="s">
        <v>91</v>
      </c>
      <c r="H444" s="21">
        <v>3.5783472527472522E-4</v>
      </c>
      <c r="I444" s="22">
        <f t="shared" si="24"/>
        <v>3.6125390386878355E-4</v>
      </c>
      <c r="J444" s="16">
        <v>0</v>
      </c>
      <c r="K444" s="16">
        <v>0.8</v>
      </c>
      <c r="L444" s="16">
        <v>1</v>
      </c>
      <c r="M444" s="22">
        <f t="shared" si="25"/>
        <v>1</v>
      </c>
      <c r="N444" s="22">
        <f t="shared" si="26"/>
        <v>3.6125390386878355E-4</v>
      </c>
      <c r="O444" s="22">
        <f t="shared" si="27"/>
        <v>0</v>
      </c>
    </row>
    <row r="445" spans="1:15" ht="30.6" x14ac:dyDescent="0.3">
      <c r="A445" s="16" t="s">
        <v>36</v>
      </c>
      <c r="B445" s="16" t="s">
        <v>37</v>
      </c>
      <c r="C445" s="49" t="s">
        <v>118</v>
      </c>
      <c r="D445" s="37" t="s">
        <v>119</v>
      </c>
      <c r="E445" s="64" t="s">
        <v>120</v>
      </c>
      <c r="F445" s="50">
        <v>1.0095551894563426</v>
      </c>
      <c r="G445" s="28" t="s">
        <v>91</v>
      </c>
      <c r="H445" s="21">
        <v>4.0668461538461537E-4</v>
      </c>
      <c r="I445" s="22">
        <f t="shared" si="24"/>
        <v>4.1057056393359521E-4</v>
      </c>
      <c r="J445" s="16">
        <v>0</v>
      </c>
      <c r="K445" s="16">
        <v>0.8</v>
      </c>
      <c r="L445" s="16">
        <v>1</v>
      </c>
      <c r="M445" s="22">
        <f t="shared" si="25"/>
        <v>1</v>
      </c>
      <c r="N445" s="22">
        <f t="shared" si="26"/>
        <v>4.1057056393359521E-4</v>
      </c>
      <c r="O445" s="22">
        <f t="shared" si="27"/>
        <v>0</v>
      </c>
    </row>
    <row r="446" spans="1:15" ht="30.6" x14ac:dyDescent="0.3">
      <c r="A446" s="16" t="s">
        <v>38</v>
      </c>
      <c r="B446" s="16" t="s">
        <v>39</v>
      </c>
      <c r="C446" s="49" t="s">
        <v>118</v>
      </c>
      <c r="D446" s="37" t="s">
        <v>119</v>
      </c>
      <c r="E446" s="64" t="s">
        <v>120</v>
      </c>
      <c r="F446" s="50">
        <v>1.0095551894563426</v>
      </c>
      <c r="G446" s="28" t="s">
        <v>91</v>
      </c>
      <c r="H446" s="21">
        <v>1.756636813186813E-3</v>
      </c>
      <c r="I446" s="22">
        <f t="shared" si="24"/>
        <v>1.7734218107427989E-3</v>
      </c>
      <c r="J446" s="16">
        <v>0</v>
      </c>
      <c r="K446" s="16">
        <v>0.8</v>
      </c>
      <c r="L446" s="16">
        <v>1</v>
      </c>
      <c r="M446" s="22">
        <f t="shared" si="25"/>
        <v>1</v>
      </c>
      <c r="N446" s="22">
        <f t="shared" si="26"/>
        <v>1.7734218107427989E-3</v>
      </c>
      <c r="O446" s="22">
        <f t="shared" si="27"/>
        <v>0</v>
      </c>
    </row>
    <row r="447" spans="1:15" ht="30.6" x14ac:dyDescent="0.3">
      <c r="A447" s="16" t="s">
        <v>40</v>
      </c>
      <c r="B447" s="16" t="s">
        <v>41</v>
      </c>
      <c r="C447" s="49" t="s">
        <v>118</v>
      </c>
      <c r="D447" s="37" t="s">
        <v>119</v>
      </c>
      <c r="E447" s="64" t="s">
        <v>120</v>
      </c>
      <c r="F447" s="50">
        <v>1.0095551894563426</v>
      </c>
      <c r="G447" s="28" t="s">
        <v>91</v>
      </c>
      <c r="H447" s="21">
        <v>1.5841750549450547E-3</v>
      </c>
      <c r="I447" s="22">
        <f t="shared" si="24"/>
        <v>1.5993121477270668E-3</v>
      </c>
      <c r="J447" s="16">
        <v>0</v>
      </c>
      <c r="K447" s="16">
        <v>0.8</v>
      </c>
      <c r="L447" s="16">
        <v>1</v>
      </c>
      <c r="M447" s="22">
        <f t="shared" si="25"/>
        <v>1</v>
      </c>
      <c r="N447" s="22">
        <f t="shared" si="26"/>
        <v>1.5993121477270668E-3</v>
      </c>
      <c r="O447" s="22">
        <f t="shared" si="27"/>
        <v>0</v>
      </c>
    </row>
    <row r="448" spans="1:15" ht="30.6" x14ac:dyDescent="0.3">
      <c r="A448" s="16" t="s">
        <v>42</v>
      </c>
      <c r="B448" s="16" t="s">
        <v>43</v>
      </c>
      <c r="C448" s="49" t="s">
        <v>118</v>
      </c>
      <c r="D448" s="37" t="s">
        <v>119</v>
      </c>
      <c r="E448" s="64" t="s">
        <v>120</v>
      </c>
      <c r="F448" s="50">
        <v>1.0095551894563426</v>
      </c>
      <c r="G448" s="28" t="s">
        <v>91</v>
      </c>
      <c r="H448" s="21">
        <v>1.1309825274725275E-3</v>
      </c>
      <c r="I448" s="22">
        <f t="shared" si="24"/>
        <v>1.1417892797943407E-3</v>
      </c>
      <c r="J448" s="16">
        <v>0</v>
      </c>
      <c r="K448" s="16">
        <v>0.8</v>
      </c>
      <c r="L448" s="16">
        <v>1</v>
      </c>
      <c r="M448" s="22">
        <f t="shared" si="25"/>
        <v>1</v>
      </c>
      <c r="N448" s="22">
        <f t="shared" si="26"/>
        <v>1.1417892797943407E-3</v>
      </c>
      <c r="O448" s="22">
        <f t="shared" si="27"/>
        <v>0</v>
      </c>
    </row>
    <row r="449" spans="1:15" ht="30.6" x14ac:dyDescent="0.3">
      <c r="A449" s="16" t="s">
        <v>44</v>
      </c>
      <c r="B449" s="16" t="s">
        <v>45</v>
      </c>
      <c r="C449" s="49" t="s">
        <v>118</v>
      </c>
      <c r="D449" s="37" t="s">
        <v>119</v>
      </c>
      <c r="E449" s="64" t="s">
        <v>120</v>
      </c>
      <c r="F449" s="50">
        <v>1.0095551894563426</v>
      </c>
      <c r="G449" s="28" t="s">
        <v>91</v>
      </c>
      <c r="H449" s="21">
        <v>5.2290263736263728E-4</v>
      </c>
      <c r="I449" s="22">
        <f t="shared" si="24"/>
        <v>5.2789907112985848E-4</v>
      </c>
      <c r="J449" s="16">
        <v>0</v>
      </c>
      <c r="K449" s="16">
        <v>0.8</v>
      </c>
      <c r="L449" s="16">
        <v>1</v>
      </c>
      <c r="M449" s="22">
        <f t="shared" si="25"/>
        <v>1</v>
      </c>
      <c r="N449" s="22">
        <f t="shared" si="26"/>
        <v>5.2789907112985848E-4</v>
      </c>
      <c r="O449" s="22">
        <f t="shared" si="27"/>
        <v>0</v>
      </c>
    </row>
    <row r="450" spans="1:15" ht="30.6" x14ac:dyDescent="0.3">
      <c r="A450" s="16" t="s">
        <v>46</v>
      </c>
      <c r="B450" s="16" t="s">
        <v>47</v>
      </c>
      <c r="C450" s="49" t="s">
        <v>118</v>
      </c>
      <c r="D450" s="37" t="s">
        <v>119</v>
      </c>
      <c r="E450" s="64" t="s">
        <v>120</v>
      </c>
      <c r="F450" s="50">
        <v>1.0095551894563426</v>
      </c>
      <c r="G450" s="28" t="s">
        <v>91</v>
      </c>
      <c r="H450" s="21">
        <v>3.2872467032967032E-4</v>
      </c>
      <c r="I450" s="22">
        <f t="shared" si="24"/>
        <v>3.318656968336441E-4</v>
      </c>
      <c r="J450" s="16">
        <v>0</v>
      </c>
      <c r="K450" s="16">
        <v>0.8</v>
      </c>
      <c r="L450" s="16">
        <v>1</v>
      </c>
      <c r="M450" s="22">
        <f t="shared" si="25"/>
        <v>1</v>
      </c>
      <c r="N450" s="22">
        <f t="shared" si="26"/>
        <v>3.318656968336441E-4</v>
      </c>
      <c r="O450" s="22">
        <f t="shared" si="27"/>
        <v>0</v>
      </c>
    </row>
    <row r="451" spans="1:15" ht="30.6" x14ac:dyDescent="0.3">
      <c r="A451" s="16" t="s">
        <v>48</v>
      </c>
      <c r="B451" s="16" t="s">
        <v>49</v>
      </c>
      <c r="C451" s="49" t="s">
        <v>118</v>
      </c>
      <c r="D451" s="37" t="s">
        <v>119</v>
      </c>
      <c r="E451" s="64" t="s">
        <v>120</v>
      </c>
      <c r="F451" s="50">
        <v>1.0095551894563426</v>
      </c>
      <c r="G451" s="28" t="s">
        <v>91</v>
      </c>
      <c r="H451" s="21">
        <v>9.9667467032967007E-5</v>
      </c>
      <c r="I451" s="22">
        <f t="shared" si="24"/>
        <v>1.0061980856310079E-4</v>
      </c>
      <c r="J451" s="16">
        <v>0</v>
      </c>
      <c r="K451" s="16">
        <v>0.8</v>
      </c>
      <c r="L451" s="16">
        <v>1</v>
      </c>
      <c r="M451" s="22">
        <f t="shared" si="25"/>
        <v>1</v>
      </c>
      <c r="N451" s="22">
        <f t="shared" si="26"/>
        <v>1.0061980856310079E-4</v>
      </c>
      <c r="O451" s="22">
        <f t="shared" si="27"/>
        <v>0</v>
      </c>
    </row>
    <row r="452" spans="1:15" ht="40.799999999999997" x14ac:dyDescent="0.3">
      <c r="A452" s="16" t="s">
        <v>26</v>
      </c>
      <c r="B452" s="16" t="s">
        <v>27</v>
      </c>
      <c r="C452" s="17" t="s">
        <v>121</v>
      </c>
      <c r="D452" s="18">
        <v>2104011000</v>
      </c>
      <c r="E452" s="23" t="s">
        <v>122</v>
      </c>
      <c r="F452" s="20">
        <v>0.72119914346895075</v>
      </c>
      <c r="G452" s="33"/>
      <c r="H452" s="21">
        <v>8.4801437254799103E-5</v>
      </c>
      <c r="I452" s="22">
        <f t="shared" si="24"/>
        <v>6.1158723913097083E-5</v>
      </c>
      <c r="J452" s="16">
        <v>0</v>
      </c>
      <c r="K452" s="16">
        <v>0.8</v>
      </c>
      <c r="L452" s="16">
        <v>1</v>
      </c>
      <c r="M452" s="22">
        <f t="shared" si="25"/>
        <v>1</v>
      </c>
      <c r="N452" s="22">
        <f t="shared" si="26"/>
        <v>6.1158723913097083E-5</v>
      </c>
      <c r="O452" s="22">
        <f t="shared" si="27"/>
        <v>0</v>
      </c>
    </row>
    <row r="453" spans="1:15" ht="40.799999999999997" x14ac:dyDescent="0.3">
      <c r="A453" s="16" t="s">
        <v>28</v>
      </c>
      <c r="B453" s="16" t="s">
        <v>29</v>
      </c>
      <c r="C453" s="17" t="s">
        <v>121</v>
      </c>
      <c r="D453" s="18">
        <v>2104011000</v>
      </c>
      <c r="E453" s="23" t="s">
        <v>122</v>
      </c>
      <c r="F453" s="20">
        <v>0.72119914346895075</v>
      </c>
      <c r="G453" s="33"/>
      <c r="H453" s="21">
        <v>1.0918282440247899E-4</v>
      </c>
      <c r="I453" s="22">
        <f t="shared" si="24"/>
        <v>7.8742559440588702E-5</v>
      </c>
      <c r="J453" s="16">
        <v>0</v>
      </c>
      <c r="K453" s="16">
        <v>0.8</v>
      </c>
      <c r="L453" s="16">
        <v>1</v>
      </c>
      <c r="M453" s="22">
        <f t="shared" si="25"/>
        <v>1</v>
      </c>
      <c r="N453" s="22">
        <f t="shared" si="26"/>
        <v>7.8742559440588702E-5</v>
      </c>
      <c r="O453" s="22">
        <f t="shared" si="27"/>
        <v>0</v>
      </c>
    </row>
    <row r="454" spans="1:15" ht="40.799999999999997" x14ac:dyDescent="0.3">
      <c r="A454" s="16" t="s">
        <v>30</v>
      </c>
      <c r="B454" s="16" t="s">
        <v>31</v>
      </c>
      <c r="C454" s="17" t="s">
        <v>121</v>
      </c>
      <c r="D454" s="18">
        <v>2104011000</v>
      </c>
      <c r="E454" s="23" t="s">
        <v>122</v>
      </c>
      <c r="F454" s="20">
        <v>0.72119914346895075</v>
      </c>
      <c r="G454" s="33"/>
      <c r="H454" s="21">
        <v>6.7516304380190305E-5</v>
      </c>
      <c r="I454" s="22">
        <f t="shared" si="24"/>
        <v>4.8692700889182217E-5</v>
      </c>
      <c r="J454" s="16">
        <v>0</v>
      </c>
      <c r="K454" s="16">
        <v>0.8</v>
      </c>
      <c r="L454" s="16">
        <v>1</v>
      </c>
      <c r="M454" s="22">
        <f t="shared" si="25"/>
        <v>1</v>
      </c>
      <c r="N454" s="22">
        <f t="shared" si="26"/>
        <v>4.8692700889182217E-5</v>
      </c>
      <c r="O454" s="22">
        <f t="shared" si="27"/>
        <v>0</v>
      </c>
    </row>
    <row r="455" spans="1:15" ht="40.799999999999997" x14ac:dyDescent="0.3">
      <c r="A455" s="16" t="s">
        <v>32</v>
      </c>
      <c r="B455" s="16" t="s">
        <v>33</v>
      </c>
      <c r="C455" s="17" t="s">
        <v>121</v>
      </c>
      <c r="D455" s="18">
        <v>2104011000</v>
      </c>
      <c r="E455" s="23" t="s">
        <v>122</v>
      </c>
      <c r="F455" s="20">
        <v>0.72119914346895075</v>
      </c>
      <c r="G455" s="33"/>
      <c r="H455" s="21">
        <v>9.5787445770457205E-5</v>
      </c>
      <c r="I455" s="22">
        <f t="shared" si="24"/>
        <v>6.90818238447323E-5</v>
      </c>
      <c r="J455" s="16">
        <v>0</v>
      </c>
      <c r="K455" s="16">
        <v>0.8</v>
      </c>
      <c r="L455" s="16">
        <v>1</v>
      </c>
      <c r="M455" s="22">
        <f t="shared" si="25"/>
        <v>1</v>
      </c>
      <c r="N455" s="22">
        <f t="shared" si="26"/>
        <v>6.90818238447323E-5</v>
      </c>
      <c r="O455" s="22">
        <f t="shared" si="27"/>
        <v>0</v>
      </c>
    </row>
    <row r="456" spans="1:15" ht="40.799999999999997" x14ac:dyDescent="0.3">
      <c r="A456" s="16" t="s">
        <v>34</v>
      </c>
      <c r="B456" s="16" t="s">
        <v>35</v>
      </c>
      <c r="C456" s="17" t="s">
        <v>121</v>
      </c>
      <c r="D456" s="18">
        <v>2104011000</v>
      </c>
      <c r="E456" s="23" t="s">
        <v>122</v>
      </c>
      <c r="F456" s="20">
        <v>0.72119914346895075</v>
      </c>
      <c r="G456" s="33"/>
      <c r="H456" s="21">
        <v>6.9320335238462499E-5</v>
      </c>
      <c r="I456" s="22">
        <f t="shared" ref="I456:I519" si="28">F456*H456</f>
        <v>4.9993766398959677E-5</v>
      </c>
      <c r="J456" s="16">
        <v>0</v>
      </c>
      <c r="K456" s="16">
        <v>0.8</v>
      </c>
      <c r="L456" s="16">
        <v>1</v>
      </c>
      <c r="M456" s="22">
        <f t="shared" ref="M456:M519" si="29">(1-J456*K456*L456)</f>
        <v>1</v>
      </c>
      <c r="N456" s="22">
        <f t="shared" ref="N456:N519" si="30">I456*M456</f>
        <v>4.9993766398959677E-5</v>
      </c>
      <c r="O456" s="22">
        <f t="shared" ref="O456:O519" si="31">I456-N456</f>
        <v>0</v>
      </c>
    </row>
    <row r="457" spans="1:15" ht="40.799999999999997" x14ac:dyDescent="0.3">
      <c r="A457" s="16" t="s">
        <v>36</v>
      </c>
      <c r="B457" s="16" t="s">
        <v>37</v>
      </c>
      <c r="C457" s="17" t="s">
        <v>121</v>
      </c>
      <c r="D457" s="18">
        <v>2104011000</v>
      </c>
      <c r="E457" s="23" t="s">
        <v>122</v>
      </c>
      <c r="F457" s="20">
        <v>0.72119914346895075</v>
      </c>
      <c r="G457" s="33"/>
      <c r="H457" s="21">
        <v>5.96049398189962E-5</v>
      </c>
      <c r="I457" s="22">
        <f t="shared" si="28"/>
        <v>4.2987031543978415E-5</v>
      </c>
      <c r="J457" s="16">
        <v>0</v>
      </c>
      <c r="K457" s="16">
        <v>0.8</v>
      </c>
      <c r="L457" s="16">
        <v>1</v>
      </c>
      <c r="M457" s="22">
        <f t="shared" si="29"/>
        <v>1</v>
      </c>
      <c r="N457" s="22">
        <f t="shared" si="30"/>
        <v>4.2987031543978415E-5</v>
      </c>
      <c r="O457" s="22">
        <f t="shared" si="31"/>
        <v>0</v>
      </c>
    </row>
    <row r="458" spans="1:15" ht="40.799999999999997" x14ac:dyDescent="0.3">
      <c r="A458" s="16" t="s">
        <v>38</v>
      </c>
      <c r="B458" s="16" t="s">
        <v>39</v>
      </c>
      <c r="C458" s="17" t="s">
        <v>121</v>
      </c>
      <c r="D458" s="18">
        <v>2104011000</v>
      </c>
      <c r="E458" s="23" t="s">
        <v>122</v>
      </c>
      <c r="F458" s="20">
        <v>0.72119914346895075</v>
      </c>
      <c r="G458" s="33"/>
      <c r="H458" s="21">
        <v>1.82189136311498E-4</v>
      </c>
      <c r="I458" s="22">
        <f t="shared" si="28"/>
        <v>1.3139464905720028E-4</v>
      </c>
      <c r="J458" s="16">
        <v>0</v>
      </c>
      <c r="K458" s="16">
        <v>0.8</v>
      </c>
      <c r="L458" s="16">
        <v>1</v>
      </c>
      <c r="M458" s="22">
        <f t="shared" si="29"/>
        <v>1</v>
      </c>
      <c r="N458" s="22">
        <f t="shared" si="30"/>
        <v>1.3139464905720028E-4</v>
      </c>
      <c r="O458" s="22">
        <f t="shared" si="31"/>
        <v>0</v>
      </c>
    </row>
    <row r="459" spans="1:15" ht="40.799999999999997" x14ac:dyDescent="0.3">
      <c r="A459" s="16" t="s">
        <v>40</v>
      </c>
      <c r="B459" s="16" t="s">
        <v>41</v>
      </c>
      <c r="C459" s="17" t="s">
        <v>121</v>
      </c>
      <c r="D459" s="18">
        <v>2104011000</v>
      </c>
      <c r="E459" s="23" t="s">
        <v>122</v>
      </c>
      <c r="F459" s="20">
        <v>0.72119914346895075</v>
      </c>
      <c r="G459" s="33"/>
      <c r="H459" s="21">
        <v>6.3272936115549796E-5</v>
      </c>
      <c r="I459" s="22">
        <f t="shared" si="28"/>
        <v>4.5632387331300151E-5</v>
      </c>
      <c r="J459" s="16">
        <v>0</v>
      </c>
      <c r="K459" s="16">
        <v>0.8</v>
      </c>
      <c r="L459" s="16">
        <v>1</v>
      </c>
      <c r="M459" s="22">
        <f t="shared" si="29"/>
        <v>1</v>
      </c>
      <c r="N459" s="22">
        <f t="shared" si="30"/>
        <v>4.5632387331300151E-5</v>
      </c>
      <c r="O459" s="22">
        <f t="shared" si="31"/>
        <v>0</v>
      </c>
    </row>
    <row r="460" spans="1:15" ht="40.799999999999997" x14ac:dyDescent="0.3">
      <c r="A460" s="16" t="s">
        <v>42</v>
      </c>
      <c r="B460" s="16" t="s">
        <v>43</v>
      </c>
      <c r="C460" s="17" t="s">
        <v>121</v>
      </c>
      <c r="D460" s="18">
        <v>2104011000</v>
      </c>
      <c r="E460" s="23" t="s">
        <v>122</v>
      </c>
      <c r="F460" s="20">
        <v>0.72119914346895075</v>
      </c>
      <c r="G460" s="33"/>
      <c r="H460" s="21">
        <v>3.3131835829000601E-5</v>
      </c>
      <c r="I460" s="22">
        <f t="shared" si="28"/>
        <v>2.3894651621429126E-5</v>
      </c>
      <c r="J460" s="16">
        <v>0</v>
      </c>
      <c r="K460" s="16">
        <v>0.8</v>
      </c>
      <c r="L460" s="16">
        <v>1</v>
      </c>
      <c r="M460" s="22">
        <f t="shared" si="29"/>
        <v>1</v>
      </c>
      <c r="N460" s="22">
        <f t="shared" si="30"/>
        <v>2.3894651621429126E-5</v>
      </c>
      <c r="O460" s="22">
        <f t="shared" si="31"/>
        <v>0</v>
      </c>
    </row>
    <row r="461" spans="1:15" ht="40.799999999999997" x14ac:dyDescent="0.3">
      <c r="A461" s="16" t="s">
        <v>44</v>
      </c>
      <c r="B461" s="16" t="s">
        <v>45</v>
      </c>
      <c r="C461" s="17" t="s">
        <v>121</v>
      </c>
      <c r="D461" s="18">
        <v>2104011000</v>
      </c>
      <c r="E461" s="23" t="s">
        <v>122</v>
      </c>
      <c r="F461" s="20">
        <v>0.72119914346895075</v>
      </c>
      <c r="G461" s="33"/>
      <c r="H461" s="21">
        <v>1.6303404454060701E-4</v>
      </c>
      <c r="I461" s="22">
        <f t="shared" si="28"/>
        <v>1.1758001327896454E-4</v>
      </c>
      <c r="J461" s="16">
        <v>0</v>
      </c>
      <c r="K461" s="16">
        <v>0.8</v>
      </c>
      <c r="L461" s="16">
        <v>1</v>
      </c>
      <c r="M461" s="22">
        <f t="shared" si="29"/>
        <v>1</v>
      </c>
      <c r="N461" s="22">
        <f t="shared" si="30"/>
        <v>1.1758001327896454E-4</v>
      </c>
      <c r="O461" s="22">
        <f t="shared" si="31"/>
        <v>0</v>
      </c>
    </row>
    <row r="462" spans="1:15" ht="40.799999999999997" x14ac:dyDescent="0.3">
      <c r="A462" s="16" t="s">
        <v>46</v>
      </c>
      <c r="B462" s="16" t="s">
        <v>47</v>
      </c>
      <c r="C462" s="17" t="s">
        <v>121</v>
      </c>
      <c r="D462" s="18">
        <v>2104011000</v>
      </c>
      <c r="E462" s="23" t="s">
        <v>122</v>
      </c>
      <c r="F462" s="20">
        <v>0.72119914346895075</v>
      </c>
      <c r="G462" s="33"/>
      <c r="H462" s="21">
        <v>6.8571152988349505E-5</v>
      </c>
      <c r="I462" s="22">
        <f t="shared" si="28"/>
        <v>4.9453456801876045E-5</v>
      </c>
      <c r="J462" s="16">
        <v>0</v>
      </c>
      <c r="K462" s="16">
        <v>0.8</v>
      </c>
      <c r="L462" s="16">
        <v>1</v>
      </c>
      <c r="M462" s="22">
        <f t="shared" si="29"/>
        <v>1</v>
      </c>
      <c r="N462" s="22">
        <f t="shared" si="30"/>
        <v>4.9453456801876045E-5</v>
      </c>
      <c r="O462" s="22">
        <f t="shared" si="31"/>
        <v>0</v>
      </c>
    </row>
    <row r="463" spans="1:15" ht="40.799999999999997" x14ac:dyDescent="0.3">
      <c r="A463" s="16" t="s">
        <v>48</v>
      </c>
      <c r="B463" s="16" t="s">
        <v>49</v>
      </c>
      <c r="C463" s="17" t="s">
        <v>121</v>
      </c>
      <c r="D463" s="18">
        <v>2104011000</v>
      </c>
      <c r="E463" s="23" t="s">
        <v>122</v>
      </c>
      <c r="F463" s="20">
        <v>0.72119914346895075</v>
      </c>
      <c r="G463" s="33"/>
      <c r="H463" s="21">
        <v>8.7726244759240497E-5</v>
      </c>
      <c r="I463" s="22">
        <f t="shared" si="28"/>
        <v>6.3268092580111781E-5</v>
      </c>
      <c r="J463" s="16">
        <v>0</v>
      </c>
      <c r="K463" s="16">
        <v>0.8</v>
      </c>
      <c r="L463" s="16">
        <v>1</v>
      </c>
      <c r="M463" s="22">
        <f t="shared" si="29"/>
        <v>1</v>
      </c>
      <c r="N463" s="22">
        <f t="shared" si="30"/>
        <v>6.3268092580111781E-5</v>
      </c>
      <c r="O463" s="22">
        <f t="shared" si="31"/>
        <v>0</v>
      </c>
    </row>
    <row r="464" spans="1:15" ht="20.399999999999999" x14ac:dyDescent="0.3">
      <c r="A464" s="16" t="s">
        <v>26</v>
      </c>
      <c r="B464" s="16" t="s">
        <v>27</v>
      </c>
      <c r="C464" s="49" t="s">
        <v>221</v>
      </c>
      <c r="D464" s="49">
        <v>2601000000</v>
      </c>
      <c r="E464" s="19" t="s">
        <v>64</v>
      </c>
      <c r="F464" s="20">
        <v>1</v>
      </c>
      <c r="G464" s="28"/>
      <c r="H464" s="21">
        <v>3.8189560439560399E-2</v>
      </c>
      <c r="I464" s="22">
        <f t="shared" si="28"/>
        <v>3.8189560439560399E-2</v>
      </c>
      <c r="J464" s="16">
        <v>0</v>
      </c>
      <c r="K464" s="16">
        <v>0.8</v>
      </c>
      <c r="L464" s="16">
        <v>1</v>
      </c>
      <c r="M464" s="22">
        <f t="shared" si="29"/>
        <v>1</v>
      </c>
      <c r="N464" s="22">
        <f t="shared" si="30"/>
        <v>3.8189560439560399E-2</v>
      </c>
      <c r="O464" s="22">
        <f t="shared" si="31"/>
        <v>0</v>
      </c>
    </row>
    <row r="465" spans="1:15" ht="20.399999999999999" x14ac:dyDescent="0.3">
      <c r="A465" s="16" t="s">
        <v>28</v>
      </c>
      <c r="B465" s="16" t="s">
        <v>29</v>
      </c>
      <c r="C465" s="49" t="s">
        <v>221</v>
      </c>
      <c r="D465" s="49">
        <v>2601000000</v>
      </c>
      <c r="E465" s="19" t="s">
        <v>64</v>
      </c>
      <c r="F465" s="20">
        <v>1</v>
      </c>
      <c r="G465" s="28"/>
      <c r="H465" s="21">
        <v>3.1868131868131901E-2</v>
      </c>
      <c r="I465" s="22">
        <f t="shared" si="28"/>
        <v>3.1868131868131901E-2</v>
      </c>
      <c r="J465" s="16">
        <v>0</v>
      </c>
      <c r="K465" s="16">
        <v>0.8</v>
      </c>
      <c r="L465" s="16">
        <v>1</v>
      </c>
      <c r="M465" s="22">
        <f t="shared" si="29"/>
        <v>1</v>
      </c>
      <c r="N465" s="22">
        <f t="shared" si="30"/>
        <v>3.1868131868131901E-2</v>
      </c>
      <c r="O465" s="22">
        <f t="shared" si="31"/>
        <v>0</v>
      </c>
    </row>
    <row r="466" spans="1:15" ht="20.399999999999999" x14ac:dyDescent="0.3">
      <c r="A466" s="16" t="s">
        <v>30</v>
      </c>
      <c r="B466" s="16" t="s">
        <v>31</v>
      </c>
      <c r="C466" s="49" t="s">
        <v>221</v>
      </c>
      <c r="D466" s="49">
        <v>2601000000</v>
      </c>
      <c r="E466" s="19" t="s">
        <v>64</v>
      </c>
      <c r="F466" s="20">
        <v>1</v>
      </c>
      <c r="G466" s="28"/>
      <c r="H466" s="21">
        <v>0</v>
      </c>
      <c r="I466" s="22">
        <f t="shared" si="28"/>
        <v>0</v>
      </c>
      <c r="J466" s="16">
        <v>0</v>
      </c>
      <c r="K466" s="16">
        <v>0.8</v>
      </c>
      <c r="L466" s="16">
        <v>1</v>
      </c>
      <c r="M466" s="22">
        <f t="shared" si="29"/>
        <v>1</v>
      </c>
      <c r="N466" s="22">
        <f t="shared" si="30"/>
        <v>0</v>
      </c>
      <c r="O466" s="22">
        <f t="shared" si="31"/>
        <v>0</v>
      </c>
    </row>
    <row r="467" spans="1:15" ht="20.399999999999999" x14ac:dyDescent="0.3">
      <c r="A467" s="16" t="s">
        <v>32</v>
      </c>
      <c r="B467" s="16" t="s">
        <v>33</v>
      </c>
      <c r="C467" s="49" t="s">
        <v>221</v>
      </c>
      <c r="D467" s="49">
        <v>2601000000</v>
      </c>
      <c r="E467" s="19" t="s">
        <v>64</v>
      </c>
      <c r="F467" s="20">
        <v>1</v>
      </c>
      <c r="G467" s="28"/>
      <c r="H467" s="21">
        <v>0</v>
      </c>
      <c r="I467" s="22">
        <f t="shared" si="28"/>
        <v>0</v>
      </c>
      <c r="J467" s="16">
        <v>0</v>
      </c>
      <c r="K467" s="16">
        <v>0.8</v>
      </c>
      <c r="L467" s="16">
        <v>1</v>
      </c>
      <c r="M467" s="22">
        <f t="shared" si="29"/>
        <v>1</v>
      </c>
      <c r="N467" s="22">
        <f t="shared" si="30"/>
        <v>0</v>
      </c>
      <c r="O467" s="22">
        <f t="shared" si="31"/>
        <v>0</v>
      </c>
    </row>
    <row r="468" spans="1:15" ht="20.399999999999999" x14ac:dyDescent="0.3">
      <c r="A468" s="16" t="s">
        <v>34</v>
      </c>
      <c r="B468" s="16" t="s">
        <v>35</v>
      </c>
      <c r="C468" s="49" t="s">
        <v>221</v>
      </c>
      <c r="D468" s="49">
        <v>2601000000</v>
      </c>
      <c r="E468" s="19" t="s">
        <v>64</v>
      </c>
      <c r="F468" s="20">
        <v>1</v>
      </c>
      <c r="G468" s="28"/>
      <c r="H468" s="21">
        <v>0</v>
      </c>
      <c r="I468" s="22">
        <f t="shared" si="28"/>
        <v>0</v>
      </c>
      <c r="J468" s="16">
        <v>0</v>
      </c>
      <c r="K468" s="16">
        <v>0.8</v>
      </c>
      <c r="L468" s="16">
        <v>1</v>
      </c>
      <c r="M468" s="22">
        <f t="shared" si="29"/>
        <v>1</v>
      </c>
      <c r="N468" s="22">
        <f t="shared" si="30"/>
        <v>0</v>
      </c>
      <c r="O468" s="22">
        <f t="shared" si="31"/>
        <v>0</v>
      </c>
    </row>
    <row r="469" spans="1:15" ht="20.399999999999999" x14ac:dyDescent="0.3">
      <c r="A469" s="16" t="s">
        <v>36</v>
      </c>
      <c r="B469" s="16" t="s">
        <v>37</v>
      </c>
      <c r="C469" s="49" t="s">
        <v>221</v>
      </c>
      <c r="D469" s="49">
        <v>2601000000</v>
      </c>
      <c r="E469" s="19" t="s">
        <v>64</v>
      </c>
      <c r="F469" s="20">
        <v>1</v>
      </c>
      <c r="G469" s="28"/>
      <c r="H469" s="21">
        <v>5.4001978021978002E-2</v>
      </c>
      <c r="I469" s="22">
        <f t="shared" si="28"/>
        <v>5.4001978021978002E-2</v>
      </c>
      <c r="J469" s="16">
        <v>0</v>
      </c>
      <c r="K469" s="16">
        <v>0.8</v>
      </c>
      <c r="L469" s="16">
        <v>1</v>
      </c>
      <c r="M469" s="22">
        <f t="shared" si="29"/>
        <v>1</v>
      </c>
      <c r="N469" s="22">
        <f t="shared" si="30"/>
        <v>5.4001978021978002E-2</v>
      </c>
      <c r="O469" s="22">
        <f t="shared" si="31"/>
        <v>0</v>
      </c>
    </row>
    <row r="470" spans="1:15" ht="20.399999999999999" x14ac:dyDescent="0.3">
      <c r="A470" s="16" t="s">
        <v>38</v>
      </c>
      <c r="B470" s="16" t="s">
        <v>39</v>
      </c>
      <c r="C470" s="49" t="s">
        <v>221</v>
      </c>
      <c r="D470" s="49">
        <v>2601000000</v>
      </c>
      <c r="E470" s="19" t="s">
        <v>64</v>
      </c>
      <c r="F470" s="20">
        <v>1</v>
      </c>
      <c r="G470" s="28"/>
      <c r="H470" s="21">
        <v>3.2914285714285701E-2</v>
      </c>
      <c r="I470" s="22">
        <f t="shared" si="28"/>
        <v>3.2914285714285701E-2</v>
      </c>
      <c r="J470" s="16">
        <v>0</v>
      </c>
      <c r="K470" s="16">
        <v>0.8</v>
      </c>
      <c r="L470" s="16">
        <v>1</v>
      </c>
      <c r="M470" s="22">
        <f t="shared" si="29"/>
        <v>1</v>
      </c>
      <c r="N470" s="22">
        <f t="shared" si="30"/>
        <v>3.2914285714285701E-2</v>
      </c>
      <c r="O470" s="22">
        <f t="shared" si="31"/>
        <v>0</v>
      </c>
    </row>
    <row r="471" spans="1:15" ht="20.399999999999999" x14ac:dyDescent="0.3">
      <c r="A471" s="16" t="s">
        <v>40</v>
      </c>
      <c r="B471" s="16" t="s">
        <v>41</v>
      </c>
      <c r="C471" s="49" t="s">
        <v>221</v>
      </c>
      <c r="D471" s="49">
        <v>2601000000</v>
      </c>
      <c r="E471" s="19" t="s">
        <v>64</v>
      </c>
      <c r="F471" s="20">
        <v>1</v>
      </c>
      <c r="G471" s="28"/>
      <c r="H471" s="21">
        <v>4.80769230769231E-2</v>
      </c>
      <c r="I471" s="22">
        <f t="shared" si="28"/>
        <v>4.80769230769231E-2</v>
      </c>
      <c r="J471" s="16">
        <v>0</v>
      </c>
      <c r="K471" s="16">
        <v>0.8</v>
      </c>
      <c r="L471" s="16">
        <v>1</v>
      </c>
      <c r="M471" s="22">
        <f t="shared" si="29"/>
        <v>1</v>
      </c>
      <c r="N471" s="22">
        <f t="shared" si="30"/>
        <v>4.80769230769231E-2</v>
      </c>
      <c r="O471" s="22">
        <f t="shared" si="31"/>
        <v>0</v>
      </c>
    </row>
    <row r="472" spans="1:15" ht="20.399999999999999" x14ac:dyDescent="0.3">
      <c r="A472" s="16" t="s">
        <v>42</v>
      </c>
      <c r="B472" s="16" t="s">
        <v>43</v>
      </c>
      <c r="C472" s="49" t="s">
        <v>221</v>
      </c>
      <c r="D472" s="49">
        <v>2601000000</v>
      </c>
      <c r="E472" s="19" t="s">
        <v>64</v>
      </c>
      <c r="F472" s="20">
        <v>1</v>
      </c>
      <c r="G472" s="28"/>
      <c r="H472" s="21">
        <v>0</v>
      </c>
      <c r="I472" s="22">
        <f t="shared" si="28"/>
        <v>0</v>
      </c>
      <c r="J472" s="16">
        <v>0</v>
      </c>
      <c r="K472" s="16">
        <v>0.8</v>
      </c>
      <c r="L472" s="16">
        <v>1</v>
      </c>
      <c r="M472" s="22">
        <f t="shared" si="29"/>
        <v>1</v>
      </c>
      <c r="N472" s="22">
        <f t="shared" si="30"/>
        <v>0</v>
      </c>
      <c r="O472" s="22">
        <f t="shared" si="31"/>
        <v>0</v>
      </c>
    </row>
    <row r="473" spans="1:15" ht="20.399999999999999" x14ac:dyDescent="0.3">
      <c r="A473" s="16" t="s">
        <v>44</v>
      </c>
      <c r="B473" s="16" t="s">
        <v>45</v>
      </c>
      <c r="C473" s="49" t="s">
        <v>221</v>
      </c>
      <c r="D473" s="49">
        <v>2601000000</v>
      </c>
      <c r="E473" s="19" t="s">
        <v>64</v>
      </c>
      <c r="F473" s="20">
        <v>1</v>
      </c>
      <c r="G473" s="28"/>
      <c r="H473" s="21">
        <v>0</v>
      </c>
      <c r="I473" s="22">
        <f t="shared" si="28"/>
        <v>0</v>
      </c>
      <c r="J473" s="16">
        <v>0</v>
      </c>
      <c r="K473" s="16">
        <v>0.8</v>
      </c>
      <c r="L473" s="16">
        <v>1</v>
      </c>
      <c r="M473" s="22">
        <f t="shared" si="29"/>
        <v>1</v>
      </c>
      <c r="N473" s="22">
        <f t="shared" si="30"/>
        <v>0</v>
      </c>
      <c r="O473" s="22">
        <f t="shared" si="31"/>
        <v>0</v>
      </c>
    </row>
    <row r="474" spans="1:15" ht="20.399999999999999" x14ac:dyDescent="0.3">
      <c r="A474" s="16" t="s">
        <v>46</v>
      </c>
      <c r="B474" s="16" t="s">
        <v>47</v>
      </c>
      <c r="C474" s="49" t="s">
        <v>221</v>
      </c>
      <c r="D474" s="49">
        <v>2601000000</v>
      </c>
      <c r="E474" s="19" t="s">
        <v>64</v>
      </c>
      <c r="F474" s="20">
        <v>1</v>
      </c>
      <c r="G474" s="28"/>
      <c r="H474" s="21">
        <v>0</v>
      </c>
      <c r="I474" s="22">
        <f t="shared" si="28"/>
        <v>0</v>
      </c>
      <c r="J474" s="16">
        <v>0</v>
      </c>
      <c r="K474" s="16">
        <v>0.8</v>
      </c>
      <c r="L474" s="16">
        <v>1</v>
      </c>
      <c r="M474" s="22">
        <f t="shared" si="29"/>
        <v>1</v>
      </c>
      <c r="N474" s="22">
        <f t="shared" si="30"/>
        <v>0</v>
      </c>
      <c r="O474" s="22">
        <f t="shared" si="31"/>
        <v>0</v>
      </c>
    </row>
    <row r="475" spans="1:15" ht="20.399999999999999" x14ac:dyDescent="0.3">
      <c r="A475" s="16" t="s">
        <v>48</v>
      </c>
      <c r="B475" s="16" t="s">
        <v>49</v>
      </c>
      <c r="C475" s="49" t="s">
        <v>221</v>
      </c>
      <c r="D475" s="49">
        <v>2601000000</v>
      </c>
      <c r="E475" s="19" t="s">
        <v>64</v>
      </c>
      <c r="F475" s="20">
        <v>1</v>
      </c>
      <c r="G475" s="28"/>
      <c r="H475" s="21">
        <v>0</v>
      </c>
      <c r="I475" s="22">
        <f t="shared" si="28"/>
        <v>0</v>
      </c>
      <c r="J475" s="16">
        <v>0</v>
      </c>
      <c r="K475" s="16">
        <v>0.8</v>
      </c>
      <c r="L475" s="16">
        <v>1</v>
      </c>
      <c r="M475" s="22">
        <f t="shared" si="29"/>
        <v>1</v>
      </c>
      <c r="N475" s="22">
        <f t="shared" si="30"/>
        <v>0</v>
      </c>
      <c r="O475" s="22">
        <f t="shared" si="31"/>
        <v>0</v>
      </c>
    </row>
    <row r="476" spans="1:15" ht="20.399999999999999" x14ac:dyDescent="0.3">
      <c r="A476" s="16" t="s">
        <v>26</v>
      </c>
      <c r="B476" s="16" t="s">
        <v>27</v>
      </c>
      <c r="C476" s="31" t="s">
        <v>222</v>
      </c>
      <c r="D476" s="37">
        <v>2601010000</v>
      </c>
      <c r="E476" s="23" t="s">
        <v>64</v>
      </c>
      <c r="F476" s="20">
        <v>1</v>
      </c>
      <c r="G476" s="28"/>
      <c r="H476" s="21">
        <v>1.87637362637363E-3</v>
      </c>
      <c r="I476" s="22">
        <f t="shared" si="28"/>
        <v>1.87637362637363E-3</v>
      </c>
      <c r="J476" s="16">
        <v>0</v>
      </c>
      <c r="K476" s="16">
        <v>0.8</v>
      </c>
      <c r="L476" s="16">
        <v>1</v>
      </c>
      <c r="M476" s="22">
        <f t="shared" si="29"/>
        <v>1</v>
      </c>
      <c r="N476" s="22">
        <f t="shared" si="30"/>
        <v>1.87637362637363E-3</v>
      </c>
      <c r="O476" s="22">
        <f t="shared" si="31"/>
        <v>0</v>
      </c>
    </row>
    <row r="477" spans="1:15" ht="20.399999999999999" x14ac:dyDescent="0.3">
      <c r="A477" s="16" t="s">
        <v>28</v>
      </c>
      <c r="B477" s="16" t="s">
        <v>29</v>
      </c>
      <c r="C477" s="31" t="s">
        <v>222</v>
      </c>
      <c r="D477" s="37">
        <v>2601010000</v>
      </c>
      <c r="E477" s="23" t="s">
        <v>64</v>
      </c>
      <c r="F477" s="20">
        <v>1</v>
      </c>
      <c r="G477" s="28"/>
      <c r="H477" s="21">
        <v>2.2774725274725301E-3</v>
      </c>
      <c r="I477" s="22">
        <f t="shared" si="28"/>
        <v>2.2774725274725301E-3</v>
      </c>
      <c r="J477" s="16">
        <v>0</v>
      </c>
      <c r="K477" s="16">
        <v>0.8</v>
      </c>
      <c r="L477" s="16">
        <v>1</v>
      </c>
      <c r="M477" s="22">
        <f t="shared" si="29"/>
        <v>1</v>
      </c>
      <c r="N477" s="22">
        <f t="shared" si="30"/>
        <v>2.2774725274725301E-3</v>
      </c>
      <c r="O477" s="22">
        <f t="shared" si="31"/>
        <v>0</v>
      </c>
    </row>
    <row r="478" spans="1:15" ht="20.399999999999999" x14ac:dyDescent="0.3">
      <c r="A478" s="16" t="s">
        <v>30</v>
      </c>
      <c r="B478" s="16" t="s">
        <v>31</v>
      </c>
      <c r="C478" s="31" t="s">
        <v>222</v>
      </c>
      <c r="D478" s="37">
        <v>2601010000</v>
      </c>
      <c r="E478" s="23" t="s">
        <v>64</v>
      </c>
      <c r="F478" s="20">
        <v>1</v>
      </c>
      <c r="G478" s="28"/>
      <c r="H478" s="21">
        <v>6.2162087912087903E-2</v>
      </c>
      <c r="I478" s="22">
        <f t="shared" si="28"/>
        <v>6.2162087912087903E-2</v>
      </c>
      <c r="J478" s="16">
        <v>0</v>
      </c>
      <c r="K478" s="16">
        <v>0.8</v>
      </c>
      <c r="L478" s="16">
        <v>1</v>
      </c>
      <c r="M478" s="22">
        <f t="shared" si="29"/>
        <v>1</v>
      </c>
      <c r="N478" s="22">
        <f t="shared" si="30"/>
        <v>6.2162087912087903E-2</v>
      </c>
      <c r="O478" s="22">
        <f t="shared" si="31"/>
        <v>0</v>
      </c>
    </row>
    <row r="479" spans="1:15" ht="20.399999999999999" x14ac:dyDescent="0.3">
      <c r="A479" s="16" t="s">
        <v>32</v>
      </c>
      <c r="B479" s="16" t="s">
        <v>33</v>
      </c>
      <c r="C479" s="31" t="s">
        <v>222</v>
      </c>
      <c r="D479" s="37">
        <v>2601010000</v>
      </c>
      <c r="E479" s="23" t="s">
        <v>64</v>
      </c>
      <c r="F479" s="20">
        <v>1</v>
      </c>
      <c r="G479" s="28"/>
      <c r="H479" s="21">
        <v>0</v>
      </c>
      <c r="I479" s="22">
        <f t="shared" si="28"/>
        <v>0</v>
      </c>
      <c r="J479" s="16">
        <v>0</v>
      </c>
      <c r="K479" s="16">
        <v>0.8</v>
      </c>
      <c r="L479" s="16">
        <v>1</v>
      </c>
      <c r="M479" s="22">
        <f t="shared" si="29"/>
        <v>1</v>
      </c>
      <c r="N479" s="22">
        <f t="shared" si="30"/>
        <v>0</v>
      </c>
      <c r="O479" s="22">
        <f t="shared" si="31"/>
        <v>0</v>
      </c>
    </row>
    <row r="480" spans="1:15" ht="20.399999999999999" x14ac:dyDescent="0.3">
      <c r="A480" s="16" t="s">
        <v>34</v>
      </c>
      <c r="B480" s="16" t="s">
        <v>35</v>
      </c>
      <c r="C480" s="31" t="s">
        <v>222</v>
      </c>
      <c r="D480" s="37">
        <v>2601010000</v>
      </c>
      <c r="E480" s="23" t="s">
        <v>64</v>
      </c>
      <c r="F480" s="20">
        <v>1</v>
      </c>
      <c r="G480" s="28"/>
      <c r="H480" s="21">
        <v>3.6538461538461499E-3</v>
      </c>
      <c r="I480" s="22">
        <f t="shared" si="28"/>
        <v>3.6538461538461499E-3</v>
      </c>
      <c r="J480" s="16">
        <v>0</v>
      </c>
      <c r="K480" s="16">
        <v>0.8</v>
      </c>
      <c r="L480" s="16">
        <v>1</v>
      </c>
      <c r="M480" s="22">
        <f t="shared" si="29"/>
        <v>1</v>
      </c>
      <c r="N480" s="22">
        <f t="shared" si="30"/>
        <v>3.6538461538461499E-3</v>
      </c>
      <c r="O480" s="22">
        <f t="shared" si="31"/>
        <v>0</v>
      </c>
    </row>
    <row r="481" spans="1:15" ht="20.399999999999999" x14ac:dyDescent="0.3">
      <c r="A481" s="16" t="s">
        <v>36</v>
      </c>
      <c r="B481" s="16" t="s">
        <v>37</v>
      </c>
      <c r="C481" s="31" t="s">
        <v>222</v>
      </c>
      <c r="D481" s="37">
        <v>2601010000</v>
      </c>
      <c r="E481" s="23" t="s">
        <v>64</v>
      </c>
      <c r="F481" s="20">
        <v>1</v>
      </c>
      <c r="G481" s="28"/>
      <c r="H481" s="21">
        <v>2.0879120879120899E-3</v>
      </c>
      <c r="I481" s="22">
        <f t="shared" si="28"/>
        <v>2.0879120879120899E-3</v>
      </c>
      <c r="J481" s="16">
        <v>0</v>
      </c>
      <c r="K481" s="16">
        <v>0.8</v>
      </c>
      <c r="L481" s="16">
        <v>1</v>
      </c>
      <c r="M481" s="22">
        <f t="shared" si="29"/>
        <v>1</v>
      </c>
      <c r="N481" s="22">
        <f t="shared" si="30"/>
        <v>2.0879120879120899E-3</v>
      </c>
      <c r="O481" s="22">
        <f t="shared" si="31"/>
        <v>0</v>
      </c>
    </row>
    <row r="482" spans="1:15" ht="20.399999999999999" x14ac:dyDescent="0.3">
      <c r="A482" s="16" t="s">
        <v>38</v>
      </c>
      <c r="B482" s="16" t="s">
        <v>39</v>
      </c>
      <c r="C482" s="31" t="s">
        <v>222</v>
      </c>
      <c r="D482" s="37">
        <v>2601010000</v>
      </c>
      <c r="E482" s="23" t="s">
        <v>64</v>
      </c>
      <c r="F482" s="20">
        <v>1</v>
      </c>
      <c r="G482" s="28"/>
      <c r="H482" s="21">
        <v>0</v>
      </c>
      <c r="I482" s="22">
        <f t="shared" si="28"/>
        <v>0</v>
      </c>
      <c r="J482" s="16">
        <v>0</v>
      </c>
      <c r="K482" s="16">
        <v>0.8</v>
      </c>
      <c r="L482" s="16">
        <v>1</v>
      </c>
      <c r="M482" s="22">
        <f t="shared" si="29"/>
        <v>1</v>
      </c>
      <c r="N482" s="22">
        <f t="shared" si="30"/>
        <v>0</v>
      </c>
      <c r="O482" s="22">
        <f t="shared" si="31"/>
        <v>0</v>
      </c>
    </row>
    <row r="483" spans="1:15" ht="20.399999999999999" x14ac:dyDescent="0.3">
      <c r="A483" s="16" t="s">
        <v>40</v>
      </c>
      <c r="B483" s="16" t="s">
        <v>41</v>
      </c>
      <c r="C483" s="31" t="s">
        <v>222</v>
      </c>
      <c r="D483" s="37">
        <v>2601010000</v>
      </c>
      <c r="E483" s="23" t="s">
        <v>64</v>
      </c>
      <c r="F483" s="20">
        <v>1</v>
      </c>
      <c r="G483" s="28"/>
      <c r="H483" s="21">
        <v>0</v>
      </c>
      <c r="I483" s="22">
        <f t="shared" si="28"/>
        <v>0</v>
      </c>
      <c r="J483" s="16">
        <v>0</v>
      </c>
      <c r="K483" s="16">
        <v>0.8</v>
      </c>
      <c r="L483" s="16">
        <v>1</v>
      </c>
      <c r="M483" s="22">
        <f t="shared" si="29"/>
        <v>1</v>
      </c>
      <c r="N483" s="22">
        <f t="shared" si="30"/>
        <v>0</v>
      </c>
      <c r="O483" s="22">
        <f t="shared" si="31"/>
        <v>0</v>
      </c>
    </row>
    <row r="484" spans="1:15" ht="20.399999999999999" x14ac:dyDescent="0.3">
      <c r="A484" s="16" t="s">
        <v>42</v>
      </c>
      <c r="B484" s="16" t="s">
        <v>43</v>
      </c>
      <c r="C484" s="31" t="s">
        <v>222</v>
      </c>
      <c r="D484" s="37">
        <v>2601010000</v>
      </c>
      <c r="E484" s="23" t="s">
        <v>64</v>
      </c>
      <c r="F484" s="20">
        <v>1</v>
      </c>
      <c r="G484" s="28"/>
      <c r="H484" s="21">
        <v>3.4340659340659302E-2</v>
      </c>
      <c r="I484" s="22">
        <f t="shared" si="28"/>
        <v>3.4340659340659302E-2</v>
      </c>
      <c r="J484" s="16">
        <v>0</v>
      </c>
      <c r="K484" s="16">
        <v>0.8</v>
      </c>
      <c r="L484" s="16">
        <v>1</v>
      </c>
      <c r="M484" s="22">
        <f t="shared" si="29"/>
        <v>1</v>
      </c>
      <c r="N484" s="22">
        <f t="shared" si="30"/>
        <v>3.4340659340659302E-2</v>
      </c>
      <c r="O484" s="22">
        <f t="shared" si="31"/>
        <v>0</v>
      </c>
    </row>
    <row r="485" spans="1:15" ht="20.399999999999999" x14ac:dyDescent="0.3">
      <c r="A485" s="16" t="s">
        <v>44</v>
      </c>
      <c r="B485" s="16" t="s">
        <v>45</v>
      </c>
      <c r="C485" s="31" t="s">
        <v>222</v>
      </c>
      <c r="D485" s="37">
        <v>2601010000</v>
      </c>
      <c r="E485" s="23" t="s">
        <v>64</v>
      </c>
      <c r="F485" s="20">
        <v>1</v>
      </c>
      <c r="G485" s="28"/>
      <c r="H485" s="21">
        <v>0</v>
      </c>
      <c r="I485" s="22">
        <f t="shared" si="28"/>
        <v>0</v>
      </c>
      <c r="J485" s="16">
        <v>0</v>
      </c>
      <c r="K485" s="16">
        <v>0.8</v>
      </c>
      <c r="L485" s="16">
        <v>1</v>
      </c>
      <c r="M485" s="22">
        <f t="shared" si="29"/>
        <v>1</v>
      </c>
      <c r="N485" s="22">
        <f t="shared" si="30"/>
        <v>0</v>
      </c>
      <c r="O485" s="22">
        <f t="shared" si="31"/>
        <v>0</v>
      </c>
    </row>
    <row r="486" spans="1:15" ht="20.399999999999999" x14ac:dyDescent="0.3">
      <c r="A486" s="16" t="s">
        <v>46</v>
      </c>
      <c r="B486" s="16" t="s">
        <v>47</v>
      </c>
      <c r="C486" s="31" t="s">
        <v>222</v>
      </c>
      <c r="D486" s="37">
        <v>2601010000</v>
      </c>
      <c r="E486" s="23" t="s">
        <v>64</v>
      </c>
      <c r="F486" s="20">
        <v>1</v>
      </c>
      <c r="G486" s="28"/>
      <c r="H486" s="21">
        <v>1.4945054945054901E-3</v>
      </c>
      <c r="I486" s="22">
        <f t="shared" si="28"/>
        <v>1.4945054945054901E-3</v>
      </c>
      <c r="J486" s="16">
        <v>0</v>
      </c>
      <c r="K486" s="16">
        <v>0.8</v>
      </c>
      <c r="L486" s="16">
        <v>1</v>
      </c>
      <c r="M486" s="22">
        <f t="shared" si="29"/>
        <v>1</v>
      </c>
      <c r="N486" s="22">
        <f t="shared" si="30"/>
        <v>1.4945054945054901E-3</v>
      </c>
      <c r="O486" s="22">
        <f t="shared" si="31"/>
        <v>0</v>
      </c>
    </row>
    <row r="487" spans="1:15" ht="20.399999999999999" x14ac:dyDescent="0.3">
      <c r="A487" s="16" t="s">
        <v>48</v>
      </c>
      <c r="B487" s="16" t="s">
        <v>49</v>
      </c>
      <c r="C487" s="31" t="s">
        <v>222</v>
      </c>
      <c r="D487" s="37">
        <v>2601010000</v>
      </c>
      <c r="E487" s="23" t="s">
        <v>64</v>
      </c>
      <c r="F487" s="20">
        <v>1</v>
      </c>
      <c r="G487" s="28"/>
      <c r="H487" s="21">
        <v>0</v>
      </c>
      <c r="I487" s="22">
        <f t="shared" si="28"/>
        <v>0</v>
      </c>
      <c r="J487" s="16">
        <v>0</v>
      </c>
      <c r="K487" s="16">
        <v>0.8</v>
      </c>
      <c r="L487" s="16">
        <v>1</v>
      </c>
      <c r="M487" s="22">
        <f t="shared" si="29"/>
        <v>1</v>
      </c>
      <c r="N487" s="22">
        <f t="shared" si="30"/>
        <v>0</v>
      </c>
      <c r="O487" s="22">
        <f t="shared" si="31"/>
        <v>0</v>
      </c>
    </row>
    <row r="488" spans="1:15" ht="30.6" x14ac:dyDescent="0.3">
      <c r="A488" s="16" t="s">
        <v>26</v>
      </c>
      <c r="B488" s="16" t="s">
        <v>27</v>
      </c>
      <c r="C488" s="49" t="s">
        <v>223</v>
      </c>
      <c r="D488" s="49">
        <v>2601020000</v>
      </c>
      <c r="E488" s="23" t="s">
        <v>64</v>
      </c>
      <c r="F488" s="20">
        <v>1</v>
      </c>
      <c r="G488" s="28"/>
      <c r="H488" s="21">
        <v>1.21582417582418E-3</v>
      </c>
      <c r="I488" s="22">
        <f t="shared" si="28"/>
        <v>1.21582417582418E-3</v>
      </c>
      <c r="J488" s="16">
        <v>0</v>
      </c>
      <c r="K488" s="16">
        <v>0.8</v>
      </c>
      <c r="L488" s="16">
        <v>1</v>
      </c>
      <c r="M488" s="22">
        <f t="shared" si="29"/>
        <v>1</v>
      </c>
      <c r="N488" s="22">
        <f t="shared" si="30"/>
        <v>1.21582417582418E-3</v>
      </c>
      <c r="O488" s="22">
        <f t="shared" si="31"/>
        <v>0</v>
      </c>
    </row>
    <row r="489" spans="1:15" ht="30.6" x14ac:dyDescent="0.3">
      <c r="A489" s="16" t="s">
        <v>28</v>
      </c>
      <c r="B489" s="16" t="s">
        <v>29</v>
      </c>
      <c r="C489" s="49" t="s">
        <v>223</v>
      </c>
      <c r="D489" s="49">
        <v>2601020000</v>
      </c>
      <c r="E489" s="23" t="s">
        <v>64</v>
      </c>
      <c r="F489" s="20">
        <v>1</v>
      </c>
      <c r="G489" s="28"/>
      <c r="H489" s="21">
        <v>8.6484835164835194E-3</v>
      </c>
      <c r="I489" s="22">
        <f t="shared" si="28"/>
        <v>8.6484835164835194E-3</v>
      </c>
      <c r="J489" s="16">
        <v>0</v>
      </c>
      <c r="K489" s="16">
        <v>0.8</v>
      </c>
      <c r="L489" s="16">
        <v>1</v>
      </c>
      <c r="M489" s="22">
        <f t="shared" si="29"/>
        <v>1</v>
      </c>
      <c r="N489" s="22">
        <f t="shared" si="30"/>
        <v>8.6484835164835194E-3</v>
      </c>
      <c r="O489" s="22">
        <f t="shared" si="31"/>
        <v>0</v>
      </c>
    </row>
    <row r="490" spans="1:15" ht="30.6" x14ac:dyDescent="0.3">
      <c r="A490" s="16" t="s">
        <v>30</v>
      </c>
      <c r="B490" s="16" t="s">
        <v>31</v>
      </c>
      <c r="C490" s="49" t="s">
        <v>223</v>
      </c>
      <c r="D490" s="49">
        <v>2601020000</v>
      </c>
      <c r="E490" s="23" t="s">
        <v>64</v>
      </c>
      <c r="F490" s="20">
        <v>1</v>
      </c>
      <c r="G490" s="28"/>
      <c r="H490" s="21">
        <v>2.2986263736263699E-2</v>
      </c>
      <c r="I490" s="22">
        <f t="shared" si="28"/>
        <v>2.2986263736263699E-2</v>
      </c>
      <c r="J490" s="16">
        <v>0</v>
      </c>
      <c r="K490" s="16">
        <v>0.8</v>
      </c>
      <c r="L490" s="16">
        <v>1</v>
      </c>
      <c r="M490" s="22">
        <f t="shared" si="29"/>
        <v>1</v>
      </c>
      <c r="N490" s="22">
        <f t="shared" si="30"/>
        <v>2.2986263736263699E-2</v>
      </c>
      <c r="O490" s="22">
        <f t="shared" si="31"/>
        <v>0</v>
      </c>
    </row>
    <row r="491" spans="1:15" ht="30.6" x14ac:dyDescent="0.3">
      <c r="A491" s="16" t="s">
        <v>32</v>
      </c>
      <c r="B491" s="16" t="s">
        <v>33</v>
      </c>
      <c r="C491" s="49" t="s">
        <v>223</v>
      </c>
      <c r="D491" s="49">
        <v>2601020000</v>
      </c>
      <c r="E491" s="23" t="s">
        <v>64</v>
      </c>
      <c r="F491" s="20">
        <v>1</v>
      </c>
      <c r="G491" s="28"/>
      <c r="H491" s="21">
        <v>1.3736263736263701E-4</v>
      </c>
      <c r="I491" s="22">
        <f t="shared" si="28"/>
        <v>1.3736263736263701E-4</v>
      </c>
      <c r="J491" s="16">
        <v>0</v>
      </c>
      <c r="K491" s="16">
        <v>0.8</v>
      </c>
      <c r="L491" s="16">
        <v>1</v>
      </c>
      <c r="M491" s="22">
        <f t="shared" si="29"/>
        <v>1</v>
      </c>
      <c r="N491" s="22">
        <f t="shared" si="30"/>
        <v>1.3736263736263701E-4</v>
      </c>
      <c r="O491" s="22">
        <f t="shared" si="31"/>
        <v>0</v>
      </c>
    </row>
    <row r="492" spans="1:15" ht="30.6" x14ac:dyDescent="0.3">
      <c r="A492" s="16" t="s">
        <v>34</v>
      </c>
      <c r="B492" s="16" t="s">
        <v>35</v>
      </c>
      <c r="C492" s="49" t="s">
        <v>223</v>
      </c>
      <c r="D492" s="49">
        <v>2601020000</v>
      </c>
      <c r="E492" s="23" t="s">
        <v>64</v>
      </c>
      <c r="F492" s="20">
        <v>1</v>
      </c>
      <c r="G492" s="28"/>
      <c r="H492" s="21">
        <v>1.6524725274725299E-2</v>
      </c>
      <c r="I492" s="22">
        <f t="shared" si="28"/>
        <v>1.6524725274725299E-2</v>
      </c>
      <c r="J492" s="16">
        <v>0</v>
      </c>
      <c r="K492" s="16">
        <v>0.8</v>
      </c>
      <c r="L492" s="16">
        <v>1</v>
      </c>
      <c r="M492" s="22">
        <f t="shared" si="29"/>
        <v>1</v>
      </c>
      <c r="N492" s="22">
        <f t="shared" si="30"/>
        <v>1.6524725274725299E-2</v>
      </c>
      <c r="O492" s="22">
        <f t="shared" si="31"/>
        <v>0</v>
      </c>
    </row>
    <row r="493" spans="1:15" ht="30.6" x14ac:dyDescent="0.3">
      <c r="A493" s="16" t="s">
        <v>36</v>
      </c>
      <c r="B493" s="16" t="s">
        <v>37</v>
      </c>
      <c r="C493" s="49" t="s">
        <v>223</v>
      </c>
      <c r="D493" s="49">
        <v>2601020000</v>
      </c>
      <c r="E493" s="23" t="s">
        <v>64</v>
      </c>
      <c r="F493" s="20">
        <v>1</v>
      </c>
      <c r="G493" s="28"/>
      <c r="H493" s="21">
        <v>1.7395604395604398E-2</v>
      </c>
      <c r="I493" s="22">
        <f t="shared" si="28"/>
        <v>1.7395604395604398E-2</v>
      </c>
      <c r="J493" s="16">
        <v>0</v>
      </c>
      <c r="K493" s="16">
        <v>0.8</v>
      </c>
      <c r="L493" s="16">
        <v>1</v>
      </c>
      <c r="M493" s="22">
        <f t="shared" si="29"/>
        <v>1</v>
      </c>
      <c r="N493" s="22">
        <f t="shared" si="30"/>
        <v>1.7395604395604398E-2</v>
      </c>
      <c r="O493" s="22">
        <f t="shared" si="31"/>
        <v>0</v>
      </c>
    </row>
    <row r="494" spans="1:15" ht="30.6" x14ac:dyDescent="0.3">
      <c r="A494" s="16" t="s">
        <v>38</v>
      </c>
      <c r="B494" s="16" t="s">
        <v>39</v>
      </c>
      <c r="C494" s="49" t="s">
        <v>223</v>
      </c>
      <c r="D494" s="49">
        <v>2601020000</v>
      </c>
      <c r="E494" s="23" t="s">
        <v>64</v>
      </c>
      <c r="F494" s="20">
        <v>1</v>
      </c>
      <c r="G494" s="28"/>
      <c r="H494" s="21">
        <v>1.13873626373626E-2</v>
      </c>
      <c r="I494" s="22">
        <f t="shared" si="28"/>
        <v>1.13873626373626E-2</v>
      </c>
      <c r="J494" s="16">
        <v>0</v>
      </c>
      <c r="K494" s="16">
        <v>0.8</v>
      </c>
      <c r="L494" s="16">
        <v>1</v>
      </c>
      <c r="M494" s="22">
        <f t="shared" si="29"/>
        <v>1</v>
      </c>
      <c r="N494" s="22">
        <f t="shared" si="30"/>
        <v>1.13873626373626E-2</v>
      </c>
      <c r="O494" s="22">
        <f t="shared" si="31"/>
        <v>0</v>
      </c>
    </row>
    <row r="495" spans="1:15" ht="30.6" x14ac:dyDescent="0.3">
      <c r="A495" s="16" t="s">
        <v>40</v>
      </c>
      <c r="B495" s="16" t="s">
        <v>41</v>
      </c>
      <c r="C495" s="49" t="s">
        <v>223</v>
      </c>
      <c r="D495" s="49">
        <v>2601020000</v>
      </c>
      <c r="E495" s="23" t="s">
        <v>64</v>
      </c>
      <c r="F495" s="20">
        <v>1</v>
      </c>
      <c r="G495" s="28"/>
      <c r="H495" s="21">
        <v>2.0670329670329699E-2</v>
      </c>
      <c r="I495" s="22">
        <f t="shared" si="28"/>
        <v>2.0670329670329699E-2</v>
      </c>
      <c r="J495" s="16">
        <v>0</v>
      </c>
      <c r="K495" s="16">
        <v>0.8</v>
      </c>
      <c r="L495" s="16">
        <v>1</v>
      </c>
      <c r="M495" s="22">
        <f t="shared" si="29"/>
        <v>1</v>
      </c>
      <c r="N495" s="22">
        <f t="shared" si="30"/>
        <v>2.0670329670329699E-2</v>
      </c>
      <c r="O495" s="22">
        <f t="shared" si="31"/>
        <v>0</v>
      </c>
    </row>
    <row r="496" spans="1:15" ht="30.6" x14ac:dyDescent="0.3">
      <c r="A496" s="16" t="s">
        <v>42</v>
      </c>
      <c r="B496" s="16" t="s">
        <v>43</v>
      </c>
      <c r="C496" s="49" t="s">
        <v>223</v>
      </c>
      <c r="D496" s="49">
        <v>2601020000</v>
      </c>
      <c r="E496" s="23" t="s">
        <v>64</v>
      </c>
      <c r="F496" s="20">
        <v>1</v>
      </c>
      <c r="G496" s="28"/>
      <c r="H496" s="21">
        <v>2.54120879120879E-6</v>
      </c>
      <c r="I496" s="22">
        <f t="shared" si="28"/>
        <v>2.54120879120879E-6</v>
      </c>
      <c r="J496" s="16">
        <v>0</v>
      </c>
      <c r="K496" s="16">
        <v>0.8</v>
      </c>
      <c r="L496" s="16">
        <v>1</v>
      </c>
      <c r="M496" s="22">
        <f t="shared" si="29"/>
        <v>1</v>
      </c>
      <c r="N496" s="22">
        <f t="shared" si="30"/>
        <v>2.54120879120879E-6</v>
      </c>
      <c r="O496" s="22">
        <f t="shared" si="31"/>
        <v>0</v>
      </c>
    </row>
    <row r="497" spans="1:15" ht="30.6" x14ac:dyDescent="0.3">
      <c r="A497" s="16" t="s">
        <v>44</v>
      </c>
      <c r="B497" s="16" t="s">
        <v>45</v>
      </c>
      <c r="C497" s="49" t="s">
        <v>223</v>
      </c>
      <c r="D497" s="49">
        <v>2601020000</v>
      </c>
      <c r="E497" s="23" t="s">
        <v>64</v>
      </c>
      <c r="F497" s="20">
        <v>1</v>
      </c>
      <c r="G497" s="28"/>
      <c r="H497" s="21">
        <v>4.7335164835164797E-2</v>
      </c>
      <c r="I497" s="22">
        <f t="shared" si="28"/>
        <v>4.7335164835164797E-2</v>
      </c>
      <c r="J497" s="16">
        <v>0</v>
      </c>
      <c r="K497" s="16">
        <v>0.8</v>
      </c>
      <c r="L497" s="16">
        <v>1</v>
      </c>
      <c r="M497" s="22">
        <f t="shared" si="29"/>
        <v>1</v>
      </c>
      <c r="N497" s="22">
        <f t="shared" si="30"/>
        <v>4.7335164835164797E-2</v>
      </c>
      <c r="O497" s="22">
        <f t="shared" si="31"/>
        <v>0</v>
      </c>
    </row>
    <row r="498" spans="1:15" ht="30.6" x14ac:dyDescent="0.3">
      <c r="A498" s="16" t="s">
        <v>46</v>
      </c>
      <c r="B498" s="16" t="s">
        <v>47</v>
      </c>
      <c r="C498" s="49" t="s">
        <v>223</v>
      </c>
      <c r="D498" s="49">
        <v>2601020000</v>
      </c>
      <c r="E498" s="23" t="s">
        <v>64</v>
      </c>
      <c r="F498" s="20">
        <v>1</v>
      </c>
      <c r="G498" s="28"/>
      <c r="H498" s="21">
        <v>2.82967032967033E-2</v>
      </c>
      <c r="I498" s="22">
        <f t="shared" si="28"/>
        <v>2.82967032967033E-2</v>
      </c>
      <c r="J498" s="16">
        <v>0</v>
      </c>
      <c r="K498" s="16">
        <v>0.8</v>
      </c>
      <c r="L498" s="16">
        <v>1</v>
      </c>
      <c r="M498" s="22">
        <f t="shared" si="29"/>
        <v>1</v>
      </c>
      <c r="N498" s="22">
        <f t="shared" si="30"/>
        <v>2.82967032967033E-2</v>
      </c>
      <c r="O498" s="22">
        <f t="shared" si="31"/>
        <v>0</v>
      </c>
    </row>
    <row r="499" spans="1:15" ht="30.6" x14ac:dyDescent="0.3">
      <c r="A499" s="16" t="s">
        <v>48</v>
      </c>
      <c r="B499" s="16" t="s">
        <v>49</v>
      </c>
      <c r="C499" s="49" t="s">
        <v>223</v>
      </c>
      <c r="D499" s="49">
        <v>2601020000</v>
      </c>
      <c r="E499" s="23" t="s">
        <v>64</v>
      </c>
      <c r="F499" s="20">
        <v>1</v>
      </c>
      <c r="G499" s="28"/>
      <c r="H499" s="21">
        <v>0</v>
      </c>
      <c r="I499" s="22">
        <f t="shared" si="28"/>
        <v>0</v>
      </c>
      <c r="J499" s="16">
        <v>0</v>
      </c>
      <c r="K499" s="16">
        <v>0.8</v>
      </c>
      <c r="L499" s="16">
        <v>1</v>
      </c>
      <c r="M499" s="22">
        <f t="shared" si="29"/>
        <v>1</v>
      </c>
      <c r="N499" s="22">
        <f t="shared" si="30"/>
        <v>0</v>
      </c>
      <c r="O499" s="22">
        <f t="shared" si="31"/>
        <v>0</v>
      </c>
    </row>
    <row r="500" spans="1:15" ht="40.799999999999997" x14ac:dyDescent="0.3">
      <c r="A500" s="16" t="s">
        <v>26</v>
      </c>
      <c r="B500" s="16" t="s">
        <v>27</v>
      </c>
      <c r="C500" s="31" t="s">
        <v>224</v>
      </c>
      <c r="D500" s="37">
        <v>2610000100</v>
      </c>
      <c r="E500" s="23" t="s">
        <v>64</v>
      </c>
      <c r="F500" s="20">
        <v>1</v>
      </c>
      <c r="G500" s="24"/>
      <c r="H500" s="21">
        <v>0</v>
      </c>
      <c r="I500" s="22">
        <f t="shared" si="28"/>
        <v>0</v>
      </c>
      <c r="J500" s="16">
        <v>0</v>
      </c>
      <c r="K500" s="16">
        <v>0.8</v>
      </c>
      <c r="L500" s="16">
        <v>1</v>
      </c>
      <c r="M500" s="22">
        <f t="shared" si="29"/>
        <v>1</v>
      </c>
      <c r="N500" s="22">
        <f t="shared" si="30"/>
        <v>0</v>
      </c>
      <c r="O500" s="22">
        <f t="shared" si="31"/>
        <v>0</v>
      </c>
    </row>
    <row r="501" spans="1:15" ht="40.799999999999997" x14ac:dyDescent="0.3">
      <c r="A501" s="16" t="s">
        <v>28</v>
      </c>
      <c r="B501" s="16" t="s">
        <v>29</v>
      </c>
      <c r="C501" s="31" t="s">
        <v>224</v>
      </c>
      <c r="D501" s="37">
        <v>2610000100</v>
      </c>
      <c r="E501" s="23" t="s">
        <v>64</v>
      </c>
      <c r="F501" s="20">
        <v>1</v>
      </c>
      <c r="G501" s="24"/>
      <c r="H501" s="21">
        <v>0</v>
      </c>
      <c r="I501" s="22">
        <f t="shared" si="28"/>
        <v>0</v>
      </c>
      <c r="J501" s="16">
        <v>0</v>
      </c>
      <c r="K501" s="16">
        <v>0.8</v>
      </c>
      <c r="L501" s="16">
        <v>1</v>
      </c>
      <c r="M501" s="22">
        <f t="shared" si="29"/>
        <v>1</v>
      </c>
      <c r="N501" s="22">
        <f t="shared" si="30"/>
        <v>0</v>
      </c>
      <c r="O501" s="22">
        <f t="shared" si="31"/>
        <v>0</v>
      </c>
    </row>
    <row r="502" spans="1:15" ht="40.799999999999997" x14ac:dyDescent="0.3">
      <c r="A502" s="16" t="s">
        <v>30</v>
      </c>
      <c r="B502" s="16" t="s">
        <v>31</v>
      </c>
      <c r="C502" s="31" t="s">
        <v>224</v>
      </c>
      <c r="D502" s="37">
        <v>2610000100</v>
      </c>
      <c r="E502" s="23" t="s">
        <v>64</v>
      </c>
      <c r="F502" s="20">
        <v>1</v>
      </c>
      <c r="G502" s="24"/>
      <c r="H502" s="21">
        <v>0</v>
      </c>
      <c r="I502" s="22">
        <f t="shared" si="28"/>
        <v>0</v>
      </c>
      <c r="J502" s="16">
        <v>0</v>
      </c>
      <c r="K502" s="16">
        <v>0.8</v>
      </c>
      <c r="L502" s="16">
        <v>1</v>
      </c>
      <c r="M502" s="22">
        <f t="shared" si="29"/>
        <v>1</v>
      </c>
      <c r="N502" s="22">
        <f t="shared" si="30"/>
        <v>0</v>
      </c>
      <c r="O502" s="22">
        <f t="shared" si="31"/>
        <v>0</v>
      </c>
    </row>
    <row r="503" spans="1:15" ht="40.799999999999997" x14ac:dyDescent="0.3">
      <c r="A503" s="16" t="s">
        <v>32</v>
      </c>
      <c r="B503" s="16" t="s">
        <v>33</v>
      </c>
      <c r="C503" s="31" t="s">
        <v>224</v>
      </c>
      <c r="D503" s="37">
        <v>2610000100</v>
      </c>
      <c r="E503" s="23" t="s">
        <v>64</v>
      </c>
      <c r="F503" s="20">
        <v>1</v>
      </c>
      <c r="G503" s="24"/>
      <c r="H503" s="21">
        <v>0</v>
      </c>
      <c r="I503" s="22">
        <f t="shared" si="28"/>
        <v>0</v>
      </c>
      <c r="J503" s="16">
        <v>0</v>
      </c>
      <c r="K503" s="16">
        <v>0.8</v>
      </c>
      <c r="L503" s="16">
        <v>1</v>
      </c>
      <c r="M503" s="22">
        <f t="shared" si="29"/>
        <v>1</v>
      </c>
      <c r="N503" s="22">
        <f t="shared" si="30"/>
        <v>0</v>
      </c>
      <c r="O503" s="22">
        <f t="shared" si="31"/>
        <v>0</v>
      </c>
    </row>
    <row r="504" spans="1:15" ht="40.799999999999997" x14ac:dyDescent="0.3">
      <c r="A504" s="16" t="s">
        <v>34</v>
      </c>
      <c r="B504" s="16" t="s">
        <v>35</v>
      </c>
      <c r="C504" s="31" t="s">
        <v>224</v>
      </c>
      <c r="D504" s="37">
        <v>2610000100</v>
      </c>
      <c r="E504" s="23" t="s">
        <v>64</v>
      </c>
      <c r="F504" s="20">
        <v>1</v>
      </c>
      <c r="G504" s="24"/>
      <c r="H504" s="21">
        <v>0</v>
      </c>
      <c r="I504" s="22">
        <f t="shared" si="28"/>
        <v>0</v>
      </c>
      <c r="J504" s="16">
        <v>0</v>
      </c>
      <c r="K504" s="16">
        <v>0.8</v>
      </c>
      <c r="L504" s="16">
        <v>1</v>
      </c>
      <c r="M504" s="22">
        <f t="shared" si="29"/>
        <v>1</v>
      </c>
      <c r="N504" s="22">
        <f t="shared" si="30"/>
        <v>0</v>
      </c>
      <c r="O504" s="22">
        <f t="shared" si="31"/>
        <v>0</v>
      </c>
    </row>
    <row r="505" spans="1:15" ht="40.799999999999997" x14ac:dyDescent="0.3">
      <c r="A505" s="16" t="s">
        <v>36</v>
      </c>
      <c r="B505" s="16" t="s">
        <v>37</v>
      </c>
      <c r="C505" s="31" t="s">
        <v>224</v>
      </c>
      <c r="D505" s="37">
        <v>2610000100</v>
      </c>
      <c r="E505" s="23" t="s">
        <v>64</v>
      </c>
      <c r="F505" s="20">
        <v>1</v>
      </c>
      <c r="G505" s="24"/>
      <c r="H505" s="21">
        <v>0</v>
      </c>
      <c r="I505" s="22">
        <f t="shared" si="28"/>
        <v>0</v>
      </c>
      <c r="J505" s="16">
        <v>0</v>
      </c>
      <c r="K505" s="16">
        <v>0.8</v>
      </c>
      <c r="L505" s="16">
        <v>1</v>
      </c>
      <c r="M505" s="22">
        <f t="shared" si="29"/>
        <v>1</v>
      </c>
      <c r="N505" s="22">
        <f t="shared" si="30"/>
        <v>0</v>
      </c>
      <c r="O505" s="22">
        <f t="shared" si="31"/>
        <v>0</v>
      </c>
    </row>
    <row r="506" spans="1:15" ht="40.799999999999997" x14ac:dyDescent="0.3">
      <c r="A506" s="16" t="s">
        <v>38</v>
      </c>
      <c r="B506" s="16" t="s">
        <v>39</v>
      </c>
      <c r="C506" s="31" t="s">
        <v>224</v>
      </c>
      <c r="D506" s="37">
        <v>2610000100</v>
      </c>
      <c r="E506" s="23" t="s">
        <v>64</v>
      </c>
      <c r="F506" s="20">
        <v>1</v>
      </c>
      <c r="G506" s="24"/>
      <c r="H506" s="21">
        <v>0</v>
      </c>
      <c r="I506" s="22">
        <f t="shared" si="28"/>
        <v>0</v>
      </c>
      <c r="J506" s="16">
        <v>0</v>
      </c>
      <c r="K506" s="16">
        <v>0.8</v>
      </c>
      <c r="L506" s="16">
        <v>1</v>
      </c>
      <c r="M506" s="22">
        <f t="shared" si="29"/>
        <v>1</v>
      </c>
      <c r="N506" s="22">
        <f t="shared" si="30"/>
        <v>0</v>
      </c>
      <c r="O506" s="22">
        <f t="shared" si="31"/>
        <v>0</v>
      </c>
    </row>
    <row r="507" spans="1:15" ht="40.799999999999997" x14ac:dyDescent="0.3">
      <c r="A507" s="16" t="s">
        <v>40</v>
      </c>
      <c r="B507" s="16" t="s">
        <v>41</v>
      </c>
      <c r="C507" s="31" t="s">
        <v>224</v>
      </c>
      <c r="D507" s="37">
        <v>2610000100</v>
      </c>
      <c r="E507" s="23" t="s">
        <v>64</v>
      </c>
      <c r="F507" s="20">
        <v>1</v>
      </c>
      <c r="G507" s="24"/>
      <c r="H507" s="21">
        <v>0</v>
      </c>
      <c r="I507" s="22">
        <f t="shared" si="28"/>
        <v>0</v>
      </c>
      <c r="J507" s="16">
        <v>0</v>
      </c>
      <c r="K507" s="16">
        <v>0.8</v>
      </c>
      <c r="L507" s="16">
        <v>1</v>
      </c>
      <c r="M507" s="22">
        <f t="shared" si="29"/>
        <v>1</v>
      </c>
      <c r="N507" s="22">
        <f t="shared" si="30"/>
        <v>0</v>
      </c>
      <c r="O507" s="22">
        <f t="shared" si="31"/>
        <v>0</v>
      </c>
    </row>
    <row r="508" spans="1:15" ht="40.799999999999997" x14ac:dyDescent="0.3">
      <c r="A508" s="16" t="s">
        <v>42</v>
      </c>
      <c r="B508" s="16" t="s">
        <v>43</v>
      </c>
      <c r="C508" s="31" t="s">
        <v>224</v>
      </c>
      <c r="D508" s="37">
        <v>2610000100</v>
      </c>
      <c r="E508" s="23" t="s">
        <v>64</v>
      </c>
      <c r="F508" s="20">
        <v>1</v>
      </c>
      <c r="G508" s="24"/>
      <c r="H508" s="21">
        <v>0</v>
      </c>
      <c r="I508" s="22">
        <f t="shared" si="28"/>
        <v>0</v>
      </c>
      <c r="J508" s="16">
        <v>0</v>
      </c>
      <c r="K508" s="16">
        <v>0.8</v>
      </c>
      <c r="L508" s="16">
        <v>1</v>
      </c>
      <c r="M508" s="22">
        <f t="shared" si="29"/>
        <v>1</v>
      </c>
      <c r="N508" s="22">
        <f t="shared" si="30"/>
        <v>0</v>
      </c>
      <c r="O508" s="22">
        <f t="shared" si="31"/>
        <v>0</v>
      </c>
    </row>
    <row r="509" spans="1:15" ht="40.799999999999997" x14ac:dyDescent="0.3">
      <c r="A509" s="16" t="s">
        <v>44</v>
      </c>
      <c r="B509" s="16" t="s">
        <v>45</v>
      </c>
      <c r="C509" s="31" t="s">
        <v>224</v>
      </c>
      <c r="D509" s="37">
        <v>2610000100</v>
      </c>
      <c r="E509" s="23" t="s">
        <v>64</v>
      </c>
      <c r="F509" s="20">
        <v>1</v>
      </c>
      <c r="G509" s="24"/>
      <c r="H509" s="21">
        <v>0</v>
      </c>
      <c r="I509" s="22">
        <f t="shared" si="28"/>
        <v>0</v>
      </c>
      <c r="J509" s="16">
        <v>0</v>
      </c>
      <c r="K509" s="16">
        <v>0.8</v>
      </c>
      <c r="L509" s="16">
        <v>1</v>
      </c>
      <c r="M509" s="22">
        <f t="shared" si="29"/>
        <v>1</v>
      </c>
      <c r="N509" s="22">
        <f t="shared" si="30"/>
        <v>0</v>
      </c>
      <c r="O509" s="22">
        <f t="shared" si="31"/>
        <v>0</v>
      </c>
    </row>
    <row r="510" spans="1:15" ht="40.799999999999997" x14ac:dyDescent="0.3">
      <c r="A510" s="16" t="s">
        <v>46</v>
      </c>
      <c r="B510" s="16" t="s">
        <v>47</v>
      </c>
      <c r="C510" s="31" t="s">
        <v>224</v>
      </c>
      <c r="D510" s="37">
        <v>2610000100</v>
      </c>
      <c r="E510" s="23" t="s">
        <v>64</v>
      </c>
      <c r="F510" s="20">
        <v>1</v>
      </c>
      <c r="G510" s="24"/>
      <c r="H510" s="21">
        <v>0</v>
      </c>
      <c r="I510" s="22">
        <f t="shared" si="28"/>
        <v>0</v>
      </c>
      <c r="J510" s="16">
        <v>0</v>
      </c>
      <c r="K510" s="16">
        <v>0.8</v>
      </c>
      <c r="L510" s="16">
        <v>1</v>
      </c>
      <c r="M510" s="22">
        <f t="shared" si="29"/>
        <v>1</v>
      </c>
      <c r="N510" s="22">
        <f t="shared" si="30"/>
        <v>0</v>
      </c>
      <c r="O510" s="22">
        <f t="shared" si="31"/>
        <v>0</v>
      </c>
    </row>
    <row r="511" spans="1:15" ht="40.799999999999997" x14ac:dyDescent="0.3">
      <c r="A511" s="16" t="s">
        <v>48</v>
      </c>
      <c r="B511" s="16" t="s">
        <v>49</v>
      </c>
      <c r="C511" s="31" t="s">
        <v>224</v>
      </c>
      <c r="D511" s="37">
        <v>2610000100</v>
      </c>
      <c r="E511" s="23" t="s">
        <v>64</v>
      </c>
      <c r="F511" s="20">
        <v>1</v>
      </c>
      <c r="G511" s="24"/>
      <c r="H511" s="21">
        <v>0</v>
      </c>
      <c r="I511" s="22">
        <f t="shared" si="28"/>
        <v>0</v>
      </c>
      <c r="J511" s="16">
        <v>0</v>
      </c>
      <c r="K511" s="16">
        <v>0.8</v>
      </c>
      <c r="L511" s="16">
        <v>1</v>
      </c>
      <c r="M511" s="22">
        <f t="shared" si="29"/>
        <v>1</v>
      </c>
      <c r="N511" s="22">
        <f t="shared" si="30"/>
        <v>0</v>
      </c>
      <c r="O511" s="22">
        <f t="shared" si="31"/>
        <v>0</v>
      </c>
    </row>
    <row r="512" spans="1:15" ht="40.799999999999997" x14ac:dyDescent="0.3">
      <c r="A512" s="16" t="s">
        <v>26</v>
      </c>
      <c r="B512" s="16" t="s">
        <v>27</v>
      </c>
      <c r="C512" s="17" t="s">
        <v>225</v>
      </c>
      <c r="D512" s="18">
        <v>2610000400</v>
      </c>
      <c r="E512" s="23" t="s">
        <v>64</v>
      </c>
      <c r="F512" s="20">
        <v>1</v>
      </c>
      <c r="G512" s="28"/>
      <c r="H512" s="21">
        <v>3.325359744E-6</v>
      </c>
      <c r="I512" s="22">
        <f t="shared" si="28"/>
        <v>3.325359744E-6</v>
      </c>
      <c r="J512" s="16">
        <v>0</v>
      </c>
      <c r="K512" s="16">
        <v>0.8</v>
      </c>
      <c r="L512" s="16">
        <v>1</v>
      </c>
      <c r="M512" s="22">
        <f t="shared" si="29"/>
        <v>1</v>
      </c>
      <c r="N512" s="22">
        <f t="shared" si="30"/>
        <v>3.325359744E-6</v>
      </c>
      <c r="O512" s="22">
        <f t="shared" si="31"/>
        <v>0</v>
      </c>
    </row>
    <row r="513" spans="1:15" ht="40.799999999999997" x14ac:dyDescent="0.3">
      <c r="A513" s="16" t="s">
        <v>28</v>
      </c>
      <c r="B513" s="16" t="s">
        <v>29</v>
      </c>
      <c r="C513" s="17" t="s">
        <v>225</v>
      </c>
      <c r="D513" s="18">
        <v>2610000400</v>
      </c>
      <c r="E513" s="23" t="s">
        <v>64</v>
      </c>
      <c r="F513" s="20">
        <v>1</v>
      </c>
      <c r="G513" s="28"/>
      <c r="H513" s="21">
        <v>2.167264512E-6</v>
      </c>
      <c r="I513" s="22">
        <f t="shared" si="28"/>
        <v>2.167264512E-6</v>
      </c>
      <c r="J513" s="16">
        <v>0</v>
      </c>
      <c r="K513" s="16">
        <v>0.8</v>
      </c>
      <c r="L513" s="16">
        <v>1</v>
      </c>
      <c r="M513" s="22">
        <f t="shared" si="29"/>
        <v>1</v>
      </c>
      <c r="N513" s="22">
        <f t="shared" si="30"/>
        <v>2.167264512E-6</v>
      </c>
      <c r="O513" s="22">
        <f t="shared" si="31"/>
        <v>0</v>
      </c>
    </row>
    <row r="514" spans="1:15" ht="40.799999999999997" x14ac:dyDescent="0.3">
      <c r="A514" s="16" t="s">
        <v>30</v>
      </c>
      <c r="B514" s="16" t="s">
        <v>31</v>
      </c>
      <c r="C514" s="17" t="s">
        <v>225</v>
      </c>
      <c r="D514" s="18">
        <v>2610000400</v>
      </c>
      <c r="E514" s="23" t="s">
        <v>64</v>
      </c>
      <c r="F514" s="20">
        <v>1</v>
      </c>
      <c r="G514" s="28"/>
      <c r="H514" s="21">
        <v>0</v>
      </c>
      <c r="I514" s="22">
        <f t="shared" si="28"/>
        <v>0</v>
      </c>
      <c r="J514" s="16">
        <v>0</v>
      </c>
      <c r="K514" s="16">
        <v>0.8</v>
      </c>
      <c r="L514" s="16">
        <v>1</v>
      </c>
      <c r="M514" s="22">
        <f t="shared" si="29"/>
        <v>1</v>
      </c>
      <c r="N514" s="22">
        <f t="shared" si="30"/>
        <v>0</v>
      </c>
      <c r="O514" s="22">
        <f t="shared" si="31"/>
        <v>0</v>
      </c>
    </row>
    <row r="515" spans="1:15" ht="40.799999999999997" x14ac:dyDescent="0.3">
      <c r="A515" s="16" t="s">
        <v>32</v>
      </c>
      <c r="B515" s="16" t="s">
        <v>33</v>
      </c>
      <c r="C515" s="17" t="s">
        <v>225</v>
      </c>
      <c r="D515" s="18">
        <v>2610000400</v>
      </c>
      <c r="E515" s="23" t="s">
        <v>64</v>
      </c>
      <c r="F515" s="20">
        <v>1</v>
      </c>
      <c r="G515" s="28"/>
      <c r="H515" s="21">
        <v>2.9002349376000001E-5</v>
      </c>
      <c r="I515" s="22">
        <f t="shared" si="28"/>
        <v>2.9002349376000001E-5</v>
      </c>
      <c r="J515" s="16">
        <v>0</v>
      </c>
      <c r="K515" s="16">
        <v>0.8</v>
      </c>
      <c r="L515" s="16">
        <v>1</v>
      </c>
      <c r="M515" s="22">
        <f t="shared" si="29"/>
        <v>1</v>
      </c>
      <c r="N515" s="22">
        <f t="shared" si="30"/>
        <v>2.9002349376000001E-5</v>
      </c>
      <c r="O515" s="22">
        <f t="shared" si="31"/>
        <v>0</v>
      </c>
    </row>
    <row r="516" spans="1:15" ht="40.799999999999997" x14ac:dyDescent="0.3">
      <c r="A516" s="16" t="s">
        <v>34</v>
      </c>
      <c r="B516" s="16" t="s">
        <v>35</v>
      </c>
      <c r="C516" s="17" t="s">
        <v>225</v>
      </c>
      <c r="D516" s="18">
        <v>2610000400</v>
      </c>
      <c r="E516" s="23" t="s">
        <v>64</v>
      </c>
      <c r="F516" s="20">
        <v>1</v>
      </c>
      <c r="G516" s="28"/>
      <c r="H516" s="21">
        <v>1.2961456704E-5</v>
      </c>
      <c r="I516" s="22">
        <f t="shared" si="28"/>
        <v>1.2961456704E-5</v>
      </c>
      <c r="J516" s="16">
        <v>0</v>
      </c>
      <c r="K516" s="16">
        <v>0.8</v>
      </c>
      <c r="L516" s="16">
        <v>1</v>
      </c>
      <c r="M516" s="22">
        <f t="shared" si="29"/>
        <v>1</v>
      </c>
      <c r="N516" s="22">
        <f t="shared" si="30"/>
        <v>1.2961456704E-5</v>
      </c>
      <c r="O516" s="22">
        <f t="shared" si="31"/>
        <v>0</v>
      </c>
    </row>
    <row r="517" spans="1:15" ht="40.799999999999997" x14ac:dyDescent="0.3">
      <c r="A517" s="16" t="s">
        <v>36</v>
      </c>
      <c r="B517" s="16" t="s">
        <v>37</v>
      </c>
      <c r="C517" s="17" t="s">
        <v>225</v>
      </c>
      <c r="D517" s="18">
        <v>2610000400</v>
      </c>
      <c r="E517" s="23" t="s">
        <v>64</v>
      </c>
      <c r="F517" s="20">
        <v>1</v>
      </c>
      <c r="G517" s="28"/>
      <c r="H517" s="21">
        <v>3.3158559167999999E-5</v>
      </c>
      <c r="I517" s="22">
        <f t="shared" si="28"/>
        <v>3.3158559167999999E-5</v>
      </c>
      <c r="J517" s="16">
        <v>0</v>
      </c>
      <c r="K517" s="16">
        <v>0.8</v>
      </c>
      <c r="L517" s="16">
        <v>1</v>
      </c>
      <c r="M517" s="22">
        <f t="shared" si="29"/>
        <v>1</v>
      </c>
      <c r="N517" s="22">
        <f t="shared" si="30"/>
        <v>3.3158559167999999E-5</v>
      </c>
      <c r="O517" s="22">
        <f t="shared" si="31"/>
        <v>0</v>
      </c>
    </row>
    <row r="518" spans="1:15" ht="40.799999999999997" x14ac:dyDescent="0.3">
      <c r="A518" s="16" t="s">
        <v>38</v>
      </c>
      <c r="B518" s="16" t="s">
        <v>39</v>
      </c>
      <c r="C518" s="17" t="s">
        <v>225</v>
      </c>
      <c r="D518" s="18">
        <v>2610000400</v>
      </c>
      <c r="E518" s="23" t="s">
        <v>64</v>
      </c>
      <c r="F518" s="20">
        <v>1</v>
      </c>
      <c r="G518" s="28"/>
      <c r="H518" s="21">
        <v>3.8743282367999999E-5</v>
      </c>
      <c r="I518" s="22">
        <f t="shared" si="28"/>
        <v>3.8743282367999999E-5</v>
      </c>
      <c r="J518" s="16">
        <v>0</v>
      </c>
      <c r="K518" s="16">
        <v>0.8</v>
      </c>
      <c r="L518" s="16">
        <v>1</v>
      </c>
      <c r="M518" s="22">
        <f t="shared" si="29"/>
        <v>1</v>
      </c>
      <c r="N518" s="22">
        <f t="shared" si="30"/>
        <v>3.8743282367999999E-5</v>
      </c>
      <c r="O518" s="22">
        <f t="shared" si="31"/>
        <v>0</v>
      </c>
    </row>
    <row r="519" spans="1:15" ht="40.799999999999997" x14ac:dyDescent="0.3">
      <c r="A519" s="16" t="s">
        <v>40</v>
      </c>
      <c r="B519" s="16" t="s">
        <v>41</v>
      </c>
      <c r="C519" s="17" t="s">
        <v>225</v>
      </c>
      <c r="D519" s="18">
        <v>2610000400</v>
      </c>
      <c r="E519" s="23" t="s">
        <v>64</v>
      </c>
      <c r="F519" s="20">
        <v>1</v>
      </c>
      <c r="G519" s="28"/>
      <c r="H519" s="21">
        <v>1.7179392384E-5</v>
      </c>
      <c r="I519" s="22">
        <f t="shared" si="28"/>
        <v>1.7179392384E-5</v>
      </c>
      <c r="J519" s="16">
        <v>0</v>
      </c>
      <c r="K519" s="16">
        <v>0.8</v>
      </c>
      <c r="L519" s="16">
        <v>1</v>
      </c>
      <c r="M519" s="22">
        <f t="shared" si="29"/>
        <v>1</v>
      </c>
      <c r="N519" s="22">
        <f t="shared" si="30"/>
        <v>1.7179392384E-5</v>
      </c>
      <c r="O519" s="22">
        <f t="shared" si="31"/>
        <v>0</v>
      </c>
    </row>
    <row r="520" spans="1:15" ht="40.799999999999997" x14ac:dyDescent="0.3">
      <c r="A520" s="16" t="s">
        <v>42</v>
      </c>
      <c r="B520" s="16" t="s">
        <v>43</v>
      </c>
      <c r="C520" s="17" t="s">
        <v>225</v>
      </c>
      <c r="D520" s="18">
        <v>2610000400</v>
      </c>
      <c r="E520" s="23" t="s">
        <v>64</v>
      </c>
      <c r="F520" s="20">
        <v>1</v>
      </c>
      <c r="G520" s="28"/>
      <c r="H520" s="21">
        <v>3.7742931072000002E-5</v>
      </c>
      <c r="I520" s="22">
        <f t="shared" ref="I520:I583" si="32">F520*H520</f>
        <v>3.7742931072000002E-5</v>
      </c>
      <c r="J520" s="16">
        <v>0</v>
      </c>
      <c r="K520" s="16">
        <v>0.8</v>
      </c>
      <c r="L520" s="16">
        <v>1</v>
      </c>
      <c r="M520" s="22">
        <f t="shared" ref="M520:M583" si="33">(1-J520*K520*L520)</f>
        <v>1</v>
      </c>
      <c r="N520" s="22">
        <f t="shared" ref="N520:N583" si="34">I520*M520</f>
        <v>3.7742931072000002E-5</v>
      </c>
      <c r="O520" s="22">
        <f t="shared" ref="O520:O583" si="35">I520-N520</f>
        <v>0</v>
      </c>
    </row>
    <row r="521" spans="1:15" ht="40.799999999999997" x14ac:dyDescent="0.3">
      <c r="A521" s="16" t="s">
        <v>44</v>
      </c>
      <c r="B521" s="16" t="s">
        <v>45</v>
      </c>
      <c r="C521" s="17" t="s">
        <v>225</v>
      </c>
      <c r="D521" s="18">
        <v>2610000400</v>
      </c>
      <c r="E521" s="23" t="s">
        <v>64</v>
      </c>
      <c r="F521" s="20">
        <v>1</v>
      </c>
      <c r="G521" s="28"/>
      <c r="H521" s="21">
        <v>3.3359413247999998E-5</v>
      </c>
      <c r="I521" s="22">
        <f t="shared" si="32"/>
        <v>3.3359413247999998E-5</v>
      </c>
      <c r="J521" s="16">
        <v>0</v>
      </c>
      <c r="K521" s="16">
        <v>0.8</v>
      </c>
      <c r="L521" s="16">
        <v>1</v>
      </c>
      <c r="M521" s="22">
        <f t="shared" si="33"/>
        <v>1</v>
      </c>
      <c r="N521" s="22">
        <f t="shared" si="34"/>
        <v>3.3359413247999998E-5</v>
      </c>
      <c r="O521" s="22">
        <f t="shared" si="35"/>
        <v>0</v>
      </c>
    </row>
    <row r="522" spans="1:15" ht="40.799999999999997" x14ac:dyDescent="0.3">
      <c r="A522" s="16" t="s">
        <v>46</v>
      </c>
      <c r="B522" s="16" t="s">
        <v>47</v>
      </c>
      <c r="C522" s="17" t="s">
        <v>225</v>
      </c>
      <c r="D522" s="18">
        <v>2610000400</v>
      </c>
      <c r="E522" s="23" t="s">
        <v>64</v>
      </c>
      <c r="F522" s="20">
        <v>1</v>
      </c>
      <c r="G522" s="28"/>
      <c r="H522" s="21">
        <v>0</v>
      </c>
      <c r="I522" s="22">
        <f t="shared" si="32"/>
        <v>0</v>
      </c>
      <c r="J522" s="16">
        <v>0</v>
      </c>
      <c r="K522" s="16">
        <v>0.8</v>
      </c>
      <c r="L522" s="16">
        <v>1</v>
      </c>
      <c r="M522" s="22">
        <f t="shared" si="33"/>
        <v>1</v>
      </c>
      <c r="N522" s="22">
        <f t="shared" si="34"/>
        <v>0</v>
      </c>
      <c r="O522" s="22">
        <f t="shared" si="35"/>
        <v>0</v>
      </c>
    </row>
    <row r="523" spans="1:15" ht="40.799999999999997" x14ac:dyDescent="0.3">
      <c r="A523" s="16" t="s">
        <v>48</v>
      </c>
      <c r="B523" s="16" t="s">
        <v>49</v>
      </c>
      <c r="C523" s="17" t="s">
        <v>225</v>
      </c>
      <c r="D523" s="18">
        <v>2610000400</v>
      </c>
      <c r="E523" s="23" t="s">
        <v>64</v>
      </c>
      <c r="F523" s="20">
        <v>1</v>
      </c>
      <c r="G523" s="28"/>
      <c r="H523" s="21">
        <v>2.1431620223999999E-5</v>
      </c>
      <c r="I523" s="22">
        <f t="shared" si="32"/>
        <v>2.1431620223999999E-5</v>
      </c>
      <c r="J523" s="16">
        <v>0</v>
      </c>
      <c r="K523" s="16">
        <v>0.8</v>
      </c>
      <c r="L523" s="16">
        <v>1</v>
      </c>
      <c r="M523" s="22">
        <f t="shared" si="33"/>
        <v>1</v>
      </c>
      <c r="N523" s="22">
        <f t="shared" si="34"/>
        <v>2.1431620223999999E-5</v>
      </c>
      <c r="O523" s="22">
        <f t="shared" si="35"/>
        <v>0</v>
      </c>
    </row>
    <row r="524" spans="1:15" ht="51" x14ac:dyDescent="0.3">
      <c r="A524" s="16" t="s">
        <v>26</v>
      </c>
      <c r="B524" s="16" t="s">
        <v>27</v>
      </c>
      <c r="C524" s="31" t="s">
        <v>226</v>
      </c>
      <c r="D524" s="37">
        <v>2610030000</v>
      </c>
      <c r="E524" s="23" t="s">
        <v>64</v>
      </c>
      <c r="F524" s="20">
        <v>1</v>
      </c>
      <c r="G524" s="28"/>
      <c r="H524" s="21">
        <v>1.2683360444292599E-4</v>
      </c>
      <c r="I524" s="22">
        <f t="shared" si="32"/>
        <v>1.2683360444292599E-4</v>
      </c>
      <c r="J524" s="16">
        <v>0</v>
      </c>
      <c r="K524" s="16">
        <v>0.8</v>
      </c>
      <c r="L524" s="16">
        <v>1</v>
      </c>
      <c r="M524" s="22">
        <f t="shared" si="33"/>
        <v>1</v>
      </c>
      <c r="N524" s="22">
        <f t="shared" si="34"/>
        <v>1.2683360444292599E-4</v>
      </c>
      <c r="O524" s="22">
        <f t="shared" si="35"/>
        <v>0</v>
      </c>
    </row>
    <row r="525" spans="1:15" ht="51" x14ac:dyDescent="0.3">
      <c r="A525" s="16" t="s">
        <v>28</v>
      </c>
      <c r="B525" s="16" t="s">
        <v>29</v>
      </c>
      <c r="C525" s="31" t="s">
        <v>226</v>
      </c>
      <c r="D525" s="37">
        <v>2610030000</v>
      </c>
      <c r="E525" s="23" t="s">
        <v>64</v>
      </c>
      <c r="F525" s="20">
        <v>1</v>
      </c>
      <c r="G525" s="28"/>
      <c r="H525" s="21">
        <v>8.2662325582720102E-5</v>
      </c>
      <c r="I525" s="22">
        <f t="shared" si="32"/>
        <v>8.2662325582720102E-5</v>
      </c>
      <c r="J525" s="16">
        <v>0</v>
      </c>
      <c r="K525" s="16">
        <v>0.8</v>
      </c>
      <c r="L525" s="16">
        <v>1</v>
      </c>
      <c r="M525" s="22">
        <f t="shared" si="33"/>
        <v>1</v>
      </c>
      <c r="N525" s="22">
        <f t="shared" si="34"/>
        <v>8.2662325582720102E-5</v>
      </c>
      <c r="O525" s="22">
        <f t="shared" si="35"/>
        <v>0</v>
      </c>
    </row>
    <row r="526" spans="1:15" ht="51" x14ac:dyDescent="0.3">
      <c r="A526" s="16" t="s">
        <v>30</v>
      </c>
      <c r="B526" s="16" t="s">
        <v>31</v>
      </c>
      <c r="C526" s="31" t="s">
        <v>226</v>
      </c>
      <c r="D526" s="37">
        <v>2610030000</v>
      </c>
      <c r="E526" s="23" t="s">
        <v>64</v>
      </c>
      <c r="F526" s="20">
        <v>1</v>
      </c>
      <c r="G526" s="28"/>
      <c r="H526" s="21">
        <v>0</v>
      </c>
      <c r="I526" s="22">
        <f t="shared" si="32"/>
        <v>0</v>
      </c>
      <c r="J526" s="16">
        <v>0</v>
      </c>
      <c r="K526" s="16">
        <v>0.8</v>
      </c>
      <c r="L526" s="16">
        <v>1</v>
      </c>
      <c r="M526" s="22">
        <f t="shared" si="33"/>
        <v>1</v>
      </c>
      <c r="N526" s="22">
        <f t="shared" si="34"/>
        <v>0</v>
      </c>
      <c r="O526" s="22">
        <f t="shared" si="35"/>
        <v>0</v>
      </c>
    </row>
    <row r="527" spans="1:15" ht="51" x14ac:dyDescent="0.3">
      <c r="A527" s="16" t="s">
        <v>32</v>
      </c>
      <c r="B527" s="16" t="s">
        <v>33</v>
      </c>
      <c r="C527" s="31" t="s">
        <v>226</v>
      </c>
      <c r="D527" s="37">
        <v>2610030000</v>
      </c>
      <c r="E527" s="23" t="s">
        <v>64</v>
      </c>
      <c r="F527" s="20">
        <v>1</v>
      </c>
      <c r="G527" s="28"/>
      <c r="H527" s="21">
        <v>1.1061878388671301E-3</v>
      </c>
      <c r="I527" s="22">
        <f t="shared" si="32"/>
        <v>1.1061878388671301E-3</v>
      </c>
      <c r="J527" s="16">
        <v>0</v>
      </c>
      <c r="K527" s="16">
        <v>0.8</v>
      </c>
      <c r="L527" s="16">
        <v>1</v>
      </c>
      <c r="M527" s="22">
        <f t="shared" si="33"/>
        <v>1</v>
      </c>
      <c r="N527" s="22">
        <f t="shared" si="34"/>
        <v>1.1061878388671301E-3</v>
      </c>
      <c r="O527" s="22">
        <f t="shared" si="35"/>
        <v>0</v>
      </c>
    </row>
    <row r="528" spans="1:15" ht="51" x14ac:dyDescent="0.3">
      <c r="A528" s="16" t="s">
        <v>34</v>
      </c>
      <c r="B528" s="16" t="s">
        <v>35</v>
      </c>
      <c r="C528" s="31" t="s">
        <v>226</v>
      </c>
      <c r="D528" s="37">
        <v>2610030000</v>
      </c>
      <c r="E528" s="23" t="s">
        <v>64</v>
      </c>
      <c r="F528" s="20">
        <v>1</v>
      </c>
      <c r="G528" s="28"/>
      <c r="H528" s="21">
        <v>4.94367045720526E-4</v>
      </c>
      <c r="I528" s="22">
        <f t="shared" si="32"/>
        <v>4.94367045720526E-4</v>
      </c>
      <c r="J528" s="16">
        <v>0</v>
      </c>
      <c r="K528" s="16">
        <v>0.8</v>
      </c>
      <c r="L528" s="16">
        <v>1</v>
      </c>
      <c r="M528" s="22">
        <f t="shared" si="33"/>
        <v>1</v>
      </c>
      <c r="N528" s="22">
        <f t="shared" si="34"/>
        <v>4.94367045720526E-4</v>
      </c>
      <c r="O528" s="22">
        <f t="shared" si="35"/>
        <v>0</v>
      </c>
    </row>
    <row r="529" spans="1:15" ht="51" x14ac:dyDescent="0.3">
      <c r="A529" s="16" t="s">
        <v>36</v>
      </c>
      <c r="B529" s="16" t="s">
        <v>37</v>
      </c>
      <c r="C529" s="31" t="s">
        <v>226</v>
      </c>
      <c r="D529" s="37">
        <v>2610030000</v>
      </c>
      <c r="E529" s="23" t="s">
        <v>64</v>
      </c>
      <c r="F529" s="20">
        <v>1</v>
      </c>
      <c r="G529" s="28"/>
      <c r="H529" s="21">
        <v>1.2647111594466501E-3</v>
      </c>
      <c r="I529" s="22">
        <f t="shared" si="32"/>
        <v>1.2647111594466501E-3</v>
      </c>
      <c r="J529" s="16">
        <v>0</v>
      </c>
      <c r="K529" s="16">
        <v>0.8</v>
      </c>
      <c r="L529" s="16">
        <v>1</v>
      </c>
      <c r="M529" s="22">
        <f t="shared" si="33"/>
        <v>1</v>
      </c>
      <c r="N529" s="22">
        <f t="shared" si="34"/>
        <v>1.2647111594466501E-3</v>
      </c>
      <c r="O529" s="22">
        <f t="shared" si="35"/>
        <v>0</v>
      </c>
    </row>
    <row r="530" spans="1:15" ht="51" x14ac:dyDescent="0.3">
      <c r="A530" s="16" t="s">
        <v>38</v>
      </c>
      <c r="B530" s="16" t="s">
        <v>39</v>
      </c>
      <c r="C530" s="31" t="s">
        <v>226</v>
      </c>
      <c r="D530" s="37">
        <v>2610030000</v>
      </c>
      <c r="E530" s="23" t="s">
        <v>64</v>
      </c>
      <c r="F530" s="20">
        <v>1</v>
      </c>
      <c r="G530" s="28"/>
      <c r="H530" s="21">
        <v>1.4777198646100801E-3</v>
      </c>
      <c r="I530" s="22">
        <f t="shared" si="32"/>
        <v>1.4777198646100801E-3</v>
      </c>
      <c r="J530" s="16">
        <v>0</v>
      </c>
      <c r="K530" s="16">
        <v>0.8</v>
      </c>
      <c r="L530" s="16">
        <v>1</v>
      </c>
      <c r="M530" s="22">
        <f t="shared" si="33"/>
        <v>1</v>
      </c>
      <c r="N530" s="22">
        <f t="shared" si="34"/>
        <v>1.4777198646100801E-3</v>
      </c>
      <c r="O530" s="22">
        <f t="shared" si="35"/>
        <v>0</v>
      </c>
    </row>
    <row r="531" spans="1:15" ht="51" x14ac:dyDescent="0.3">
      <c r="A531" s="16" t="s">
        <v>40</v>
      </c>
      <c r="B531" s="16" t="s">
        <v>41</v>
      </c>
      <c r="C531" s="31" t="s">
        <v>226</v>
      </c>
      <c r="D531" s="37">
        <v>2610030000</v>
      </c>
      <c r="E531" s="23" t="s">
        <v>64</v>
      </c>
      <c r="F531" s="20">
        <v>1</v>
      </c>
      <c r="G531" s="28"/>
      <c r="H531" s="21">
        <v>6.5524467304132604E-4</v>
      </c>
      <c r="I531" s="22">
        <f t="shared" si="32"/>
        <v>6.5524467304132604E-4</v>
      </c>
      <c r="J531" s="16">
        <v>0</v>
      </c>
      <c r="K531" s="16">
        <v>0.8</v>
      </c>
      <c r="L531" s="16">
        <v>1</v>
      </c>
      <c r="M531" s="22">
        <f t="shared" si="33"/>
        <v>1</v>
      </c>
      <c r="N531" s="22">
        <f t="shared" si="34"/>
        <v>6.5524467304132604E-4</v>
      </c>
      <c r="O531" s="22">
        <f t="shared" si="35"/>
        <v>0</v>
      </c>
    </row>
    <row r="532" spans="1:15" ht="51" x14ac:dyDescent="0.3">
      <c r="A532" s="16" t="s">
        <v>42</v>
      </c>
      <c r="B532" s="16" t="s">
        <v>43</v>
      </c>
      <c r="C532" s="31" t="s">
        <v>226</v>
      </c>
      <c r="D532" s="37">
        <v>2610030000</v>
      </c>
      <c r="E532" s="23" t="s">
        <v>64</v>
      </c>
      <c r="F532" s="20">
        <v>1</v>
      </c>
      <c r="G532" s="28"/>
      <c r="H532" s="21">
        <v>1.4395651474220399E-3</v>
      </c>
      <c r="I532" s="22">
        <f t="shared" si="32"/>
        <v>1.4395651474220399E-3</v>
      </c>
      <c r="J532" s="16">
        <v>0</v>
      </c>
      <c r="K532" s="16">
        <v>0.8</v>
      </c>
      <c r="L532" s="16">
        <v>1</v>
      </c>
      <c r="M532" s="22">
        <f t="shared" si="33"/>
        <v>1</v>
      </c>
      <c r="N532" s="22">
        <f t="shared" si="34"/>
        <v>1.4395651474220399E-3</v>
      </c>
      <c r="O532" s="22">
        <f t="shared" si="35"/>
        <v>0</v>
      </c>
    </row>
    <row r="533" spans="1:15" ht="51" x14ac:dyDescent="0.3">
      <c r="A533" s="16" t="s">
        <v>44</v>
      </c>
      <c r="B533" s="16" t="s">
        <v>45</v>
      </c>
      <c r="C533" s="31" t="s">
        <v>226</v>
      </c>
      <c r="D533" s="37">
        <v>2610030000</v>
      </c>
      <c r="E533" s="23" t="s">
        <v>64</v>
      </c>
      <c r="F533" s="20">
        <v>1</v>
      </c>
      <c r="G533" s="28"/>
      <c r="H533" s="21">
        <v>1.2723719988428799E-3</v>
      </c>
      <c r="I533" s="22">
        <f t="shared" si="32"/>
        <v>1.2723719988428799E-3</v>
      </c>
      <c r="J533" s="16">
        <v>0</v>
      </c>
      <c r="K533" s="16">
        <v>0.8</v>
      </c>
      <c r="L533" s="16">
        <v>1</v>
      </c>
      <c r="M533" s="22">
        <f t="shared" si="33"/>
        <v>1</v>
      </c>
      <c r="N533" s="22">
        <f t="shared" si="34"/>
        <v>1.2723719988428799E-3</v>
      </c>
      <c r="O533" s="22">
        <f t="shared" si="35"/>
        <v>0</v>
      </c>
    </row>
    <row r="534" spans="1:15" ht="51" x14ac:dyDescent="0.3">
      <c r="A534" s="16" t="s">
        <v>46</v>
      </c>
      <c r="B534" s="16" t="s">
        <v>47</v>
      </c>
      <c r="C534" s="31" t="s">
        <v>226</v>
      </c>
      <c r="D534" s="37">
        <v>2610030000</v>
      </c>
      <c r="E534" s="23" t="s">
        <v>64</v>
      </c>
      <c r="F534" s="20">
        <v>1</v>
      </c>
      <c r="G534" s="28"/>
      <c r="H534" s="21">
        <v>0</v>
      </c>
      <c r="I534" s="22">
        <f t="shared" si="32"/>
        <v>0</v>
      </c>
      <c r="J534" s="16">
        <v>0</v>
      </c>
      <c r="K534" s="16">
        <v>0.8</v>
      </c>
      <c r="L534" s="16">
        <v>1</v>
      </c>
      <c r="M534" s="22">
        <f t="shared" si="33"/>
        <v>1</v>
      </c>
      <c r="N534" s="22">
        <f t="shared" si="34"/>
        <v>0</v>
      </c>
      <c r="O534" s="22">
        <f t="shared" si="35"/>
        <v>0</v>
      </c>
    </row>
    <row r="535" spans="1:15" ht="51" x14ac:dyDescent="0.3">
      <c r="A535" s="16" t="s">
        <v>48</v>
      </c>
      <c r="B535" s="16" t="s">
        <v>49</v>
      </c>
      <c r="C535" s="31" t="s">
        <v>226</v>
      </c>
      <c r="D535" s="37">
        <v>2610030000</v>
      </c>
      <c r="E535" s="23" t="s">
        <v>64</v>
      </c>
      <c r="F535" s="20">
        <v>1</v>
      </c>
      <c r="G535" s="28"/>
      <c r="H535" s="21">
        <v>8.1743024855172603E-4</v>
      </c>
      <c r="I535" s="22">
        <f t="shared" si="32"/>
        <v>8.1743024855172603E-4</v>
      </c>
      <c r="J535" s="16">
        <v>0</v>
      </c>
      <c r="K535" s="16">
        <v>0.8</v>
      </c>
      <c r="L535" s="16">
        <v>1</v>
      </c>
      <c r="M535" s="22">
        <f t="shared" si="33"/>
        <v>1</v>
      </c>
      <c r="N535" s="22">
        <f t="shared" si="34"/>
        <v>8.1743024855172603E-4</v>
      </c>
      <c r="O535" s="22">
        <f t="shared" si="35"/>
        <v>0</v>
      </c>
    </row>
    <row r="536" spans="1:15" ht="30.6" x14ac:dyDescent="0.3">
      <c r="A536" s="16" t="s">
        <v>26</v>
      </c>
      <c r="B536" s="16" t="s">
        <v>27</v>
      </c>
      <c r="C536" s="23" t="s">
        <v>234</v>
      </c>
      <c r="D536" s="24" t="s">
        <v>235</v>
      </c>
      <c r="E536" s="31" t="s">
        <v>64</v>
      </c>
      <c r="F536" s="55">
        <v>1</v>
      </c>
      <c r="G536" s="28"/>
      <c r="H536" s="21">
        <v>0</v>
      </c>
      <c r="I536" s="22">
        <f t="shared" si="32"/>
        <v>0</v>
      </c>
      <c r="J536" s="16">
        <v>0</v>
      </c>
      <c r="K536" s="16">
        <v>0.8</v>
      </c>
      <c r="L536" s="16">
        <v>1</v>
      </c>
      <c r="M536" s="22">
        <f t="shared" si="33"/>
        <v>1</v>
      </c>
      <c r="N536" s="22">
        <f t="shared" si="34"/>
        <v>0</v>
      </c>
      <c r="O536" s="22">
        <f t="shared" si="35"/>
        <v>0</v>
      </c>
    </row>
    <row r="537" spans="1:15" ht="30.6" x14ac:dyDescent="0.3">
      <c r="A537" s="16" t="s">
        <v>28</v>
      </c>
      <c r="B537" s="16" t="s">
        <v>29</v>
      </c>
      <c r="C537" s="23" t="s">
        <v>234</v>
      </c>
      <c r="D537" s="24" t="s">
        <v>235</v>
      </c>
      <c r="E537" s="31" t="s">
        <v>64</v>
      </c>
      <c r="F537" s="55">
        <v>1</v>
      </c>
      <c r="G537" s="28"/>
      <c r="H537" s="21">
        <v>0</v>
      </c>
      <c r="I537" s="22">
        <f t="shared" si="32"/>
        <v>0</v>
      </c>
      <c r="J537" s="16">
        <v>0</v>
      </c>
      <c r="K537" s="16">
        <v>0.8</v>
      </c>
      <c r="L537" s="16">
        <v>1</v>
      </c>
      <c r="M537" s="22">
        <f t="shared" si="33"/>
        <v>1</v>
      </c>
      <c r="N537" s="22">
        <f t="shared" si="34"/>
        <v>0</v>
      </c>
      <c r="O537" s="22">
        <f t="shared" si="35"/>
        <v>0</v>
      </c>
    </row>
    <row r="538" spans="1:15" ht="30.6" x14ac:dyDescent="0.3">
      <c r="A538" s="16" t="s">
        <v>30</v>
      </c>
      <c r="B538" s="16" t="s">
        <v>31</v>
      </c>
      <c r="C538" s="23" t="s">
        <v>234</v>
      </c>
      <c r="D538" s="24" t="s">
        <v>235</v>
      </c>
      <c r="E538" s="31" t="s">
        <v>64</v>
      </c>
      <c r="F538" s="55">
        <v>1</v>
      </c>
      <c r="G538" s="28"/>
      <c r="H538" s="21">
        <v>0</v>
      </c>
      <c r="I538" s="22">
        <f t="shared" si="32"/>
        <v>0</v>
      </c>
      <c r="J538" s="16">
        <v>0</v>
      </c>
      <c r="K538" s="16">
        <v>0.8</v>
      </c>
      <c r="L538" s="16">
        <v>1</v>
      </c>
      <c r="M538" s="22">
        <f t="shared" si="33"/>
        <v>1</v>
      </c>
      <c r="N538" s="22">
        <f t="shared" si="34"/>
        <v>0</v>
      </c>
      <c r="O538" s="22">
        <f t="shared" si="35"/>
        <v>0</v>
      </c>
    </row>
    <row r="539" spans="1:15" ht="30.6" x14ac:dyDescent="0.3">
      <c r="A539" s="16" t="s">
        <v>32</v>
      </c>
      <c r="B539" s="16" t="s">
        <v>33</v>
      </c>
      <c r="C539" s="23" t="s">
        <v>234</v>
      </c>
      <c r="D539" s="24" t="s">
        <v>235</v>
      </c>
      <c r="E539" s="31" t="s">
        <v>64</v>
      </c>
      <c r="F539" s="55">
        <v>1</v>
      </c>
      <c r="G539" s="28"/>
      <c r="H539" s="21">
        <v>0</v>
      </c>
      <c r="I539" s="22">
        <f t="shared" si="32"/>
        <v>0</v>
      </c>
      <c r="J539" s="16">
        <v>0</v>
      </c>
      <c r="K539" s="16">
        <v>0.8</v>
      </c>
      <c r="L539" s="16">
        <v>1</v>
      </c>
      <c r="M539" s="22">
        <f t="shared" si="33"/>
        <v>1</v>
      </c>
      <c r="N539" s="22">
        <f t="shared" si="34"/>
        <v>0</v>
      </c>
      <c r="O539" s="22">
        <f t="shared" si="35"/>
        <v>0</v>
      </c>
    </row>
    <row r="540" spans="1:15" ht="30.6" x14ac:dyDescent="0.3">
      <c r="A540" s="16" t="s">
        <v>34</v>
      </c>
      <c r="B540" s="16" t="s">
        <v>35</v>
      </c>
      <c r="C540" s="23" t="s">
        <v>234</v>
      </c>
      <c r="D540" s="24" t="s">
        <v>235</v>
      </c>
      <c r="E540" s="31" t="s">
        <v>64</v>
      </c>
      <c r="F540" s="55">
        <v>1</v>
      </c>
      <c r="G540" s="28"/>
      <c r="H540" s="21">
        <v>0</v>
      </c>
      <c r="I540" s="22">
        <f t="shared" si="32"/>
        <v>0</v>
      </c>
      <c r="J540" s="16">
        <v>0</v>
      </c>
      <c r="K540" s="16">
        <v>0.8</v>
      </c>
      <c r="L540" s="16">
        <v>1</v>
      </c>
      <c r="M540" s="22">
        <f t="shared" si="33"/>
        <v>1</v>
      </c>
      <c r="N540" s="22">
        <f t="shared" si="34"/>
        <v>0</v>
      </c>
      <c r="O540" s="22">
        <f t="shared" si="35"/>
        <v>0</v>
      </c>
    </row>
    <row r="541" spans="1:15" ht="30.6" x14ac:dyDescent="0.3">
      <c r="A541" s="16" t="s">
        <v>36</v>
      </c>
      <c r="B541" s="16" t="s">
        <v>37</v>
      </c>
      <c r="C541" s="23" t="s">
        <v>234</v>
      </c>
      <c r="D541" s="24" t="s">
        <v>235</v>
      </c>
      <c r="E541" s="31" t="s">
        <v>64</v>
      </c>
      <c r="F541" s="55">
        <v>1</v>
      </c>
      <c r="G541" s="28"/>
      <c r="H541" s="21">
        <v>0</v>
      </c>
      <c r="I541" s="22">
        <f t="shared" si="32"/>
        <v>0</v>
      </c>
      <c r="J541" s="16">
        <v>0</v>
      </c>
      <c r="K541" s="16">
        <v>0.8</v>
      </c>
      <c r="L541" s="16">
        <v>1</v>
      </c>
      <c r="M541" s="22">
        <f t="shared" si="33"/>
        <v>1</v>
      </c>
      <c r="N541" s="22">
        <f t="shared" si="34"/>
        <v>0</v>
      </c>
      <c r="O541" s="22">
        <f t="shared" si="35"/>
        <v>0</v>
      </c>
    </row>
    <row r="542" spans="1:15" ht="30.6" x14ac:dyDescent="0.3">
      <c r="A542" s="16" t="s">
        <v>38</v>
      </c>
      <c r="B542" s="16" t="s">
        <v>39</v>
      </c>
      <c r="C542" s="23" t="s">
        <v>234</v>
      </c>
      <c r="D542" s="24" t="s">
        <v>235</v>
      </c>
      <c r="E542" s="39" t="s">
        <v>64</v>
      </c>
      <c r="F542" s="55">
        <v>1</v>
      </c>
      <c r="G542" s="28"/>
      <c r="H542" s="21">
        <v>0</v>
      </c>
      <c r="I542" s="22">
        <f t="shared" si="32"/>
        <v>0</v>
      </c>
      <c r="J542" s="16">
        <v>0</v>
      </c>
      <c r="K542" s="16">
        <v>0.8</v>
      </c>
      <c r="L542" s="16">
        <v>1</v>
      </c>
      <c r="M542" s="22">
        <f t="shared" si="33"/>
        <v>1</v>
      </c>
      <c r="N542" s="22">
        <f t="shared" si="34"/>
        <v>0</v>
      </c>
      <c r="O542" s="22">
        <f t="shared" si="35"/>
        <v>0</v>
      </c>
    </row>
    <row r="543" spans="1:15" ht="30.6" x14ac:dyDescent="0.3">
      <c r="A543" s="16" t="s">
        <v>40</v>
      </c>
      <c r="B543" s="16" t="s">
        <v>41</v>
      </c>
      <c r="C543" s="23" t="s">
        <v>234</v>
      </c>
      <c r="D543" s="24" t="s">
        <v>235</v>
      </c>
      <c r="E543" s="39" t="s">
        <v>64</v>
      </c>
      <c r="F543" s="55">
        <v>1</v>
      </c>
      <c r="G543" s="28"/>
      <c r="H543" s="21">
        <v>0</v>
      </c>
      <c r="I543" s="22">
        <f t="shared" si="32"/>
        <v>0</v>
      </c>
      <c r="J543" s="16">
        <v>0</v>
      </c>
      <c r="K543" s="16">
        <v>0.8</v>
      </c>
      <c r="L543" s="16">
        <v>1</v>
      </c>
      <c r="M543" s="22">
        <f t="shared" si="33"/>
        <v>1</v>
      </c>
      <c r="N543" s="22">
        <f t="shared" si="34"/>
        <v>0</v>
      </c>
      <c r="O543" s="22">
        <f t="shared" si="35"/>
        <v>0</v>
      </c>
    </row>
    <row r="544" spans="1:15" ht="30.6" x14ac:dyDescent="0.3">
      <c r="A544" s="16" t="s">
        <v>42</v>
      </c>
      <c r="B544" s="16" t="s">
        <v>43</v>
      </c>
      <c r="C544" s="23" t="s">
        <v>234</v>
      </c>
      <c r="D544" s="24" t="s">
        <v>235</v>
      </c>
      <c r="E544" s="39" t="s">
        <v>64</v>
      </c>
      <c r="F544" s="55">
        <v>1</v>
      </c>
      <c r="G544" s="28"/>
      <c r="H544" s="21">
        <v>0</v>
      </c>
      <c r="I544" s="22">
        <f t="shared" si="32"/>
        <v>0</v>
      </c>
      <c r="J544" s="16">
        <v>0</v>
      </c>
      <c r="K544" s="16">
        <v>0.8</v>
      </c>
      <c r="L544" s="16">
        <v>1</v>
      </c>
      <c r="M544" s="22">
        <f t="shared" si="33"/>
        <v>1</v>
      </c>
      <c r="N544" s="22">
        <f t="shared" si="34"/>
        <v>0</v>
      </c>
      <c r="O544" s="22">
        <f t="shared" si="35"/>
        <v>0</v>
      </c>
    </row>
    <row r="545" spans="1:15" ht="30.6" x14ac:dyDescent="0.3">
      <c r="A545" s="16" t="s">
        <v>44</v>
      </c>
      <c r="B545" s="16" t="s">
        <v>45</v>
      </c>
      <c r="C545" s="23" t="s">
        <v>234</v>
      </c>
      <c r="D545" s="24" t="s">
        <v>235</v>
      </c>
      <c r="E545" s="39" t="s">
        <v>64</v>
      </c>
      <c r="F545" s="55">
        <v>1</v>
      </c>
      <c r="G545" s="28"/>
      <c r="H545" s="21">
        <v>1.23296703296703E-5</v>
      </c>
      <c r="I545" s="22">
        <f t="shared" si="32"/>
        <v>1.23296703296703E-5</v>
      </c>
      <c r="J545" s="16">
        <v>0</v>
      </c>
      <c r="K545" s="16">
        <v>0.8</v>
      </c>
      <c r="L545" s="16">
        <v>1</v>
      </c>
      <c r="M545" s="22">
        <f t="shared" si="33"/>
        <v>1</v>
      </c>
      <c r="N545" s="22">
        <f t="shared" si="34"/>
        <v>1.23296703296703E-5</v>
      </c>
      <c r="O545" s="22">
        <f t="shared" si="35"/>
        <v>0</v>
      </c>
    </row>
    <row r="546" spans="1:15" ht="30.6" x14ac:dyDescent="0.3">
      <c r="A546" s="16" t="s">
        <v>46</v>
      </c>
      <c r="B546" s="16" t="s">
        <v>47</v>
      </c>
      <c r="C546" s="23" t="s">
        <v>234</v>
      </c>
      <c r="D546" s="24" t="s">
        <v>235</v>
      </c>
      <c r="E546" s="39" t="s">
        <v>64</v>
      </c>
      <c r="F546" s="55">
        <v>1</v>
      </c>
      <c r="G546" s="28"/>
      <c r="H546" s="21">
        <v>0</v>
      </c>
      <c r="I546" s="22">
        <f t="shared" si="32"/>
        <v>0</v>
      </c>
      <c r="J546" s="16">
        <v>0</v>
      </c>
      <c r="K546" s="16">
        <v>0.8</v>
      </c>
      <c r="L546" s="16">
        <v>1</v>
      </c>
      <c r="M546" s="22">
        <f t="shared" si="33"/>
        <v>1</v>
      </c>
      <c r="N546" s="22">
        <f t="shared" si="34"/>
        <v>0</v>
      </c>
      <c r="O546" s="22">
        <f t="shared" si="35"/>
        <v>0</v>
      </c>
    </row>
    <row r="547" spans="1:15" ht="30.6" x14ac:dyDescent="0.3">
      <c r="A547" s="16" t="s">
        <v>48</v>
      </c>
      <c r="B547" s="16" t="s">
        <v>49</v>
      </c>
      <c r="C547" s="23" t="s">
        <v>234</v>
      </c>
      <c r="D547" s="24" t="s">
        <v>235</v>
      </c>
      <c r="E547" s="39" t="s">
        <v>64</v>
      </c>
      <c r="F547" s="55">
        <v>1</v>
      </c>
      <c r="G547" s="28"/>
      <c r="H547" s="21">
        <v>1.23296703296703E-5</v>
      </c>
      <c r="I547" s="22">
        <f t="shared" si="32"/>
        <v>1.23296703296703E-5</v>
      </c>
      <c r="J547" s="16">
        <v>0</v>
      </c>
      <c r="K547" s="16">
        <v>0.8</v>
      </c>
      <c r="L547" s="16">
        <v>1</v>
      </c>
      <c r="M547" s="22">
        <f t="shared" si="33"/>
        <v>1</v>
      </c>
      <c r="N547" s="22">
        <f t="shared" si="34"/>
        <v>1.23296703296703E-5</v>
      </c>
      <c r="O547" s="22">
        <f t="shared" si="35"/>
        <v>0</v>
      </c>
    </row>
    <row r="548" spans="1:15" ht="30.6" x14ac:dyDescent="0.3">
      <c r="A548" s="16" t="s">
        <v>26</v>
      </c>
      <c r="B548" s="16" t="s">
        <v>27</v>
      </c>
      <c r="C548" s="17" t="s">
        <v>236</v>
      </c>
      <c r="D548" s="18" t="s">
        <v>237</v>
      </c>
      <c r="E548" s="19" t="s">
        <v>64</v>
      </c>
      <c r="F548" s="55">
        <v>1</v>
      </c>
      <c r="G548" s="24"/>
      <c r="H548" s="21">
        <v>0</v>
      </c>
      <c r="I548" s="22">
        <f t="shared" si="32"/>
        <v>0</v>
      </c>
      <c r="J548" s="16">
        <v>0</v>
      </c>
      <c r="K548" s="16">
        <v>0.8</v>
      </c>
      <c r="L548" s="16">
        <v>1</v>
      </c>
      <c r="M548" s="22">
        <f t="shared" si="33"/>
        <v>1</v>
      </c>
      <c r="N548" s="22">
        <f t="shared" si="34"/>
        <v>0</v>
      </c>
      <c r="O548" s="22">
        <f t="shared" si="35"/>
        <v>0</v>
      </c>
    </row>
    <row r="549" spans="1:15" ht="30.6" x14ac:dyDescent="0.3">
      <c r="A549" s="16" t="s">
        <v>28</v>
      </c>
      <c r="B549" s="16" t="s">
        <v>29</v>
      </c>
      <c r="C549" s="17" t="s">
        <v>236</v>
      </c>
      <c r="D549" s="18" t="s">
        <v>237</v>
      </c>
      <c r="E549" s="19" t="s">
        <v>64</v>
      </c>
      <c r="F549" s="55">
        <v>1</v>
      </c>
      <c r="G549" s="24"/>
      <c r="H549" s="21">
        <v>0</v>
      </c>
      <c r="I549" s="22">
        <f t="shared" si="32"/>
        <v>0</v>
      </c>
      <c r="J549" s="16">
        <v>0</v>
      </c>
      <c r="K549" s="16">
        <v>0.8</v>
      </c>
      <c r="L549" s="16">
        <v>1</v>
      </c>
      <c r="M549" s="22">
        <f t="shared" si="33"/>
        <v>1</v>
      </c>
      <c r="N549" s="22">
        <f t="shared" si="34"/>
        <v>0</v>
      </c>
      <c r="O549" s="22">
        <f t="shared" si="35"/>
        <v>0</v>
      </c>
    </row>
    <row r="550" spans="1:15" ht="30.6" x14ac:dyDescent="0.3">
      <c r="A550" s="16" t="s">
        <v>30</v>
      </c>
      <c r="B550" s="16" t="s">
        <v>31</v>
      </c>
      <c r="C550" s="17" t="s">
        <v>236</v>
      </c>
      <c r="D550" s="18" t="s">
        <v>237</v>
      </c>
      <c r="E550" s="19" t="s">
        <v>64</v>
      </c>
      <c r="F550" s="55">
        <v>1</v>
      </c>
      <c r="G550" s="24"/>
      <c r="H550" s="21">
        <v>0</v>
      </c>
      <c r="I550" s="22">
        <f t="shared" si="32"/>
        <v>0</v>
      </c>
      <c r="J550" s="16">
        <v>0</v>
      </c>
      <c r="K550" s="16">
        <v>0.8</v>
      </c>
      <c r="L550" s="16">
        <v>1</v>
      </c>
      <c r="M550" s="22">
        <f t="shared" si="33"/>
        <v>1</v>
      </c>
      <c r="N550" s="22">
        <f t="shared" si="34"/>
        <v>0</v>
      </c>
      <c r="O550" s="22">
        <f t="shared" si="35"/>
        <v>0</v>
      </c>
    </row>
    <row r="551" spans="1:15" ht="30.6" x14ac:dyDescent="0.3">
      <c r="A551" s="16" t="s">
        <v>32</v>
      </c>
      <c r="B551" s="16" t="s">
        <v>33</v>
      </c>
      <c r="C551" s="17" t="s">
        <v>236</v>
      </c>
      <c r="D551" s="18" t="s">
        <v>237</v>
      </c>
      <c r="E551" s="19" t="s">
        <v>64</v>
      </c>
      <c r="F551" s="55">
        <v>1</v>
      </c>
      <c r="G551" s="24"/>
      <c r="H551" s="21">
        <v>9.7404395604395598E-4</v>
      </c>
      <c r="I551" s="22">
        <f t="shared" si="32"/>
        <v>9.7404395604395598E-4</v>
      </c>
      <c r="J551" s="16">
        <v>0</v>
      </c>
      <c r="K551" s="16">
        <v>0.8</v>
      </c>
      <c r="L551" s="16">
        <v>1</v>
      </c>
      <c r="M551" s="22">
        <f t="shared" si="33"/>
        <v>1</v>
      </c>
      <c r="N551" s="22">
        <f t="shared" si="34"/>
        <v>9.7404395604395598E-4</v>
      </c>
      <c r="O551" s="22">
        <f t="shared" si="35"/>
        <v>0</v>
      </c>
    </row>
    <row r="552" spans="1:15" ht="30.6" x14ac:dyDescent="0.3">
      <c r="A552" s="16" t="s">
        <v>34</v>
      </c>
      <c r="B552" s="16" t="s">
        <v>35</v>
      </c>
      <c r="C552" s="17" t="s">
        <v>236</v>
      </c>
      <c r="D552" s="18" t="s">
        <v>237</v>
      </c>
      <c r="E552" s="19" t="s">
        <v>64</v>
      </c>
      <c r="F552" s="55">
        <v>1</v>
      </c>
      <c r="G552" s="24"/>
      <c r="H552" s="21">
        <v>2.4659340659340701E-5</v>
      </c>
      <c r="I552" s="22">
        <f t="shared" si="32"/>
        <v>2.4659340659340701E-5</v>
      </c>
      <c r="J552" s="16">
        <v>0</v>
      </c>
      <c r="K552" s="16">
        <v>0.8</v>
      </c>
      <c r="L552" s="16">
        <v>1</v>
      </c>
      <c r="M552" s="22">
        <f t="shared" si="33"/>
        <v>1</v>
      </c>
      <c r="N552" s="22">
        <f t="shared" si="34"/>
        <v>2.4659340659340701E-5</v>
      </c>
      <c r="O552" s="22">
        <f t="shared" si="35"/>
        <v>0</v>
      </c>
    </row>
    <row r="553" spans="1:15" ht="30.6" x14ac:dyDescent="0.3">
      <c r="A553" s="16" t="s">
        <v>36</v>
      </c>
      <c r="B553" s="16" t="s">
        <v>37</v>
      </c>
      <c r="C553" s="17" t="s">
        <v>236</v>
      </c>
      <c r="D553" s="18" t="s">
        <v>237</v>
      </c>
      <c r="E553" s="19" t="s">
        <v>64</v>
      </c>
      <c r="F553" s="55">
        <v>1</v>
      </c>
      <c r="G553" s="24"/>
      <c r="H553" s="21">
        <v>2.0960439560439601E-4</v>
      </c>
      <c r="I553" s="22">
        <f t="shared" si="32"/>
        <v>2.0960439560439601E-4</v>
      </c>
      <c r="J553" s="16">
        <v>0</v>
      </c>
      <c r="K553" s="16">
        <v>0.8</v>
      </c>
      <c r="L553" s="16">
        <v>1</v>
      </c>
      <c r="M553" s="22">
        <f t="shared" si="33"/>
        <v>1</v>
      </c>
      <c r="N553" s="22">
        <f t="shared" si="34"/>
        <v>2.0960439560439601E-4</v>
      </c>
      <c r="O553" s="22">
        <f t="shared" si="35"/>
        <v>0</v>
      </c>
    </row>
    <row r="554" spans="1:15" ht="30.6" x14ac:dyDescent="0.3">
      <c r="A554" s="16" t="s">
        <v>38</v>
      </c>
      <c r="B554" s="16" t="s">
        <v>39</v>
      </c>
      <c r="C554" s="17" t="s">
        <v>236</v>
      </c>
      <c r="D554" s="18" t="s">
        <v>237</v>
      </c>
      <c r="E554" s="19" t="s">
        <v>64</v>
      </c>
      <c r="F554" s="55">
        <v>1</v>
      </c>
      <c r="G554" s="24"/>
      <c r="H554" s="21">
        <v>1.6028571428571399E-4</v>
      </c>
      <c r="I554" s="22">
        <f t="shared" si="32"/>
        <v>1.6028571428571399E-4</v>
      </c>
      <c r="J554" s="16">
        <v>0</v>
      </c>
      <c r="K554" s="16">
        <v>0.8</v>
      </c>
      <c r="L554" s="16">
        <v>1</v>
      </c>
      <c r="M554" s="22">
        <f t="shared" si="33"/>
        <v>1</v>
      </c>
      <c r="N554" s="22">
        <f t="shared" si="34"/>
        <v>1.6028571428571399E-4</v>
      </c>
      <c r="O554" s="22">
        <f t="shared" si="35"/>
        <v>0</v>
      </c>
    </row>
    <row r="555" spans="1:15" ht="30.6" x14ac:dyDescent="0.3">
      <c r="A555" s="16" t="s">
        <v>40</v>
      </c>
      <c r="B555" s="16" t="s">
        <v>41</v>
      </c>
      <c r="C555" s="17" t="s">
        <v>236</v>
      </c>
      <c r="D555" s="18" t="s">
        <v>237</v>
      </c>
      <c r="E555" s="19" t="s">
        <v>64</v>
      </c>
      <c r="F555" s="55">
        <v>1</v>
      </c>
      <c r="G555" s="24"/>
      <c r="H555" s="21">
        <v>0</v>
      </c>
      <c r="I555" s="22">
        <f t="shared" si="32"/>
        <v>0</v>
      </c>
      <c r="J555" s="16">
        <v>0</v>
      </c>
      <c r="K555" s="16">
        <v>0.8</v>
      </c>
      <c r="L555" s="16">
        <v>1</v>
      </c>
      <c r="M555" s="22">
        <f t="shared" si="33"/>
        <v>1</v>
      </c>
      <c r="N555" s="22">
        <f t="shared" si="34"/>
        <v>0</v>
      </c>
      <c r="O555" s="22">
        <f t="shared" si="35"/>
        <v>0</v>
      </c>
    </row>
    <row r="556" spans="1:15" ht="30.6" x14ac:dyDescent="0.3">
      <c r="A556" s="16" t="s">
        <v>42</v>
      </c>
      <c r="B556" s="16" t="s">
        <v>43</v>
      </c>
      <c r="C556" s="17" t="s">
        <v>236</v>
      </c>
      <c r="D556" s="18" t="s">
        <v>237</v>
      </c>
      <c r="E556" s="19" t="s">
        <v>64</v>
      </c>
      <c r="F556" s="55">
        <v>1</v>
      </c>
      <c r="G556" s="24"/>
      <c r="H556" s="21">
        <v>3.2057142857142901E-4</v>
      </c>
      <c r="I556" s="22">
        <f t="shared" si="32"/>
        <v>3.2057142857142901E-4</v>
      </c>
      <c r="J556" s="16">
        <v>0</v>
      </c>
      <c r="K556" s="16">
        <v>0.8</v>
      </c>
      <c r="L556" s="16">
        <v>1</v>
      </c>
      <c r="M556" s="22">
        <f t="shared" si="33"/>
        <v>1</v>
      </c>
      <c r="N556" s="22">
        <f t="shared" si="34"/>
        <v>3.2057142857142901E-4</v>
      </c>
      <c r="O556" s="22">
        <f t="shared" si="35"/>
        <v>0</v>
      </c>
    </row>
    <row r="557" spans="1:15" ht="30.6" x14ac:dyDescent="0.3">
      <c r="A557" s="16" t="s">
        <v>44</v>
      </c>
      <c r="B557" s="16" t="s">
        <v>45</v>
      </c>
      <c r="C557" s="17" t="s">
        <v>236</v>
      </c>
      <c r="D557" s="18" t="s">
        <v>237</v>
      </c>
      <c r="E557" s="19" t="s">
        <v>64</v>
      </c>
      <c r="F557" s="55">
        <v>1</v>
      </c>
      <c r="G557" s="24"/>
      <c r="H557" s="21">
        <v>6.9046153846153899E-4</v>
      </c>
      <c r="I557" s="22">
        <f t="shared" si="32"/>
        <v>6.9046153846153899E-4</v>
      </c>
      <c r="J557" s="16">
        <v>0</v>
      </c>
      <c r="K557" s="16">
        <v>0.8</v>
      </c>
      <c r="L557" s="16">
        <v>1</v>
      </c>
      <c r="M557" s="22">
        <f t="shared" si="33"/>
        <v>1</v>
      </c>
      <c r="N557" s="22">
        <f t="shared" si="34"/>
        <v>6.9046153846153899E-4</v>
      </c>
      <c r="O557" s="22">
        <f t="shared" si="35"/>
        <v>0</v>
      </c>
    </row>
    <row r="558" spans="1:15" ht="30.6" x14ac:dyDescent="0.3">
      <c r="A558" s="16" t="s">
        <v>46</v>
      </c>
      <c r="B558" s="16" t="s">
        <v>47</v>
      </c>
      <c r="C558" s="17" t="s">
        <v>236</v>
      </c>
      <c r="D558" s="18" t="s">
        <v>237</v>
      </c>
      <c r="E558" s="19" t="s">
        <v>64</v>
      </c>
      <c r="F558" s="55">
        <v>1</v>
      </c>
      <c r="G558" s="24"/>
      <c r="H558" s="21">
        <v>0</v>
      </c>
      <c r="I558" s="22">
        <f t="shared" si="32"/>
        <v>0</v>
      </c>
      <c r="J558" s="16">
        <v>0</v>
      </c>
      <c r="K558" s="16">
        <v>0.8</v>
      </c>
      <c r="L558" s="16">
        <v>1</v>
      </c>
      <c r="M558" s="22">
        <f t="shared" si="33"/>
        <v>1</v>
      </c>
      <c r="N558" s="22">
        <f t="shared" si="34"/>
        <v>0</v>
      </c>
      <c r="O558" s="22">
        <f t="shared" si="35"/>
        <v>0</v>
      </c>
    </row>
    <row r="559" spans="1:15" ht="30.6" x14ac:dyDescent="0.3">
      <c r="A559" s="16" t="s">
        <v>48</v>
      </c>
      <c r="B559" s="16" t="s">
        <v>49</v>
      </c>
      <c r="C559" s="17" t="s">
        <v>236</v>
      </c>
      <c r="D559" s="18" t="s">
        <v>237</v>
      </c>
      <c r="E559" s="19" t="s">
        <v>64</v>
      </c>
      <c r="F559" s="55">
        <v>1</v>
      </c>
      <c r="G559" s="24"/>
      <c r="H559" s="21">
        <v>7.8909890109890102E-4</v>
      </c>
      <c r="I559" s="22">
        <f t="shared" si="32"/>
        <v>7.8909890109890102E-4</v>
      </c>
      <c r="J559" s="16">
        <v>0</v>
      </c>
      <c r="K559" s="16">
        <v>0.8</v>
      </c>
      <c r="L559" s="16">
        <v>1</v>
      </c>
      <c r="M559" s="22">
        <f t="shared" si="33"/>
        <v>1</v>
      </c>
      <c r="N559" s="22">
        <f t="shared" si="34"/>
        <v>7.8909890109890102E-4</v>
      </c>
      <c r="O559" s="22">
        <f t="shared" si="35"/>
        <v>0</v>
      </c>
    </row>
    <row r="560" spans="1:15" ht="20.399999999999999" x14ac:dyDescent="0.3">
      <c r="A560" s="16" t="s">
        <v>26</v>
      </c>
      <c r="B560" s="16" t="s">
        <v>27</v>
      </c>
      <c r="C560" s="17" t="s">
        <v>238</v>
      </c>
      <c r="D560" s="18" t="s">
        <v>239</v>
      </c>
      <c r="E560" s="39" t="s">
        <v>64</v>
      </c>
      <c r="F560" s="55">
        <v>1</v>
      </c>
      <c r="G560" s="24"/>
      <c r="H560" s="21">
        <v>2.7741758241758201E-4</v>
      </c>
      <c r="I560" s="22">
        <f t="shared" si="32"/>
        <v>2.7741758241758201E-4</v>
      </c>
      <c r="J560" s="16">
        <v>0</v>
      </c>
      <c r="K560" s="16">
        <v>0.8</v>
      </c>
      <c r="L560" s="16">
        <v>1</v>
      </c>
      <c r="M560" s="22">
        <f t="shared" si="33"/>
        <v>1</v>
      </c>
      <c r="N560" s="22">
        <f t="shared" si="34"/>
        <v>2.7741758241758201E-4</v>
      </c>
      <c r="O560" s="22">
        <f t="shared" si="35"/>
        <v>0</v>
      </c>
    </row>
    <row r="561" spans="1:15" ht="20.399999999999999" x14ac:dyDescent="0.3">
      <c r="A561" s="16" t="s">
        <v>28</v>
      </c>
      <c r="B561" s="16" t="s">
        <v>29</v>
      </c>
      <c r="C561" s="17" t="s">
        <v>238</v>
      </c>
      <c r="D561" s="18" t="s">
        <v>239</v>
      </c>
      <c r="E561" s="39" t="s">
        <v>64</v>
      </c>
      <c r="F561" s="55">
        <v>1</v>
      </c>
      <c r="G561" s="24"/>
      <c r="H561" s="21">
        <v>0</v>
      </c>
      <c r="I561" s="22">
        <f t="shared" si="32"/>
        <v>0</v>
      </c>
      <c r="J561" s="16">
        <v>0</v>
      </c>
      <c r="K561" s="16">
        <v>0.8</v>
      </c>
      <c r="L561" s="16">
        <v>1</v>
      </c>
      <c r="M561" s="22">
        <f t="shared" si="33"/>
        <v>1</v>
      </c>
      <c r="N561" s="22">
        <f t="shared" si="34"/>
        <v>0</v>
      </c>
      <c r="O561" s="22">
        <f t="shared" si="35"/>
        <v>0</v>
      </c>
    </row>
    <row r="562" spans="1:15" ht="20.399999999999999" x14ac:dyDescent="0.3">
      <c r="A562" s="16" t="s">
        <v>30</v>
      </c>
      <c r="B562" s="16" t="s">
        <v>31</v>
      </c>
      <c r="C562" s="17" t="s">
        <v>238</v>
      </c>
      <c r="D562" s="18" t="s">
        <v>239</v>
      </c>
      <c r="E562" s="39" t="s">
        <v>64</v>
      </c>
      <c r="F562" s="55">
        <v>1</v>
      </c>
      <c r="G562" s="24"/>
      <c r="H562" s="21">
        <v>0</v>
      </c>
      <c r="I562" s="22">
        <f t="shared" si="32"/>
        <v>0</v>
      </c>
      <c r="J562" s="16">
        <v>0</v>
      </c>
      <c r="K562" s="16">
        <v>0.8</v>
      </c>
      <c r="L562" s="16">
        <v>1</v>
      </c>
      <c r="M562" s="22">
        <f t="shared" si="33"/>
        <v>1</v>
      </c>
      <c r="N562" s="22">
        <f t="shared" si="34"/>
        <v>0</v>
      </c>
      <c r="O562" s="22">
        <f t="shared" si="35"/>
        <v>0</v>
      </c>
    </row>
    <row r="563" spans="1:15" ht="20.399999999999999" x14ac:dyDescent="0.3">
      <c r="A563" s="16" t="s">
        <v>32</v>
      </c>
      <c r="B563" s="16" t="s">
        <v>33</v>
      </c>
      <c r="C563" s="17" t="s">
        <v>238</v>
      </c>
      <c r="D563" s="18" t="s">
        <v>239</v>
      </c>
      <c r="E563" s="39" t="s">
        <v>64</v>
      </c>
      <c r="F563" s="55">
        <v>1</v>
      </c>
      <c r="G563" s="24"/>
      <c r="H563" s="21">
        <v>8.32252747252747E-3</v>
      </c>
      <c r="I563" s="22">
        <f t="shared" si="32"/>
        <v>8.32252747252747E-3</v>
      </c>
      <c r="J563" s="16">
        <v>0</v>
      </c>
      <c r="K563" s="16">
        <v>0.8</v>
      </c>
      <c r="L563" s="16">
        <v>1</v>
      </c>
      <c r="M563" s="22">
        <f t="shared" si="33"/>
        <v>1</v>
      </c>
      <c r="N563" s="22">
        <f t="shared" si="34"/>
        <v>8.32252747252747E-3</v>
      </c>
      <c r="O563" s="22">
        <f t="shared" si="35"/>
        <v>0</v>
      </c>
    </row>
    <row r="564" spans="1:15" ht="20.399999999999999" x14ac:dyDescent="0.3">
      <c r="A564" s="16" t="s">
        <v>34</v>
      </c>
      <c r="B564" s="16" t="s">
        <v>35</v>
      </c>
      <c r="C564" s="17" t="s">
        <v>238</v>
      </c>
      <c r="D564" s="18" t="s">
        <v>239</v>
      </c>
      <c r="E564" s="39" t="s">
        <v>64</v>
      </c>
      <c r="F564" s="55">
        <v>1</v>
      </c>
      <c r="G564" s="24"/>
      <c r="H564" s="21">
        <v>8.32252747252747E-4</v>
      </c>
      <c r="I564" s="22">
        <f t="shared" si="32"/>
        <v>8.32252747252747E-4</v>
      </c>
      <c r="J564" s="16">
        <v>0</v>
      </c>
      <c r="K564" s="16">
        <v>0.8</v>
      </c>
      <c r="L564" s="16">
        <v>1</v>
      </c>
      <c r="M564" s="22">
        <f t="shared" si="33"/>
        <v>1</v>
      </c>
      <c r="N564" s="22">
        <f t="shared" si="34"/>
        <v>8.32252747252747E-4</v>
      </c>
      <c r="O564" s="22">
        <f t="shared" si="35"/>
        <v>0</v>
      </c>
    </row>
    <row r="565" spans="1:15" ht="20.399999999999999" x14ac:dyDescent="0.3">
      <c r="A565" s="16" t="s">
        <v>36</v>
      </c>
      <c r="B565" s="16" t="s">
        <v>37</v>
      </c>
      <c r="C565" s="17" t="s">
        <v>238</v>
      </c>
      <c r="D565" s="18" t="s">
        <v>239</v>
      </c>
      <c r="E565" s="39" t="s">
        <v>64</v>
      </c>
      <c r="F565" s="55">
        <v>1</v>
      </c>
      <c r="G565" s="24"/>
      <c r="H565" s="21">
        <v>6.3806043956043997E-3</v>
      </c>
      <c r="I565" s="22">
        <f t="shared" si="32"/>
        <v>6.3806043956043997E-3</v>
      </c>
      <c r="J565" s="16">
        <v>0</v>
      </c>
      <c r="K565" s="16">
        <v>0.8</v>
      </c>
      <c r="L565" s="16">
        <v>1</v>
      </c>
      <c r="M565" s="22">
        <f t="shared" si="33"/>
        <v>1</v>
      </c>
      <c r="N565" s="22">
        <f t="shared" si="34"/>
        <v>6.3806043956043997E-3</v>
      </c>
      <c r="O565" s="22">
        <f t="shared" si="35"/>
        <v>0</v>
      </c>
    </row>
    <row r="566" spans="1:15" ht="20.399999999999999" x14ac:dyDescent="0.3">
      <c r="A566" s="16" t="s">
        <v>38</v>
      </c>
      <c r="B566" s="16" t="s">
        <v>39</v>
      </c>
      <c r="C566" s="17" t="s">
        <v>238</v>
      </c>
      <c r="D566" s="18" t="s">
        <v>239</v>
      </c>
      <c r="E566" s="39" t="s">
        <v>64</v>
      </c>
      <c r="F566" s="55">
        <v>1</v>
      </c>
      <c r="G566" s="24"/>
      <c r="H566" s="21">
        <v>4.9935164835164803E-3</v>
      </c>
      <c r="I566" s="22">
        <f t="shared" si="32"/>
        <v>4.9935164835164803E-3</v>
      </c>
      <c r="J566" s="16">
        <v>0</v>
      </c>
      <c r="K566" s="16">
        <v>0.8</v>
      </c>
      <c r="L566" s="16">
        <v>1</v>
      </c>
      <c r="M566" s="22">
        <f t="shared" si="33"/>
        <v>1</v>
      </c>
      <c r="N566" s="22">
        <f t="shared" si="34"/>
        <v>4.9935164835164803E-3</v>
      </c>
      <c r="O566" s="22">
        <f t="shared" si="35"/>
        <v>0</v>
      </c>
    </row>
    <row r="567" spans="1:15" ht="20.399999999999999" x14ac:dyDescent="0.3">
      <c r="A567" s="16" t="s">
        <v>40</v>
      </c>
      <c r="B567" s="16" t="s">
        <v>41</v>
      </c>
      <c r="C567" s="17" t="s">
        <v>238</v>
      </c>
      <c r="D567" s="18" t="s">
        <v>239</v>
      </c>
      <c r="E567" s="39" t="s">
        <v>64</v>
      </c>
      <c r="F567" s="55">
        <v>1</v>
      </c>
      <c r="G567" s="24"/>
      <c r="H567" s="21">
        <v>0</v>
      </c>
      <c r="I567" s="22">
        <f t="shared" si="32"/>
        <v>0</v>
      </c>
      <c r="J567" s="16">
        <v>0</v>
      </c>
      <c r="K567" s="16">
        <v>0.8</v>
      </c>
      <c r="L567" s="16">
        <v>1</v>
      </c>
      <c r="M567" s="22">
        <f t="shared" si="33"/>
        <v>1</v>
      </c>
      <c r="N567" s="22">
        <f t="shared" si="34"/>
        <v>0</v>
      </c>
      <c r="O567" s="22">
        <f t="shared" si="35"/>
        <v>0</v>
      </c>
    </row>
    <row r="568" spans="1:15" ht="20.399999999999999" x14ac:dyDescent="0.3">
      <c r="A568" s="16" t="s">
        <v>42</v>
      </c>
      <c r="B568" s="16" t="s">
        <v>43</v>
      </c>
      <c r="C568" s="17" t="s">
        <v>238</v>
      </c>
      <c r="D568" s="18" t="s">
        <v>239</v>
      </c>
      <c r="E568" s="39" t="s">
        <v>64</v>
      </c>
      <c r="F568" s="55">
        <v>1</v>
      </c>
      <c r="G568" s="24"/>
      <c r="H568" s="21">
        <v>3.3290109890109902E-3</v>
      </c>
      <c r="I568" s="22">
        <f t="shared" si="32"/>
        <v>3.3290109890109902E-3</v>
      </c>
      <c r="J568" s="16">
        <v>0</v>
      </c>
      <c r="K568" s="16">
        <v>0.8</v>
      </c>
      <c r="L568" s="16">
        <v>1</v>
      </c>
      <c r="M568" s="22">
        <f t="shared" si="33"/>
        <v>1</v>
      </c>
      <c r="N568" s="22">
        <f t="shared" si="34"/>
        <v>3.3290109890109902E-3</v>
      </c>
      <c r="O568" s="22">
        <f t="shared" si="35"/>
        <v>0</v>
      </c>
    </row>
    <row r="569" spans="1:15" ht="20.399999999999999" x14ac:dyDescent="0.3">
      <c r="A569" s="16" t="s">
        <v>44</v>
      </c>
      <c r="B569" s="16" t="s">
        <v>45</v>
      </c>
      <c r="C569" s="17" t="s">
        <v>238</v>
      </c>
      <c r="D569" s="18" t="s">
        <v>239</v>
      </c>
      <c r="E569" s="39" t="s">
        <v>64</v>
      </c>
      <c r="F569" s="55">
        <v>1</v>
      </c>
      <c r="G569" s="24"/>
      <c r="H569" s="21">
        <v>7.2128571428571398E-3</v>
      </c>
      <c r="I569" s="22">
        <f t="shared" si="32"/>
        <v>7.2128571428571398E-3</v>
      </c>
      <c r="J569" s="16">
        <v>0</v>
      </c>
      <c r="K569" s="16">
        <v>0.8</v>
      </c>
      <c r="L569" s="16">
        <v>1</v>
      </c>
      <c r="M569" s="22">
        <f t="shared" si="33"/>
        <v>1</v>
      </c>
      <c r="N569" s="22">
        <f t="shared" si="34"/>
        <v>7.2128571428571398E-3</v>
      </c>
      <c r="O569" s="22">
        <f t="shared" si="35"/>
        <v>0</v>
      </c>
    </row>
    <row r="570" spans="1:15" ht="20.399999999999999" x14ac:dyDescent="0.3">
      <c r="A570" s="16" t="s">
        <v>46</v>
      </c>
      <c r="B570" s="16" t="s">
        <v>47</v>
      </c>
      <c r="C570" s="17" t="s">
        <v>238</v>
      </c>
      <c r="D570" s="18" t="s">
        <v>239</v>
      </c>
      <c r="E570" s="39" t="s">
        <v>64</v>
      </c>
      <c r="F570" s="55">
        <v>1</v>
      </c>
      <c r="G570" s="24"/>
      <c r="H570" s="21">
        <v>0</v>
      </c>
      <c r="I570" s="22">
        <f t="shared" si="32"/>
        <v>0</v>
      </c>
      <c r="J570" s="16">
        <v>0</v>
      </c>
      <c r="K570" s="16">
        <v>0.8</v>
      </c>
      <c r="L570" s="16">
        <v>1</v>
      </c>
      <c r="M570" s="22">
        <f t="shared" si="33"/>
        <v>1</v>
      </c>
      <c r="N570" s="22">
        <f t="shared" si="34"/>
        <v>0</v>
      </c>
      <c r="O570" s="22">
        <f t="shared" si="35"/>
        <v>0</v>
      </c>
    </row>
    <row r="571" spans="1:15" ht="20.399999999999999" x14ac:dyDescent="0.3">
      <c r="A571" s="16" t="s">
        <v>48</v>
      </c>
      <c r="B571" s="16" t="s">
        <v>49</v>
      </c>
      <c r="C571" s="17" t="s">
        <v>238</v>
      </c>
      <c r="D571" s="18" t="s">
        <v>239</v>
      </c>
      <c r="E571" s="39" t="s">
        <v>64</v>
      </c>
      <c r="F571" s="55">
        <v>1</v>
      </c>
      <c r="G571" s="24"/>
      <c r="H571" s="21">
        <v>7.7676923076923097E-3</v>
      </c>
      <c r="I571" s="22">
        <f t="shared" si="32"/>
        <v>7.7676923076923097E-3</v>
      </c>
      <c r="J571" s="16">
        <v>0</v>
      </c>
      <c r="K571" s="16">
        <v>0.8</v>
      </c>
      <c r="L571" s="16">
        <v>1</v>
      </c>
      <c r="M571" s="22">
        <f t="shared" si="33"/>
        <v>1</v>
      </c>
      <c r="N571" s="22">
        <f t="shared" si="34"/>
        <v>7.7676923076923097E-3</v>
      </c>
      <c r="O571" s="22">
        <f t="shared" si="35"/>
        <v>0</v>
      </c>
    </row>
    <row r="572" spans="1:15" ht="30.6" x14ac:dyDescent="0.3">
      <c r="A572" s="16" t="s">
        <v>26</v>
      </c>
      <c r="B572" s="16" t="s">
        <v>27</v>
      </c>
      <c r="C572" s="23" t="s">
        <v>240</v>
      </c>
      <c r="D572" s="24" t="s">
        <v>241</v>
      </c>
      <c r="E572" s="31" t="s">
        <v>64</v>
      </c>
      <c r="F572" s="55">
        <v>1</v>
      </c>
      <c r="G572" s="28"/>
      <c r="H572" s="21">
        <v>0</v>
      </c>
      <c r="I572" s="22">
        <f t="shared" si="32"/>
        <v>0</v>
      </c>
      <c r="J572" s="16">
        <v>0</v>
      </c>
      <c r="K572" s="16">
        <v>0.8</v>
      </c>
      <c r="L572" s="16">
        <v>1</v>
      </c>
      <c r="M572" s="22">
        <f t="shared" si="33"/>
        <v>1</v>
      </c>
      <c r="N572" s="22">
        <f t="shared" si="34"/>
        <v>0</v>
      </c>
      <c r="O572" s="22">
        <f t="shared" si="35"/>
        <v>0</v>
      </c>
    </row>
    <row r="573" spans="1:15" ht="30.6" x14ac:dyDescent="0.3">
      <c r="A573" s="16" t="s">
        <v>28</v>
      </c>
      <c r="B573" s="16" t="s">
        <v>29</v>
      </c>
      <c r="C573" s="23" t="s">
        <v>240</v>
      </c>
      <c r="D573" s="24" t="s">
        <v>241</v>
      </c>
      <c r="E573" s="31" t="s">
        <v>64</v>
      </c>
      <c r="F573" s="55">
        <v>1</v>
      </c>
      <c r="G573" s="28"/>
      <c r="H573" s="21">
        <v>0</v>
      </c>
      <c r="I573" s="22">
        <f t="shared" si="32"/>
        <v>0</v>
      </c>
      <c r="J573" s="16">
        <v>0</v>
      </c>
      <c r="K573" s="16">
        <v>0.8</v>
      </c>
      <c r="L573" s="16">
        <v>1</v>
      </c>
      <c r="M573" s="22">
        <f t="shared" si="33"/>
        <v>1</v>
      </c>
      <c r="N573" s="22">
        <f t="shared" si="34"/>
        <v>0</v>
      </c>
      <c r="O573" s="22">
        <f t="shared" si="35"/>
        <v>0</v>
      </c>
    </row>
    <row r="574" spans="1:15" ht="30.6" x14ac:dyDescent="0.3">
      <c r="A574" s="16" t="s">
        <v>30</v>
      </c>
      <c r="B574" s="16" t="s">
        <v>31</v>
      </c>
      <c r="C574" s="23" t="s">
        <v>240</v>
      </c>
      <c r="D574" s="24" t="s">
        <v>241</v>
      </c>
      <c r="E574" s="31" t="s">
        <v>64</v>
      </c>
      <c r="F574" s="55">
        <v>1</v>
      </c>
      <c r="G574" s="28"/>
      <c r="H574" s="21">
        <v>0</v>
      </c>
      <c r="I574" s="22">
        <f t="shared" si="32"/>
        <v>0</v>
      </c>
      <c r="J574" s="16">
        <v>0</v>
      </c>
      <c r="K574" s="16">
        <v>0.8</v>
      </c>
      <c r="L574" s="16">
        <v>1</v>
      </c>
      <c r="M574" s="22">
        <f t="shared" si="33"/>
        <v>1</v>
      </c>
      <c r="N574" s="22">
        <f t="shared" si="34"/>
        <v>0</v>
      </c>
      <c r="O574" s="22">
        <f t="shared" si="35"/>
        <v>0</v>
      </c>
    </row>
    <row r="575" spans="1:15" ht="30.6" x14ac:dyDescent="0.3">
      <c r="A575" s="16" t="s">
        <v>32</v>
      </c>
      <c r="B575" s="16" t="s">
        <v>33</v>
      </c>
      <c r="C575" s="23" t="s">
        <v>240</v>
      </c>
      <c r="D575" s="24" t="s">
        <v>241</v>
      </c>
      <c r="E575" s="31" t="s">
        <v>64</v>
      </c>
      <c r="F575" s="55">
        <v>1</v>
      </c>
      <c r="G575" s="28"/>
      <c r="H575" s="21">
        <v>1.3147912087912101E-2</v>
      </c>
      <c r="I575" s="22">
        <f t="shared" si="32"/>
        <v>1.3147912087912101E-2</v>
      </c>
      <c r="J575" s="16">
        <v>0</v>
      </c>
      <c r="K575" s="16">
        <v>0.8</v>
      </c>
      <c r="L575" s="16">
        <v>1</v>
      </c>
      <c r="M575" s="22">
        <f t="shared" si="33"/>
        <v>1</v>
      </c>
      <c r="N575" s="22">
        <f t="shared" si="34"/>
        <v>1.3147912087912101E-2</v>
      </c>
      <c r="O575" s="22">
        <f t="shared" si="35"/>
        <v>0</v>
      </c>
    </row>
    <row r="576" spans="1:15" ht="30.6" x14ac:dyDescent="0.3">
      <c r="A576" s="16" t="s">
        <v>34</v>
      </c>
      <c r="B576" s="16" t="s">
        <v>35</v>
      </c>
      <c r="C576" s="23" t="s">
        <v>240</v>
      </c>
      <c r="D576" s="24" t="s">
        <v>241</v>
      </c>
      <c r="E576" s="31" t="s">
        <v>64</v>
      </c>
      <c r="F576" s="55">
        <v>1</v>
      </c>
      <c r="G576" s="28"/>
      <c r="H576" s="21">
        <v>0</v>
      </c>
      <c r="I576" s="22">
        <f t="shared" si="32"/>
        <v>0</v>
      </c>
      <c r="J576" s="16">
        <v>0</v>
      </c>
      <c r="K576" s="16">
        <v>0.8</v>
      </c>
      <c r="L576" s="16">
        <v>1</v>
      </c>
      <c r="M576" s="22">
        <f t="shared" si="33"/>
        <v>1</v>
      </c>
      <c r="N576" s="22">
        <f t="shared" si="34"/>
        <v>0</v>
      </c>
      <c r="O576" s="22">
        <f t="shared" si="35"/>
        <v>0</v>
      </c>
    </row>
    <row r="577" spans="1:15" ht="30.6" x14ac:dyDescent="0.3">
      <c r="A577" s="16" t="s">
        <v>36</v>
      </c>
      <c r="B577" s="16" t="s">
        <v>37</v>
      </c>
      <c r="C577" s="23" t="s">
        <v>240</v>
      </c>
      <c r="D577" s="24" t="s">
        <v>241</v>
      </c>
      <c r="E577" s="31" t="s">
        <v>64</v>
      </c>
      <c r="F577" s="55">
        <v>1</v>
      </c>
      <c r="G577" s="28"/>
      <c r="H577" s="21">
        <v>5.2204945054945095E-4</v>
      </c>
      <c r="I577" s="22">
        <f t="shared" si="32"/>
        <v>5.2204945054945095E-4</v>
      </c>
      <c r="J577" s="16">
        <v>0</v>
      </c>
      <c r="K577" s="16">
        <v>0.8</v>
      </c>
      <c r="L577" s="16">
        <v>1</v>
      </c>
      <c r="M577" s="22">
        <f t="shared" si="33"/>
        <v>1</v>
      </c>
      <c r="N577" s="22">
        <f t="shared" si="34"/>
        <v>5.2204945054945095E-4</v>
      </c>
      <c r="O577" s="22">
        <f t="shared" si="35"/>
        <v>0</v>
      </c>
    </row>
    <row r="578" spans="1:15" ht="30.6" x14ac:dyDescent="0.3">
      <c r="A578" s="16" t="s">
        <v>38</v>
      </c>
      <c r="B578" s="16" t="s">
        <v>39</v>
      </c>
      <c r="C578" s="23" t="s">
        <v>240</v>
      </c>
      <c r="D578" s="24" t="s">
        <v>241</v>
      </c>
      <c r="E578" s="31" t="s">
        <v>64</v>
      </c>
      <c r="F578" s="55">
        <v>1</v>
      </c>
      <c r="G578" s="28"/>
      <c r="H578" s="21">
        <v>6.18725274725275E-3</v>
      </c>
      <c r="I578" s="22">
        <f t="shared" si="32"/>
        <v>6.18725274725275E-3</v>
      </c>
      <c r="J578" s="16">
        <v>0</v>
      </c>
      <c r="K578" s="16">
        <v>0.8</v>
      </c>
      <c r="L578" s="16">
        <v>1</v>
      </c>
      <c r="M578" s="22">
        <f t="shared" si="33"/>
        <v>1</v>
      </c>
      <c r="N578" s="22">
        <f t="shared" si="34"/>
        <v>6.18725274725275E-3</v>
      </c>
      <c r="O578" s="22">
        <f t="shared" si="35"/>
        <v>0</v>
      </c>
    </row>
    <row r="579" spans="1:15" ht="30.6" x14ac:dyDescent="0.3">
      <c r="A579" s="16" t="s">
        <v>40</v>
      </c>
      <c r="B579" s="16" t="s">
        <v>41</v>
      </c>
      <c r="C579" s="23" t="s">
        <v>240</v>
      </c>
      <c r="D579" s="24" t="s">
        <v>241</v>
      </c>
      <c r="E579" s="31" t="s">
        <v>64</v>
      </c>
      <c r="F579" s="55">
        <v>1</v>
      </c>
      <c r="G579" s="28"/>
      <c r="H579" s="21">
        <v>0</v>
      </c>
      <c r="I579" s="22">
        <f t="shared" si="32"/>
        <v>0</v>
      </c>
      <c r="J579" s="16">
        <v>0</v>
      </c>
      <c r="K579" s="16">
        <v>0.8</v>
      </c>
      <c r="L579" s="16">
        <v>1</v>
      </c>
      <c r="M579" s="22">
        <f t="shared" si="33"/>
        <v>1</v>
      </c>
      <c r="N579" s="22">
        <f t="shared" si="34"/>
        <v>0</v>
      </c>
      <c r="O579" s="22">
        <f t="shared" si="35"/>
        <v>0</v>
      </c>
    </row>
    <row r="580" spans="1:15" ht="30.6" x14ac:dyDescent="0.3">
      <c r="A580" s="16" t="s">
        <v>42</v>
      </c>
      <c r="B580" s="16" t="s">
        <v>43</v>
      </c>
      <c r="C580" s="23" t="s">
        <v>240</v>
      </c>
      <c r="D580" s="24" t="s">
        <v>241</v>
      </c>
      <c r="E580" s="31" t="s">
        <v>64</v>
      </c>
      <c r="F580" s="55">
        <v>1</v>
      </c>
      <c r="G580" s="28"/>
      <c r="H580" s="21">
        <v>3.0936263736263698E-3</v>
      </c>
      <c r="I580" s="22">
        <f t="shared" si="32"/>
        <v>3.0936263736263698E-3</v>
      </c>
      <c r="J580" s="16">
        <v>0</v>
      </c>
      <c r="K580" s="16">
        <v>0.8</v>
      </c>
      <c r="L580" s="16">
        <v>1</v>
      </c>
      <c r="M580" s="22">
        <f t="shared" si="33"/>
        <v>1</v>
      </c>
      <c r="N580" s="22">
        <f t="shared" si="34"/>
        <v>3.0936263736263698E-3</v>
      </c>
      <c r="O580" s="22">
        <f t="shared" si="35"/>
        <v>0</v>
      </c>
    </row>
    <row r="581" spans="1:15" ht="30.6" x14ac:dyDescent="0.3">
      <c r="A581" s="16" t="s">
        <v>44</v>
      </c>
      <c r="B581" s="16" t="s">
        <v>45</v>
      </c>
      <c r="C581" s="23" t="s">
        <v>240</v>
      </c>
      <c r="D581" s="24" t="s">
        <v>241</v>
      </c>
      <c r="E581" s="31" t="s">
        <v>64</v>
      </c>
      <c r="F581" s="55">
        <v>1</v>
      </c>
      <c r="G581" s="28"/>
      <c r="H581" s="21">
        <v>1.8561758241758201E-2</v>
      </c>
      <c r="I581" s="22">
        <f t="shared" si="32"/>
        <v>1.8561758241758201E-2</v>
      </c>
      <c r="J581" s="16">
        <v>0</v>
      </c>
      <c r="K581" s="16">
        <v>0.8</v>
      </c>
      <c r="L581" s="16">
        <v>1</v>
      </c>
      <c r="M581" s="22">
        <f t="shared" si="33"/>
        <v>1</v>
      </c>
      <c r="N581" s="22">
        <f t="shared" si="34"/>
        <v>1.8561758241758201E-2</v>
      </c>
      <c r="O581" s="22">
        <f t="shared" si="35"/>
        <v>0</v>
      </c>
    </row>
    <row r="582" spans="1:15" ht="30.6" x14ac:dyDescent="0.3">
      <c r="A582" s="16" t="s">
        <v>46</v>
      </c>
      <c r="B582" s="16" t="s">
        <v>47</v>
      </c>
      <c r="C582" s="23" t="s">
        <v>240</v>
      </c>
      <c r="D582" s="24" t="s">
        <v>241</v>
      </c>
      <c r="E582" s="31" t="s">
        <v>64</v>
      </c>
      <c r="F582" s="55">
        <v>1</v>
      </c>
      <c r="G582" s="28"/>
      <c r="H582" s="21">
        <v>0</v>
      </c>
      <c r="I582" s="22">
        <f t="shared" si="32"/>
        <v>0</v>
      </c>
      <c r="J582" s="16">
        <v>0</v>
      </c>
      <c r="K582" s="16">
        <v>0.8</v>
      </c>
      <c r="L582" s="16">
        <v>1</v>
      </c>
      <c r="M582" s="22">
        <f t="shared" si="33"/>
        <v>1</v>
      </c>
      <c r="N582" s="22">
        <f t="shared" si="34"/>
        <v>0</v>
      </c>
      <c r="O582" s="22">
        <f t="shared" si="35"/>
        <v>0</v>
      </c>
    </row>
    <row r="583" spans="1:15" ht="30.6" x14ac:dyDescent="0.3">
      <c r="A583" s="16" t="s">
        <v>48</v>
      </c>
      <c r="B583" s="16" t="s">
        <v>49</v>
      </c>
      <c r="C583" s="23" t="s">
        <v>240</v>
      </c>
      <c r="D583" s="24" t="s">
        <v>241</v>
      </c>
      <c r="E583" s="31" t="s">
        <v>64</v>
      </c>
      <c r="F583" s="55">
        <v>1</v>
      </c>
      <c r="G583" s="28"/>
      <c r="H583" s="21">
        <v>1.08276923076923E-2</v>
      </c>
      <c r="I583" s="22">
        <f t="shared" si="32"/>
        <v>1.08276923076923E-2</v>
      </c>
      <c r="J583" s="16">
        <v>0</v>
      </c>
      <c r="K583" s="16">
        <v>0.8</v>
      </c>
      <c r="L583" s="16">
        <v>1</v>
      </c>
      <c r="M583" s="22">
        <f t="shared" si="33"/>
        <v>1</v>
      </c>
      <c r="N583" s="22">
        <f t="shared" si="34"/>
        <v>1.08276923076923E-2</v>
      </c>
      <c r="O583" s="22">
        <f t="shared" si="35"/>
        <v>0</v>
      </c>
    </row>
    <row r="584" spans="1:15" ht="20.399999999999999" x14ac:dyDescent="0.3">
      <c r="A584" s="16" t="s">
        <v>26</v>
      </c>
      <c r="B584" s="16" t="s">
        <v>27</v>
      </c>
      <c r="C584" s="43" t="s">
        <v>259</v>
      </c>
      <c r="D584" s="37">
        <v>2810003000</v>
      </c>
      <c r="E584" s="19" t="s">
        <v>64</v>
      </c>
      <c r="F584" s="20">
        <v>1</v>
      </c>
      <c r="G584" s="28"/>
      <c r="H584" s="21">
        <v>5.3927282342180495E-4</v>
      </c>
      <c r="I584" s="22">
        <f t="shared" ref="I584:I647" si="36">F584*H584</f>
        <v>5.3927282342180495E-4</v>
      </c>
      <c r="J584" s="16">
        <v>0</v>
      </c>
      <c r="K584" s="16">
        <v>0.8</v>
      </c>
      <c r="L584" s="16">
        <v>1</v>
      </c>
      <c r="M584" s="22">
        <f t="shared" ref="M584:M647" si="37">(1-J584*K584*L584)</f>
        <v>1</v>
      </c>
      <c r="N584" s="22">
        <f t="shared" ref="N584:N647" si="38">I584*M584</f>
        <v>5.3927282342180495E-4</v>
      </c>
      <c r="O584" s="22">
        <f t="shared" ref="O584:O647" si="39">I584-N584</f>
        <v>0</v>
      </c>
    </row>
    <row r="585" spans="1:15" ht="20.399999999999999" x14ac:dyDescent="0.3">
      <c r="A585" s="16" t="s">
        <v>28</v>
      </c>
      <c r="B585" s="16" t="s">
        <v>29</v>
      </c>
      <c r="C585" s="43" t="s">
        <v>259</v>
      </c>
      <c r="D585" s="37">
        <v>2810003000</v>
      </c>
      <c r="E585" s="19" t="s">
        <v>64</v>
      </c>
      <c r="F585" s="20">
        <v>1</v>
      </c>
      <c r="G585" s="28"/>
      <c r="H585" s="21">
        <v>4.5987859159742599E-4</v>
      </c>
      <c r="I585" s="22">
        <f t="shared" si="36"/>
        <v>4.5987859159742599E-4</v>
      </c>
      <c r="J585" s="16">
        <v>0</v>
      </c>
      <c r="K585" s="16">
        <v>0.8</v>
      </c>
      <c r="L585" s="16">
        <v>1</v>
      </c>
      <c r="M585" s="22">
        <f t="shared" si="37"/>
        <v>1</v>
      </c>
      <c r="N585" s="22">
        <f t="shared" si="38"/>
        <v>4.5987859159742599E-4</v>
      </c>
      <c r="O585" s="22">
        <f t="shared" si="39"/>
        <v>0</v>
      </c>
    </row>
    <row r="586" spans="1:15" ht="20.399999999999999" x14ac:dyDescent="0.3">
      <c r="A586" s="16" t="s">
        <v>30</v>
      </c>
      <c r="B586" s="16" t="s">
        <v>31</v>
      </c>
      <c r="C586" s="43" t="s">
        <v>259</v>
      </c>
      <c r="D586" s="37">
        <v>2810003000</v>
      </c>
      <c r="E586" s="19" t="s">
        <v>64</v>
      </c>
      <c r="F586" s="20">
        <v>1</v>
      </c>
      <c r="G586" s="28"/>
      <c r="H586" s="21">
        <v>3.8782575113022899E-4</v>
      </c>
      <c r="I586" s="22">
        <f t="shared" si="36"/>
        <v>3.8782575113022899E-4</v>
      </c>
      <c r="J586" s="16">
        <v>0</v>
      </c>
      <c r="K586" s="16">
        <v>0.8</v>
      </c>
      <c r="L586" s="16">
        <v>1</v>
      </c>
      <c r="M586" s="22">
        <f t="shared" si="37"/>
        <v>1</v>
      </c>
      <c r="N586" s="22">
        <f t="shared" si="38"/>
        <v>3.8782575113022899E-4</v>
      </c>
      <c r="O586" s="22">
        <f t="shared" si="39"/>
        <v>0</v>
      </c>
    </row>
    <row r="587" spans="1:15" ht="20.399999999999999" x14ac:dyDescent="0.3">
      <c r="A587" s="16" t="s">
        <v>32</v>
      </c>
      <c r="B587" s="16" t="s">
        <v>33</v>
      </c>
      <c r="C587" s="43" t="s">
        <v>259</v>
      </c>
      <c r="D587" s="37">
        <v>2810003000</v>
      </c>
      <c r="E587" s="19" t="s">
        <v>64</v>
      </c>
      <c r="F587" s="20">
        <v>1</v>
      </c>
      <c r="G587" s="28"/>
      <c r="H587" s="21">
        <v>7.4072660895956903E-5</v>
      </c>
      <c r="I587" s="22">
        <f t="shared" si="36"/>
        <v>7.4072660895956903E-5</v>
      </c>
      <c r="J587" s="16">
        <v>0</v>
      </c>
      <c r="K587" s="16">
        <v>0.8</v>
      </c>
      <c r="L587" s="16">
        <v>1</v>
      </c>
      <c r="M587" s="22">
        <f t="shared" si="37"/>
        <v>1</v>
      </c>
      <c r="N587" s="22">
        <f t="shared" si="38"/>
        <v>7.4072660895956903E-5</v>
      </c>
      <c r="O587" s="22">
        <f t="shared" si="39"/>
        <v>0</v>
      </c>
    </row>
    <row r="588" spans="1:15" ht="20.399999999999999" x14ac:dyDescent="0.3">
      <c r="A588" s="16" t="s">
        <v>34</v>
      </c>
      <c r="B588" s="16" t="s">
        <v>35</v>
      </c>
      <c r="C588" s="43" t="s">
        <v>259</v>
      </c>
      <c r="D588" s="37">
        <v>2810003000</v>
      </c>
      <c r="E588" s="19" t="s">
        <v>64</v>
      </c>
      <c r="F588" s="20">
        <v>1</v>
      </c>
      <c r="G588" s="28"/>
      <c r="H588" s="21">
        <v>4.8360793794177399E-4</v>
      </c>
      <c r="I588" s="22">
        <f t="shared" si="36"/>
        <v>4.8360793794177399E-4</v>
      </c>
      <c r="J588" s="16">
        <v>0</v>
      </c>
      <c r="K588" s="16">
        <v>0.8</v>
      </c>
      <c r="L588" s="16">
        <v>1</v>
      </c>
      <c r="M588" s="22">
        <f t="shared" si="37"/>
        <v>1</v>
      </c>
      <c r="N588" s="22">
        <f t="shared" si="38"/>
        <v>4.8360793794177399E-4</v>
      </c>
      <c r="O588" s="22">
        <f t="shared" si="39"/>
        <v>0</v>
      </c>
    </row>
    <row r="589" spans="1:15" ht="20.399999999999999" x14ac:dyDescent="0.3">
      <c r="A589" s="16" t="s">
        <v>36</v>
      </c>
      <c r="B589" s="16" t="s">
        <v>37</v>
      </c>
      <c r="C589" s="43" t="s">
        <v>259</v>
      </c>
      <c r="D589" s="37">
        <v>2810003000</v>
      </c>
      <c r="E589" s="19" t="s">
        <v>64</v>
      </c>
      <c r="F589" s="20">
        <v>1</v>
      </c>
      <c r="G589" s="28"/>
      <c r="H589" s="21">
        <v>3.6630972081475499E-4</v>
      </c>
      <c r="I589" s="22">
        <f t="shared" si="36"/>
        <v>3.6630972081475499E-4</v>
      </c>
      <c r="J589" s="16">
        <v>0</v>
      </c>
      <c r="K589" s="16">
        <v>0.8</v>
      </c>
      <c r="L589" s="16">
        <v>1</v>
      </c>
      <c r="M589" s="22">
        <f t="shared" si="37"/>
        <v>1</v>
      </c>
      <c r="N589" s="22">
        <f t="shared" si="38"/>
        <v>3.6630972081475499E-4</v>
      </c>
      <c r="O589" s="22">
        <f t="shared" si="39"/>
        <v>0</v>
      </c>
    </row>
    <row r="590" spans="1:15" ht="20.399999999999999" x14ac:dyDescent="0.3">
      <c r="A590" s="16" t="s">
        <v>38</v>
      </c>
      <c r="B590" s="16" t="s">
        <v>39</v>
      </c>
      <c r="C590" s="43" t="s">
        <v>259</v>
      </c>
      <c r="D590" s="37">
        <v>2810003000</v>
      </c>
      <c r="E590" s="19" t="s">
        <v>64</v>
      </c>
      <c r="F590" s="20">
        <v>1</v>
      </c>
      <c r="G590" s="28"/>
      <c r="H590" s="21">
        <v>2.9192922583740701E-4</v>
      </c>
      <c r="I590" s="22">
        <f t="shared" si="36"/>
        <v>2.9192922583740701E-4</v>
      </c>
      <c r="J590" s="16">
        <v>0</v>
      </c>
      <c r="K590" s="16">
        <v>0.8</v>
      </c>
      <c r="L590" s="16">
        <v>1</v>
      </c>
      <c r="M590" s="22">
        <f t="shared" si="37"/>
        <v>1</v>
      </c>
      <c r="N590" s="22">
        <f t="shared" si="38"/>
        <v>2.9192922583740701E-4</v>
      </c>
      <c r="O590" s="22">
        <f t="shared" si="39"/>
        <v>0</v>
      </c>
    </row>
    <row r="591" spans="1:15" ht="20.399999999999999" x14ac:dyDescent="0.3">
      <c r="A591" s="16" t="s">
        <v>40</v>
      </c>
      <c r="B591" s="16" t="s">
        <v>41</v>
      </c>
      <c r="C591" s="43" t="s">
        <v>259</v>
      </c>
      <c r="D591" s="37">
        <v>2810003000</v>
      </c>
      <c r="E591" s="19" t="s">
        <v>64</v>
      </c>
      <c r="F591" s="20">
        <v>1</v>
      </c>
      <c r="G591" s="28"/>
      <c r="H591" s="21">
        <v>2.9495799084675999E-4</v>
      </c>
      <c r="I591" s="22">
        <f t="shared" si="36"/>
        <v>2.9495799084675999E-4</v>
      </c>
      <c r="J591" s="16">
        <v>0</v>
      </c>
      <c r="K591" s="16">
        <v>0.8</v>
      </c>
      <c r="L591" s="16">
        <v>1</v>
      </c>
      <c r="M591" s="22">
        <f t="shared" si="37"/>
        <v>1</v>
      </c>
      <c r="N591" s="22">
        <f t="shared" si="38"/>
        <v>2.9495799084675999E-4</v>
      </c>
      <c r="O591" s="22">
        <f t="shared" si="39"/>
        <v>0</v>
      </c>
    </row>
    <row r="592" spans="1:15" ht="20.399999999999999" x14ac:dyDescent="0.3">
      <c r="A592" s="16" t="s">
        <v>42</v>
      </c>
      <c r="B592" s="16" t="s">
        <v>43</v>
      </c>
      <c r="C592" s="43" t="s">
        <v>259</v>
      </c>
      <c r="D592" s="37">
        <v>2810003000</v>
      </c>
      <c r="E592" s="19" t="s">
        <v>64</v>
      </c>
      <c r="F592" s="20">
        <v>1</v>
      </c>
      <c r="G592" s="28"/>
      <c r="H592" s="21">
        <v>1.92433860978945E-4</v>
      </c>
      <c r="I592" s="22">
        <f t="shared" si="36"/>
        <v>1.92433860978945E-4</v>
      </c>
      <c r="J592" s="16">
        <v>0</v>
      </c>
      <c r="K592" s="16">
        <v>0.8</v>
      </c>
      <c r="L592" s="16">
        <v>1</v>
      </c>
      <c r="M592" s="22">
        <f t="shared" si="37"/>
        <v>1</v>
      </c>
      <c r="N592" s="22">
        <f t="shared" si="38"/>
        <v>1.92433860978945E-4</v>
      </c>
      <c r="O592" s="22">
        <f t="shared" si="39"/>
        <v>0</v>
      </c>
    </row>
    <row r="593" spans="1:15" ht="20.399999999999999" x14ac:dyDescent="0.3">
      <c r="A593" s="16" t="s">
        <v>44</v>
      </c>
      <c r="B593" s="16" t="s">
        <v>45</v>
      </c>
      <c r="C593" s="43" t="s">
        <v>259</v>
      </c>
      <c r="D593" s="37">
        <v>2810003000</v>
      </c>
      <c r="E593" s="19" t="s">
        <v>64</v>
      </c>
      <c r="F593" s="20">
        <v>1</v>
      </c>
      <c r="G593" s="28"/>
      <c r="H593" s="21">
        <v>8.6969651963091505E-5</v>
      </c>
      <c r="I593" s="22">
        <f t="shared" si="36"/>
        <v>8.6969651963091505E-5</v>
      </c>
      <c r="J593" s="16">
        <v>0</v>
      </c>
      <c r="K593" s="16">
        <v>0.8</v>
      </c>
      <c r="L593" s="16">
        <v>1</v>
      </c>
      <c r="M593" s="22">
        <f t="shared" si="37"/>
        <v>1</v>
      </c>
      <c r="N593" s="22">
        <f t="shared" si="38"/>
        <v>8.6969651963091505E-5</v>
      </c>
      <c r="O593" s="22">
        <f t="shared" si="39"/>
        <v>0</v>
      </c>
    </row>
    <row r="594" spans="1:15" ht="20.399999999999999" x14ac:dyDescent="0.3">
      <c r="A594" s="16" t="s">
        <v>46</v>
      </c>
      <c r="B594" s="16" t="s">
        <v>47</v>
      </c>
      <c r="C594" s="43" t="s">
        <v>259</v>
      </c>
      <c r="D594" s="37">
        <v>2810003000</v>
      </c>
      <c r="E594" s="19" t="s">
        <v>64</v>
      </c>
      <c r="F594" s="20">
        <v>1</v>
      </c>
      <c r="G594" s="28"/>
      <c r="H594" s="21">
        <v>3.1984490644269999E-4</v>
      </c>
      <c r="I594" s="22">
        <f t="shared" si="36"/>
        <v>3.1984490644269999E-4</v>
      </c>
      <c r="J594" s="16">
        <v>0</v>
      </c>
      <c r="K594" s="16">
        <v>0.8</v>
      </c>
      <c r="L594" s="16">
        <v>1</v>
      </c>
      <c r="M594" s="22">
        <f t="shared" si="37"/>
        <v>1</v>
      </c>
      <c r="N594" s="22">
        <f t="shared" si="38"/>
        <v>3.1984490644269999E-4</v>
      </c>
      <c r="O594" s="22">
        <f t="shared" si="39"/>
        <v>0</v>
      </c>
    </row>
    <row r="595" spans="1:15" ht="20.399999999999999" x14ac:dyDescent="0.3">
      <c r="A595" s="16" t="s">
        <v>48</v>
      </c>
      <c r="B595" s="16" t="s">
        <v>49</v>
      </c>
      <c r="C595" s="43" t="s">
        <v>259</v>
      </c>
      <c r="D595" s="37">
        <v>2810003000</v>
      </c>
      <c r="E595" s="19" t="s">
        <v>64</v>
      </c>
      <c r="F595" s="20">
        <v>1</v>
      </c>
      <c r="G595" s="28"/>
      <c r="H595" s="21">
        <v>6.3793214663942103E-5</v>
      </c>
      <c r="I595" s="22">
        <f t="shared" si="36"/>
        <v>6.3793214663942103E-5</v>
      </c>
      <c r="J595" s="16">
        <v>0</v>
      </c>
      <c r="K595" s="16">
        <v>0.8</v>
      </c>
      <c r="L595" s="16">
        <v>1</v>
      </c>
      <c r="M595" s="22">
        <f t="shared" si="37"/>
        <v>1</v>
      </c>
      <c r="N595" s="22">
        <f t="shared" si="38"/>
        <v>6.3793214663942103E-5</v>
      </c>
      <c r="O595" s="22">
        <f t="shared" si="39"/>
        <v>0</v>
      </c>
    </row>
    <row r="596" spans="1:15" x14ac:dyDescent="0.3">
      <c r="A596" s="16" t="s">
        <v>26</v>
      </c>
      <c r="B596" s="16" t="s">
        <v>27</v>
      </c>
      <c r="C596" s="23" t="s">
        <v>260</v>
      </c>
      <c r="D596" s="24">
        <v>2810025000</v>
      </c>
      <c r="E596" s="63" t="s">
        <v>129</v>
      </c>
      <c r="F596" s="20">
        <v>1.0207560223913454</v>
      </c>
      <c r="G596" s="24"/>
      <c r="H596" s="21">
        <v>1.4078623626373627E-2</v>
      </c>
      <c r="I596" s="22">
        <f t="shared" si="36"/>
        <v>1.4370839853601963E-2</v>
      </c>
      <c r="J596" s="16">
        <v>0</v>
      </c>
      <c r="K596" s="16">
        <v>0.8</v>
      </c>
      <c r="L596" s="16">
        <v>1</v>
      </c>
      <c r="M596" s="22">
        <f t="shared" si="37"/>
        <v>1</v>
      </c>
      <c r="N596" s="22">
        <f t="shared" si="38"/>
        <v>1.4370839853601963E-2</v>
      </c>
      <c r="O596" s="22">
        <f t="shared" si="39"/>
        <v>0</v>
      </c>
    </row>
    <row r="597" spans="1:15" x14ac:dyDescent="0.3">
      <c r="A597" s="16" t="s">
        <v>28</v>
      </c>
      <c r="B597" s="16" t="s">
        <v>29</v>
      </c>
      <c r="C597" s="23" t="s">
        <v>260</v>
      </c>
      <c r="D597" s="24">
        <v>2810025000</v>
      </c>
      <c r="E597" s="63" t="s">
        <v>130</v>
      </c>
      <c r="F597" s="20">
        <v>1.0089634738440854</v>
      </c>
      <c r="G597" s="24"/>
      <c r="H597" s="21">
        <v>1.0577763736263736E-2</v>
      </c>
      <c r="I597" s="22">
        <f t="shared" si="36"/>
        <v>1.067257724484265E-2</v>
      </c>
      <c r="J597" s="16">
        <v>0</v>
      </c>
      <c r="K597" s="16">
        <v>0.8</v>
      </c>
      <c r="L597" s="16">
        <v>1</v>
      </c>
      <c r="M597" s="22">
        <f t="shared" si="37"/>
        <v>1</v>
      </c>
      <c r="N597" s="22">
        <f t="shared" si="38"/>
        <v>1.067257724484265E-2</v>
      </c>
      <c r="O597" s="22">
        <f t="shared" si="39"/>
        <v>0</v>
      </c>
    </row>
    <row r="598" spans="1:15" x14ac:dyDescent="0.3">
      <c r="A598" s="16" t="s">
        <v>30</v>
      </c>
      <c r="B598" s="16" t="s">
        <v>31</v>
      </c>
      <c r="C598" s="23" t="s">
        <v>260</v>
      </c>
      <c r="D598" s="24">
        <v>2810025000</v>
      </c>
      <c r="E598" s="63" t="s">
        <v>131</v>
      </c>
      <c r="F598" s="20">
        <v>1.0255884476534296</v>
      </c>
      <c r="G598" s="24"/>
      <c r="H598" s="21">
        <v>7.0059999999999992E-3</v>
      </c>
      <c r="I598" s="22">
        <f t="shared" si="36"/>
        <v>7.1852726642599269E-3</v>
      </c>
      <c r="J598" s="16">
        <v>0</v>
      </c>
      <c r="K598" s="16">
        <v>0.8</v>
      </c>
      <c r="L598" s="16">
        <v>1</v>
      </c>
      <c r="M598" s="22">
        <f t="shared" si="37"/>
        <v>1</v>
      </c>
      <c r="N598" s="22">
        <f t="shared" si="38"/>
        <v>7.1852726642599269E-3</v>
      </c>
      <c r="O598" s="22">
        <f t="shared" si="39"/>
        <v>0</v>
      </c>
    </row>
    <row r="599" spans="1:15" x14ac:dyDescent="0.3">
      <c r="A599" s="16" t="s">
        <v>32</v>
      </c>
      <c r="B599" s="16" t="s">
        <v>33</v>
      </c>
      <c r="C599" s="23" t="s">
        <v>260</v>
      </c>
      <c r="D599" s="24">
        <v>2810025000</v>
      </c>
      <c r="E599" s="63" t="s">
        <v>132</v>
      </c>
      <c r="F599" s="20">
        <v>0.99231754161331631</v>
      </c>
      <c r="G599" s="24"/>
      <c r="H599" s="21">
        <v>2.2631016483516484E-3</v>
      </c>
      <c r="I599" s="22">
        <f t="shared" si="36"/>
        <v>2.2457154641133516E-3</v>
      </c>
      <c r="J599" s="16">
        <v>0</v>
      </c>
      <c r="K599" s="16">
        <v>0.8</v>
      </c>
      <c r="L599" s="16">
        <v>1</v>
      </c>
      <c r="M599" s="22">
        <f t="shared" si="37"/>
        <v>1</v>
      </c>
      <c r="N599" s="22">
        <f t="shared" si="38"/>
        <v>2.2457154641133516E-3</v>
      </c>
      <c r="O599" s="22">
        <f t="shared" si="39"/>
        <v>0</v>
      </c>
    </row>
    <row r="600" spans="1:15" x14ac:dyDescent="0.3">
      <c r="A600" s="16" t="s">
        <v>34</v>
      </c>
      <c r="B600" s="16" t="s">
        <v>35</v>
      </c>
      <c r="C600" s="23" t="s">
        <v>260</v>
      </c>
      <c r="D600" s="24">
        <v>2810025000</v>
      </c>
      <c r="E600" s="63" t="s">
        <v>133</v>
      </c>
      <c r="F600" s="20">
        <v>1.0234811777860604</v>
      </c>
      <c r="G600" s="24"/>
      <c r="H600" s="21">
        <v>1.1466162087912088E-2</v>
      </c>
      <c r="I600" s="22">
        <f t="shared" si="36"/>
        <v>1.1735401078422136E-2</v>
      </c>
      <c r="J600" s="16">
        <v>0</v>
      </c>
      <c r="K600" s="16">
        <v>0.8</v>
      </c>
      <c r="L600" s="16">
        <v>1</v>
      </c>
      <c r="M600" s="22">
        <f t="shared" si="37"/>
        <v>1</v>
      </c>
      <c r="N600" s="22">
        <f t="shared" si="38"/>
        <v>1.1735401078422136E-2</v>
      </c>
      <c r="O600" s="22">
        <f t="shared" si="39"/>
        <v>0</v>
      </c>
    </row>
    <row r="601" spans="1:15" x14ac:dyDescent="0.3">
      <c r="A601" s="16" t="s">
        <v>36</v>
      </c>
      <c r="B601" s="16" t="s">
        <v>37</v>
      </c>
      <c r="C601" s="23" t="s">
        <v>260</v>
      </c>
      <c r="D601" s="24">
        <v>2810025000</v>
      </c>
      <c r="E601" s="63" t="s">
        <v>134</v>
      </c>
      <c r="F601" s="20">
        <v>1.0076927947321768</v>
      </c>
      <c r="G601" s="24"/>
      <c r="H601" s="21">
        <v>9.9304148351648351E-3</v>
      </c>
      <c r="I601" s="22">
        <f t="shared" si="36"/>
        <v>1.000680747809712E-2</v>
      </c>
      <c r="J601" s="16">
        <v>0</v>
      </c>
      <c r="K601" s="16">
        <v>0.8</v>
      </c>
      <c r="L601" s="16">
        <v>1</v>
      </c>
      <c r="M601" s="22">
        <f t="shared" si="37"/>
        <v>1</v>
      </c>
      <c r="N601" s="22">
        <f t="shared" si="38"/>
        <v>1.000680747809712E-2</v>
      </c>
      <c r="O601" s="22">
        <f t="shared" si="39"/>
        <v>0</v>
      </c>
    </row>
    <row r="602" spans="1:15" x14ac:dyDescent="0.3">
      <c r="A602" s="16" t="s">
        <v>38</v>
      </c>
      <c r="B602" s="16" t="s">
        <v>39</v>
      </c>
      <c r="C602" s="23" t="s">
        <v>260</v>
      </c>
      <c r="D602" s="24">
        <v>2810025000</v>
      </c>
      <c r="E602" s="63" t="s">
        <v>135</v>
      </c>
      <c r="F602" s="20">
        <v>1.0132188229706731</v>
      </c>
      <c r="G602" s="24"/>
      <c r="H602" s="21">
        <v>7.8101758241758239E-3</v>
      </c>
      <c r="I602" s="22">
        <f t="shared" si="36"/>
        <v>7.9134171557654343E-3</v>
      </c>
      <c r="J602" s="16">
        <v>0</v>
      </c>
      <c r="K602" s="16">
        <v>0.8</v>
      </c>
      <c r="L602" s="16">
        <v>1</v>
      </c>
      <c r="M602" s="22">
        <f t="shared" si="37"/>
        <v>1</v>
      </c>
      <c r="N602" s="22">
        <f t="shared" si="38"/>
        <v>7.9134171557654343E-3</v>
      </c>
      <c r="O602" s="22">
        <f t="shared" si="39"/>
        <v>0</v>
      </c>
    </row>
    <row r="603" spans="1:15" x14ac:dyDescent="0.3">
      <c r="A603" s="16" t="s">
        <v>40</v>
      </c>
      <c r="B603" s="16" t="s">
        <v>41</v>
      </c>
      <c r="C603" s="23" t="s">
        <v>260</v>
      </c>
      <c r="D603" s="24">
        <v>2810025000</v>
      </c>
      <c r="E603" s="63" t="s">
        <v>136</v>
      </c>
      <c r="F603" s="20">
        <v>1.0123891749583802</v>
      </c>
      <c r="G603" s="24"/>
      <c r="H603" s="21">
        <v>6.8012857142857146E-3</v>
      </c>
      <c r="I603" s="22">
        <f t="shared" si="36"/>
        <v>6.8855480329419322E-3</v>
      </c>
      <c r="J603" s="16">
        <v>0</v>
      </c>
      <c r="K603" s="16">
        <v>0.8</v>
      </c>
      <c r="L603" s="16">
        <v>1</v>
      </c>
      <c r="M603" s="22">
        <f t="shared" si="37"/>
        <v>1</v>
      </c>
      <c r="N603" s="22">
        <f t="shared" si="38"/>
        <v>6.8855480329419322E-3</v>
      </c>
      <c r="O603" s="22">
        <f t="shared" si="39"/>
        <v>0</v>
      </c>
    </row>
    <row r="604" spans="1:15" x14ac:dyDescent="0.3">
      <c r="A604" s="16" t="s">
        <v>42</v>
      </c>
      <c r="B604" s="16" t="s">
        <v>43</v>
      </c>
      <c r="C604" s="23" t="s">
        <v>260</v>
      </c>
      <c r="D604" s="24">
        <v>2810025000</v>
      </c>
      <c r="E604" s="63" t="s">
        <v>137</v>
      </c>
      <c r="F604" s="20">
        <v>1.0191864927091328</v>
      </c>
      <c r="G604" s="24"/>
      <c r="H604" s="21">
        <v>5.1714752747252747E-3</v>
      </c>
      <c r="I604" s="22">
        <f t="shared" si="36"/>
        <v>5.2706977473792518E-3</v>
      </c>
      <c r="J604" s="16">
        <v>0</v>
      </c>
      <c r="K604" s="16">
        <v>0.8</v>
      </c>
      <c r="L604" s="16">
        <v>1</v>
      </c>
      <c r="M604" s="22">
        <f t="shared" si="37"/>
        <v>1</v>
      </c>
      <c r="N604" s="22">
        <f t="shared" si="38"/>
        <v>5.2706977473792518E-3</v>
      </c>
      <c r="O604" s="22">
        <f t="shared" si="39"/>
        <v>0</v>
      </c>
    </row>
    <row r="605" spans="1:15" x14ac:dyDescent="0.3">
      <c r="A605" s="16" t="s">
        <v>44</v>
      </c>
      <c r="B605" s="16" t="s">
        <v>45</v>
      </c>
      <c r="C605" s="23" t="s">
        <v>260</v>
      </c>
      <c r="D605" s="24">
        <v>2810025000</v>
      </c>
      <c r="E605" s="63" t="s">
        <v>138</v>
      </c>
      <c r="F605" s="20">
        <v>0.98937360178970912</v>
      </c>
      <c r="G605" s="24"/>
      <c r="H605" s="21">
        <v>2.5469217032967032E-3</v>
      </c>
      <c r="I605" s="22">
        <f t="shared" si="36"/>
        <v>2.5198570990670401E-3</v>
      </c>
      <c r="J605" s="16">
        <v>0</v>
      </c>
      <c r="K605" s="16">
        <v>0.8</v>
      </c>
      <c r="L605" s="16">
        <v>1</v>
      </c>
      <c r="M605" s="22">
        <f t="shared" si="37"/>
        <v>1</v>
      </c>
      <c r="N605" s="22">
        <f t="shared" si="38"/>
        <v>2.5198570990670401E-3</v>
      </c>
      <c r="O605" s="22">
        <f t="shared" si="39"/>
        <v>0</v>
      </c>
    </row>
    <row r="606" spans="1:15" x14ac:dyDescent="0.3">
      <c r="A606" s="16" t="s">
        <v>46</v>
      </c>
      <c r="B606" s="16" t="s">
        <v>47</v>
      </c>
      <c r="C606" s="23" t="s">
        <v>260</v>
      </c>
      <c r="D606" s="24">
        <v>2810025000</v>
      </c>
      <c r="E606" s="63" t="s">
        <v>139</v>
      </c>
      <c r="F606" s="20">
        <v>1.0196474086661003</v>
      </c>
      <c r="G606" s="24"/>
      <c r="H606" s="21">
        <v>8.0523598901098906E-3</v>
      </c>
      <c r="I606" s="22">
        <f t="shared" si="36"/>
        <v>8.2105678955973933E-3</v>
      </c>
      <c r="J606" s="16">
        <v>0</v>
      </c>
      <c r="K606" s="16">
        <v>0.8</v>
      </c>
      <c r="L606" s="16">
        <v>1</v>
      </c>
      <c r="M606" s="22">
        <f t="shared" si="37"/>
        <v>1</v>
      </c>
      <c r="N606" s="22">
        <f t="shared" si="38"/>
        <v>8.2105678955973933E-3</v>
      </c>
      <c r="O606" s="22">
        <f t="shared" si="39"/>
        <v>0</v>
      </c>
    </row>
    <row r="607" spans="1:15" x14ac:dyDescent="0.3">
      <c r="A607" s="16" t="s">
        <v>48</v>
      </c>
      <c r="B607" s="16" t="s">
        <v>49</v>
      </c>
      <c r="C607" s="23" t="s">
        <v>260</v>
      </c>
      <c r="D607" s="24">
        <v>2810025000</v>
      </c>
      <c r="E607" s="63" t="s">
        <v>140</v>
      </c>
      <c r="F607" s="20">
        <v>0.98974748433643445</v>
      </c>
      <c r="G607" s="24"/>
      <c r="H607" s="21">
        <v>1.8758442307692308E-3</v>
      </c>
      <c r="I607" s="22">
        <f t="shared" si="36"/>
        <v>1.85661210841086E-3</v>
      </c>
      <c r="J607" s="16">
        <v>0</v>
      </c>
      <c r="K607" s="16">
        <v>0.8</v>
      </c>
      <c r="L607" s="16">
        <v>1</v>
      </c>
      <c r="M607" s="22">
        <f t="shared" si="37"/>
        <v>1</v>
      </c>
      <c r="N607" s="22">
        <f t="shared" si="38"/>
        <v>1.85661210841086E-3</v>
      </c>
      <c r="O607" s="22">
        <f t="shared" si="39"/>
        <v>0</v>
      </c>
    </row>
    <row r="608" spans="1:15" x14ac:dyDescent="0.3">
      <c r="A608" s="16" t="s">
        <v>26</v>
      </c>
      <c r="B608" s="16" t="s">
        <v>27</v>
      </c>
      <c r="C608" s="23" t="s">
        <v>261</v>
      </c>
      <c r="D608" s="24" t="s">
        <v>262</v>
      </c>
      <c r="E608" s="19" t="s">
        <v>64</v>
      </c>
      <c r="F608" s="50">
        <v>1</v>
      </c>
      <c r="G608" s="16"/>
      <c r="H608" s="21">
        <v>4.53276923076923E-3</v>
      </c>
      <c r="I608" s="22">
        <f t="shared" si="36"/>
        <v>4.53276923076923E-3</v>
      </c>
      <c r="J608" s="16">
        <v>0</v>
      </c>
      <c r="K608" s="16">
        <v>0.8</v>
      </c>
      <c r="L608" s="16">
        <v>1</v>
      </c>
      <c r="M608" s="22">
        <f t="shared" si="37"/>
        <v>1</v>
      </c>
      <c r="N608" s="22">
        <f t="shared" si="38"/>
        <v>4.53276923076923E-3</v>
      </c>
      <c r="O608" s="22">
        <f t="shared" si="39"/>
        <v>0</v>
      </c>
    </row>
    <row r="609" spans="1:15" x14ac:dyDescent="0.3">
      <c r="A609" s="16" t="s">
        <v>28</v>
      </c>
      <c r="B609" s="16" t="s">
        <v>29</v>
      </c>
      <c r="C609" s="23" t="s">
        <v>261</v>
      </c>
      <c r="D609" s="24" t="s">
        <v>262</v>
      </c>
      <c r="E609" s="19" t="s">
        <v>64</v>
      </c>
      <c r="F609" s="50">
        <v>1</v>
      </c>
      <c r="G609" s="16"/>
      <c r="H609" s="21">
        <v>5.7535384615384601E-3</v>
      </c>
      <c r="I609" s="22">
        <f t="shared" si="36"/>
        <v>5.7535384615384601E-3</v>
      </c>
      <c r="J609" s="16">
        <v>0</v>
      </c>
      <c r="K609" s="16">
        <v>0.8</v>
      </c>
      <c r="L609" s="16">
        <v>1</v>
      </c>
      <c r="M609" s="22">
        <f t="shared" si="37"/>
        <v>1</v>
      </c>
      <c r="N609" s="22">
        <f t="shared" si="38"/>
        <v>5.7535384615384601E-3</v>
      </c>
      <c r="O609" s="22">
        <f t="shared" si="39"/>
        <v>0</v>
      </c>
    </row>
    <row r="610" spans="1:15" x14ac:dyDescent="0.3">
      <c r="A610" s="16" t="s">
        <v>30</v>
      </c>
      <c r="B610" s="16" t="s">
        <v>31</v>
      </c>
      <c r="C610" s="23" t="s">
        <v>261</v>
      </c>
      <c r="D610" s="24" t="s">
        <v>262</v>
      </c>
      <c r="E610" s="19" t="s">
        <v>64</v>
      </c>
      <c r="F610" s="50">
        <v>1</v>
      </c>
      <c r="G610" s="16"/>
      <c r="H610" s="21">
        <v>5.0511538461538502E-3</v>
      </c>
      <c r="I610" s="22">
        <f t="shared" si="36"/>
        <v>5.0511538461538502E-3</v>
      </c>
      <c r="J610" s="16">
        <v>0</v>
      </c>
      <c r="K610" s="16">
        <v>0.8</v>
      </c>
      <c r="L610" s="16">
        <v>1</v>
      </c>
      <c r="M610" s="22">
        <f t="shared" si="37"/>
        <v>1</v>
      </c>
      <c r="N610" s="22">
        <f t="shared" si="38"/>
        <v>5.0511538461538502E-3</v>
      </c>
      <c r="O610" s="22">
        <f t="shared" si="39"/>
        <v>0</v>
      </c>
    </row>
    <row r="611" spans="1:15" x14ac:dyDescent="0.3">
      <c r="A611" s="16" t="s">
        <v>32</v>
      </c>
      <c r="B611" s="16" t="s">
        <v>33</v>
      </c>
      <c r="C611" s="23" t="s">
        <v>261</v>
      </c>
      <c r="D611" s="24" t="s">
        <v>262</v>
      </c>
      <c r="E611" s="19" t="s">
        <v>64</v>
      </c>
      <c r="F611" s="50">
        <v>1</v>
      </c>
      <c r="G611" s="16"/>
      <c r="H611" s="21">
        <v>5.4669230769230804E-4</v>
      </c>
      <c r="I611" s="22">
        <f t="shared" si="36"/>
        <v>5.4669230769230804E-4</v>
      </c>
      <c r="J611" s="16">
        <v>0</v>
      </c>
      <c r="K611" s="16">
        <v>0.8</v>
      </c>
      <c r="L611" s="16">
        <v>1</v>
      </c>
      <c r="M611" s="22">
        <f t="shared" si="37"/>
        <v>1</v>
      </c>
      <c r="N611" s="22">
        <f t="shared" si="38"/>
        <v>5.4669230769230804E-4</v>
      </c>
      <c r="O611" s="22">
        <f t="shared" si="39"/>
        <v>0</v>
      </c>
    </row>
    <row r="612" spans="1:15" x14ac:dyDescent="0.3">
      <c r="A612" s="16" t="s">
        <v>34</v>
      </c>
      <c r="B612" s="16" t="s">
        <v>35</v>
      </c>
      <c r="C612" s="23" t="s">
        <v>261</v>
      </c>
      <c r="D612" s="24" t="s">
        <v>262</v>
      </c>
      <c r="E612" s="19" t="s">
        <v>64</v>
      </c>
      <c r="F612" s="50">
        <v>1</v>
      </c>
      <c r="G612" s="16"/>
      <c r="H612" s="21">
        <v>4.2426153846153803E-3</v>
      </c>
      <c r="I612" s="22">
        <f t="shared" si="36"/>
        <v>4.2426153846153803E-3</v>
      </c>
      <c r="J612" s="16">
        <v>0</v>
      </c>
      <c r="K612" s="16">
        <v>0.8</v>
      </c>
      <c r="L612" s="16">
        <v>1</v>
      </c>
      <c r="M612" s="22">
        <f t="shared" si="37"/>
        <v>1</v>
      </c>
      <c r="N612" s="22">
        <f t="shared" si="38"/>
        <v>4.2426153846153803E-3</v>
      </c>
      <c r="O612" s="22">
        <f t="shared" si="39"/>
        <v>0</v>
      </c>
    </row>
    <row r="613" spans="1:15" x14ac:dyDescent="0.3">
      <c r="A613" s="16" t="s">
        <v>36</v>
      </c>
      <c r="B613" s="16" t="s">
        <v>37</v>
      </c>
      <c r="C613" s="23" t="s">
        <v>261</v>
      </c>
      <c r="D613" s="24" t="s">
        <v>262</v>
      </c>
      <c r="E613" s="19" t="s">
        <v>64</v>
      </c>
      <c r="F613" s="50">
        <v>1</v>
      </c>
      <c r="G613" s="16"/>
      <c r="H613" s="21">
        <v>3.11030769230769E-3</v>
      </c>
      <c r="I613" s="22">
        <f t="shared" si="36"/>
        <v>3.11030769230769E-3</v>
      </c>
      <c r="J613" s="16">
        <v>0</v>
      </c>
      <c r="K613" s="16">
        <v>0.8</v>
      </c>
      <c r="L613" s="16">
        <v>1</v>
      </c>
      <c r="M613" s="22">
        <f t="shared" si="37"/>
        <v>1</v>
      </c>
      <c r="N613" s="22">
        <f t="shared" si="38"/>
        <v>3.11030769230769E-3</v>
      </c>
      <c r="O613" s="22">
        <f t="shared" si="39"/>
        <v>0</v>
      </c>
    </row>
    <row r="614" spans="1:15" x14ac:dyDescent="0.3">
      <c r="A614" s="16" t="s">
        <v>38</v>
      </c>
      <c r="B614" s="16" t="s">
        <v>39</v>
      </c>
      <c r="C614" s="23" t="s">
        <v>261</v>
      </c>
      <c r="D614" s="24" t="s">
        <v>262</v>
      </c>
      <c r="E614" s="19" t="s">
        <v>64</v>
      </c>
      <c r="F614" s="50">
        <v>1</v>
      </c>
      <c r="G614" s="16"/>
      <c r="H614" s="21">
        <v>1.85769230769231E-3</v>
      </c>
      <c r="I614" s="22">
        <f t="shared" si="36"/>
        <v>1.85769230769231E-3</v>
      </c>
      <c r="J614" s="16">
        <v>0</v>
      </c>
      <c r="K614" s="16">
        <v>0.8</v>
      </c>
      <c r="L614" s="16">
        <v>1</v>
      </c>
      <c r="M614" s="22">
        <f t="shared" si="37"/>
        <v>1</v>
      </c>
      <c r="N614" s="22">
        <f t="shared" si="38"/>
        <v>1.85769230769231E-3</v>
      </c>
      <c r="O614" s="22">
        <f t="shared" si="39"/>
        <v>0</v>
      </c>
    </row>
    <row r="615" spans="1:15" x14ac:dyDescent="0.3">
      <c r="A615" s="16" t="s">
        <v>40</v>
      </c>
      <c r="B615" s="16" t="s">
        <v>41</v>
      </c>
      <c r="C615" s="23" t="s">
        <v>261</v>
      </c>
      <c r="D615" s="24" t="s">
        <v>262</v>
      </c>
      <c r="E615" s="19" t="s">
        <v>64</v>
      </c>
      <c r="F615" s="50">
        <v>1</v>
      </c>
      <c r="G615" s="16"/>
      <c r="H615" s="21">
        <v>2.5777692307692298E-3</v>
      </c>
      <c r="I615" s="22">
        <f t="shared" si="36"/>
        <v>2.5777692307692298E-3</v>
      </c>
      <c r="J615" s="16">
        <v>0</v>
      </c>
      <c r="K615" s="16">
        <v>0.8</v>
      </c>
      <c r="L615" s="16">
        <v>1</v>
      </c>
      <c r="M615" s="22">
        <f t="shared" si="37"/>
        <v>1</v>
      </c>
      <c r="N615" s="22">
        <f t="shared" si="38"/>
        <v>2.5777692307692298E-3</v>
      </c>
      <c r="O615" s="22">
        <f t="shared" si="39"/>
        <v>0</v>
      </c>
    </row>
    <row r="616" spans="1:15" x14ac:dyDescent="0.3">
      <c r="A616" s="16" t="s">
        <v>42</v>
      </c>
      <c r="B616" s="16" t="s">
        <v>43</v>
      </c>
      <c r="C616" s="23" t="s">
        <v>261</v>
      </c>
      <c r="D616" s="24" t="s">
        <v>262</v>
      </c>
      <c r="E616" s="19" t="s">
        <v>64</v>
      </c>
      <c r="F616" s="50">
        <v>1</v>
      </c>
      <c r="G616" s="16"/>
      <c r="H616" s="21">
        <v>1.15707692307692E-3</v>
      </c>
      <c r="I616" s="22">
        <f t="shared" si="36"/>
        <v>1.15707692307692E-3</v>
      </c>
      <c r="J616" s="16">
        <v>0</v>
      </c>
      <c r="K616" s="16">
        <v>0.8</v>
      </c>
      <c r="L616" s="16">
        <v>1</v>
      </c>
      <c r="M616" s="22">
        <f t="shared" si="37"/>
        <v>1</v>
      </c>
      <c r="N616" s="22">
        <f t="shared" si="38"/>
        <v>1.15707692307692E-3</v>
      </c>
      <c r="O616" s="22">
        <f t="shared" si="39"/>
        <v>0</v>
      </c>
    </row>
    <row r="617" spans="1:15" x14ac:dyDescent="0.3">
      <c r="A617" s="16" t="s">
        <v>44</v>
      </c>
      <c r="B617" s="16" t="s">
        <v>45</v>
      </c>
      <c r="C617" s="23" t="s">
        <v>261</v>
      </c>
      <c r="D617" s="24" t="s">
        <v>262</v>
      </c>
      <c r="E617" s="19" t="s">
        <v>64</v>
      </c>
      <c r="F617" s="50">
        <v>1</v>
      </c>
      <c r="G617" s="16"/>
      <c r="H617" s="21">
        <v>5.6969230769230805E-4</v>
      </c>
      <c r="I617" s="22">
        <f t="shared" si="36"/>
        <v>5.6969230769230805E-4</v>
      </c>
      <c r="J617" s="16">
        <v>0</v>
      </c>
      <c r="K617" s="16">
        <v>0.8</v>
      </c>
      <c r="L617" s="16">
        <v>1</v>
      </c>
      <c r="M617" s="22">
        <f t="shared" si="37"/>
        <v>1</v>
      </c>
      <c r="N617" s="22">
        <f t="shared" si="38"/>
        <v>5.6969230769230805E-4</v>
      </c>
      <c r="O617" s="22">
        <f t="shared" si="39"/>
        <v>0</v>
      </c>
    </row>
    <row r="618" spans="1:15" x14ac:dyDescent="0.3">
      <c r="A618" s="16" t="s">
        <v>46</v>
      </c>
      <c r="B618" s="16" t="s">
        <v>47</v>
      </c>
      <c r="C618" s="23" t="s">
        <v>261</v>
      </c>
      <c r="D618" s="24" t="s">
        <v>262</v>
      </c>
      <c r="E618" s="19" t="s">
        <v>64</v>
      </c>
      <c r="F618" s="50">
        <v>1</v>
      </c>
      <c r="G618" s="16"/>
      <c r="H618" s="21">
        <v>3.6835384615384599E-3</v>
      </c>
      <c r="I618" s="22">
        <f t="shared" si="36"/>
        <v>3.6835384615384599E-3</v>
      </c>
      <c r="J618" s="16">
        <v>0</v>
      </c>
      <c r="K618" s="16">
        <v>0.8</v>
      </c>
      <c r="L618" s="16">
        <v>1</v>
      </c>
      <c r="M618" s="22">
        <f t="shared" si="37"/>
        <v>1</v>
      </c>
      <c r="N618" s="22">
        <f t="shared" si="38"/>
        <v>3.6835384615384599E-3</v>
      </c>
      <c r="O618" s="22">
        <f t="shared" si="39"/>
        <v>0</v>
      </c>
    </row>
    <row r="619" spans="1:15" x14ac:dyDescent="0.3">
      <c r="A619" s="16" t="s">
        <v>48</v>
      </c>
      <c r="B619" s="16" t="s">
        <v>49</v>
      </c>
      <c r="C619" s="23" t="s">
        <v>261</v>
      </c>
      <c r="D619" s="24" t="s">
        <v>262</v>
      </c>
      <c r="E619" s="19" t="s">
        <v>64</v>
      </c>
      <c r="F619" s="50">
        <v>1</v>
      </c>
      <c r="G619" s="16"/>
      <c r="H619" s="21">
        <v>4.7061538461538502E-4</v>
      </c>
      <c r="I619" s="22">
        <f t="shared" si="36"/>
        <v>4.7061538461538502E-4</v>
      </c>
      <c r="J619" s="16">
        <v>0</v>
      </c>
      <c r="K619" s="16">
        <v>0.8</v>
      </c>
      <c r="L619" s="16">
        <v>1</v>
      </c>
      <c r="M619" s="22">
        <f t="shared" si="37"/>
        <v>1</v>
      </c>
      <c r="N619" s="22">
        <f t="shared" si="38"/>
        <v>4.7061538461538502E-4</v>
      </c>
      <c r="O619" s="22">
        <f t="shared" si="39"/>
        <v>0</v>
      </c>
    </row>
    <row r="620" spans="1:15" ht="20.399999999999999" x14ac:dyDescent="0.3">
      <c r="A620" s="16" t="s">
        <v>26</v>
      </c>
      <c r="B620" s="16" t="s">
        <v>27</v>
      </c>
      <c r="C620" s="23" t="s">
        <v>263</v>
      </c>
      <c r="D620" s="24">
        <v>2810050000</v>
      </c>
      <c r="E620" s="19" t="s">
        <v>64</v>
      </c>
      <c r="F620" s="20">
        <v>1</v>
      </c>
      <c r="G620" s="66"/>
      <c r="H620" s="21">
        <v>3.3928571428571401E-4</v>
      </c>
      <c r="I620" s="22">
        <f t="shared" si="36"/>
        <v>3.3928571428571401E-4</v>
      </c>
      <c r="J620" s="16">
        <v>0</v>
      </c>
      <c r="K620" s="16">
        <v>0.8</v>
      </c>
      <c r="L620" s="16">
        <v>1</v>
      </c>
      <c r="M620" s="22">
        <f t="shared" si="37"/>
        <v>1</v>
      </c>
      <c r="N620" s="22">
        <f t="shared" si="38"/>
        <v>3.3928571428571401E-4</v>
      </c>
      <c r="O620" s="22">
        <f t="shared" si="39"/>
        <v>0</v>
      </c>
    </row>
    <row r="621" spans="1:15" ht="20.399999999999999" x14ac:dyDescent="0.3">
      <c r="A621" s="16" t="s">
        <v>28</v>
      </c>
      <c r="B621" s="16" t="s">
        <v>29</v>
      </c>
      <c r="C621" s="23" t="s">
        <v>263</v>
      </c>
      <c r="D621" s="24">
        <v>2810050000</v>
      </c>
      <c r="E621" s="19" t="s">
        <v>64</v>
      </c>
      <c r="F621" s="20">
        <v>1</v>
      </c>
      <c r="G621" s="66"/>
      <c r="H621" s="21">
        <v>5.0549450549450595E-4</v>
      </c>
      <c r="I621" s="22">
        <f t="shared" si="36"/>
        <v>5.0549450549450595E-4</v>
      </c>
      <c r="J621" s="16">
        <v>0</v>
      </c>
      <c r="K621" s="16">
        <v>0.8</v>
      </c>
      <c r="L621" s="16">
        <v>1</v>
      </c>
      <c r="M621" s="22">
        <f t="shared" si="37"/>
        <v>1</v>
      </c>
      <c r="N621" s="22">
        <f t="shared" si="38"/>
        <v>5.0549450549450595E-4</v>
      </c>
      <c r="O621" s="22">
        <f t="shared" si="39"/>
        <v>0</v>
      </c>
    </row>
    <row r="622" spans="1:15" ht="20.399999999999999" x14ac:dyDescent="0.3">
      <c r="A622" s="16" t="s">
        <v>30</v>
      </c>
      <c r="B622" s="16" t="s">
        <v>31</v>
      </c>
      <c r="C622" s="23" t="s">
        <v>263</v>
      </c>
      <c r="D622" s="24">
        <v>2810050000</v>
      </c>
      <c r="E622" s="19" t="s">
        <v>64</v>
      </c>
      <c r="F622" s="20">
        <v>1</v>
      </c>
      <c r="G622" s="66"/>
      <c r="H622" s="21">
        <v>2.9395604395604399E-4</v>
      </c>
      <c r="I622" s="22">
        <f t="shared" si="36"/>
        <v>2.9395604395604399E-4</v>
      </c>
      <c r="J622" s="16">
        <v>0</v>
      </c>
      <c r="K622" s="16">
        <v>0.8</v>
      </c>
      <c r="L622" s="16">
        <v>1</v>
      </c>
      <c r="M622" s="22">
        <f t="shared" si="37"/>
        <v>1</v>
      </c>
      <c r="N622" s="22">
        <f t="shared" si="38"/>
        <v>2.9395604395604399E-4</v>
      </c>
      <c r="O622" s="22">
        <f t="shared" si="39"/>
        <v>0</v>
      </c>
    </row>
    <row r="623" spans="1:15" ht="20.399999999999999" x14ac:dyDescent="0.3">
      <c r="A623" s="16" t="s">
        <v>32</v>
      </c>
      <c r="B623" s="16" t="s">
        <v>33</v>
      </c>
      <c r="C623" s="23" t="s">
        <v>263</v>
      </c>
      <c r="D623" s="24">
        <v>2810050000</v>
      </c>
      <c r="E623" s="19" t="s">
        <v>64</v>
      </c>
      <c r="F623" s="20">
        <v>1</v>
      </c>
      <c r="G623" s="66"/>
      <c r="H623" s="21">
        <v>7.41758241758242E-5</v>
      </c>
      <c r="I623" s="22">
        <f t="shared" si="36"/>
        <v>7.41758241758242E-5</v>
      </c>
      <c r="J623" s="16">
        <v>0</v>
      </c>
      <c r="K623" s="16">
        <v>0.8</v>
      </c>
      <c r="L623" s="16">
        <v>1</v>
      </c>
      <c r="M623" s="22">
        <f t="shared" si="37"/>
        <v>1</v>
      </c>
      <c r="N623" s="22">
        <f t="shared" si="38"/>
        <v>7.41758241758242E-5</v>
      </c>
      <c r="O623" s="22">
        <f t="shared" si="39"/>
        <v>0</v>
      </c>
    </row>
    <row r="624" spans="1:15" ht="20.399999999999999" x14ac:dyDescent="0.3">
      <c r="A624" s="16" t="s">
        <v>34</v>
      </c>
      <c r="B624" s="16" t="s">
        <v>35</v>
      </c>
      <c r="C624" s="23" t="s">
        <v>263</v>
      </c>
      <c r="D624" s="24">
        <v>2810050000</v>
      </c>
      <c r="E624" s="19" t="s">
        <v>64</v>
      </c>
      <c r="F624" s="20">
        <v>1</v>
      </c>
      <c r="G624" s="66"/>
      <c r="H624" s="21">
        <v>4.50549450549451E-4</v>
      </c>
      <c r="I624" s="22">
        <f t="shared" si="36"/>
        <v>4.50549450549451E-4</v>
      </c>
      <c r="J624" s="16">
        <v>0</v>
      </c>
      <c r="K624" s="16">
        <v>0.8</v>
      </c>
      <c r="L624" s="16">
        <v>1</v>
      </c>
      <c r="M624" s="22">
        <f t="shared" si="37"/>
        <v>1</v>
      </c>
      <c r="N624" s="22">
        <f t="shared" si="38"/>
        <v>4.50549450549451E-4</v>
      </c>
      <c r="O624" s="22">
        <f t="shared" si="39"/>
        <v>0</v>
      </c>
    </row>
    <row r="625" spans="1:15" ht="20.399999999999999" x14ac:dyDescent="0.3">
      <c r="A625" s="16" t="s">
        <v>36</v>
      </c>
      <c r="B625" s="16" t="s">
        <v>37</v>
      </c>
      <c r="C625" s="23" t="s">
        <v>263</v>
      </c>
      <c r="D625" s="24">
        <v>2810050000</v>
      </c>
      <c r="E625" s="19" t="s">
        <v>64</v>
      </c>
      <c r="F625" s="20">
        <v>1</v>
      </c>
      <c r="G625" s="66"/>
      <c r="H625" s="21">
        <v>3.0082417582417601E-4</v>
      </c>
      <c r="I625" s="22">
        <f t="shared" si="36"/>
        <v>3.0082417582417601E-4</v>
      </c>
      <c r="J625" s="16">
        <v>0</v>
      </c>
      <c r="K625" s="16">
        <v>0.8</v>
      </c>
      <c r="L625" s="16">
        <v>1</v>
      </c>
      <c r="M625" s="22">
        <f t="shared" si="37"/>
        <v>1</v>
      </c>
      <c r="N625" s="22">
        <f t="shared" si="38"/>
        <v>3.0082417582417601E-4</v>
      </c>
      <c r="O625" s="22">
        <f t="shared" si="39"/>
        <v>0</v>
      </c>
    </row>
    <row r="626" spans="1:15" ht="20.399999999999999" x14ac:dyDescent="0.3">
      <c r="A626" s="16" t="s">
        <v>38</v>
      </c>
      <c r="B626" s="16" t="s">
        <v>39</v>
      </c>
      <c r="C626" s="23" t="s">
        <v>263</v>
      </c>
      <c r="D626" s="24">
        <v>2810050000</v>
      </c>
      <c r="E626" s="19" t="s">
        <v>64</v>
      </c>
      <c r="F626" s="20">
        <v>1</v>
      </c>
      <c r="G626" s="66"/>
      <c r="H626" s="21">
        <v>2.0467032967032999E-4</v>
      </c>
      <c r="I626" s="22">
        <f t="shared" si="36"/>
        <v>2.0467032967032999E-4</v>
      </c>
      <c r="J626" s="16">
        <v>0</v>
      </c>
      <c r="K626" s="16">
        <v>0.8</v>
      </c>
      <c r="L626" s="16">
        <v>1</v>
      </c>
      <c r="M626" s="22">
        <f t="shared" si="37"/>
        <v>1</v>
      </c>
      <c r="N626" s="22">
        <f t="shared" si="38"/>
        <v>2.0467032967032999E-4</v>
      </c>
      <c r="O626" s="22">
        <f t="shared" si="39"/>
        <v>0</v>
      </c>
    </row>
    <row r="627" spans="1:15" ht="20.399999999999999" x14ac:dyDescent="0.3">
      <c r="A627" s="16" t="s">
        <v>40</v>
      </c>
      <c r="B627" s="16" t="s">
        <v>41</v>
      </c>
      <c r="C627" s="23" t="s">
        <v>263</v>
      </c>
      <c r="D627" s="24">
        <v>2810050000</v>
      </c>
      <c r="E627" s="19" t="s">
        <v>64</v>
      </c>
      <c r="F627" s="20">
        <v>1</v>
      </c>
      <c r="G627" s="66"/>
      <c r="H627" s="21">
        <v>2.2939560439560401E-4</v>
      </c>
      <c r="I627" s="22">
        <f t="shared" si="36"/>
        <v>2.2939560439560401E-4</v>
      </c>
      <c r="J627" s="16">
        <v>0</v>
      </c>
      <c r="K627" s="16">
        <v>0.8</v>
      </c>
      <c r="L627" s="16">
        <v>1</v>
      </c>
      <c r="M627" s="22">
        <f t="shared" si="37"/>
        <v>1</v>
      </c>
      <c r="N627" s="22">
        <f t="shared" si="38"/>
        <v>2.2939560439560401E-4</v>
      </c>
      <c r="O627" s="22">
        <f t="shared" si="39"/>
        <v>0</v>
      </c>
    </row>
    <row r="628" spans="1:15" ht="20.399999999999999" x14ac:dyDescent="0.3">
      <c r="A628" s="16" t="s">
        <v>42</v>
      </c>
      <c r="B628" s="16" t="s">
        <v>43</v>
      </c>
      <c r="C628" s="23" t="s">
        <v>263</v>
      </c>
      <c r="D628" s="24">
        <v>2810050000</v>
      </c>
      <c r="E628" s="19" t="s">
        <v>64</v>
      </c>
      <c r="F628" s="20">
        <v>1</v>
      </c>
      <c r="G628" s="66"/>
      <c r="H628" s="21">
        <v>1.2225274725274701E-4</v>
      </c>
      <c r="I628" s="22">
        <f t="shared" si="36"/>
        <v>1.2225274725274701E-4</v>
      </c>
      <c r="J628" s="16">
        <v>0</v>
      </c>
      <c r="K628" s="16">
        <v>0.8</v>
      </c>
      <c r="L628" s="16">
        <v>1</v>
      </c>
      <c r="M628" s="22">
        <f t="shared" si="37"/>
        <v>1</v>
      </c>
      <c r="N628" s="22">
        <f t="shared" si="38"/>
        <v>1.2225274725274701E-4</v>
      </c>
      <c r="O628" s="22">
        <f t="shared" si="39"/>
        <v>0</v>
      </c>
    </row>
    <row r="629" spans="1:15" ht="20.399999999999999" x14ac:dyDescent="0.3">
      <c r="A629" s="16" t="s">
        <v>44</v>
      </c>
      <c r="B629" s="16" t="s">
        <v>45</v>
      </c>
      <c r="C629" s="23" t="s">
        <v>263</v>
      </c>
      <c r="D629" s="24">
        <v>2810050000</v>
      </c>
      <c r="E629" s="19" t="s">
        <v>64</v>
      </c>
      <c r="F629" s="20">
        <v>1</v>
      </c>
      <c r="G629" s="66"/>
      <c r="H629" s="21">
        <v>6.18131868131868E-5</v>
      </c>
      <c r="I629" s="22">
        <f t="shared" si="36"/>
        <v>6.18131868131868E-5</v>
      </c>
      <c r="J629" s="16">
        <v>0</v>
      </c>
      <c r="K629" s="16">
        <v>0.8</v>
      </c>
      <c r="L629" s="16">
        <v>1</v>
      </c>
      <c r="M629" s="22">
        <f t="shared" si="37"/>
        <v>1</v>
      </c>
      <c r="N629" s="22">
        <f t="shared" si="38"/>
        <v>6.18131868131868E-5</v>
      </c>
      <c r="O629" s="22">
        <f t="shared" si="39"/>
        <v>0</v>
      </c>
    </row>
    <row r="630" spans="1:15" ht="20.399999999999999" x14ac:dyDescent="0.3">
      <c r="A630" s="16" t="s">
        <v>46</v>
      </c>
      <c r="B630" s="16" t="s">
        <v>47</v>
      </c>
      <c r="C630" s="23" t="s">
        <v>263</v>
      </c>
      <c r="D630" s="24">
        <v>2810050000</v>
      </c>
      <c r="E630" s="19" t="s">
        <v>64</v>
      </c>
      <c r="F630" s="20">
        <v>1</v>
      </c>
      <c r="G630" s="66"/>
      <c r="H630" s="21">
        <v>3.3653846153846201E-4</v>
      </c>
      <c r="I630" s="22">
        <f t="shared" si="36"/>
        <v>3.3653846153846201E-4</v>
      </c>
      <c r="J630" s="16">
        <v>0</v>
      </c>
      <c r="K630" s="16">
        <v>0.8</v>
      </c>
      <c r="L630" s="16">
        <v>1</v>
      </c>
      <c r="M630" s="22">
        <f t="shared" si="37"/>
        <v>1</v>
      </c>
      <c r="N630" s="22">
        <f t="shared" si="38"/>
        <v>3.3653846153846201E-4</v>
      </c>
      <c r="O630" s="22">
        <f t="shared" si="39"/>
        <v>0</v>
      </c>
    </row>
    <row r="631" spans="1:15" ht="20.399999999999999" x14ac:dyDescent="0.3">
      <c r="A631" s="16" t="s">
        <v>48</v>
      </c>
      <c r="B631" s="16" t="s">
        <v>49</v>
      </c>
      <c r="C631" s="23" t="s">
        <v>263</v>
      </c>
      <c r="D631" s="24">
        <v>2810050000</v>
      </c>
      <c r="E631" s="19" t="s">
        <v>64</v>
      </c>
      <c r="F631" s="20">
        <v>1</v>
      </c>
      <c r="G631" s="66"/>
      <c r="H631" s="21">
        <v>8.1043956043956001E-5</v>
      </c>
      <c r="I631" s="22">
        <f t="shared" si="36"/>
        <v>8.1043956043956001E-5</v>
      </c>
      <c r="J631" s="16">
        <v>0</v>
      </c>
      <c r="K631" s="16">
        <v>0.8</v>
      </c>
      <c r="L631" s="16">
        <v>1</v>
      </c>
      <c r="M631" s="22">
        <f t="shared" si="37"/>
        <v>1</v>
      </c>
      <c r="N631" s="22">
        <f t="shared" si="38"/>
        <v>8.1043956043956001E-5</v>
      </c>
      <c r="O631" s="22">
        <f t="shared" si="39"/>
        <v>0</v>
      </c>
    </row>
    <row r="632" spans="1:15" x14ac:dyDescent="0.3">
      <c r="A632" s="16" t="s">
        <v>26</v>
      </c>
      <c r="B632" s="16" t="s">
        <v>27</v>
      </c>
      <c r="C632" s="61" t="s">
        <v>264</v>
      </c>
      <c r="D632" s="62">
        <v>2810060100</v>
      </c>
      <c r="E632" s="63" t="s">
        <v>129</v>
      </c>
      <c r="F632" s="20">
        <v>1.0207560223913454</v>
      </c>
      <c r="G632" s="64"/>
      <c r="H632" s="21">
        <v>1.3590906593406594E-3</v>
      </c>
      <c r="I632" s="22">
        <f t="shared" si="36"/>
        <v>1.3872999754978026E-3</v>
      </c>
      <c r="J632" s="16">
        <v>0</v>
      </c>
      <c r="K632" s="16">
        <v>0.8</v>
      </c>
      <c r="L632" s="16">
        <v>1</v>
      </c>
      <c r="M632" s="22">
        <f t="shared" si="37"/>
        <v>1</v>
      </c>
      <c r="N632" s="22">
        <f t="shared" si="38"/>
        <v>1.3872999754978026E-3</v>
      </c>
      <c r="O632" s="22">
        <f t="shared" si="39"/>
        <v>0</v>
      </c>
    </row>
    <row r="633" spans="1:15" x14ac:dyDescent="0.3">
      <c r="A633" s="16" t="s">
        <v>28</v>
      </c>
      <c r="B633" s="16" t="s">
        <v>29</v>
      </c>
      <c r="C633" s="61" t="s">
        <v>264</v>
      </c>
      <c r="D633" s="62">
        <v>2810060100</v>
      </c>
      <c r="E633" s="63" t="s">
        <v>130</v>
      </c>
      <c r="F633" s="20">
        <v>1.0089634738440854</v>
      </c>
      <c r="G633" s="64"/>
      <c r="H633" s="21">
        <v>1.152621978021978E-3</v>
      </c>
      <c r="I633" s="22">
        <f t="shared" si="36"/>
        <v>1.1629534749740959E-3</v>
      </c>
      <c r="J633" s="16">
        <v>0</v>
      </c>
      <c r="K633" s="16">
        <v>0.8</v>
      </c>
      <c r="L633" s="16">
        <v>1</v>
      </c>
      <c r="M633" s="22">
        <f t="shared" si="37"/>
        <v>1</v>
      </c>
      <c r="N633" s="22">
        <f t="shared" si="38"/>
        <v>1.1629534749740959E-3</v>
      </c>
      <c r="O633" s="22">
        <f t="shared" si="39"/>
        <v>0</v>
      </c>
    </row>
    <row r="634" spans="1:15" x14ac:dyDescent="0.3">
      <c r="A634" s="16" t="s">
        <v>30</v>
      </c>
      <c r="B634" s="16" t="s">
        <v>31</v>
      </c>
      <c r="C634" s="61" t="s">
        <v>264</v>
      </c>
      <c r="D634" s="62">
        <v>2810060100</v>
      </c>
      <c r="E634" s="63" t="s">
        <v>131</v>
      </c>
      <c r="F634" s="20">
        <v>1.0255884476534296</v>
      </c>
      <c r="G634" s="64"/>
      <c r="H634" s="21">
        <v>7.2400686813186817E-4</v>
      </c>
      <c r="I634" s="22">
        <f t="shared" si="36"/>
        <v>7.4253307997778403E-4</v>
      </c>
      <c r="J634" s="16">
        <v>0</v>
      </c>
      <c r="K634" s="16">
        <v>0.8</v>
      </c>
      <c r="L634" s="16">
        <v>1</v>
      </c>
      <c r="M634" s="22">
        <f t="shared" si="37"/>
        <v>1</v>
      </c>
      <c r="N634" s="22">
        <f t="shared" si="38"/>
        <v>7.4253307997778403E-4</v>
      </c>
      <c r="O634" s="22">
        <f t="shared" si="39"/>
        <v>0</v>
      </c>
    </row>
    <row r="635" spans="1:15" x14ac:dyDescent="0.3">
      <c r="A635" s="16" t="s">
        <v>32</v>
      </c>
      <c r="B635" s="16" t="s">
        <v>33</v>
      </c>
      <c r="C635" s="61" t="s">
        <v>264</v>
      </c>
      <c r="D635" s="62">
        <v>2810060100</v>
      </c>
      <c r="E635" s="63" t="s">
        <v>132</v>
      </c>
      <c r="F635" s="20">
        <v>0.99231754161331631</v>
      </c>
      <c r="G635" s="64"/>
      <c r="H635" s="21">
        <v>1.6631980769230771E-4</v>
      </c>
      <c r="I635" s="22">
        <f t="shared" si="36"/>
        <v>1.6504206269083032E-4</v>
      </c>
      <c r="J635" s="16">
        <v>0</v>
      </c>
      <c r="K635" s="16">
        <v>0.8</v>
      </c>
      <c r="L635" s="16">
        <v>1</v>
      </c>
      <c r="M635" s="22">
        <f t="shared" si="37"/>
        <v>1</v>
      </c>
      <c r="N635" s="22">
        <f t="shared" si="38"/>
        <v>1.6504206269083032E-4</v>
      </c>
      <c r="O635" s="22">
        <f t="shared" si="39"/>
        <v>0</v>
      </c>
    </row>
    <row r="636" spans="1:15" x14ac:dyDescent="0.3">
      <c r="A636" s="16" t="s">
        <v>34</v>
      </c>
      <c r="B636" s="16" t="s">
        <v>35</v>
      </c>
      <c r="C636" s="61" t="s">
        <v>264</v>
      </c>
      <c r="D636" s="62">
        <v>2810060100</v>
      </c>
      <c r="E636" s="63" t="s">
        <v>133</v>
      </c>
      <c r="F636" s="20">
        <v>1.0234811777860604</v>
      </c>
      <c r="G636" s="64"/>
      <c r="H636" s="21">
        <v>1.1360766483516484E-3</v>
      </c>
      <c r="I636" s="22">
        <f t="shared" si="36"/>
        <v>1.1627530661101851E-3</v>
      </c>
      <c r="J636" s="16">
        <v>0</v>
      </c>
      <c r="K636" s="16">
        <v>0.8</v>
      </c>
      <c r="L636" s="16">
        <v>1</v>
      </c>
      <c r="M636" s="22">
        <f t="shared" si="37"/>
        <v>1</v>
      </c>
      <c r="N636" s="22">
        <f t="shared" si="38"/>
        <v>1.1627530661101851E-3</v>
      </c>
      <c r="O636" s="22">
        <f t="shared" si="39"/>
        <v>0</v>
      </c>
    </row>
    <row r="637" spans="1:15" x14ac:dyDescent="0.3">
      <c r="A637" s="16" t="s">
        <v>36</v>
      </c>
      <c r="B637" s="16" t="s">
        <v>37</v>
      </c>
      <c r="C637" s="61" t="s">
        <v>264</v>
      </c>
      <c r="D637" s="62">
        <v>2810060100</v>
      </c>
      <c r="E637" s="63" t="s">
        <v>134</v>
      </c>
      <c r="F637" s="20">
        <v>1.0076927947321768</v>
      </c>
      <c r="G637" s="64"/>
      <c r="H637" s="21">
        <v>1.0355936813186814E-3</v>
      </c>
      <c r="I637" s="22">
        <f t="shared" si="36"/>
        <v>1.0435602909350053E-3</v>
      </c>
      <c r="J637" s="16">
        <v>0</v>
      </c>
      <c r="K637" s="16">
        <v>0.8</v>
      </c>
      <c r="L637" s="16">
        <v>1</v>
      </c>
      <c r="M637" s="22">
        <f t="shared" si="37"/>
        <v>1</v>
      </c>
      <c r="N637" s="22">
        <f t="shared" si="38"/>
        <v>1.0435602909350053E-3</v>
      </c>
      <c r="O637" s="22">
        <f t="shared" si="39"/>
        <v>0</v>
      </c>
    </row>
    <row r="638" spans="1:15" x14ac:dyDescent="0.3">
      <c r="A638" s="16" t="s">
        <v>38</v>
      </c>
      <c r="B638" s="16" t="s">
        <v>39</v>
      </c>
      <c r="C638" s="61" t="s">
        <v>264</v>
      </c>
      <c r="D638" s="62">
        <v>2810060100</v>
      </c>
      <c r="E638" s="63" t="s">
        <v>135</v>
      </c>
      <c r="F638" s="20">
        <v>1.0132188229706731</v>
      </c>
      <c r="G638" s="64"/>
      <c r="H638" s="21">
        <v>7.2800961538461539E-4</v>
      </c>
      <c r="I638" s="22">
        <f t="shared" si="36"/>
        <v>7.3763304561133244E-4</v>
      </c>
      <c r="J638" s="16">
        <v>0</v>
      </c>
      <c r="K638" s="16">
        <v>0.8</v>
      </c>
      <c r="L638" s="16">
        <v>1</v>
      </c>
      <c r="M638" s="22">
        <f t="shared" si="37"/>
        <v>1</v>
      </c>
      <c r="N638" s="22">
        <f t="shared" si="38"/>
        <v>7.3763304561133244E-4</v>
      </c>
      <c r="O638" s="22">
        <f t="shared" si="39"/>
        <v>0</v>
      </c>
    </row>
    <row r="639" spans="1:15" x14ac:dyDescent="0.3">
      <c r="A639" s="16" t="s">
        <v>40</v>
      </c>
      <c r="B639" s="16" t="s">
        <v>41</v>
      </c>
      <c r="C639" s="61" t="s">
        <v>264</v>
      </c>
      <c r="D639" s="62">
        <v>2810060100</v>
      </c>
      <c r="E639" s="63" t="s">
        <v>136</v>
      </c>
      <c r="F639" s="20">
        <v>1.0123891749583802</v>
      </c>
      <c r="G639" s="64"/>
      <c r="H639" s="21">
        <v>7.2030054945054951E-4</v>
      </c>
      <c r="I639" s="22">
        <f t="shared" si="36"/>
        <v>7.2922447898030973E-4</v>
      </c>
      <c r="J639" s="16">
        <v>0</v>
      </c>
      <c r="K639" s="16">
        <v>0.8</v>
      </c>
      <c r="L639" s="16">
        <v>1</v>
      </c>
      <c r="M639" s="22">
        <f t="shared" si="37"/>
        <v>1</v>
      </c>
      <c r="N639" s="22">
        <f t="shared" si="38"/>
        <v>7.2922447898030973E-4</v>
      </c>
      <c r="O639" s="22">
        <f t="shared" si="39"/>
        <v>0</v>
      </c>
    </row>
    <row r="640" spans="1:15" x14ac:dyDescent="0.3">
      <c r="A640" s="16" t="s">
        <v>42</v>
      </c>
      <c r="B640" s="16" t="s">
        <v>43</v>
      </c>
      <c r="C640" s="61" t="s">
        <v>264</v>
      </c>
      <c r="D640" s="62">
        <v>2810060100</v>
      </c>
      <c r="E640" s="63" t="s">
        <v>137</v>
      </c>
      <c r="F640" s="20">
        <v>1.0191864927091328</v>
      </c>
      <c r="G640" s="64"/>
      <c r="H640" s="21">
        <v>4.5360604395604394E-4</v>
      </c>
      <c r="I640" s="22">
        <f t="shared" si="36"/>
        <v>4.6230915301122516E-4</v>
      </c>
      <c r="J640" s="16">
        <v>0</v>
      </c>
      <c r="K640" s="16">
        <v>0.8</v>
      </c>
      <c r="L640" s="16">
        <v>1</v>
      </c>
      <c r="M640" s="22">
        <f t="shared" si="37"/>
        <v>1</v>
      </c>
      <c r="N640" s="22">
        <f t="shared" si="38"/>
        <v>4.6230915301122516E-4</v>
      </c>
      <c r="O640" s="22">
        <f t="shared" si="39"/>
        <v>0</v>
      </c>
    </row>
    <row r="641" spans="1:15" x14ac:dyDescent="0.3">
      <c r="A641" s="16" t="s">
        <v>44</v>
      </c>
      <c r="B641" s="16" t="s">
        <v>45</v>
      </c>
      <c r="C641" s="61" t="s">
        <v>264</v>
      </c>
      <c r="D641" s="62">
        <v>2810060100</v>
      </c>
      <c r="E641" s="63" t="s">
        <v>138</v>
      </c>
      <c r="F641" s="20">
        <v>0.98937360178970912</v>
      </c>
      <c r="G641" s="64"/>
      <c r="H641" s="21">
        <v>2.3577700549450552E-4</v>
      </c>
      <c r="I641" s="22">
        <f t="shared" si="36"/>
        <v>2.3327154514529095E-4</v>
      </c>
      <c r="J641" s="16">
        <v>0</v>
      </c>
      <c r="K641" s="16">
        <v>0.8</v>
      </c>
      <c r="L641" s="16">
        <v>1</v>
      </c>
      <c r="M641" s="22">
        <f t="shared" si="37"/>
        <v>1</v>
      </c>
      <c r="N641" s="22">
        <f t="shared" si="38"/>
        <v>2.3327154514529095E-4</v>
      </c>
      <c r="O641" s="22">
        <f t="shared" si="39"/>
        <v>0</v>
      </c>
    </row>
    <row r="642" spans="1:15" x14ac:dyDescent="0.3">
      <c r="A642" s="16" t="s">
        <v>46</v>
      </c>
      <c r="B642" s="16" t="s">
        <v>47</v>
      </c>
      <c r="C642" s="61" t="s">
        <v>264</v>
      </c>
      <c r="D642" s="62">
        <v>2810060100</v>
      </c>
      <c r="E642" s="63" t="s">
        <v>139</v>
      </c>
      <c r="F642" s="20">
        <v>1.0196474086661003</v>
      </c>
      <c r="G642" s="64"/>
      <c r="H642" s="21">
        <v>7.4486181318681312E-4</v>
      </c>
      <c r="I642" s="22">
        <f t="shared" si="36"/>
        <v>7.5949641763026687E-4</v>
      </c>
      <c r="J642" s="16">
        <v>0</v>
      </c>
      <c r="K642" s="16">
        <v>0.8</v>
      </c>
      <c r="L642" s="16">
        <v>1</v>
      </c>
      <c r="M642" s="22">
        <f t="shared" si="37"/>
        <v>1</v>
      </c>
      <c r="N642" s="22">
        <f t="shared" si="38"/>
        <v>7.5949641763026687E-4</v>
      </c>
      <c r="O642" s="22">
        <f t="shared" si="39"/>
        <v>0</v>
      </c>
    </row>
    <row r="643" spans="1:15" x14ac:dyDescent="0.3">
      <c r="A643" s="16" t="s">
        <v>48</v>
      </c>
      <c r="B643" s="16" t="s">
        <v>49</v>
      </c>
      <c r="C643" s="61" t="s">
        <v>264</v>
      </c>
      <c r="D643" s="62">
        <v>2810060100</v>
      </c>
      <c r="E643" s="63" t="s">
        <v>140</v>
      </c>
      <c r="F643" s="20">
        <v>0.98974748433643445</v>
      </c>
      <c r="G643" s="64"/>
      <c r="H643" s="21">
        <v>1.9844582417582416E-4</v>
      </c>
      <c r="I643" s="22">
        <f t="shared" si="36"/>
        <v>1.9641125525509236E-4</v>
      </c>
      <c r="J643" s="16">
        <v>0</v>
      </c>
      <c r="K643" s="16">
        <v>0.8</v>
      </c>
      <c r="L643" s="16">
        <v>1</v>
      </c>
      <c r="M643" s="22">
        <f t="shared" si="37"/>
        <v>1</v>
      </c>
      <c r="N643" s="22">
        <f t="shared" si="38"/>
        <v>1.9641125525509236E-4</v>
      </c>
      <c r="O643" s="22">
        <f t="shared" si="39"/>
        <v>0</v>
      </c>
    </row>
    <row r="644" spans="1:15" x14ac:dyDescent="0.3">
      <c r="A644" s="16" t="s">
        <v>26</v>
      </c>
      <c r="B644" s="16" t="s">
        <v>27</v>
      </c>
      <c r="C644" s="38" t="s">
        <v>265</v>
      </c>
      <c r="D644" s="46" t="s">
        <v>266</v>
      </c>
      <c r="E644" s="19" t="s">
        <v>64</v>
      </c>
      <c r="F644" s="20">
        <v>1</v>
      </c>
      <c r="G644" s="16"/>
      <c r="H644" s="21">
        <v>4.6405027472527473E-7</v>
      </c>
      <c r="I644" s="22">
        <f t="shared" si="36"/>
        <v>4.6405027472527473E-7</v>
      </c>
      <c r="J644" s="16">
        <v>0</v>
      </c>
      <c r="K644" s="16">
        <v>0.8</v>
      </c>
      <c r="L644" s="16">
        <v>1</v>
      </c>
      <c r="M644" s="22">
        <f t="shared" si="37"/>
        <v>1</v>
      </c>
      <c r="N644" s="22">
        <f t="shared" si="38"/>
        <v>4.6405027472527473E-7</v>
      </c>
      <c r="O644" s="22">
        <f t="shared" si="39"/>
        <v>0</v>
      </c>
    </row>
    <row r="645" spans="1:15" x14ac:dyDescent="0.3">
      <c r="A645" s="16" t="s">
        <v>28</v>
      </c>
      <c r="B645" s="16" t="s">
        <v>29</v>
      </c>
      <c r="C645" s="38" t="s">
        <v>265</v>
      </c>
      <c r="D645" s="46" t="s">
        <v>266</v>
      </c>
      <c r="E645" s="19" t="s">
        <v>64</v>
      </c>
      <c r="F645" s="20">
        <v>1</v>
      </c>
      <c r="G645" s="16"/>
      <c r="H645" s="21">
        <v>3.9548983516483514E-7</v>
      </c>
      <c r="I645" s="22">
        <f t="shared" si="36"/>
        <v>3.9548983516483514E-7</v>
      </c>
      <c r="J645" s="16">
        <v>0</v>
      </c>
      <c r="K645" s="16">
        <v>0.8</v>
      </c>
      <c r="L645" s="16">
        <v>1</v>
      </c>
      <c r="M645" s="22">
        <f t="shared" si="37"/>
        <v>1</v>
      </c>
      <c r="N645" s="22">
        <f t="shared" si="38"/>
        <v>3.9548983516483514E-7</v>
      </c>
      <c r="O645" s="22">
        <f t="shared" si="39"/>
        <v>0</v>
      </c>
    </row>
    <row r="646" spans="1:15" x14ac:dyDescent="0.3">
      <c r="A646" s="16" t="s">
        <v>30</v>
      </c>
      <c r="B646" s="16" t="s">
        <v>31</v>
      </c>
      <c r="C646" s="38" t="s">
        <v>265</v>
      </c>
      <c r="D646" s="46" t="s">
        <v>266</v>
      </c>
      <c r="E646" s="19" t="s">
        <v>64</v>
      </c>
      <c r="F646" s="20">
        <v>1</v>
      </c>
      <c r="G646" s="16"/>
      <c r="H646" s="21">
        <v>3.3841758241758242E-7</v>
      </c>
      <c r="I646" s="22">
        <f t="shared" si="36"/>
        <v>3.3841758241758242E-7</v>
      </c>
      <c r="J646" s="16">
        <v>0</v>
      </c>
      <c r="K646" s="16">
        <v>0.8</v>
      </c>
      <c r="L646" s="16">
        <v>1</v>
      </c>
      <c r="M646" s="22">
        <f t="shared" si="37"/>
        <v>1</v>
      </c>
      <c r="N646" s="22">
        <f t="shared" si="38"/>
        <v>3.3841758241758242E-7</v>
      </c>
      <c r="O646" s="22">
        <f t="shared" si="39"/>
        <v>0</v>
      </c>
    </row>
    <row r="647" spans="1:15" x14ac:dyDescent="0.3">
      <c r="A647" s="16" t="s">
        <v>32</v>
      </c>
      <c r="B647" s="16" t="s">
        <v>33</v>
      </c>
      <c r="C647" s="38" t="s">
        <v>265</v>
      </c>
      <c r="D647" s="46" t="s">
        <v>266</v>
      </c>
      <c r="E647" s="19" t="s">
        <v>64</v>
      </c>
      <c r="F647" s="20">
        <v>1</v>
      </c>
      <c r="G647" s="16"/>
      <c r="H647" s="21">
        <v>6.1190741758241761E-8</v>
      </c>
      <c r="I647" s="22">
        <f t="shared" si="36"/>
        <v>6.1190741758241761E-8</v>
      </c>
      <c r="J647" s="16">
        <v>0</v>
      </c>
      <c r="K647" s="16">
        <v>0.8</v>
      </c>
      <c r="L647" s="16">
        <v>1</v>
      </c>
      <c r="M647" s="22">
        <f t="shared" si="37"/>
        <v>1</v>
      </c>
      <c r="N647" s="22">
        <f t="shared" si="38"/>
        <v>6.1190741758241761E-8</v>
      </c>
      <c r="O647" s="22">
        <f t="shared" si="39"/>
        <v>0</v>
      </c>
    </row>
    <row r="648" spans="1:15" x14ac:dyDescent="0.3">
      <c r="A648" s="16" t="s">
        <v>34</v>
      </c>
      <c r="B648" s="16" t="s">
        <v>35</v>
      </c>
      <c r="C648" s="38" t="s">
        <v>265</v>
      </c>
      <c r="D648" s="46" t="s">
        <v>266</v>
      </c>
      <c r="E648" s="19" t="s">
        <v>64</v>
      </c>
      <c r="F648" s="20">
        <v>1</v>
      </c>
      <c r="G648" s="16"/>
      <c r="H648" s="21">
        <v>4.1237692307692308E-7</v>
      </c>
      <c r="I648" s="22">
        <f t="shared" ref="I648:I655" si="40">F648*H648</f>
        <v>4.1237692307692308E-7</v>
      </c>
      <c r="J648" s="16">
        <v>0</v>
      </c>
      <c r="K648" s="16">
        <v>0.8</v>
      </c>
      <c r="L648" s="16">
        <v>1</v>
      </c>
      <c r="M648" s="22">
        <f t="shared" ref="M648:M655" si="41">(1-J648*K648*L648)</f>
        <v>1</v>
      </c>
      <c r="N648" s="22">
        <f t="shared" ref="N648:N655" si="42">I648*M648</f>
        <v>4.1237692307692308E-7</v>
      </c>
      <c r="O648" s="22">
        <f t="shared" ref="O648:O655" si="43">I648-N648</f>
        <v>0</v>
      </c>
    </row>
    <row r="649" spans="1:15" x14ac:dyDescent="0.3">
      <c r="A649" s="16" t="s">
        <v>36</v>
      </c>
      <c r="B649" s="16" t="s">
        <v>37</v>
      </c>
      <c r="C649" s="38" t="s">
        <v>265</v>
      </c>
      <c r="D649" s="46" t="s">
        <v>266</v>
      </c>
      <c r="E649" s="19" t="s">
        <v>64</v>
      </c>
      <c r="F649" s="20">
        <v>1</v>
      </c>
      <c r="G649" s="16"/>
      <c r="H649" s="21">
        <v>3.0647032967032969E-7</v>
      </c>
      <c r="I649" s="22">
        <f t="shared" si="40"/>
        <v>3.0647032967032969E-7</v>
      </c>
      <c r="J649" s="16">
        <v>0</v>
      </c>
      <c r="K649" s="16">
        <v>0.8</v>
      </c>
      <c r="L649" s="16">
        <v>1</v>
      </c>
      <c r="M649" s="22">
        <f t="shared" si="41"/>
        <v>1</v>
      </c>
      <c r="N649" s="22">
        <f t="shared" si="42"/>
        <v>3.0647032967032969E-7</v>
      </c>
      <c r="O649" s="22">
        <f t="shared" si="43"/>
        <v>0</v>
      </c>
    </row>
    <row r="650" spans="1:15" x14ac:dyDescent="0.3">
      <c r="A650" s="16" t="s">
        <v>38</v>
      </c>
      <c r="B650" s="16" t="s">
        <v>39</v>
      </c>
      <c r="C650" s="38" t="s">
        <v>265</v>
      </c>
      <c r="D650" s="46" t="s">
        <v>266</v>
      </c>
      <c r="E650" s="19" t="s">
        <v>64</v>
      </c>
      <c r="F650" s="20">
        <v>1</v>
      </c>
      <c r="G650" s="16"/>
      <c r="H650" s="21">
        <v>2.4449733516483517E-7</v>
      </c>
      <c r="I650" s="22">
        <f t="shared" si="40"/>
        <v>2.4449733516483517E-7</v>
      </c>
      <c r="J650" s="16">
        <v>0</v>
      </c>
      <c r="K650" s="16">
        <v>0.8</v>
      </c>
      <c r="L650" s="16">
        <v>1</v>
      </c>
      <c r="M650" s="22">
        <f t="shared" si="41"/>
        <v>1</v>
      </c>
      <c r="N650" s="22">
        <f t="shared" si="42"/>
        <v>2.4449733516483517E-7</v>
      </c>
      <c r="O650" s="22">
        <f t="shared" si="43"/>
        <v>0</v>
      </c>
    </row>
    <row r="651" spans="1:15" x14ac:dyDescent="0.3">
      <c r="A651" s="16" t="s">
        <v>40</v>
      </c>
      <c r="B651" s="16" t="s">
        <v>41</v>
      </c>
      <c r="C651" s="38" t="s">
        <v>265</v>
      </c>
      <c r="D651" s="46" t="s">
        <v>266</v>
      </c>
      <c r="E651" s="19" t="s">
        <v>64</v>
      </c>
      <c r="F651" s="20">
        <v>1</v>
      </c>
      <c r="G651" s="16"/>
      <c r="H651" s="21">
        <v>2.5081607142857141E-7</v>
      </c>
      <c r="I651" s="22">
        <f t="shared" si="40"/>
        <v>2.5081607142857141E-7</v>
      </c>
      <c r="J651" s="16">
        <v>0</v>
      </c>
      <c r="K651" s="16">
        <v>0.8</v>
      </c>
      <c r="L651" s="16">
        <v>1</v>
      </c>
      <c r="M651" s="22">
        <f t="shared" si="41"/>
        <v>1</v>
      </c>
      <c r="N651" s="22">
        <f t="shared" si="42"/>
        <v>2.5081607142857141E-7</v>
      </c>
      <c r="O651" s="22">
        <f t="shared" si="43"/>
        <v>0</v>
      </c>
    </row>
    <row r="652" spans="1:15" x14ac:dyDescent="0.3">
      <c r="A652" s="16" t="s">
        <v>42</v>
      </c>
      <c r="B652" s="16" t="s">
        <v>43</v>
      </c>
      <c r="C652" s="38" t="s">
        <v>265</v>
      </c>
      <c r="D652" s="46" t="s">
        <v>266</v>
      </c>
      <c r="E652" s="19" t="s">
        <v>64</v>
      </c>
      <c r="F652" s="20">
        <v>1</v>
      </c>
      <c r="G652" s="16"/>
      <c r="H652" s="21">
        <v>1.6412521978021978E-7</v>
      </c>
      <c r="I652" s="22">
        <f t="shared" si="40"/>
        <v>1.6412521978021978E-7</v>
      </c>
      <c r="J652" s="16">
        <v>0</v>
      </c>
      <c r="K652" s="16">
        <v>0.8</v>
      </c>
      <c r="L652" s="16">
        <v>1</v>
      </c>
      <c r="M652" s="22">
        <f t="shared" si="41"/>
        <v>1</v>
      </c>
      <c r="N652" s="22">
        <f t="shared" si="42"/>
        <v>1.6412521978021978E-7</v>
      </c>
      <c r="O652" s="22">
        <f t="shared" si="43"/>
        <v>0</v>
      </c>
    </row>
    <row r="653" spans="1:15" x14ac:dyDescent="0.3">
      <c r="A653" s="16" t="s">
        <v>44</v>
      </c>
      <c r="B653" s="16" t="s">
        <v>45</v>
      </c>
      <c r="C653" s="38" t="s">
        <v>265</v>
      </c>
      <c r="D653" s="46" t="s">
        <v>266</v>
      </c>
      <c r="E653" s="19" t="s">
        <v>64</v>
      </c>
      <c r="F653" s="20">
        <v>1</v>
      </c>
      <c r="G653" s="16"/>
      <c r="H653" s="21">
        <v>6.9324313186813186E-8</v>
      </c>
      <c r="I653" s="22">
        <f t="shared" si="40"/>
        <v>6.9324313186813186E-8</v>
      </c>
      <c r="J653" s="16">
        <v>0</v>
      </c>
      <c r="K653" s="16">
        <v>0.8</v>
      </c>
      <c r="L653" s="16">
        <v>1</v>
      </c>
      <c r="M653" s="22">
        <f t="shared" si="41"/>
        <v>1</v>
      </c>
      <c r="N653" s="22">
        <f t="shared" si="42"/>
        <v>6.9324313186813186E-8</v>
      </c>
      <c r="O653" s="22">
        <f t="shared" si="43"/>
        <v>0</v>
      </c>
    </row>
    <row r="654" spans="1:15" x14ac:dyDescent="0.3">
      <c r="A654" s="16" t="s">
        <v>46</v>
      </c>
      <c r="B654" s="16" t="s">
        <v>47</v>
      </c>
      <c r="C654" s="38" t="s">
        <v>265</v>
      </c>
      <c r="D654" s="46" t="s">
        <v>266</v>
      </c>
      <c r="E654" s="19" t="s">
        <v>64</v>
      </c>
      <c r="F654" s="20">
        <v>1</v>
      </c>
      <c r="G654" s="16"/>
      <c r="H654" s="21">
        <v>2.7590961538461539E-7</v>
      </c>
      <c r="I654" s="22">
        <f t="shared" si="40"/>
        <v>2.7590961538461539E-7</v>
      </c>
      <c r="J654" s="16">
        <v>0</v>
      </c>
      <c r="K654" s="16">
        <v>0.8</v>
      </c>
      <c r="L654" s="16">
        <v>1</v>
      </c>
      <c r="M654" s="22">
        <f t="shared" si="41"/>
        <v>1</v>
      </c>
      <c r="N654" s="22">
        <f t="shared" si="42"/>
        <v>2.7590961538461539E-7</v>
      </c>
      <c r="O654" s="22">
        <f t="shared" si="43"/>
        <v>0</v>
      </c>
    </row>
    <row r="655" spans="1:15" x14ac:dyDescent="0.3">
      <c r="A655" s="16" t="s">
        <v>48</v>
      </c>
      <c r="B655" s="16" t="s">
        <v>49</v>
      </c>
      <c r="C655" s="38" t="s">
        <v>265</v>
      </c>
      <c r="D655" s="46" t="s">
        <v>266</v>
      </c>
      <c r="E655" s="19" t="s">
        <v>64</v>
      </c>
      <c r="F655" s="20">
        <v>1</v>
      </c>
      <c r="G655" s="16"/>
      <c r="H655" s="21">
        <v>5.2255741758241754E-8</v>
      </c>
      <c r="I655" s="22">
        <f t="shared" si="40"/>
        <v>5.2255741758241754E-8</v>
      </c>
      <c r="J655" s="16">
        <v>0</v>
      </c>
      <c r="K655" s="16">
        <v>0.8</v>
      </c>
      <c r="L655" s="16">
        <v>1</v>
      </c>
      <c r="M655" s="22">
        <f t="shared" si="41"/>
        <v>1</v>
      </c>
      <c r="N655" s="22">
        <f t="shared" si="42"/>
        <v>5.2255741758241754E-8</v>
      </c>
      <c r="O655" s="22">
        <f t="shared" si="43"/>
        <v>0</v>
      </c>
    </row>
    <row r="656" spans="1:15" x14ac:dyDescent="0.3">
      <c r="H656" s="71">
        <f>SUM(H8:H655)</f>
        <v>18.121664683421585</v>
      </c>
      <c r="N656" s="72">
        <f>SUM(N8:N655)</f>
        <v>18.368411223302058</v>
      </c>
      <c r="O656" s="71">
        <f>SUM(O8:O655)</f>
        <v>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AC25D5-5EA2-4244-8DD9-FBBF1C191065}">
  <dimension ref="A1:O692"/>
  <sheetViews>
    <sheetView workbookViewId="0">
      <pane ySplit="7" topLeftCell="A8" activePane="bottomLeft" state="frozen"/>
      <selection pane="bottomLeft" activeCell="A2" sqref="A2"/>
    </sheetView>
  </sheetViews>
  <sheetFormatPr defaultRowHeight="14.4" x14ac:dyDescent="0.3"/>
  <cols>
    <col min="3" max="3" width="24.21875" customWidth="1"/>
    <col min="5" max="5" width="29.88671875" customWidth="1"/>
    <col min="7" max="7" width="18.77734375" customWidth="1"/>
    <col min="11" max="11" width="12.33203125" customWidth="1"/>
    <col min="12" max="12" width="11.6640625" customWidth="1"/>
    <col min="13" max="13" width="10.109375" customWidth="1"/>
    <col min="15" max="15" width="10.21875" customWidth="1"/>
  </cols>
  <sheetData>
    <row r="1" spans="1:15" x14ac:dyDescent="0.3">
      <c r="A1" s="1" t="s">
        <v>0</v>
      </c>
      <c r="B1" s="2"/>
      <c r="C1" s="2"/>
      <c r="D1" s="2"/>
      <c r="E1" s="3"/>
      <c r="F1" s="4"/>
      <c r="G1" s="5"/>
      <c r="H1" s="6"/>
      <c r="I1" s="7"/>
      <c r="J1" s="7"/>
      <c r="K1" s="7"/>
      <c r="L1" s="7"/>
      <c r="M1" s="7"/>
      <c r="N1" s="7"/>
      <c r="O1" s="7"/>
    </row>
    <row r="2" spans="1:15" x14ac:dyDescent="0.3">
      <c r="A2" s="1" t="s">
        <v>267</v>
      </c>
      <c r="B2" s="2"/>
      <c r="C2" s="2"/>
      <c r="D2" s="2"/>
      <c r="E2" s="3"/>
      <c r="F2" s="4"/>
      <c r="G2" s="5"/>
      <c r="H2" s="6"/>
      <c r="I2" s="7"/>
      <c r="J2" s="7"/>
      <c r="K2" s="7"/>
      <c r="L2" s="7"/>
      <c r="M2" s="7"/>
      <c r="N2" s="7"/>
      <c r="O2" s="7"/>
    </row>
    <row r="3" spans="1:15" x14ac:dyDescent="0.3">
      <c r="A3" s="1" t="s">
        <v>1</v>
      </c>
      <c r="B3" s="2"/>
      <c r="C3" s="2"/>
      <c r="D3" s="2"/>
      <c r="E3" s="3"/>
      <c r="F3" s="4"/>
      <c r="G3" s="5"/>
      <c r="H3" s="6"/>
      <c r="I3" s="7"/>
      <c r="J3" s="7"/>
      <c r="K3" s="7"/>
      <c r="L3" s="7"/>
      <c r="M3" s="7"/>
      <c r="N3" s="7"/>
      <c r="O3" s="7"/>
    </row>
    <row r="4" spans="1:15" x14ac:dyDescent="0.3">
      <c r="A4" s="1" t="s">
        <v>286</v>
      </c>
      <c r="B4" s="2"/>
      <c r="C4" s="2"/>
      <c r="D4" s="2"/>
      <c r="E4" s="3"/>
      <c r="F4" s="4"/>
      <c r="G4" s="5"/>
      <c r="H4" s="6"/>
      <c r="I4" s="7"/>
      <c r="J4" s="7"/>
      <c r="K4" s="7"/>
      <c r="L4" s="7"/>
      <c r="M4" s="7"/>
      <c r="N4" s="7"/>
      <c r="O4" s="7"/>
    </row>
    <row r="5" spans="1:15" x14ac:dyDescent="0.3">
      <c r="A5" s="8">
        <v>43969</v>
      </c>
      <c r="B5" s="2"/>
      <c r="C5" s="2"/>
      <c r="D5" s="2"/>
      <c r="E5" s="3"/>
      <c r="F5" s="4"/>
      <c r="G5" s="5"/>
      <c r="H5" s="6"/>
      <c r="I5" s="7"/>
      <c r="J5" s="7"/>
      <c r="K5" s="7"/>
      <c r="L5" s="7"/>
      <c r="M5" s="7"/>
      <c r="N5" s="7"/>
      <c r="O5" s="7"/>
    </row>
    <row r="6" spans="1:15" ht="30.6" x14ac:dyDescent="0.3">
      <c r="A6" s="9"/>
      <c r="B6" s="10"/>
      <c r="C6" s="10"/>
      <c r="D6" s="10"/>
      <c r="E6" s="11"/>
      <c r="F6" s="12"/>
      <c r="G6" s="13"/>
      <c r="H6" s="14" t="s">
        <v>3</v>
      </c>
      <c r="I6" s="9" t="s">
        <v>3</v>
      </c>
      <c r="J6" s="9" t="s">
        <v>4</v>
      </c>
      <c r="K6" s="9" t="s">
        <v>5</v>
      </c>
      <c r="L6" s="9" t="s">
        <v>6</v>
      </c>
      <c r="M6" s="9" t="s">
        <v>7</v>
      </c>
      <c r="N6" s="9" t="s">
        <v>3</v>
      </c>
      <c r="O6" s="9" t="s">
        <v>8</v>
      </c>
    </row>
    <row r="7" spans="1:15" ht="40.799999999999997" x14ac:dyDescent="0.3">
      <c r="A7" s="10" t="s">
        <v>9</v>
      </c>
      <c r="B7" s="10" t="s">
        <v>10</v>
      </c>
      <c r="C7" s="10" t="s">
        <v>11</v>
      </c>
      <c r="D7" s="10" t="s">
        <v>12</v>
      </c>
      <c r="E7" s="11" t="s">
        <v>13</v>
      </c>
      <c r="F7" s="12" t="s">
        <v>14</v>
      </c>
      <c r="G7" s="13" t="s">
        <v>15</v>
      </c>
      <c r="H7" s="14" t="s">
        <v>287</v>
      </c>
      <c r="I7" s="15" t="s">
        <v>288</v>
      </c>
      <c r="J7" s="15" t="s">
        <v>289</v>
      </c>
      <c r="K7" s="15" t="s">
        <v>290</v>
      </c>
      <c r="L7" s="15" t="s">
        <v>291</v>
      </c>
      <c r="M7" s="15" t="s">
        <v>292</v>
      </c>
      <c r="N7" s="15" t="s">
        <v>293</v>
      </c>
      <c r="O7" s="15" t="s">
        <v>294</v>
      </c>
    </row>
    <row r="8" spans="1:15" ht="30.6" x14ac:dyDescent="0.3">
      <c r="A8" s="16" t="s">
        <v>26</v>
      </c>
      <c r="B8" s="16" t="s">
        <v>27</v>
      </c>
      <c r="C8" s="17" t="s">
        <v>24</v>
      </c>
      <c r="D8" s="18">
        <v>2102001000</v>
      </c>
      <c r="E8" s="19" t="s">
        <v>25</v>
      </c>
      <c r="F8" s="20">
        <v>1.0124710575181679</v>
      </c>
      <c r="G8" s="33"/>
      <c r="H8" s="21">
        <v>0</v>
      </c>
      <c r="I8" s="21">
        <f t="shared" ref="I8:I43" si="0">F8*H8</f>
        <v>0</v>
      </c>
      <c r="J8" s="16">
        <v>0</v>
      </c>
      <c r="K8" s="16">
        <v>0.8</v>
      </c>
      <c r="L8" s="16">
        <v>1</v>
      </c>
      <c r="M8" s="21">
        <f t="shared" ref="M8:M43" si="1">(1-J8*K8*L8)</f>
        <v>1</v>
      </c>
      <c r="N8" s="21">
        <f t="shared" ref="N8:N43" si="2">I8*M8</f>
        <v>0</v>
      </c>
      <c r="O8" s="21">
        <f t="shared" ref="O8:O43" si="3">I8-N8</f>
        <v>0</v>
      </c>
    </row>
    <row r="9" spans="1:15" ht="30.6" x14ac:dyDescent="0.3">
      <c r="A9" s="16" t="s">
        <v>28</v>
      </c>
      <c r="B9" s="16" t="s">
        <v>29</v>
      </c>
      <c r="C9" s="17" t="s">
        <v>24</v>
      </c>
      <c r="D9" s="18">
        <v>2102001000</v>
      </c>
      <c r="E9" s="19" t="s">
        <v>25</v>
      </c>
      <c r="F9" s="20">
        <v>1.0124710575181679</v>
      </c>
      <c r="G9" s="33"/>
      <c r="H9" s="21">
        <v>0</v>
      </c>
      <c r="I9" s="21">
        <f t="shared" si="0"/>
        <v>0</v>
      </c>
      <c r="J9" s="16">
        <v>0</v>
      </c>
      <c r="K9" s="16">
        <v>0.8</v>
      </c>
      <c r="L9" s="16">
        <v>1</v>
      </c>
      <c r="M9" s="21">
        <f t="shared" si="1"/>
        <v>1</v>
      </c>
      <c r="N9" s="21">
        <f t="shared" si="2"/>
        <v>0</v>
      </c>
      <c r="O9" s="21">
        <f t="shared" si="3"/>
        <v>0</v>
      </c>
    </row>
    <row r="10" spans="1:15" ht="30.6" x14ac:dyDescent="0.3">
      <c r="A10" s="16" t="s">
        <v>30</v>
      </c>
      <c r="B10" s="16" t="s">
        <v>31</v>
      </c>
      <c r="C10" s="17" t="s">
        <v>24</v>
      </c>
      <c r="D10" s="18">
        <v>2102001000</v>
      </c>
      <c r="E10" s="19" t="s">
        <v>25</v>
      </c>
      <c r="F10" s="20">
        <v>1.0124710575181679</v>
      </c>
      <c r="G10" s="33"/>
      <c r="H10" s="21">
        <v>0</v>
      </c>
      <c r="I10" s="21">
        <f t="shared" si="0"/>
        <v>0</v>
      </c>
      <c r="J10" s="16">
        <v>0</v>
      </c>
      <c r="K10" s="16">
        <v>0.8</v>
      </c>
      <c r="L10" s="16">
        <v>1</v>
      </c>
      <c r="M10" s="21">
        <f t="shared" si="1"/>
        <v>1</v>
      </c>
      <c r="N10" s="21">
        <f t="shared" si="2"/>
        <v>0</v>
      </c>
      <c r="O10" s="21">
        <f t="shared" si="3"/>
        <v>0</v>
      </c>
    </row>
    <row r="11" spans="1:15" ht="30.6" x14ac:dyDescent="0.3">
      <c r="A11" s="16" t="s">
        <v>32</v>
      </c>
      <c r="B11" s="16" t="s">
        <v>33</v>
      </c>
      <c r="C11" s="17" t="s">
        <v>24</v>
      </c>
      <c r="D11" s="18">
        <v>2102001000</v>
      </c>
      <c r="E11" s="19" t="s">
        <v>25</v>
      </c>
      <c r="F11" s="20">
        <v>1.0124710575181679</v>
      </c>
      <c r="G11" s="33"/>
      <c r="H11" s="21">
        <v>0</v>
      </c>
      <c r="I11" s="21">
        <f t="shared" si="0"/>
        <v>0</v>
      </c>
      <c r="J11" s="16">
        <v>0</v>
      </c>
      <c r="K11" s="16">
        <v>0.8</v>
      </c>
      <c r="L11" s="16">
        <v>1</v>
      </c>
      <c r="M11" s="21">
        <f t="shared" si="1"/>
        <v>1</v>
      </c>
      <c r="N11" s="21">
        <f t="shared" si="2"/>
        <v>0</v>
      </c>
      <c r="O11" s="21">
        <f t="shared" si="3"/>
        <v>0</v>
      </c>
    </row>
    <row r="12" spans="1:15" ht="30.6" x14ac:dyDescent="0.3">
      <c r="A12" s="16" t="s">
        <v>34</v>
      </c>
      <c r="B12" s="16" t="s">
        <v>35</v>
      </c>
      <c r="C12" s="17" t="s">
        <v>24</v>
      </c>
      <c r="D12" s="18">
        <v>2102001000</v>
      </c>
      <c r="E12" s="19" t="s">
        <v>25</v>
      </c>
      <c r="F12" s="20">
        <v>1.0124710575181679</v>
      </c>
      <c r="G12" s="33"/>
      <c r="H12" s="21">
        <v>0</v>
      </c>
      <c r="I12" s="21">
        <f t="shared" si="0"/>
        <v>0</v>
      </c>
      <c r="J12" s="16">
        <v>0</v>
      </c>
      <c r="K12" s="16">
        <v>0.8</v>
      </c>
      <c r="L12" s="16">
        <v>1</v>
      </c>
      <c r="M12" s="21">
        <f t="shared" si="1"/>
        <v>1</v>
      </c>
      <c r="N12" s="21">
        <f t="shared" si="2"/>
        <v>0</v>
      </c>
      <c r="O12" s="21">
        <f t="shared" si="3"/>
        <v>0</v>
      </c>
    </row>
    <row r="13" spans="1:15" ht="30.6" x14ac:dyDescent="0.3">
      <c r="A13" s="16" t="s">
        <v>36</v>
      </c>
      <c r="B13" s="16" t="s">
        <v>37</v>
      </c>
      <c r="C13" s="17" t="s">
        <v>24</v>
      </c>
      <c r="D13" s="18">
        <v>2102001000</v>
      </c>
      <c r="E13" s="19" t="s">
        <v>25</v>
      </c>
      <c r="F13" s="20">
        <v>1.0124710575181679</v>
      </c>
      <c r="G13" s="33"/>
      <c r="H13" s="21">
        <v>0</v>
      </c>
      <c r="I13" s="21">
        <f t="shared" si="0"/>
        <v>0</v>
      </c>
      <c r="J13" s="16">
        <v>0</v>
      </c>
      <c r="K13" s="16">
        <v>0.8</v>
      </c>
      <c r="L13" s="16">
        <v>1</v>
      </c>
      <c r="M13" s="21">
        <f t="shared" si="1"/>
        <v>1</v>
      </c>
      <c r="N13" s="21">
        <f t="shared" si="2"/>
        <v>0</v>
      </c>
      <c r="O13" s="21">
        <f t="shared" si="3"/>
        <v>0</v>
      </c>
    </row>
    <row r="14" spans="1:15" ht="30.6" x14ac:dyDescent="0.3">
      <c r="A14" s="16" t="s">
        <v>38</v>
      </c>
      <c r="B14" s="16" t="s">
        <v>39</v>
      </c>
      <c r="C14" s="17" t="s">
        <v>24</v>
      </c>
      <c r="D14" s="18">
        <v>2102001000</v>
      </c>
      <c r="E14" s="19" t="s">
        <v>25</v>
      </c>
      <c r="F14" s="20">
        <v>1.0124710575181679</v>
      </c>
      <c r="G14" s="33"/>
      <c r="H14" s="21">
        <v>0</v>
      </c>
      <c r="I14" s="21">
        <f t="shared" si="0"/>
        <v>0</v>
      </c>
      <c r="J14" s="16">
        <v>0</v>
      </c>
      <c r="K14" s="16">
        <v>0.8</v>
      </c>
      <c r="L14" s="16">
        <v>1</v>
      </c>
      <c r="M14" s="21">
        <f t="shared" si="1"/>
        <v>1</v>
      </c>
      <c r="N14" s="21">
        <f t="shared" si="2"/>
        <v>0</v>
      </c>
      <c r="O14" s="21">
        <f t="shared" si="3"/>
        <v>0</v>
      </c>
    </row>
    <row r="15" spans="1:15" ht="30.6" x14ac:dyDescent="0.3">
      <c r="A15" s="16" t="s">
        <v>40</v>
      </c>
      <c r="B15" s="16" t="s">
        <v>41</v>
      </c>
      <c r="C15" s="17" t="s">
        <v>24</v>
      </c>
      <c r="D15" s="18">
        <v>2102001000</v>
      </c>
      <c r="E15" s="19" t="s">
        <v>25</v>
      </c>
      <c r="F15" s="20">
        <v>1.0124710575181679</v>
      </c>
      <c r="G15" s="33"/>
      <c r="H15" s="21">
        <v>0</v>
      </c>
      <c r="I15" s="21">
        <f t="shared" si="0"/>
        <v>0</v>
      </c>
      <c r="J15" s="16">
        <v>0</v>
      </c>
      <c r="K15" s="16">
        <v>0.8</v>
      </c>
      <c r="L15" s="16">
        <v>1</v>
      </c>
      <c r="M15" s="21">
        <f t="shared" si="1"/>
        <v>1</v>
      </c>
      <c r="N15" s="21">
        <f t="shared" si="2"/>
        <v>0</v>
      </c>
      <c r="O15" s="21">
        <f t="shared" si="3"/>
        <v>0</v>
      </c>
    </row>
    <row r="16" spans="1:15" ht="30.6" x14ac:dyDescent="0.3">
      <c r="A16" s="16" t="s">
        <v>42</v>
      </c>
      <c r="B16" s="16" t="s">
        <v>43</v>
      </c>
      <c r="C16" s="17" t="s">
        <v>24</v>
      </c>
      <c r="D16" s="18">
        <v>2102001000</v>
      </c>
      <c r="E16" s="19" t="s">
        <v>25</v>
      </c>
      <c r="F16" s="20">
        <v>1.0124710575181679</v>
      </c>
      <c r="G16" s="33"/>
      <c r="H16" s="21">
        <v>0</v>
      </c>
      <c r="I16" s="21">
        <f t="shared" si="0"/>
        <v>0</v>
      </c>
      <c r="J16" s="16">
        <v>0</v>
      </c>
      <c r="K16" s="16">
        <v>0.8</v>
      </c>
      <c r="L16" s="16">
        <v>1</v>
      </c>
      <c r="M16" s="21">
        <f t="shared" si="1"/>
        <v>1</v>
      </c>
      <c r="N16" s="21">
        <f t="shared" si="2"/>
        <v>0</v>
      </c>
      <c r="O16" s="21">
        <f t="shared" si="3"/>
        <v>0</v>
      </c>
    </row>
    <row r="17" spans="1:15" ht="30.6" x14ac:dyDescent="0.3">
      <c r="A17" s="16" t="s">
        <v>44</v>
      </c>
      <c r="B17" s="16" t="s">
        <v>45</v>
      </c>
      <c r="C17" s="17" t="s">
        <v>24</v>
      </c>
      <c r="D17" s="18">
        <v>2102001000</v>
      </c>
      <c r="E17" s="19" t="s">
        <v>25</v>
      </c>
      <c r="F17" s="20">
        <v>1.0124710575181679</v>
      </c>
      <c r="G17" s="33"/>
      <c r="H17" s="21">
        <v>0</v>
      </c>
      <c r="I17" s="21">
        <f t="shared" si="0"/>
        <v>0</v>
      </c>
      <c r="J17" s="16">
        <v>0</v>
      </c>
      <c r="K17" s="16">
        <v>0.8</v>
      </c>
      <c r="L17" s="16">
        <v>1</v>
      </c>
      <c r="M17" s="21">
        <f t="shared" si="1"/>
        <v>1</v>
      </c>
      <c r="N17" s="21">
        <f t="shared" si="2"/>
        <v>0</v>
      </c>
      <c r="O17" s="21">
        <f t="shared" si="3"/>
        <v>0</v>
      </c>
    </row>
    <row r="18" spans="1:15" ht="30.6" x14ac:dyDescent="0.3">
      <c r="A18" s="16" t="s">
        <v>46</v>
      </c>
      <c r="B18" s="16" t="s">
        <v>47</v>
      </c>
      <c r="C18" s="17" t="s">
        <v>24</v>
      </c>
      <c r="D18" s="18">
        <v>2102001000</v>
      </c>
      <c r="E18" s="19" t="s">
        <v>25</v>
      </c>
      <c r="F18" s="20">
        <v>1.0124710575181679</v>
      </c>
      <c r="G18" s="33"/>
      <c r="H18" s="21">
        <v>0</v>
      </c>
      <c r="I18" s="21">
        <f t="shared" si="0"/>
        <v>0</v>
      </c>
      <c r="J18" s="16">
        <v>0</v>
      </c>
      <c r="K18" s="16">
        <v>0.8</v>
      </c>
      <c r="L18" s="16">
        <v>1</v>
      </c>
      <c r="M18" s="21">
        <f t="shared" si="1"/>
        <v>1</v>
      </c>
      <c r="N18" s="21">
        <f t="shared" si="2"/>
        <v>0</v>
      </c>
      <c r="O18" s="21">
        <f t="shared" si="3"/>
        <v>0</v>
      </c>
    </row>
    <row r="19" spans="1:15" ht="30.6" x14ac:dyDescent="0.3">
      <c r="A19" s="16" t="s">
        <v>48</v>
      </c>
      <c r="B19" s="16" t="s">
        <v>49</v>
      </c>
      <c r="C19" s="17" t="s">
        <v>24</v>
      </c>
      <c r="D19" s="18">
        <v>2102001000</v>
      </c>
      <c r="E19" s="19" t="s">
        <v>25</v>
      </c>
      <c r="F19" s="20">
        <v>1.0124710575181679</v>
      </c>
      <c r="G19" s="33"/>
      <c r="H19" s="21">
        <v>0</v>
      </c>
      <c r="I19" s="21">
        <f t="shared" si="0"/>
        <v>0</v>
      </c>
      <c r="J19" s="16">
        <v>0</v>
      </c>
      <c r="K19" s="16">
        <v>0.8</v>
      </c>
      <c r="L19" s="16">
        <v>1</v>
      </c>
      <c r="M19" s="21">
        <f t="shared" si="1"/>
        <v>1</v>
      </c>
      <c r="N19" s="21">
        <f t="shared" si="2"/>
        <v>0</v>
      </c>
      <c r="O19" s="21">
        <f t="shared" si="3"/>
        <v>0</v>
      </c>
    </row>
    <row r="20" spans="1:15" ht="30.6" x14ac:dyDescent="0.3">
      <c r="A20" s="16" t="s">
        <v>26</v>
      </c>
      <c r="B20" s="16" t="s">
        <v>27</v>
      </c>
      <c r="C20" s="17" t="s">
        <v>50</v>
      </c>
      <c r="D20" s="18">
        <v>2102002000</v>
      </c>
      <c r="E20" s="19" t="s">
        <v>25</v>
      </c>
      <c r="F20" s="20">
        <v>1.0124710575181679</v>
      </c>
      <c r="G20" s="17"/>
      <c r="H20" s="21">
        <v>0</v>
      </c>
      <c r="I20" s="21">
        <f t="shared" si="0"/>
        <v>0</v>
      </c>
      <c r="J20" s="16">
        <v>0</v>
      </c>
      <c r="K20" s="16">
        <v>0.8</v>
      </c>
      <c r="L20" s="16">
        <v>1</v>
      </c>
      <c r="M20" s="21">
        <f t="shared" si="1"/>
        <v>1</v>
      </c>
      <c r="N20" s="21">
        <f t="shared" si="2"/>
        <v>0</v>
      </c>
      <c r="O20" s="21">
        <f t="shared" si="3"/>
        <v>0</v>
      </c>
    </row>
    <row r="21" spans="1:15" ht="30.6" x14ac:dyDescent="0.3">
      <c r="A21" s="16" t="s">
        <v>28</v>
      </c>
      <c r="B21" s="16" t="s">
        <v>29</v>
      </c>
      <c r="C21" s="17" t="s">
        <v>50</v>
      </c>
      <c r="D21" s="18">
        <v>2102002000</v>
      </c>
      <c r="E21" s="19" t="s">
        <v>25</v>
      </c>
      <c r="F21" s="20">
        <v>1.0124710575181679</v>
      </c>
      <c r="G21" s="17"/>
      <c r="H21" s="21">
        <v>0</v>
      </c>
      <c r="I21" s="21">
        <f t="shared" si="0"/>
        <v>0</v>
      </c>
      <c r="J21" s="16">
        <v>0</v>
      </c>
      <c r="K21" s="16">
        <v>0.8</v>
      </c>
      <c r="L21" s="16">
        <v>1</v>
      </c>
      <c r="M21" s="21">
        <f t="shared" si="1"/>
        <v>1</v>
      </c>
      <c r="N21" s="21">
        <f t="shared" si="2"/>
        <v>0</v>
      </c>
      <c r="O21" s="21">
        <f t="shared" si="3"/>
        <v>0</v>
      </c>
    </row>
    <row r="22" spans="1:15" ht="30.6" x14ac:dyDescent="0.3">
      <c r="A22" s="16" t="s">
        <v>30</v>
      </c>
      <c r="B22" s="16" t="s">
        <v>31</v>
      </c>
      <c r="C22" s="17" t="s">
        <v>50</v>
      </c>
      <c r="D22" s="18">
        <v>2102002000</v>
      </c>
      <c r="E22" s="19" t="s">
        <v>25</v>
      </c>
      <c r="F22" s="20">
        <v>1.0124710575181679</v>
      </c>
      <c r="G22" s="17"/>
      <c r="H22" s="21">
        <v>0</v>
      </c>
      <c r="I22" s="21">
        <f t="shared" si="0"/>
        <v>0</v>
      </c>
      <c r="J22" s="16">
        <v>0</v>
      </c>
      <c r="K22" s="16">
        <v>0.8</v>
      </c>
      <c r="L22" s="16">
        <v>1</v>
      </c>
      <c r="M22" s="21">
        <f t="shared" si="1"/>
        <v>1</v>
      </c>
      <c r="N22" s="21">
        <f t="shared" si="2"/>
        <v>0</v>
      </c>
      <c r="O22" s="21">
        <f t="shared" si="3"/>
        <v>0</v>
      </c>
    </row>
    <row r="23" spans="1:15" ht="30.6" x14ac:dyDescent="0.3">
      <c r="A23" s="16" t="s">
        <v>32</v>
      </c>
      <c r="B23" s="16" t="s">
        <v>33</v>
      </c>
      <c r="C23" s="17" t="s">
        <v>50</v>
      </c>
      <c r="D23" s="18">
        <v>2102002000</v>
      </c>
      <c r="E23" s="19" t="s">
        <v>25</v>
      </c>
      <c r="F23" s="20">
        <v>1.0124710575181679</v>
      </c>
      <c r="G23" s="17"/>
      <c r="H23" s="21">
        <v>0</v>
      </c>
      <c r="I23" s="21">
        <f t="shared" si="0"/>
        <v>0</v>
      </c>
      <c r="J23" s="16">
        <v>0</v>
      </c>
      <c r="K23" s="16">
        <v>0.8</v>
      </c>
      <c r="L23" s="16">
        <v>1</v>
      </c>
      <c r="M23" s="21">
        <f t="shared" si="1"/>
        <v>1</v>
      </c>
      <c r="N23" s="21">
        <f t="shared" si="2"/>
        <v>0</v>
      </c>
      <c r="O23" s="21">
        <f t="shared" si="3"/>
        <v>0</v>
      </c>
    </row>
    <row r="24" spans="1:15" ht="30.6" x14ac:dyDescent="0.3">
      <c r="A24" s="16" t="s">
        <v>34</v>
      </c>
      <c r="B24" s="16" t="s">
        <v>35</v>
      </c>
      <c r="C24" s="17" t="s">
        <v>50</v>
      </c>
      <c r="D24" s="18">
        <v>2102002000</v>
      </c>
      <c r="E24" s="19" t="s">
        <v>25</v>
      </c>
      <c r="F24" s="20">
        <v>1.0124710575181679</v>
      </c>
      <c r="G24" s="17"/>
      <c r="H24" s="21">
        <v>0</v>
      </c>
      <c r="I24" s="21">
        <f t="shared" si="0"/>
        <v>0</v>
      </c>
      <c r="J24" s="16">
        <v>0</v>
      </c>
      <c r="K24" s="16">
        <v>0.8</v>
      </c>
      <c r="L24" s="16">
        <v>1</v>
      </c>
      <c r="M24" s="21">
        <f t="shared" si="1"/>
        <v>1</v>
      </c>
      <c r="N24" s="21">
        <f t="shared" si="2"/>
        <v>0</v>
      </c>
      <c r="O24" s="21">
        <f t="shared" si="3"/>
        <v>0</v>
      </c>
    </row>
    <row r="25" spans="1:15" ht="30.6" x14ac:dyDescent="0.3">
      <c r="A25" s="16" t="s">
        <v>36</v>
      </c>
      <c r="B25" s="16" t="s">
        <v>37</v>
      </c>
      <c r="C25" s="17" t="s">
        <v>50</v>
      </c>
      <c r="D25" s="18">
        <v>2102002000</v>
      </c>
      <c r="E25" s="19" t="s">
        <v>25</v>
      </c>
      <c r="F25" s="20">
        <v>1.0124710575181679</v>
      </c>
      <c r="G25" s="17"/>
      <c r="H25" s="21">
        <v>0</v>
      </c>
      <c r="I25" s="21">
        <f t="shared" si="0"/>
        <v>0</v>
      </c>
      <c r="J25" s="16">
        <v>0</v>
      </c>
      <c r="K25" s="16">
        <v>0.8</v>
      </c>
      <c r="L25" s="16">
        <v>1</v>
      </c>
      <c r="M25" s="21">
        <f t="shared" si="1"/>
        <v>1</v>
      </c>
      <c r="N25" s="21">
        <f t="shared" si="2"/>
        <v>0</v>
      </c>
      <c r="O25" s="21">
        <f t="shared" si="3"/>
        <v>0</v>
      </c>
    </row>
    <row r="26" spans="1:15" ht="30.6" x14ac:dyDescent="0.3">
      <c r="A26" s="16" t="s">
        <v>38</v>
      </c>
      <c r="B26" s="16" t="s">
        <v>39</v>
      </c>
      <c r="C26" s="17" t="s">
        <v>50</v>
      </c>
      <c r="D26" s="18">
        <v>2102002000</v>
      </c>
      <c r="E26" s="19" t="s">
        <v>25</v>
      </c>
      <c r="F26" s="20">
        <v>1.0124710575181679</v>
      </c>
      <c r="G26" s="17"/>
      <c r="H26" s="21">
        <v>0</v>
      </c>
      <c r="I26" s="21">
        <f t="shared" si="0"/>
        <v>0</v>
      </c>
      <c r="J26" s="16">
        <v>0</v>
      </c>
      <c r="K26" s="16">
        <v>0.8</v>
      </c>
      <c r="L26" s="16">
        <v>1</v>
      </c>
      <c r="M26" s="21">
        <f t="shared" si="1"/>
        <v>1</v>
      </c>
      <c r="N26" s="21">
        <f t="shared" si="2"/>
        <v>0</v>
      </c>
      <c r="O26" s="21">
        <f t="shared" si="3"/>
        <v>0</v>
      </c>
    </row>
    <row r="27" spans="1:15" ht="30.6" x14ac:dyDescent="0.3">
      <c r="A27" s="16" t="s">
        <v>40</v>
      </c>
      <c r="B27" s="16" t="s">
        <v>41</v>
      </c>
      <c r="C27" s="17" t="s">
        <v>50</v>
      </c>
      <c r="D27" s="18">
        <v>2102002000</v>
      </c>
      <c r="E27" s="19" t="s">
        <v>25</v>
      </c>
      <c r="F27" s="20">
        <v>1.0124710575181679</v>
      </c>
      <c r="G27" s="17"/>
      <c r="H27" s="21">
        <v>0</v>
      </c>
      <c r="I27" s="21">
        <f t="shared" si="0"/>
        <v>0</v>
      </c>
      <c r="J27" s="16">
        <v>0</v>
      </c>
      <c r="K27" s="16">
        <v>0.8</v>
      </c>
      <c r="L27" s="16">
        <v>1</v>
      </c>
      <c r="M27" s="21">
        <f t="shared" si="1"/>
        <v>1</v>
      </c>
      <c r="N27" s="21">
        <f t="shared" si="2"/>
        <v>0</v>
      </c>
      <c r="O27" s="21">
        <f t="shared" si="3"/>
        <v>0</v>
      </c>
    </row>
    <row r="28" spans="1:15" ht="30.6" x14ac:dyDescent="0.3">
      <c r="A28" s="16" t="s">
        <v>42</v>
      </c>
      <c r="B28" s="16" t="s">
        <v>43</v>
      </c>
      <c r="C28" s="17" t="s">
        <v>50</v>
      </c>
      <c r="D28" s="18">
        <v>2102002000</v>
      </c>
      <c r="E28" s="19" t="s">
        <v>25</v>
      </c>
      <c r="F28" s="20">
        <v>1.0124710575181679</v>
      </c>
      <c r="G28" s="17"/>
      <c r="H28" s="21">
        <v>0</v>
      </c>
      <c r="I28" s="21">
        <f t="shared" si="0"/>
        <v>0</v>
      </c>
      <c r="J28" s="16">
        <v>0</v>
      </c>
      <c r="K28" s="16">
        <v>0.8</v>
      </c>
      <c r="L28" s="16">
        <v>1</v>
      </c>
      <c r="M28" s="21">
        <f t="shared" si="1"/>
        <v>1</v>
      </c>
      <c r="N28" s="21">
        <f t="shared" si="2"/>
        <v>0</v>
      </c>
      <c r="O28" s="21">
        <f t="shared" si="3"/>
        <v>0</v>
      </c>
    </row>
    <row r="29" spans="1:15" ht="30.6" x14ac:dyDescent="0.3">
      <c r="A29" s="16" t="s">
        <v>44</v>
      </c>
      <c r="B29" s="16" t="s">
        <v>45</v>
      </c>
      <c r="C29" s="17" t="s">
        <v>50</v>
      </c>
      <c r="D29" s="18">
        <v>2102002000</v>
      </c>
      <c r="E29" s="19" t="s">
        <v>25</v>
      </c>
      <c r="F29" s="20">
        <v>1.0124710575181679</v>
      </c>
      <c r="G29" s="17"/>
      <c r="H29" s="21">
        <v>0</v>
      </c>
      <c r="I29" s="21">
        <f t="shared" si="0"/>
        <v>0</v>
      </c>
      <c r="J29" s="16">
        <v>0</v>
      </c>
      <c r="K29" s="16">
        <v>0.8</v>
      </c>
      <c r="L29" s="16">
        <v>1</v>
      </c>
      <c r="M29" s="21">
        <f t="shared" si="1"/>
        <v>1</v>
      </c>
      <c r="N29" s="21">
        <f t="shared" si="2"/>
        <v>0</v>
      </c>
      <c r="O29" s="21">
        <f t="shared" si="3"/>
        <v>0</v>
      </c>
    </row>
    <row r="30" spans="1:15" ht="30.6" x14ac:dyDescent="0.3">
      <c r="A30" s="16" t="s">
        <v>46</v>
      </c>
      <c r="B30" s="16" t="s">
        <v>47</v>
      </c>
      <c r="C30" s="17" t="s">
        <v>50</v>
      </c>
      <c r="D30" s="18">
        <v>2102002000</v>
      </c>
      <c r="E30" s="19" t="s">
        <v>25</v>
      </c>
      <c r="F30" s="20">
        <v>1.0124710575181679</v>
      </c>
      <c r="G30" s="17"/>
      <c r="H30" s="21">
        <v>0</v>
      </c>
      <c r="I30" s="21">
        <f t="shared" si="0"/>
        <v>0</v>
      </c>
      <c r="J30" s="16">
        <v>0</v>
      </c>
      <c r="K30" s="16">
        <v>0.8</v>
      </c>
      <c r="L30" s="16">
        <v>1</v>
      </c>
      <c r="M30" s="21">
        <f t="shared" si="1"/>
        <v>1</v>
      </c>
      <c r="N30" s="21">
        <f t="shared" si="2"/>
        <v>0</v>
      </c>
      <c r="O30" s="21">
        <f t="shared" si="3"/>
        <v>0</v>
      </c>
    </row>
    <row r="31" spans="1:15" ht="30.6" x14ac:dyDescent="0.3">
      <c r="A31" s="16" t="s">
        <v>48</v>
      </c>
      <c r="B31" s="16" t="s">
        <v>49</v>
      </c>
      <c r="C31" s="17" t="s">
        <v>50</v>
      </c>
      <c r="D31" s="18">
        <v>2102002000</v>
      </c>
      <c r="E31" s="19" t="s">
        <v>25</v>
      </c>
      <c r="F31" s="20">
        <v>1.0124710575181679</v>
      </c>
      <c r="G31" s="17"/>
      <c r="H31" s="21">
        <v>0</v>
      </c>
      <c r="I31" s="21">
        <f t="shared" si="0"/>
        <v>0</v>
      </c>
      <c r="J31" s="16">
        <v>0</v>
      </c>
      <c r="K31" s="16">
        <v>0.8</v>
      </c>
      <c r="L31" s="16">
        <v>1</v>
      </c>
      <c r="M31" s="21">
        <f t="shared" si="1"/>
        <v>1</v>
      </c>
      <c r="N31" s="21">
        <f t="shared" si="2"/>
        <v>0</v>
      </c>
      <c r="O31" s="21">
        <f t="shared" si="3"/>
        <v>0</v>
      </c>
    </row>
    <row r="32" spans="1:15" ht="20.399999999999999" x14ac:dyDescent="0.3">
      <c r="A32" s="16" t="s">
        <v>26</v>
      </c>
      <c r="B32" s="16" t="s">
        <v>27</v>
      </c>
      <c r="C32" s="23" t="s">
        <v>51</v>
      </c>
      <c r="D32" s="23" t="s">
        <v>52</v>
      </c>
      <c r="E32" s="19" t="s">
        <v>53</v>
      </c>
      <c r="F32" s="20">
        <v>1.0375217108839478</v>
      </c>
      <c r="G32" s="56"/>
      <c r="H32" s="21">
        <v>0</v>
      </c>
      <c r="I32" s="21">
        <f t="shared" si="0"/>
        <v>0</v>
      </c>
      <c r="J32" s="57">
        <v>0</v>
      </c>
      <c r="K32" s="16">
        <v>0.8</v>
      </c>
      <c r="L32" s="16">
        <v>1</v>
      </c>
      <c r="M32" s="21">
        <f t="shared" si="1"/>
        <v>1</v>
      </c>
      <c r="N32" s="21">
        <f t="shared" si="2"/>
        <v>0</v>
      </c>
      <c r="O32" s="21">
        <f t="shared" si="3"/>
        <v>0</v>
      </c>
    </row>
    <row r="33" spans="1:15" ht="20.399999999999999" x14ac:dyDescent="0.3">
      <c r="A33" s="16" t="s">
        <v>28</v>
      </c>
      <c r="B33" s="16" t="s">
        <v>29</v>
      </c>
      <c r="C33" s="23" t="s">
        <v>51</v>
      </c>
      <c r="D33" s="23" t="s">
        <v>52</v>
      </c>
      <c r="E33" s="19" t="s">
        <v>53</v>
      </c>
      <c r="F33" s="20">
        <v>1.0375217108839478</v>
      </c>
      <c r="G33" s="56"/>
      <c r="H33" s="21">
        <v>0</v>
      </c>
      <c r="I33" s="21">
        <f t="shared" si="0"/>
        <v>0</v>
      </c>
      <c r="J33" s="57">
        <v>0</v>
      </c>
      <c r="K33" s="16">
        <v>0.8</v>
      </c>
      <c r="L33" s="16">
        <v>1</v>
      </c>
      <c r="M33" s="21">
        <f t="shared" si="1"/>
        <v>1</v>
      </c>
      <c r="N33" s="21">
        <f t="shared" si="2"/>
        <v>0</v>
      </c>
      <c r="O33" s="21">
        <f t="shared" si="3"/>
        <v>0</v>
      </c>
    </row>
    <row r="34" spans="1:15" ht="20.399999999999999" x14ac:dyDescent="0.3">
      <c r="A34" s="16" t="s">
        <v>30</v>
      </c>
      <c r="B34" s="16" t="s">
        <v>31</v>
      </c>
      <c r="C34" s="23" t="s">
        <v>51</v>
      </c>
      <c r="D34" s="23" t="s">
        <v>52</v>
      </c>
      <c r="E34" s="19" t="s">
        <v>53</v>
      </c>
      <c r="F34" s="20">
        <v>1.0375217108839478</v>
      </c>
      <c r="G34" s="56"/>
      <c r="H34" s="21">
        <v>0</v>
      </c>
      <c r="I34" s="21">
        <f t="shared" si="0"/>
        <v>0</v>
      </c>
      <c r="J34" s="57">
        <v>0</v>
      </c>
      <c r="K34" s="16">
        <v>0.8</v>
      </c>
      <c r="L34" s="16">
        <v>1</v>
      </c>
      <c r="M34" s="21">
        <f t="shared" si="1"/>
        <v>1</v>
      </c>
      <c r="N34" s="21">
        <f t="shared" si="2"/>
        <v>0</v>
      </c>
      <c r="O34" s="21">
        <f t="shared" si="3"/>
        <v>0</v>
      </c>
    </row>
    <row r="35" spans="1:15" ht="20.399999999999999" x14ac:dyDescent="0.3">
      <c r="A35" s="16" t="s">
        <v>32</v>
      </c>
      <c r="B35" s="16" t="s">
        <v>33</v>
      </c>
      <c r="C35" s="23" t="s">
        <v>51</v>
      </c>
      <c r="D35" s="23" t="s">
        <v>52</v>
      </c>
      <c r="E35" s="19" t="s">
        <v>53</v>
      </c>
      <c r="F35" s="20">
        <v>1.0375217108839478</v>
      </c>
      <c r="G35" s="56"/>
      <c r="H35" s="21">
        <v>0</v>
      </c>
      <c r="I35" s="21">
        <f t="shared" si="0"/>
        <v>0</v>
      </c>
      <c r="J35" s="57">
        <v>0</v>
      </c>
      <c r="K35" s="16">
        <v>0.8</v>
      </c>
      <c r="L35" s="16">
        <v>1</v>
      </c>
      <c r="M35" s="21">
        <f t="shared" si="1"/>
        <v>1</v>
      </c>
      <c r="N35" s="21">
        <f t="shared" si="2"/>
        <v>0</v>
      </c>
      <c r="O35" s="21">
        <f t="shared" si="3"/>
        <v>0</v>
      </c>
    </row>
    <row r="36" spans="1:15" ht="20.399999999999999" x14ac:dyDescent="0.3">
      <c r="A36" s="16" t="s">
        <v>34</v>
      </c>
      <c r="B36" s="16" t="s">
        <v>35</v>
      </c>
      <c r="C36" s="23" t="s">
        <v>51</v>
      </c>
      <c r="D36" s="23" t="s">
        <v>52</v>
      </c>
      <c r="E36" s="19" t="s">
        <v>53</v>
      </c>
      <c r="F36" s="20">
        <v>1.0375217108839478</v>
      </c>
      <c r="G36" s="56"/>
      <c r="H36" s="21">
        <v>0</v>
      </c>
      <c r="I36" s="21">
        <f t="shared" si="0"/>
        <v>0</v>
      </c>
      <c r="J36" s="57">
        <v>0</v>
      </c>
      <c r="K36" s="16">
        <v>0.8</v>
      </c>
      <c r="L36" s="16">
        <v>1</v>
      </c>
      <c r="M36" s="21">
        <f t="shared" si="1"/>
        <v>1</v>
      </c>
      <c r="N36" s="21">
        <f t="shared" si="2"/>
        <v>0</v>
      </c>
      <c r="O36" s="21">
        <f t="shared" si="3"/>
        <v>0</v>
      </c>
    </row>
    <row r="37" spans="1:15" ht="20.399999999999999" x14ac:dyDescent="0.3">
      <c r="A37" s="16" t="s">
        <v>36</v>
      </c>
      <c r="B37" s="16" t="s">
        <v>37</v>
      </c>
      <c r="C37" s="23" t="s">
        <v>51</v>
      </c>
      <c r="D37" s="23" t="s">
        <v>52</v>
      </c>
      <c r="E37" s="19" t="s">
        <v>53</v>
      </c>
      <c r="F37" s="20">
        <v>1.0375217108839478</v>
      </c>
      <c r="G37" s="56"/>
      <c r="H37" s="21">
        <v>0</v>
      </c>
      <c r="I37" s="21">
        <f t="shared" si="0"/>
        <v>0</v>
      </c>
      <c r="J37" s="57">
        <v>0</v>
      </c>
      <c r="K37" s="16">
        <v>0.8</v>
      </c>
      <c r="L37" s="16">
        <v>1</v>
      </c>
      <c r="M37" s="21">
        <f t="shared" si="1"/>
        <v>1</v>
      </c>
      <c r="N37" s="21">
        <f t="shared" si="2"/>
        <v>0</v>
      </c>
      <c r="O37" s="21">
        <f t="shared" si="3"/>
        <v>0</v>
      </c>
    </row>
    <row r="38" spans="1:15" ht="20.399999999999999" x14ac:dyDescent="0.3">
      <c r="A38" s="16" t="s">
        <v>38</v>
      </c>
      <c r="B38" s="16" t="s">
        <v>39</v>
      </c>
      <c r="C38" s="23" t="s">
        <v>51</v>
      </c>
      <c r="D38" s="23" t="s">
        <v>52</v>
      </c>
      <c r="E38" s="19" t="s">
        <v>53</v>
      </c>
      <c r="F38" s="20">
        <v>1.0375217108839478</v>
      </c>
      <c r="G38" s="56"/>
      <c r="H38" s="21">
        <v>0</v>
      </c>
      <c r="I38" s="21">
        <f t="shared" si="0"/>
        <v>0</v>
      </c>
      <c r="J38" s="57">
        <v>0</v>
      </c>
      <c r="K38" s="16">
        <v>0.8</v>
      </c>
      <c r="L38" s="16">
        <v>1</v>
      </c>
      <c r="M38" s="21">
        <f t="shared" si="1"/>
        <v>1</v>
      </c>
      <c r="N38" s="21">
        <f t="shared" si="2"/>
        <v>0</v>
      </c>
      <c r="O38" s="21">
        <f t="shared" si="3"/>
        <v>0</v>
      </c>
    </row>
    <row r="39" spans="1:15" ht="20.399999999999999" x14ac:dyDescent="0.3">
      <c r="A39" s="16" t="s">
        <v>40</v>
      </c>
      <c r="B39" s="16" t="s">
        <v>41</v>
      </c>
      <c r="C39" s="23" t="s">
        <v>51</v>
      </c>
      <c r="D39" s="23" t="s">
        <v>52</v>
      </c>
      <c r="E39" s="19" t="s">
        <v>53</v>
      </c>
      <c r="F39" s="20">
        <v>1.0375217108839478</v>
      </c>
      <c r="G39" s="33"/>
      <c r="H39" s="21">
        <v>0</v>
      </c>
      <c r="I39" s="21">
        <f t="shared" si="0"/>
        <v>0</v>
      </c>
      <c r="J39" s="57">
        <v>0</v>
      </c>
      <c r="K39" s="16">
        <v>0.8</v>
      </c>
      <c r="L39" s="16">
        <v>1</v>
      </c>
      <c r="M39" s="21">
        <f t="shared" si="1"/>
        <v>1</v>
      </c>
      <c r="N39" s="21">
        <f t="shared" si="2"/>
        <v>0</v>
      </c>
      <c r="O39" s="21">
        <f t="shared" si="3"/>
        <v>0</v>
      </c>
    </row>
    <row r="40" spans="1:15" ht="20.399999999999999" x14ac:dyDescent="0.3">
      <c r="A40" s="16" t="s">
        <v>42</v>
      </c>
      <c r="B40" s="16" t="s">
        <v>43</v>
      </c>
      <c r="C40" s="23" t="s">
        <v>51</v>
      </c>
      <c r="D40" s="23" t="s">
        <v>52</v>
      </c>
      <c r="E40" s="19" t="s">
        <v>53</v>
      </c>
      <c r="F40" s="20">
        <v>1.0375217108839478</v>
      </c>
      <c r="G40" s="33"/>
      <c r="H40" s="21">
        <v>0</v>
      </c>
      <c r="I40" s="21">
        <f t="shared" si="0"/>
        <v>0</v>
      </c>
      <c r="J40" s="57">
        <v>0</v>
      </c>
      <c r="K40" s="16">
        <v>0.8</v>
      </c>
      <c r="L40" s="16">
        <v>1</v>
      </c>
      <c r="M40" s="21">
        <f t="shared" si="1"/>
        <v>1</v>
      </c>
      <c r="N40" s="21">
        <f t="shared" si="2"/>
        <v>0</v>
      </c>
      <c r="O40" s="21">
        <f t="shared" si="3"/>
        <v>0</v>
      </c>
    </row>
    <row r="41" spans="1:15" ht="20.399999999999999" x14ac:dyDescent="0.3">
      <c r="A41" s="16" t="s">
        <v>44</v>
      </c>
      <c r="B41" s="16" t="s">
        <v>45</v>
      </c>
      <c r="C41" s="23" t="s">
        <v>51</v>
      </c>
      <c r="D41" s="23" t="s">
        <v>52</v>
      </c>
      <c r="E41" s="19" t="s">
        <v>53</v>
      </c>
      <c r="F41" s="20">
        <v>1.0375217108839478</v>
      </c>
      <c r="G41" s="33"/>
      <c r="H41" s="21">
        <v>0</v>
      </c>
      <c r="I41" s="21">
        <f t="shared" si="0"/>
        <v>0</v>
      </c>
      <c r="J41" s="57">
        <v>0</v>
      </c>
      <c r="K41" s="16">
        <v>0.8</v>
      </c>
      <c r="L41" s="16">
        <v>1</v>
      </c>
      <c r="M41" s="21">
        <f t="shared" si="1"/>
        <v>1</v>
      </c>
      <c r="N41" s="21">
        <f t="shared" si="2"/>
        <v>0</v>
      </c>
      <c r="O41" s="21">
        <f t="shared" si="3"/>
        <v>0</v>
      </c>
    </row>
    <row r="42" spans="1:15" ht="20.399999999999999" x14ac:dyDescent="0.3">
      <c r="A42" s="16" t="s">
        <v>46</v>
      </c>
      <c r="B42" s="16" t="s">
        <v>47</v>
      </c>
      <c r="C42" s="23" t="s">
        <v>51</v>
      </c>
      <c r="D42" s="23" t="s">
        <v>52</v>
      </c>
      <c r="E42" s="19" t="s">
        <v>53</v>
      </c>
      <c r="F42" s="20">
        <v>1.0375217108839478</v>
      </c>
      <c r="G42" s="33"/>
      <c r="H42" s="21">
        <v>0</v>
      </c>
      <c r="I42" s="21">
        <f t="shared" si="0"/>
        <v>0</v>
      </c>
      <c r="J42" s="57">
        <v>0</v>
      </c>
      <c r="K42" s="16">
        <v>0.8</v>
      </c>
      <c r="L42" s="16">
        <v>1</v>
      </c>
      <c r="M42" s="21">
        <f t="shared" si="1"/>
        <v>1</v>
      </c>
      <c r="N42" s="21">
        <f t="shared" si="2"/>
        <v>0</v>
      </c>
      <c r="O42" s="21">
        <f t="shared" si="3"/>
        <v>0</v>
      </c>
    </row>
    <row r="43" spans="1:15" ht="20.399999999999999" x14ac:dyDescent="0.3">
      <c r="A43" s="16" t="s">
        <v>48</v>
      </c>
      <c r="B43" s="16" t="s">
        <v>49</v>
      </c>
      <c r="C43" s="23" t="s">
        <v>51</v>
      </c>
      <c r="D43" s="23" t="s">
        <v>52</v>
      </c>
      <c r="E43" s="19" t="s">
        <v>53</v>
      </c>
      <c r="F43" s="20">
        <v>1.0375217108839478</v>
      </c>
      <c r="G43" s="33"/>
      <c r="H43" s="21">
        <v>0</v>
      </c>
      <c r="I43" s="21">
        <f t="shared" si="0"/>
        <v>0</v>
      </c>
      <c r="J43" s="57">
        <v>0</v>
      </c>
      <c r="K43" s="16">
        <v>0.8</v>
      </c>
      <c r="L43" s="16">
        <v>1</v>
      </c>
      <c r="M43" s="21">
        <f t="shared" si="1"/>
        <v>1</v>
      </c>
      <c r="N43" s="21">
        <f t="shared" si="2"/>
        <v>0</v>
      </c>
      <c r="O43" s="21">
        <f t="shared" si="3"/>
        <v>0</v>
      </c>
    </row>
    <row r="44" spans="1:15" ht="20.399999999999999" x14ac:dyDescent="0.3">
      <c r="A44" s="16" t="s">
        <v>26</v>
      </c>
      <c r="B44" s="16" t="s">
        <v>27</v>
      </c>
      <c r="C44" s="23" t="s">
        <v>54</v>
      </c>
      <c r="D44" s="23" t="s">
        <v>55</v>
      </c>
      <c r="E44" s="19" t="s">
        <v>53</v>
      </c>
      <c r="F44" s="20">
        <v>1.0375217108839478</v>
      </c>
      <c r="G44" s="33" t="s">
        <v>56</v>
      </c>
      <c r="H44" s="21">
        <v>0</v>
      </c>
      <c r="I44" s="21">
        <f t="shared" ref="I44:I80" si="4">F44*H44</f>
        <v>0</v>
      </c>
      <c r="J44" s="53">
        <v>0.17546400000000001</v>
      </c>
      <c r="K44" s="16">
        <v>0.8</v>
      </c>
      <c r="L44" s="16">
        <v>1</v>
      </c>
      <c r="M44" s="21">
        <f t="shared" ref="M44:M80" si="5">(1-J44*K44*L44)</f>
        <v>0.85962879999999997</v>
      </c>
      <c r="N44" s="21">
        <f t="shared" ref="N44:N80" si="6">I44*M44</f>
        <v>0</v>
      </c>
      <c r="O44" s="21">
        <f t="shared" ref="O44:O80" si="7">I44-N44</f>
        <v>0</v>
      </c>
    </row>
    <row r="45" spans="1:15" ht="20.399999999999999" x14ac:dyDescent="0.3">
      <c r="A45" s="16" t="s">
        <v>28</v>
      </c>
      <c r="B45" s="16" t="s">
        <v>29</v>
      </c>
      <c r="C45" s="23" t="s">
        <v>54</v>
      </c>
      <c r="D45" s="23" t="s">
        <v>55</v>
      </c>
      <c r="E45" s="19" t="s">
        <v>53</v>
      </c>
      <c r="F45" s="20">
        <v>1.0375217108839478</v>
      </c>
      <c r="G45" s="33" t="s">
        <v>56</v>
      </c>
      <c r="H45" s="21">
        <v>0</v>
      </c>
      <c r="I45" s="21">
        <f t="shared" si="4"/>
        <v>0</v>
      </c>
      <c r="J45" s="53">
        <v>0.17546400000000001</v>
      </c>
      <c r="K45" s="16">
        <v>0.8</v>
      </c>
      <c r="L45" s="16">
        <v>1</v>
      </c>
      <c r="M45" s="21">
        <f t="shared" si="5"/>
        <v>0.85962879999999997</v>
      </c>
      <c r="N45" s="21">
        <f t="shared" si="6"/>
        <v>0</v>
      </c>
      <c r="O45" s="21">
        <f t="shared" si="7"/>
        <v>0</v>
      </c>
    </row>
    <row r="46" spans="1:15" ht="20.399999999999999" x14ac:dyDescent="0.3">
      <c r="A46" s="16" t="s">
        <v>30</v>
      </c>
      <c r="B46" s="16" t="s">
        <v>31</v>
      </c>
      <c r="C46" s="23" t="s">
        <v>54</v>
      </c>
      <c r="D46" s="23" t="s">
        <v>55</v>
      </c>
      <c r="E46" s="19" t="s">
        <v>53</v>
      </c>
      <c r="F46" s="20">
        <v>1.0375217108839478</v>
      </c>
      <c r="G46" s="33" t="s">
        <v>56</v>
      </c>
      <c r="H46" s="21">
        <v>0</v>
      </c>
      <c r="I46" s="21">
        <f t="shared" si="4"/>
        <v>0</v>
      </c>
      <c r="J46" s="53">
        <v>0.17546400000000001</v>
      </c>
      <c r="K46" s="16">
        <v>0.8</v>
      </c>
      <c r="L46" s="16">
        <v>1</v>
      </c>
      <c r="M46" s="21">
        <f t="shared" si="5"/>
        <v>0.85962879999999997</v>
      </c>
      <c r="N46" s="21">
        <f t="shared" si="6"/>
        <v>0</v>
      </c>
      <c r="O46" s="21">
        <f t="shared" si="7"/>
        <v>0</v>
      </c>
    </row>
    <row r="47" spans="1:15" ht="20.399999999999999" x14ac:dyDescent="0.3">
      <c r="A47" s="16" t="s">
        <v>32</v>
      </c>
      <c r="B47" s="16" t="s">
        <v>33</v>
      </c>
      <c r="C47" s="23" t="s">
        <v>54</v>
      </c>
      <c r="D47" s="23" t="s">
        <v>55</v>
      </c>
      <c r="E47" s="19" t="s">
        <v>53</v>
      </c>
      <c r="F47" s="20">
        <v>1.0375217108839478</v>
      </c>
      <c r="G47" s="33" t="s">
        <v>56</v>
      </c>
      <c r="H47" s="21">
        <v>0</v>
      </c>
      <c r="I47" s="21">
        <f t="shared" si="4"/>
        <v>0</v>
      </c>
      <c r="J47" s="53">
        <v>0.17546400000000001</v>
      </c>
      <c r="K47" s="16">
        <v>0.8</v>
      </c>
      <c r="L47" s="16">
        <v>1</v>
      </c>
      <c r="M47" s="21">
        <f t="shared" si="5"/>
        <v>0.85962879999999997</v>
      </c>
      <c r="N47" s="21">
        <f t="shared" si="6"/>
        <v>0</v>
      </c>
      <c r="O47" s="21">
        <f t="shared" si="7"/>
        <v>0</v>
      </c>
    </row>
    <row r="48" spans="1:15" ht="20.399999999999999" x14ac:dyDescent="0.3">
      <c r="A48" s="16" t="s">
        <v>34</v>
      </c>
      <c r="B48" s="16" t="s">
        <v>35</v>
      </c>
      <c r="C48" s="23" t="s">
        <v>54</v>
      </c>
      <c r="D48" s="23" t="s">
        <v>55</v>
      </c>
      <c r="E48" s="19" t="s">
        <v>53</v>
      </c>
      <c r="F48" s="20">
        <v>1.0375217108839478</v>
      </c>
      <c r="G48" s="33" t="s">
        <v>56</v>
      </c>
      <c r="H48" s="21">
        <v>0</v>
      </c>
      <c r="I48" s="21">
        <f t="shared" si="4"/>
        <v>0</v>
      </c>
      <c r="J48" s="53">
        <v>0.17546400000000001</v>
      </c>
      <c r="K48" s="16">
        <v>0.8</v>
      </c>
      <c r="L48" s="16">
        <v>1</v>
      </c>
      <c r="M48" s="21">
        <f t="shared" si="5"/>
        <v>0.85962879999999997</v>
      </c>
      <c r="N48" s="21">
        <f t="shared" si="6"/>
        <v>0</v>
      </c>
      <c r="O48" s="21">
        <f t="shared" si="7"/>
        <v>0</v>
      </c>
    </row>
    <row r="49" spans="1:15" ht="20.399999999999999" x14ac:dyDescent="0.3">
      <c r="A49" s="16" t="s">
        <v>36</v>
      </c>
      <c r="B49" s="16" t="s">
        <v>37</v>
      </c>
      <c r="C49" s="23" t="s">
        <v>54</v>
      </c>
      <c r="D49" s="23" t="s">
        <v>55</v>
      </c>
      <c r="E49" s="19" t="s">
        <v>53</v>
      </c>
      <c r="F49" s="20">
        <v>1.0375217108839478</v>
      </c>
      <c r="G49" s="33" t="s">
        <v>56</v>
      </c>
      <c r="H49" s="21">
        <v>0</v>
      </c>
      <c r="I49" s="21">
        <f t="shared" si="4"/>
        <v>0</v>
      </c>
      <c r="J49" s="53">
        <v>0.17546400000000001</v>
      </c>
      <c r="K49" s="16">
        <v>0.8</v>
      </c>
      <c r="L49" s="16">
        <v>1</v>
      </c>
      <c r="M49" s="21">
        <f t="shared" si="5"/>
        <v>0.85962879999999997</v>
      </c>
      <c r="N49" s="21">
        <f t="shared" si="6"/>
        <v>0</v>
      </c>
      <c r="O49" s="21">
        <f t="shared" si="7"/>
        <v>0</v>
      </c>
    </row>
    <row r="50" spans="1:15" ht="20.399999999999999" x14ac:dyDescent="0.3">
      <c r="A50" s="16" t="s">
        <v>38</v>
      </c>
      <c r="B50" s="16" t="s">
        <v>39</v>
      </c>
      <c r="C50" s="23" t="s">
        <v>54</v>
      </c>
      <c r="D50" s="23" t="s">
        <v>55</v>
      </c>
      <c r="E50" s="19" t="s">
        <v>53</v>
      </c>
      <c r="F50" s="20">
        <v>1.0375217108839478</v>
      </c>
      <c r="G50" s="33" t="s">
        <v>56</v>
      </c>
      <c r="H50" s="21">
        <v>0</v>
      </c>
      <c r="I50" s="21">
        <f t="shared" si="4"/>
        <v>0</v>
      </c>
      <c r="J50" s="53">
        <v>0.17546400000000001</v>
      </c>
      <c r="K50" s="16">
        <v>0.8</v>
      </c>
      <c r="L50" s="16">
        <v>1</v>
      </c>
      <c r="M50" s="21">
        <f t="shared" si="5"/>
        <v>0.85962879999999997</v>
      </c>
      <c r="N50" s="21">
        <f t="shared" si="6"/>
        <v>0</v>
      </c>
      <c r="O50" s="21">
        <f t="shared" si="7"/>
        <v>0</v>
      </c>
    </row>
    <row r="51" spans="1:15" ht="20.399999999999999" x14ac:dyDescent="0.3">
      <c r="A51" s="16" t="s">
        <v>40</v>
      </c>
      <c r="B51" s="16" t="s">
        <v>41</v>
      </c>
      <c r="C51" s="23" t="s">
        <v>54</v>
      </c>
      <c r="D51" s="23" t="s">
        <v>55</v>
      </c>
      <c r="E51" s="19" t="s">
        <v>53</v>
      </c>
      <c r="F51" s="20">
        <v>1.0375217108839478</v>
      </c>
      <c r="G51" s="33" t="s">
        <v>56</v>
      </c>
      <c r="H51" s="21">
        <v>0</v>
      </c>
      <c r="I51" s="21">
        <f t="shared" si="4"/>
        <v>0</v>
      </c>
      <c r="J51" s="53">
        <v>0.17546400000000001</v>
      </c>
      <c r="K51" s="16">
        <v>0.8</v>
      </c>
      <c r="L51" s="16">
        <v>1</v>
      </c>
      <c r="M51" s="21">
        <f t="shared" si="5"/>
        <v>0.85962879999999997</v>
      </c>
      <c r="N51" s="21">
        <f t="shared" si="6"/>
        <v>0</v>
      </c>
      <c r="O51" s="21">
        <f t="shared" si="7"/>
        <v>0</v>
      </c>
    </row>
    <row r="52" spans="1:15" ht="20.399999999999999" x14ac:dyDescent="0.3">
      <c r="A52" s="16" t="s">
        <v>42</v>
      </c>
      <c r="B52" s="16" t="s">
        <v>43</v>
      </c>
      <c r="C52" s="23" t="s">
        <v>54</v>
      </c>
      <c r="D52" s="23" t="s">
        <v>55</v>
      </c>
      <c r="E52" s="19" t="s">
        <v>53</v>
      </c>
      <c r="F52" s="20">
        <v>1.0375217108839478</v>
      </c>
      <c r="G52" s="33" t="s">
        <v>56</v>
      </c>
      <c r="H52" s="21">
        <v>0</v>
      </c>
      <c r="I52" s="21">
        <f t="shared" si="4"/>
        <v>0</v>
      </c>
      <c r="J52" s="53">
        <v>0.17546400000000001</v>
      </c>
      <c r="K52" s="16">
        <v>0.8</v>
      </c>
      <c r="L52" s="16">
        <v>1</v>
      </c>
      <c r="M52" s="21">
        <f t="shared" si="5"/>
        <v>0.85962879999999997</v>
      </c>
      <c r="N52" s="21">
        <f t="shared" si="6"/>
        <v>0</v>
      </c>
      <c r="O52" s="21">
        <f t="shared" si="7"/>
        <v>0</v>
      </c>
    </row>
    <row r="53" spans="1:15" ht="20.399999999999999" x14ac:dyDescent="0.3">
      <c r="A53" s="16" t="s">
        <v>44</v>
      </c>
      <c r="B53" s="16" t="s">
        <v>45</v>
      </c>
      <c r="C53" s="23" t="s">
        <v>54</v>
      </c>
      <c r="D53" s="23" t="s">
        <v>55</v>
      </c>
      <c r="E53" s="19" t="s">
        <v>53</v>
      </c>
      <c r="F53" s="20">
        <v>1.0375217108839478</v>
      </c>
      <c r="G53" s="33" t="s">
        <v>56</v>
      </c>
      <c r="H53" s="21">
        <v>0</v>
      </c>
      <c r="I53" s="21">
        <f t="shared" si="4"/>
        <v>0</v>
      </c>
      <c r="J53" s="53">
        <v>0.17546400000000001</v>
      </c>
      <c r="K53" s="16">
        <v>0.8</v>
      </c>
      <c r="L53" s="16">
        <v>1</v>
      </c>
      <c r="M53" s="21">
        <f t="shared" si="5"/>
        <v>0.85962879999999997</v>
      </c>
      <c r="N53" s="21">
        <f t="shared" si="6"/>
        <v>0</v>
      </c>
      <c r="O53" s="21">
        <f t="shared" si="7"/>
        <v>0</v>
      </c>
    </row>
    <row r="54" spans="1:15" ht="20.399999999999999" x14ac:dyDescent="0.3">
      <c r="A54" s="16" t="s">
        <v>46</v>
      </c>
      <c r="B54" s="16" t="s">
        <v>47</v>
      </c>
      <c r="C54" s="23" t="s">
        <v>54</v>
      </c>
      <c r="D54" s="23" t="s">
        <v>55</v>
      </c>
      <c r="E54" s="19" t="s">
        <v>53</v>
      </c>
      <c r="F54" s="20">
        <v>1.0375217108839478</v>
      </c>
      <c r="G54" s="33" t="s">
        <v>56</v>
      </c>
      <c r="H54" s="21">
        <v>0</v>
      </c>
      <c r="I54" s="21">
        <f t="shared" si="4"/>
        <v>0</v>
      </c>
      <c r="J54" s="53">
        <v>0.17546400000000001</v>
      </c>
      <c r="K54" s="16">
        <v>0.8</v>
      </c>
      <c r="L54" s="16">
        <v>1</v>
      </c>
      <c r="M54" s="21">
        <f t="shared" si="5"/>
        <v>0.85962879999999997</v>
      </c>
      <c r="N54" s="21">
        <f t="shared" si="6"/>
        <v>0</v>
      </c>
      <c r="O54" s="21">
        <f t="shared" si="7"/>
        <v>0</v>
      </c>
    </row>
    <row r="55" spans="1:15" ht="20.399999999999999" x14ac:dyDescent="0.3">
      <c r="A55" s="16" t="s">
        <v>48</v>
      </c>
      <c r="B55" s="16" t="s">
        <v>49</v>
      </c>
      <c r="C55" s="23" t="s">
        <v>54</v>
      </c>
      <c r="D55" s="23" t="s">
        <v>55</v>
      </c>
      <c r="E55" s="19" t="s">
        <v>53</v>
      </c>
      <c r="F55" s="20">
        <v>1.0375217108839478</v>
      </c>
      <c r="G55" s="33" t="s">
        <v>56</v>
      </c>
      <c r="H55" s="21">
        <v>0</v>
      </c>
      <c r="I55" s="21">
        <f t="shared" si="4"/>
        <v>0</v>
      </c>
      <c r="J55" s="53">
        <v>0.17546400000000001</v>
      </c>
      <c r="K55" s="16">
        <v>0.8</v>
      </c>
      <c r="L55" s="16">
        <v>1</v>
      </c>
      <c r="M55" s="21">
        <f t="shared" si="5"/>
        <v>0.85962879999999997</v>
      </c>
      <c r="N55" s="21">
        <f t="shared" si="6"/>
        <v>0</v>
      </c>
      <c r="O55" s="21">
        <f t="shared" si="7"/>
        <v>0</v>
      </c>
    </row>
    <row r="56" spans="1:15" ht="30.6" x14ac:dyDescent="0.3">
      <c r="A56" s="16" t="s">
        <v>26</v>
      </c>
      <c r="B56" s="16" t="s">
        <v>27</v>
      </c>
      <c r="C56" s="17" t="s">
        <v>57</v>
      </c>
      <c r="D56" s="18">
        <v>2102005000</v>
      </c>
      <c r="E56" s="23" t="s">
        <v>58</v>
      </c>
      <c r="F56" s="20">
        <v>0.82062591892459602</v>
      </c>
      <c r="G56" s="17"/>
      <c r="H56" s="21">
        <v>0</v>
      </c>
      <c r="I56" s="21">
        <f t="shared" si="4"/>
        <v>0</v>
      </c>
      <c r="J56" s="16">
        <v>0</v>
      </c>
      <c r="K56" s="16">
        <v>0.8</v>
      </c>
      <c r="L56" s="16">
        <v>1</v>
      </c>
      <c r="M56" s="21">
        <f t="shared" si="5"/>
        <v>1</v>
      </c>
      <c r="N56" s="21">
        <f t="shared" si="6"/>
        <v>0</v>
      </c>
      <c r="O56" s="21">
        <f t="shared" si="7"/>
        <v>0</v>
      </c>
    </row>
    <row r="57" spans="1:15" ht="30.6" x14ac:dyDescent="0.3">
      <c r="A57" s="16" t="s">
        <v>28</v>
      </c>
      <c r="B57" s="16" t="s">
        <v>29</v>
      </c>
      <c r="C57" s="17" t="s">
        <v>57</v>
      </c>
      <c r="D57" s="18">
        <v>2102005000</v>
      </c>
      <c r="E57" s="23" t="s">
        <v>58</v>
      </c>
      <c r="F57" s="20">
        <v>0.82062591892459602</v>
      </c>
      <c r="G57" s="17"/>
      <c r="H57" s="21">
        <v>0</v>
      </c>
      <c r="I57" s="21">
        <f t="shared" si="4"/>
        <v>0</v>
      </c>
      <c r="J57" s="16">
        <v>0</v>
      </c>
      <c r="K57" s="16">
        <v>0.8</v>
      </c>
      <c r="L57" s="16">
        <v>1</v>
      </c>
      <c r="M57" s="21">
        <f t="shared" si="5"/>
        <v>1</v>
      </c>
      <c r="N57" s="21">
        <f t="shared" si="6"/>
        <v>0</v>
      </c>
      <c r="O57" s="21">
        <f t="shared" si="7"/>
        <v>0</v>
      </c>
    </row>
    <row r="58" spans="1:15" ht="30.6" x14ac:dyDescent="0.3">
      <c r="A58" s="16" t="s">
        <v>30</v>
      </c>
      <c r="B58" s="16" t="s">
        <v>31</v>
      </c>
      <c r="C58" s="17" t="s">
        <v>57</v>
      </c>
      <c r="D58" s="18">
        <v>2102005000</v>
      </c>
      <c r="E58" s="23" t="s">
        <v>58</v>
      </c>
      <c r="F58" s="20">
        <v>0.82062591892459602</v>
      </c>
      <c r="G58" s="17"/>
      <c r="H58" s="21">
        <v>0</v>
      </c>
      <c r="I58" s="21">
        <f t="shared" si="4"/>
        <v>0</v>
      </c>
      <c r="J58" s="16">
        <v>0</v>
      </c>
      <c r="K58" s="16">
        <v>0.8</v>
      </c>
      <c r="L58" s="16">
        <v>1</v>
      </c>
      <c r="M58" s="21">
        <f t="shared" si="5"/>
        <v>1</v>
      </c>
      <c r="N58" s="21">
        <f t="shared" si="6"/>
        <v>0</v>
      </c>
      <c r="O58" s="21">
        <f t="shared" si="7"/>
        <v>0</v>
      </c>
    </row>
    <row r="59" spans="1:15" ht="30.6" x14ac:dyDescent="0.3">
      <c r="A59" s="16" t="s">
        <v>32</v>
      </c>
      <c r="B59" s="16" t="s">
        <v>33</v>
      </c>
      <c r="C59" s="17" t="s">
        <v>57</v>
      </c>
      <c r="D59" s="18">
        <v>2102005000</v>
      </c>
      <c r="E59" s="23" t="s">
        <v>58</v>
      </c>
      <c r="F59" s="20">
        <v>0.82062591892459602</v>
      </c>
      <c r="G59" s="17"/>
      <c r="H59" s="21">
        <v>0</v>
      </c>
      <c r="I59" s="21">
        <f t="shared" si="4"/>
        <v>0</v>
      </c>
      <c r="J59" s="16">
        <v>0</v>
      </c>
      <c r="K59" s="16">
        <v>0.8</v>
      </c>
      <c r="L59" s="16">
        <v>1</v>
      </c>
      <c r="M59" s="21">
        <f t="shared" si="5"/>
        <v>1</v>
      </c>
      <c r="N59" s="21">
        <f t="shared" si="6"/>
        <v>0</v>
      </c>
      <c r="O59" s="21">
        <f t="shared" si="7"/>
        <v>0</v>
      </c>
    </row>
    <row r="60" spans="1:15" ht="30.6" x14ac:dyDescent="0.3">
      <c r="A60" s="16" t="s">
        <v>34</v>
      </c>
      <c r="B60" s="16" t="s">
        <v>35</v>
      </c>
      <c r="C60" s="17" t="s">
        <v>57</v>
      </c>
      <c r="D60" s="18">
        <v>2102005000</v>
      </c>
      <c r="E60" s="23" t="s">
        <v>58</v>
      </c>
      <c r="F60" s="20">
        <v>0.82062591892459602</v>
      </c>
      <c r="G60" s="17"/>
      <c r="H60" s="21">
        <v>0</v>
      </c>
      <c r="I60" s="21">
        <f t="shared" si="4"/>
        <v>0</v>
      </c>
      <c r="J60" s="16">
        <v>0</v>
      </c>
      <c r="K60" s="16">
        <v>0.8</v>
      </c>
      <c r="L60" s="16">
        <v>1</v>
      </c>
      <c r="M60" s="21">
        <f t="shared" si="5"/>
        <v>1</v>
      </c>
      <c r="N60" s="21">
        <f t="shared" si="6"/>
        <v>0</v>
      </c>
      <c r="O60" s="21">
        <f t="shared" si="7"/>
        <v>0</v>
      </c>
    </row>
    <row r="61" spans="1:15" ht="30.6" x14ac:dyDescent="0.3">
      <c r="A61" s="16" t="s">
        <v>36</v>
      </c>
      <c r="B61" s="16" t="s">
        <v>37</v>
      </c>
      <c r="C61" s="17" t="s">
        <v>57</v>
      </c>
      <c r="D61" s="18">
        <v>2102005000</v>
      </c>
      <c r="E61" s="23" t="s">
        <v>58</v>
      </c>
      <c r="F61" s="20">
        <v>0.82062591892459602</v>
      </c>
      <c r="G61" s="17"/>
      <c r="H61" s="21">
        <v>0</v>
      </c>
      <c r="I61" s="21">
        <f t="shared" si="4"/>
        <v>0</v>
      </c>
      <c r="J61" s="16">
        <v>0</v>
      </c>
      <c r="K61" s="16">
        <v>0.8</v>
      </c>
      <c r="L61" s="16">
        <v>1</v>
      </c>
      <c r="M61" s="21">
        <f t="shared" si="5"/>
        <v>1</v>
      </c>
      <c r="N61" s="21">
        <f t="shared" si="6"/>
        <v>0</v>
      </c>
      <c r="O61" s="21">
        <f t="shared" si="7"/>
        <v>0</v>
      </c>
    </row>
    <row r="62" spans="1:15" ht="30.6" x14ac:dyDescent="0.3">
      <c r="A62" s="16" t="s">
        <v>38</v>
      </c>
      <c r="B62" s="16" t="s">
        <v>39</v>
      </c>
      <c r="C62" s="17" t="s">
        <v>57</v>
      </c>
      <c r="D62" s="18">
        <v>2102005000</v>
      </c>
      <c r="E62" s="23" t="s">
        <v>58</v>
      </c>
      <c r="F62" s="20">
        <v>0.82062591892459602</v>
      </c>
      <c r="G62" s="17"/>
      <c r="H62" s="21">
        <v>0</v>
      </c>
      <c r="I62" s="21">
        <f t="shared" si="4"/>
        <v>0</v>
      </c>
      <c r="J62" s="16">
        <v>0</v>
      </c>
      <c r="K62" s="16">
        <v>0.8</v>
      </c>
      <c r="L62" s="16">
        <v>1</v>
      </c>
      <c r="M62" s="21">
        <f t="shared" si="5"/>
        <v>1</v>
      </c>
      <c r="N62" s="21">
        <f t="shared" si="6"/>
        <v>0</v>
      </c>
      <c r="O62" s="21">
        <f t="shared" si="7"/>
        <v>0</v>
      </c>
    </row>
    <row r="63" spans="1:15" ht="30.6" x14ac:dyDescent="0.3">
      <c r="A63" s="16" t="s">
        <v>40</v>
      </c>
      <c r="B63" s="16" t="s">
        <v>41</v>
      </c>
      <c r="C63" s="17" t="s">
        <v>57</v>
      </c>
      <c r="D63" s="18">
        <v>2102005000</v>
      </c>
      <c r="E63" s="23" t="s">
        <v>58</v>
      </c>
      <c r="F63" s="20">
        <v>0.82062591892459602</v>
      </c>
      <c r="G63" s="17"/>
      <c r="H63" s="21">
        <v>0</v>
      </c>
      <c r="I63" s="21">
        <f t="shared" si="4"/>
        <v>0</v>
      </c>
      <c r="J63" s="16">
        <v>0</v>
      </c>
      <c r="K63" s="16">
        <v>0.8</v>
      </c>
      <c r="L63" s="16">
        <v>1</v>
      </c>
      <c r="M63" s="21">
        <f t="shared" si="5"/>
        <v>1</v>
      </c>
      <c r="N63" s="21">
        <f t="shared" si="6"/>
        <v>0</v>
      </c>
      <c r="O63" s="21">
        <f t="shared" si="7"/>
        <v>0</v>
      </c>
    </row>
    <row r="64" spans="1:15" ht="30.6" x14ac:dyDescent="0.3">
      <c r="A64" s="16" t="s">
        <v>42</v>
      </c>
      <c r="B64" s="16" t="s">
        <v>43</v>
      </c>
      <c r="C64" s="17" t="s">
        <v>57</v>
      </c>
      <c r="D64" s="18">
        <v>2102005000</v>
      </c>
      <c r="E64" s="23" t="s">
        <v>58</v>
      </c>
      <c r="F64" s="20">
        <v>0.82062591892459602</v>
      </c>
      <c r="G64" s="17"/>
      <c r="H64" s="21">
        <v>0</v>
      </c>
      <c r="I64" s="21">
        <f t="shared" si="4"/>
        <v>0</v>
      </c>
      <c r="J64" s="16">
        <v>0</v>
      </c>
      <c r="K64" s="16">
        <v>0.8</v>
      </c>
      <c r="L64" s="16">
        <v>1</v>
      </c>
      <c r="M64" s="21">
        <f t="shared" si="5"/>
        <v>1</v>
      </c>
      <c r="N64" s="21">
        <f t="shared" si="6"/>
        <v>0</v>
      </c>
      <c r="O64" s="21">
        <f t="shared" si="7"/>
        <v>0</v>
      </c>
    </row>
    <row r="65" spans="1:15" ht="30.6" x14ac:dyDescent="0.3">
      <c r="A65" s="16" t="s">
        <v>44</v>
      </c>
      <c r="B65" s="16" t="s">
        <v>45</v>
      </c>
      <c r="C65" s="17" t="s">
        <v>57</v>
      </c>
      <c r="D65" s="18">
        <v>2102005000</v>
      </c>
      <c r="E65" s="23" t="s">
        <v>58</v>
      </c>
      <c r="F65" s="20">
        <v>0.82062591892459602</v>
      </c>
      <c r="G65" s="17"/>
      <c r="H65" s="21">
        <v>0</v>
      </c>
      <c r="I65" s="21">
        <f t="shared" si="4"/>
        <v>0</v>
      </c>
      <c r="J65" s="16">
        <v>0</v>
      </c>
      <c r="K65" s="16">
        <v>0.8</v>
      </c>
      <c r="L65" s="16">
        <v>1</v>
      </c>
      <c r="M65" s="21">
        <f t="shared" si="5"/>
        <v>1</v>
      </c>
      <c r="N65" s="21">
        <f t="shared" si="6"/>
        <v>0</v>
      </c>
      <c r="O65" s="21">
        <f t="shared" si="7"/>
        <v>0</v>
      </c>
    </row>
    <row r="66" spans="1:15" ht="30.6" x14ac:dyDescent="0.3">
      <c r="A66" s="16" t="s">
        <v>46</v>
      </c>
      <c r="B66" s="16" t="s">
        <v>47</v>
      </c>
      <c r="C66" s="17" t="s">
        <v>57</v>
      </c>
      <c r="D66" s="18">
        <v>2102005000</v>
      </c>
      <c r="E66" s="23" t="s">
        <v>58</v>
      </c>
      <c r="F66" s="20">
        <v>0.82062591892459602</v>
      </c>
      <c r="G66" s="17"/>
      <c r="H66" s="21">
        <v>0</v>
      </c>
      <c r="I66" s="21">
        <f t="shared" si="4"/>
        <v>0</v>
      </c>
      <c r="J66" s="16">
        <v>0</v>
      </c>
      <c r="K66" s="16">
        <v>0.8</v>
      </c>
      <c r="L66" s="16">
        <v>1</v>
      </c>
      <c r="M66" s="21">
        <f t="shared" si="5"/>
        <v>1</v>
      </c>
      <c r="N66" s="21">
        <f t="shared" si="6"/>
        <v>0</v>
      </c>
      <c r="O66" s="21">
        <f t="shared" si="7"/>
        <v>0</v>
      </c>
    </row>
    <row r="67" spans="1:15" ht="30.6" x14ac:dyDescent="0.3">
      <c r="A67" s="16" t="s">
        <v>48</v>
      </c>
      <c r="B67" s="16" t="s">
        <v>49</v>
      </c>
      <c r="C67" s="17" t="s">
        <v>57</v>
      </c>
      <c r="D67" s="18">
        <v>2102005000</v>
      </c>
      <c r="E67" s="23" t="s">
        <v>58</v>
      </c>
      <c r="F67" s="20">
        <v>0.82062591892459602</v>
      </c>
      <c r="G67" s="17"/>
      <c r="H67" s="21">
        <v>0</v>
      </c>
      <c r="I67" s="21">
        <f t="shared" si="4"/>
        <v>0</v>
      </c>
      <c r="J67" s="16">
        <v>0</v>
      </c>
      <c r="K67" s="16">
        <v>0.8</v>
      </c>
      <c r="L67" s="16">
        <v>1</v>
      </c>
      <c r="M67" s="21">
        <f t="shared" si="5"/>
        <v>1</v>
      </c>
      <c r="N67" s="21">
        <f t="shared" si="6"/>
        <v>0</v>
      </c>
      <c r="O67" s="21">
        <f t="shared" si="7"/>
        <v>0</v>
      </c>
    </row>
    <row r="68" spans="1:15" ht="30.6" x14ac:dyDescent="0.3">
      <c r="A68" s="16" t="s">
        <v>26</v>
      </c>
      <c r="B68" s="16" t="s">
        <v>27</v>
      </c>
      <c r="C68" s="17" t="s">
        <v>59</v>
      </c>
      <c r="D68" s="18">
        <v>2102006000</v>
      </c>
      <c r="E68" s="23" t="s">
        <v>60</v>
      </c>
      <c r="F68" s="20">
        <v>1.0920721245511795</v>
      </c>
      <c r="G68" s="17"/>
      <c r="H68" s="26">
        <v>0</v>
      </c>
      <c r="I68" s="21">
        <f t="shared" si="4"/>
        <v>0</v>
      </c>
      <c r="J68" s="16">
        <v>0</v>
      </c>
      <c r="K68" s="16">
        <v>0.8</v>
      </c>
      <c r="L68" s="16">
        <v>1</v>
      </c>
      <c r="M68" s="21">
        <f t="shared" si="5"/>
        <v>1</v>
      </c>
      <c r="N68" s="21">
        <f t="shared" si="6"/>
        <v>0</v>
      </c>
      <c r="O68" s="21">
        <f t="shared" si="7"/>
        <v>0</v>
      </c>
    </row>
    <row r="69" spans="1:15" ht="30.6" x14ac:dyDescent="0.3">
      <c r="A69" s="16" t="s">
        <v>28</v>
      </c>
      <c r="B69" s="16" t="s">
        <v>29</v>
      </c>
      <c r="C69" s="17" t="s">
        <v>59</v>
      </c>
      <c r="D69" s="18">
        <v>2102006000</v>
      </c>
      <c r="E69" s="23" t="s">
        <v>60</v>
      </c>
      <c r="F69" s="20">
        <v>1.0920721245511795</v>
      </c>
      <c r="G69" s="17"/>
      <c r="H69" s="26">
        <v>0</v>
      </c>
      <c r="I69" s="21">
        <f t="shared" si="4"/>
        <v>0</v>
      </c>
      <c r="J69" s="16">
        <v>0</v>
      </c>
      <c r="K69" s="16">
        <v>0.8</v>
      </c>
      <c r="L69" s="16">
        <v>1</v>
      </c>
      <c r="M69" s="21">
        <f t="shared" si="5"/>
        <v>1</v>
      </c>
      <c r="N69" s="21">
        <f t="shared" si="6"/>
        <v>0</v>
      </c>
      <c r="O69" s="21">
        <f t="shared" si="7"/>
        <v>0</v>
      </c>
    </row>
    <row r="70" spans="1:15" ht="30.6" x14ac:dyDescent="0.3">
      <c r="A70" s="16" t="s">
        <v>30</v>
      </c>
      <c r="B70" s="16" t="s">
        <v>31</v>
      </c>
      <c r="C70" s="17" t="s">
        <v>59</v>
      </c>
      <c r="D70" s="18">
        <v>2102006000</v>
      </c>
      <c r="E70" s="23" t="s">
        <v>60</v>
      </c>
      <c r="F70" s="20">
        <v>1.0920721245511795</v>
      </c>
      <c r="G70" s="17"/>
      <c r="H70" s="26">
        <v>0</v>
      </c>
      <c r="I70" s="21">
        <f t="shared" si="4"/>
        <v>0</v>
      </c>
      <c r="J70" s="16">
        <v>0</v>
      </c>
      <c r="K70" s="16">
        <v>0.8</v>
      </c>
      <c r="L70" s="16">
        <v>1</v>
      </c>
      <c r="M70" s="21">
        <f t="shared" si="5"/>
        <v>1</v>
      </c>
      <c r="N70" s="21">
        <f t="shared" si="6"/>
        <v>0</v>
      </c>
      <c r="O70" s="21">
        <f t="shared" si="7"/>
        <v>0</v>
      </c>
    </row>
    <row r="71" spans="1:15" ht="30.6" x14ac:dyDescent="0.3">
      <c r="A71" s="16" t="s">
        <v>32</v>
      </c>
      <c r="B71" s="16" t="s">
        <v>33</v>
      </c>
      <c r="C71" s="17" t="s">
        <v>59</v>
      </c>
      <c r="D71" s="18">
        <v>2102006000</v>
      </c>
      <c r="E71" s="23" t="s">
        <v>60</v>
      </c>
      <c r="F71" s="20">
        <v>1.0920721245511795</v>
      </c>
      <c r="G71" s="17"/>
      <c r="H71" s="26">
        <v>0</v>
      </c>
      <c r="I71" s="21">
        <f t="shared" si="4"/>
        <v>0</v>
      </c>
      <c r="J71" s="16">
        <v>0</v>
      </c>
      <c r="K71" s="16">
        <v>0.8</v>
      </c>
      <c r="L71" s="16">
        <v>1</v>
      </c>
      <c r="M71" s="21">
        <f t="shared" si="5"/>
        <v>1</v>
      </c>
      <c r="N71" s="21">
        <f t="shared" si="6"/>
        <v>0</v>
      </c>
      <c r="O71" s="21">
        <f t="shared" si="7"/>
        <v>0</v>
      </c>
    </row>
    <row r="72" spans="1:15" ht="30.6" x14ac:dyDescent="0.3">
      <c r="A72" s="16" t="s">
        <v>34</v>
      </c>
      <c r="B72" s="16" t="s">
        <v>35</v>
      </c>
      <c r="C72" s="17" t="s">
        <v>59</v>
      </c>
      <c r="D72" s="18">
        <v>2102006000</v>
      </c>
      <c r="E72" s="23" t="s">
        <v>60</v>
      </c>
      <c r="F72" s="20">
        <v>1.0920721245511795</v>
      </c>
      <c r="G72" s="17"/>
      <c r="H72" s="26">
        <v>0</v>
      </c>
      <c r="I72" s="21">
        <f t="shared" si="4"/>
        <v>0</v>
      </c>
      <c r="J72" s="16">
        <v>0</v>
      </c>
      <c r="K72" s="16">
        <v>0.8</v>
      </c>
      <c r="L72" s="16">
        <v>1</v>
      </c>
      <c r="M72" s="21">
        <f t="shared" si="5"/>
        <v>1</v>
      </c>
      <c r="N72" s="21">
        <f t="shared" si="6"/>
        <v>0</v>
      </c>
      <c r="O72" s="21">
        <f t="shared" si="7"/>
        <v>0</v>
      </c>
    </row>
    <row r="73" spans="1:15" ht="30.6" x14ac:dyDescent="0.3">
      <c r="A73" s="16" t="s">
        <v>36</v>
      </c>
      <c r="B73" s="16" t="s">
        <v>37</v>
      </c>
      <c r="C73" s="17" t="s">
        <v>59</v>
      </c>
      <c r="D73" s="18">
        <v>2102006000</v>
      </c>
      <c r="E73" s="23" t="s">
        <v>60</v>
      </c>
      <c r="F73" s="20">
        <v>1.0920721245511795</v>
      </c>
      <c r="G73" s="17"/>
      <c r="H73" s="26">
        <v>0</v>
      </c>
      <c r="I73" s="21">
        <f t="shared" si="4"/>
        <v>0</v>
      </c>
      <c r="J73" s="16">
        <v>0</v>
      </c>
      <c r="K73" s="16">
        <v>0.8</v>
      </c>
      <c r="L73" s="16">
        <v>1</v>
      </c>
      <c r="M73" s="21">
        <f t="shared" si="5"/>
        <v>1</v>
      </c>
      <c r="N73" s="21">
        <f t="shared" si="6"/>
        <v>0</v>
      </c>
      <c r="O73" s="21">
        <f t="shared" si="7"/>
        <v>0</v>
      </c>
    </row>
    <row r="74" spans="1:15" ht="30.6" x14ac:dyDescent="0.3">
      <c r="A74" s="16" t="s">
        <v>38</v>
      </c>
      <c r="B74" s="16" t="s">
        <v>39</v>
      </c>
      <c r="C74" s="17" t="s">
        <v>59</v>
      </c>
      <c r="D74" s="18">
        <v>2102006000</v>
      </c>
      <c r="E74" s="23" t="s">
        <v>60</v>
      </c>
      <c r="F74" s="20">
        <v>1.0920721245511795</v>
      </c>
      <c r="G74" s="17"/>
      <c r="H74" s="26">
        <v>0</v>
      </c>
      <c r="I74" s="21">
        <f t="shared" si="4"/>
        <v>0</v>
      </c>
      <c r="J74" s="16">
        <v>0</v>
      </c>
      <c r="K74" s="16">
        <v>0.8</v>
      </c>
      <c r="L74" s="16">
        <v>1</v>
      </c>
      <c r="M74" s="21">
        <f t="shared" si="5"/>
        <v>1</v>
      </c>
      <c r="N74" s="21">
        <f t="shared" si="6"/>
        <v>0</v>
      </c>
      <c r="O74" s="21">
        <f t="shared" si="7"/>
        <v>0</v>
      </c>
    </row>
    <row r="75" spans="1:15" ht="30.6" x14ac:dyDescent="0.3">
      <c r="A75" s="16" t="s">
        <v>40</v>
      </c>
      <c r="B75" s="16" t="s">
        <v>41</v>
      </c>
      <c r="C75" s="17" t="s">
        <v>59</v>
      </c>
      <c r="D75" s="18">
        <v>2102006000</v>
      </c>
      <c r="E75" s="23" t="s">
        <v>60</v>
      </c>
      <c r="F75" s="20">
        <v>1.0920721245511795</v>
      </c>
      <c r="G75" s="17"/>
      <c r="H75" s="26">
        <v>0</v>
      </c>
      <c r="I75" s="21">
        <f t="shared" si="4"/>
        <v>0</v>
      </c>
      <c r="J75" s="16">
        <v>0</v>
      </c>
      <c r="K75" s="16">
        <v>0.8</v>
      </c>
      <c r="L75" s="16">
        <v>1</v>
      </c>
      <c r="M75" s="21">
        <f t="shared" si="5"/>
        <v>1</v>
      </c>
      <c r="N75" s="21">
        <f t="shared" si="6"/>
        <v>0</v>
      </c>
      <c r="O75" s="21">
        <f t="shared" si="7"/>
        <v>0</v>
      </c>
    </row>
    <row r="76" spans="1:15" ht="30.6" x14ac:dyDescent="0.3">
      <c r="A76" s="16" t="s">
        <v>42</v>
      </c>
      <c r="B76" s="16" t="s">
        <v>43</v>
      </c>
      <c r="C76" s="17" t="s">
        <v>59</v>
      </c>
      <c r="D76" s="18">
        <v>2102006000</v>
      </c>
      <c r="E76" s="23" t="s">
        <v>60</v>
      </c>
      <c r="F76" s="20">
        <v>1.0920721245511795</v>
      </c>
      <c r="G76" s="17"/>
      <c r="H76" s="26">
        <v>0</v>
      </c>
      <c r="I76" s="21">
        <f t="shared" si="4"/>
        <v>0</v>
      </c>
      <c r="J76" s="16">
        <v>0</v>
      </c>
      <c r="K76" s="16">
        <v>0.8</v>
      </c>
      <c r="L76" s="16">
        <v>1</v>
      </c>
      <c r="M76" s="21">
        <f t="shared" si="5"/>
        <v>1</v>
      </c>
      <c r="N76" s="21">
        <f t="shared" si="6"/>
        <v>0</v>
      </c>
      <c r="O76" s="21">
        <f t="shared" si="7"/>
        <v>0</v>
      </c>
    </row>
    <row r="77" spans="1:15" ht="30.6" x14ac:dyDescent="0.3">
      <c r="A77" s="16" t="s">
        <v>44</v>
      </c>
      <c r="B77" s="16" t="s">
        <v>45</v>
      </c>
      <c r="C77" s="17" t="s">
        <v>59</v>
      </c>
      <c r="D77" s="18">
        <v>2102006000</v>
      </c>
      <c r="E77" s="23" t="s">
        <v>60</v>
      </c>
      <c r="F77" s="20">
        <v>1.0920721245511795</v>
      </c>
      <c r="G77" s="17"/>
      <c r="H77" s="26">
        <v>0</v>
      </c>
      <c r="I77" s="21">
        <f t="shared" si="4"/>
        <v>0</v>
      </c>
      <c r="J77" s="16">
        <v>0</v>
      </c>
      <c r="K77" s="16">
        <v>0.8</v>
      </c>
      <c r="L77" s="16">
        <v>1</v>
      </c>
      <c r="M77" s="21">
        <f t="shared" si="5"/>
        <v>1</v>
      </c>
      <c r="N77" s="21">
        <f t="shared" si="6"/>
        <v>0</v>
      </c>
      <c r="O77" s="21">
        <f t="shared" si="7"/>
        <v>0</v>
      </c>
    </row>
    <row r="78" spans="1:15" ht="30.6" x14ac:dyDescent="0.3">
      <c r="A78" s="16" t="s">
        <v>46</v>
      </c>
      <c r="B78" s="16" t="s">
        <v>47</v>
      </c>
      <c r="C78" s="17" t="s">
        <v>59</v>
      </c>
      <c r="D78" s="18">
        <v>2102006000</v>
      </c>
      <c r="E78" s="23" t="s">
        <v>60</v>
      </c>
      <c r="F78" s="20">
        <v>1.0920721245511795</v>
      </c>
      <c r="G78" s="17"/>
      <c r="H78" s="26">
        <v>0</v>
      </c>
      <c r="I78" s="21">
        <f t="shared" si="4"/>
        <v>0</v>
      </c>
      <c r="J78" s="16">
        <v>0</v>
      </c>
      <c r="K78" s="16">
        <v>0.8</v>
      </c>
      <c r="L78" s="16">
        <v>1</v>
      </c>
      <c r="M78" s="21">
        <f t="shared" si="5"/>
        <v>1</v>
      </c>
      <c r="N78" s="21">
        <f t="shared" si="6"/>
        <v>0</v>
      </c>
      <c r="O78" s="21">
        <f t="shared" si="7"/>
        <v>0</v>
      </c>
    </row>
    <row r="79" spans="1:15" ht="30.6" x14ac:dyDescent="0.3">
      <c r="A79" s="16" t="s">
        <v>48</v>
      </c>
      <c r="B79" s="16" t="s">
        <v>49</v>
      </c>
      <c r="C79" s="17" t="s">
        <v>59</v>
      </c>
      <c r="D79" s="18">
        <v>2102006000</v>
      </c>
      <c r="E79" s="23" t="s">
        <v>60</v>
      </c>
      <c r="F79" s="20">
        <v>1.0920721245511795</v>
      </c>
      <c r="G79" s="17"/>
      <c r="H79" s="26">
        <v>0</v>
      </c>
      <c r="I79" s="21">
        <f t="shared" si="4"/>
        <v>0</v>
      </c>
      <c r="J79" s="16">
        <v>0</v>
      </c>
      <c r="K79" s="16">
        <v>0.8</v>
      </c>
      <c r="L79" s="16">
        <v>1</v>
      </c>
      <c r="M79" s="21">
        <f t="shared" si="5"/>
        <v>1</v>
      </c>
      <c r="N79" s="21">
        <f t="shared" si="6"/>
        <v>0</v>
      </c>
      <c r="O79" s="21">
        <f t="shared" si="7"/>
        <v>0</v>
      </c>
    </row>
    <row r="80" spans="1:15" ht="30.6" x14ac:dyDescent="0.3">
      <c r="A80" s="16" t="s">
        <v>26</v>
      </c>
      <c r="B80" s="16" t="s">
        <v>27</v>
      </c>
      <c r="C80" s="17" t="s">
        <v>61</v>
      </c>
      <c r="D80" s="18">
        <v>2102007000</v>
      </c>
      <c r="E80" s="19" t="s">
        <v>62</v>
      </c>
      <c r="F80" s="20">
        <v>1.358677268947216</v>
      </c>
      <c r="G80" s="33"/>
      <c r="H80" s="21">
        <v>2.3994752074593902E-2</v>
      </c>
      <c r="I80" s="21">
        <f t="shared" si="4"/>
        <v>3.2601124217774786E-2</v>
      </c>
      <c r="J80" s="16">
        <v>0</v>
      </c>
      <c r="K80" s="16">
        <v>0.8</v>
      </c>
      <c r="L80" s="16">
        <v>1</v>
      </c>
      <c r="M80" s="21">
        <f t="shared" si="5"/>
        <v>1</v>
      </c>
      <c r="N80" s="21">
        <f t="shared" si="6"/>
        <v>3.2601124217774786E-2</v>
      </c>
      <c r="O80" s="21">
        <f t="shared" si="7"/>
        <v>0</v>
      </c>
    </row>
    <row r="81" spans="1:15" ht="30.6" x14ac:dyDescent="0.3">
      <c r="A81" s="16" t="s">
        <v>28</v>
      </c>
      <c r="B81" s="16" t="s">
        <v>29</v>
      </c>
      <c r="C81" s="17" t="s">
        <v>61</v>
      </c>
      <c r="D81" s="18">
        <v>2102007000</v>
      </c>
      <c r="E81" s="19" t="s">
        <v>62</v>
      </c>
      <c r="F81" s="20">
        <v>1.358677268947216</v>
      </c>
      <c r="G81" s="33"/>
      <c r="H81" s="21">
        <v>1.3596442762517501E-2</v>
      </c>
      <c r="I81" s="21">
        <f t="shared" ref="I81:I116" si="8">F81*H81</f>
        <v>1.8473177719974417E-2</v>
      </c>
      <c r="J81" s="16">
        <v>0</v>
      </c>
      <c r="K81" s="16">
        <v>0.8</v>
      </c>
      <c r="L81" s="16">
        <v>1</v>
      </c>
      <c r="M81" s="21">
        <f t="shared" ref="M81:M116" si="9">(1-J81*K81*L81)</f>
        <v>1</v>
      </c>
      <c r="N81" s="21">
        <f t="shared" ref="N81:N116" si="10">I81*M81</f>
        <v>1.8473177719974417E-2</v>
      </c>
      <c r="O81" s="21">
        <f t="shared" ref="O81:O116" si="11">I81-N81</f>
        <v>0</v>
      </c>
    </row>
    <row r="82" spans="1:15" ht="30.6" x14ac:dyDescent="0.3">
      <c r="A82" s="16" t="s">
        <v>30</v>
      </c>
      <c r="B82" s="16" t="s">
        <v>31</v>
      </c>
      <c r="C82" s="17" t="s">
        <v>61</v>
      </c>
      <c r="D82" s="18">
        <v>2102007000</v>
      </c>
      <c r="E82" s="19" t="s">
        <v>62</v>
      </c>
      <c r="F82" s="20">
        <v>1.358677268947216</v>
      </c>
      <c r="G82" s="33"/>
      <c r="H82" s="21">
        <v>7.5919738616674701E-3</v>
      </c>
      <c r="I82" s="21">
        <f t="shared" si="8"/>
        <v>1.0315042312289007E-2</v>
      </c>
      <c r="J82" s="16">
        <v>0</v>
      </c>
      <c r="K82" s="16">
        <v>0.8</v>
      </c>
      <c r="L82" s="16">
        <v>1</v>
      </c>
      <c r="M82" s="21">
        <f t="shared" si="9"/>
        <v>1</v>
      </c>
      <c r="N82" s="21">
        <f t="shared" si="10"/>
        <v>1.0315042312289007E-2</v>
      </c>
      <c r="O82" s="21">
        <f t="shared" si="11"/>
        <v>0</v>
      </c>
    </row>
    <row r="83" spans="1:15" ht="30.6" x14ac:dyDescent="0.3">
      <c r="A83" s="16" t="s">
        <v>32</v>
      </c>
      <c r="B83" s="16" t="s">
        <v>33</v>
      </c>
      <c r="C83" s="17" t="s">
        <v>61</v>
      </c>
      <c r="D83" s="18">
        <v>2102007000</v>
      </c>
      <c r="E83" s="19" t="s">
        <v>62</v>
      </c>
      <c r="F83" s="20">
        <v>1.358677268947216</v>
      </c>
      <c r="G83" s="33"/>
      <c r="H83" s="21">
        <v>2.9350690789909199E-3</v>
      </c>
      <c r="I83" s="21">
        <f t="shared" si="8"/>
        <v>3.9878116404148036E-3</v>
      </c>
      <c r="J83" s="16">
        <v>0</v>
      </c>
      <c r="K83" s="16">
        <v>0.8</v>
      </c>
      <c r="L83" s="16">
        <v>1</v>
      </c>
      <c r="M83" s="21">
        <f t="shared" si="9"/>
        <v>1</v>
      </c>
      <c r="N83" s="21">
        <f t="shared" si="10"/>
        <v>3.9878116404148036E-3</v>
      </c>
      <c r="O83" s="21">
        <f t="shared" si="11"/>
        <v>0</v>
      </c>
    </row>
    <row r="84" spans="1:15" ht="30.6" x14ac:dyDescent="0.3">
      <c r="A84" s="16" t="s">
        <v>34</v>
      </c>
      <c r="B84" s="16" t="s">
        <v>35</v>
      </c>
      <c r="C84" s="17" t="s">
        <v>61</v>
      </c>
      <c r="D84" s="18">
        <v>2102007000</v>
      </c>
      <c r="E84" s="19" t="s">
        <v>62</v>
      </c>
      <c r="F84" s="20">
        <v>1.358677268947216</v>
      </c>
      <c r="G84" s="33"/>
      <c r="H84" s="21">
        <v>2.21873117508644E-2</v>
      </c>
      <c r="I84" s="21">
        <f t="shared" si="8"/>
        <v>3.0145396134944914E-2</v>
      </c>
      <c r="J84" s="16">
        <v>0</v>
      </c>
      <c r="K84" s="16">
        <v>0.8</v>
      </c>
      <c r="L84" s="16">
        <v>1</v>
      </c>
      <c r="M84" s="21">
        <f t="shared" si="9"/>
        <v>1</v>
      </c>
      <c r="N84" s="21">
        <f t="shared" si="10"/>
        <v>3.0145396134944914E-2</v>
      </c>
      <c r="O84" s="21">
        <f t="shared" si="11"/>
        <v>0</v>
      </c>
    </row>
    <row r="85" spans="1:15" ht="30.6" x14ac:dyDescent="0.3">
      <c r="A85" s="16" t="s">
        <v>36</v>
      </c>
      <c r="B85" s="16" t="s">
        <v>37</v>
      </c>
      <c r="C85" s="17" t="s">
        <v>61</v>
      </c>
      <c r="D85" s="18">
        <v>2102007000</v>
      </c>
      <c r="E85" s="19" t="s">
        <v>62</v>
      </c>
      <c r="F85" s="20">
        <v>1.358677268947216</v>
      </c>
      <c r="G85" s="33"/>
      <c r="H85" s="21">
        <v>1.25801845705761E-2</v>
      </c>
      <c r="I85" s="21">
        <f t="shared" si="8"/>
        <v>1.7092410815202241E-2</v>
      </c>
      <c r="J85" s="16">
        <v>0</v>
      </c>
      <c r="K85" s="16">
        <v>0.8</v>
      </c>
      <c r="L85" s="16">
        <v>1</v>
      </c>
      <c r="M85" s="21">
        <f t="shared" si="9"/>
        <v>1</v>
      </c>
      <c r="N85" s="21">
        <f t="shared" si="10"/>
        <v>1.7092410815202241E-2</v>
      </c>
      <c r="O85" s="21">
        <f t="shared" si="11"/>
        <v>0</v>
      </c>
    </row>
    <row r="86" spans="1:15" ht="30.6" x14ac:dyDescent="0.3">
      <c r="A86" s="16" t="s">
        <v>38</v>
      </c>
      <c r="B86" s="16" t="s">
        <v>39</v>
      </c>
      <c r="C86" s="17" t="s">
        <v>61</v>
      </c>
      <c r="D86" s="18">
        <v>2102007000</v>
      </c>
      <c r="E86" s="19" t="s">
        <v>62</v>
      </c>
      <c r="F86" s="20">
        <v>1.358677268947216</v>
      </c>
      <c r="G86" s="33"/>
      <c r="H86" s="21">
        <v>1.49616437961799E-2</v>
      </c>
      <c r="I86" s="21">
        <f t="shared" si="8"/>
        <v>2.0328045331954762E-2</v>
      </c>
      <c r="J86" s="16">
        <v>0</v>
      </c>
      <c r="K86" s="16">
        <v>0.8</v>
      </c>
      <c r="L86" s="16">
        <v>1</v>
      </c>
      <c r="M86" s="21">
        <f t="shared" si="9"/>
        <v>1</v>
      </c>
      <c r="N86" s="21">
        <f t="shared" si="10"/>
        <v>2.0328045331954762E-2</v>
      </c>
      <c r="O86" s="21">
        <f t="shared" si="11"/>
        <v>0</v>
      </c>
    </row>
    <row r="87" spans="1:15" ht="30.6" x14ac:dyDescent="0.3">
      <c r="A87" s="16" t="s">
        <v>40</v>
      </c>
      <c r="B87" s="16" t="s">
        <v>41</v>
      </c>
      <c r="C87" s="17" t="s">
        <v>61</v>
      </c>
      <c r="D87" s="18">
        <v>2102007000</v>
      </c>
      <c r="E87" s="19" t="s">
        <v>62</v>
      </c>
      <c r="F87" s="20">
        <v>1.358677268947216</v>
      </c>
      <c r="G87" s="33"/>
      <c r="H87" s="21">
        <v>1.31066063812632E-2</v>
      </c>
      <c r="I87" s="21">
        <f t="shared" si="8"/>
        <v>1.7807648163260838E-2</v>
      </c>
      <c r="J87" s="16">
        <v>0</v>
      </c>
      <c r="K87" s="16">
        <v>0.8</v>
      </c>
      <c r="L87" s="16">
        <v>1</v>
      </c>
      <c r="M87" s="21">
        <f t="shared" si="9"/>
        <v>1</v>
      </c>
      <c r="N87" s="21">
        <f t="shared" si="10"/>
        <v>1.7807648163260838E-2</v>
      </c>
      <c r="O87" s="21">
        <f t="shared" si="11"/>
        <v>0</v>
      </c>
    </row>
    <row r="88" spans="1:15" ht="30.6" x14ac:dyDescent="0.3">
      <c r="A88" s="16" t="s">
        <v>42</v>
      </c>
      <c r="B88" s="16" t="s">
        <v>43</v>
      </c>
      <c r="C88" s="17" t="s">
        <v>61</v>
      </c>
      <c r="D88" s="18">
        <v>2102007000</v>
      </c>
      <c r="E88" s="19" t="s">
        <v>62</v>
      </c>
      <c r="F88" s="20">
        <v>1.358677268947216</v>
      </c>
      <c r="G88" s="33"/>
      <c r="H88" s="21">
        <v>1.113112291042E-2</v>
      </c>
      <c r="I88" s="21">
        <f t="shared" si="8"/>
        <v>1.5123603676245231E-2</v>
      </c>
      <c r="J88" s="16">
        <v>0</v>
      </c>
      <c r="K88" s="16">
        <v>0.8</v>
      </c>
      <c r="L88" s="16">
        <v>1</v>
      </c>
      <c r="M88" s="21">
        <f t="shared" si="9"/>
        <v>1</v>
      </c>
      <c r="N88" s="21">
        <f t="shared" si="10"/>
        <v>1.5123603676245231E-2</v>
      </c>
      <c r="O88" s="21">
        <f t="shared" si="11"/>
        <v>0</v>
      </c>
    </row>
    <row r="89" spans="1:15" ht="30.6" x14ac:dyDescent="0.3">
      <c r="A89" s="16" t="s">
        <v>44</v>
      </c>
      <c r="B89" s="16" t="s">
        <v>45</v>
      </c>
      <c r="C89" s="17" t="s">
        <v>61</v>
      </c>
      <c r="D89" s="18">
        <v>2102007000</v>
      </c>
      <c r="E89" s="19" t="s">
        <v>62</v>
      </c>
      <c r="F89" s="20">
        <v>1.358677268947216</v>
      </c>
      <c r="G89" s="33"/>
      <c r="H89" s="21">
        <v>2.3799602559409199E-3</v>
      </c>
      <c r="I89" s="21">
        <f t="shared" si="8"/>
        <v>3.2335979007447261E-3</v>
      </c>
      <c r="J89" s="16">
        <v>0</v>
      </c>
      <c r="K89" s="16">
        <v>0.8</v>
      </c>
      <c r="L89" s="16">
        <v>1</v>
      </c>
      <c r="M89" s="21">
        <f t="shared" si="9"/>
        <v>1</v>
      </c>
      <c r="N89" s="21">
        <f t="shared" si="10"/>
        <v>3.2335979007447261E-3</v>
      </c>
      <c r="O89" s="21">
        <f t="shared" si="11"/>
        <v>0</v>
      </c>
    </row>
    <row r="90" spans="1:15" ht="30.6" x14ac:dyDescent="0.3">
      <c r="A90" s="16" t="s">
        <v>46</v>
      </c>
      <c r="B90" s="16" t="s">
        <v>47</v>
      </c>
      <c r="C90" s="17" t="s">
        <v>61</v>
      </c>
      <c r="D90" s="18">
        <v>2102007000</v>
      </c>
      <c r="E90" s="19" t="s">
        <v>62</v>
      </c>
      <c r="F90" s="20">
        <v>1.358677268947216</v>
      </c>
      <c r="G90" s="33"/>
      <c r="H90" s="21">
        <v>1.46713721644699E-2</v>
      </c>
      <c r="I90" s="21">
        <f t="shared" si="8"/>
        <v>1.993365986413017E-2</v>
      </c>
      <c r="J90" s="16">
        <v>0</v>
      </c>
      <c r="K90" s="16">
        <v>0.8</v>
      </c>
      <c r="L90" s="16">
        <v>1</v>
      </c>
      <c r="M90" s="21">
        <f t="shared" si="9"/>
        <v>1</v>
      </c>
      <c r="N90" s="21">
        <f t="shared" si="10"/>
        <v>1.993365986413017E-2</v>
      </c>
      <c r="O90" s="21">
        <f t="shared" si="11"/>
        <v>0</v>
      </c>
    </row>
    <row r="91" spans="1:15" ht="30.6" x14ac:dyDescent="0.3">
      <c r="A91" s="16" t="s">
        <v>48</v>
      </c>
      <c r="B91" s="16" t="s">
        <v>49</v>
      </c>
      <c r="C91" s="17" t="s">
        <v>61</v>
      </c>
      <c r="D91" s="18">
        <v>2102007000</v>
      </c>
      <c r="E91" s="19" t="s">
        <v>62</v>
      </c>
      <c r="F91" s="20">
        <v>1.358677268947216</v>
      </c>
      <c r="G91" s="33"/>
      <c r="H91" s="21">
        <v>2.3817282714407601E-3</v>
      </c>
      <c r="I91" s="21">
        <f t="shared" si="8"/>
        <v>3.2360000632155055E-3</v>
      </c>
      <c r="J91" s="16">
        <v>0</v>
      </c>
      <c r="K91" s="16">
        <v>0.8</v>
      </c>
      <c r="L91" s="16">
        <v>1</v>
      </c>
      <c r="M91" s="21">
        <f t="shared" si="9"/>
        <v>1</v>
      </c>
      <c r="N91" s="21">
        <f t="shared" si="10"/>
        <v>3.2360000632155055E-3</v>
      </c>
      <c r="O91" s="21">
        <f t="shared" si="11"/>
        <v>0</v>
      </c>
    </row>
    <row r="92" spans="1:15" ht="20.399999999999999" x14ac:dyDescent="0.3">
      <c r="A92" s="16" t="s">
        <v>26</v>
      </c>
      <c r="B92" s="16" t="s">
        <v>27</v>
      </c>
      <c r="C92" s="17" t="s">
        <v>63</v>
      </c>
      <c r="D92" s="18">
        <v>2102008000</v>
      </c>
      <c r="E92" s="23" t="s">
        <v>64</v>
      </c>
      <c r="F92" s="20">
        <v>1</v>
      </c>
      <c r="G92" s="17"/>
      <c r="H92" s="21">
        <v>0.29759780219780219</v>
      </c>
      <c r="I92" s="21">
        <f t="shared" si="8"/>
        <v>0.29759780219780219</v>
      </c>
      <c r="J92" s="16">
        <v>0</v>
      </c>
      <c r="K92" s="16">
        <v>0.8</v>
      </c>
      <c r="L92" s="16">
        <v>1</v>
      </c>
      <c r="M92" s="21">
        <f t="shared" si="9"/>
        <v>1</v>
      </c>
      <c r="N92" s="21">
        <f t="shared" si="10"/>
        <v>0.29759780219780219</v>
      </c>
      <c r="O92" s="21">
        <f t="shared" si="11"/>
        <v>0</v>
      </c>
    </row>
    <row r="93" spans="1:15" ht="20.399999999999999" x14ac:dyDescent="0.3">
      <c r="A93" s="16" t="s">
        <v>28</v>
      </c>
      <c r="B93" s="16" t="s">
        <v>29</v>
      </c>
      <c r="C93" s="17" t="s">
        <v>63</v>
      </c>
      <c r="D93" s="18">
        <v>2102008000</v>
      </c>
      <c r="E93" s="23" t="s">
        <v>64</v>
      </c>
      <c r="F93" s="20">
        <v>1</v>
      </c>
      <c r="G93" s="17"/>
      <c r="H93" s="21">
        <v>0.17659530219780223</v>
      </c>
      <c r="I93" s="21">
        <f t="shared" si="8"/>
        <v>0.17659530219780223</v>
      </c>
      <c r="J93" s="16">
        <v>0</v>
      </c>
      <c r="K93" s="16">
        <v>0.8</v>
      </c>
      <c r="L93" s="16">
        <v>1</v>
      </c>
      <c r="M93" s="21">
        <f t="shared" si="9"/>
        <v>1</v>
      </c>
      <c r="N93" s="21">
        <f t="shared" si="10"/>
        <v>0.17659530219780223</v>
      </c>
      <c r="O93" s="21">
        <f t="shared" si="11"/>
        <v>0</v>
      </c>
    </row>
    <row r="94" spans="1:15" ht="20.399999999999999" x14ac:dyDescent="0.3">
      <c r="A94" s="16" t="s">
        <v>30</v>
      </c>
      <c r="B94" s="16" t="s">
        <v>31</v>
      </c>
      <c r="C94" s="17" t="s">
        <v>63</v>
      </c>
      <c r="D94" s="18">
        <v>2102008000</v>
      </c>
      <c r="E94" s="23" t="s">
        <v>64</v>
      </c>
      <c r="F94" s="20">
        <v>1</v>
      </c>
      <c r="G94" s="17"/>
      <c r="H94" s="21">
        <v>8.5576730769230766E-2</v>
      </c>
      <c r="I94" s="21">
        <f t="shared" si="8"/>
        <v>8.5576730769230766E-2</v>
      </c>
      <c r="J94" s="16">
        <v>0</v>
      </c>
      <c r="K94" s="16">
        <v>0.8</v>
      </c>
      <c r="L94" s="16">
        <v>1</v>
      </c>
      <c r="M94" s="21">
        <f t="shared" si="9"/>
        <v>1</v>
      </c>
      <c r="N94" s="21">
        <f t="shared" si="10"/>
        <v>8.5576730769230766E-2</v>
      </c>
      <c r="O94" s="21">
        <f t="shared" si="11"/>
        <v>0</v>
      </c>
    </row>
    <row r="95" spans="1:15" ht="20.399999999999999" x14ac:dyDescent="0.3">
      <c r="A95" s="16" t="s">
        <v>32</v>
      </c>
      <c r="B95" s="16" t="s">
        <v>33</v>
      </c>
      <c r="C95" s="17" t="s">
        <v>63</v>
      </c>
      <c r="D95" s="18">
        <v>2102008000</v>
      </c>
      <c r="E95" s="23" t="s">
        <v>64</v>
      </c>
      <c r="F95" s="20">
        <v>1</v>
      </c>
      <c r="G95" s="17"/>
      <c r="H95" s="21">
        <v>4.237228021978022E-2</v>
      </c>
      <c r="I95" s="21">
        <f t="shared" si="8"/>
        <v>4.237228021978022E-2</v>
      </c>
      <c r="J95" s="16">
        <v>0</v>
      </c>
      <c r="K95" s="16">
        <v>0.8</v>
      </c>
      <c r="L95" s="16">
        <v>1</v>
      </c>
      <c r="M95" s="21">
        <f t="shared" si="9"/>
        <v>1</v>
      </c>
      <c r="N95" s="21">
        <f t="shared" si="10"/>
        <v>4.237228021978022E-2</v>
      </c>
      <c r="O95" s="21">
        <f t="shared" si="11"/>
        <v>0</v>
      </c>
    </row>
    <row r="96" spans="1:15" ht="20.399999999999999" x14ac:dyDescent="0.3">
      <c r="A96" s="16" t="s">
        <v>34</v>
      </c>
      <c r="B96" s="16" t="s">
        <v>35</v>
      </c>
      <c r="C96" s="17" t="s">
        <v>63</v>
      </c>
      <c r="D96" s="18">
        <v>2102008000</v>
      </c>
      <c r="E96" s="23" t="s">
        <v>64</v>
      </c>
      <c r="F96" s="20">
        <v>1</v>
      </c>
      <c r="G96" s="17"/>
      <c r="H96" s="21">
        <v>0.25237766483516483</v>
      </c>
      <c r="I96" s="21">
        <f t="shared" si="8"/>
        <v>0.25237766483516483</v>
      </c>
      <c r="J96" s="16">
        <v>0</v>
      </c>
      <c r="K96" s="16">
        <v>0.8</v>
      </c>
      <c r="L96" s="16">
        <v>1</v>
      </c>
      <c r="M96" s="21">
        <f t="shared" si="9"/>
        <v>1</v>
      </c>
      <c r="N96" s="21">
        <f t="shared" si="10"/>
        <v>0.25237766483516483</v>
      </c>
      <c r="O96" s="21">
        <f t="shared" si="11"/>
        <v>0</v>
      </c>
    </row>
    <row r="97" spans="1:15" ht="20.399999999999999" x14ac:dyDescent="0.3">
      <c r="A97" s="16" t="s">
        <v>36</v>
      </c>
      <c r="B97" s="16" t="s">
        <v>37</v>
      </c>
      <c r="C97" s="17" t="s">
        <v>63</v>
      </c>
      <c r="D97" s="18">
        <v>2102008000</v>
      </c>
      <c r="E97" s="23" t="s">
        <v>64</v>
      </c>
      <c r="F97" s="20">
        <v>1</v>
      </c>
      <c r="G97" s="17"/>
      <c r="H97" s="21">
        <v>0.16388453296703298</v>
      </c>
      <c r="I97" s="21">
        <f t="shared" si="8"/>
        <v>0.16388453296703298</v>
      </c>
      <c r="J97" s="16">
        <v>0</v>
      </c>
      <c r="K97" s="16">
        <v>0.8</v>
      </c>
      <c r="L97" s="16">
        <v>1</v>
      </c>
      <c r="M97" s="21">
        <f t="shared" si="9"/>
        <v>1</v>
      </c>
      <c r="N97" s="21">
        <f t="shared" si="10"/>
        <v>0.16388453296703298</v>
      </c>
      <c r="O97" s="21">
        <f t="shared" si="11"/>
        <v>0</v>
      </c>
    </row>
    <row r="98" spans="1:15" ht="20.399999999999999" x14ac:dyDescent="0.3">
      <c r="A98" s="16" t="s">
        <v>38</v>
      </c>
      <c r="B98" s="16" t="s">
        <v>39</v>
      </c>
      <c r="C98" s="17" t="s">
        <v>63</v>
      </c>
      <c r="D98" s="18">
        <v>2102008000</v>
      </c>
      <c r="E98" s="23" t="s">
        <v>64</v>
      </c>
      <c r="F98" s="20">
        <v>1</v>
      </c>
      <c r="G98" s="17"/>
      <c r="H98" s="21">
        <v>0.14874417582417582</v>
      </c>
      <c r="I98" s="21">
        <f t="shared" si="8"/>
        <v>0.14874417582417582</v>
      </c>
      <c r="J98" s="16">
        <v>0</v>
      </c>
      <c r="K98" s="16">
        <v>0.8</v>
      </c>
      <c r="L98" s="16">
        <v>1</v>
      </c>
      <c r="M98" s="21">
        <f t="shared" si="9"/>
        <v>1</v>
      </c>
      <c r="N98" s="21">
        <f t="shared" si="10"/>
        <v>0.14874417582417582</v>
      </c>
      <c r="O98" s="21">
        <f t="shared" si="11"/>
        <v>0</v>
      </c>
    </row>
    <row r="99" spans="1:15" ht="20.399999999999999" x14ac:dyDescent="0.3">
      <c r="A99" s="16" t="s">
        <v>40</v>
      </c>
      <c r="B99" s="16" t="s">
        <v>41</v>
      </c>
      <c r="C99" s="17" t="s">
        <v>63</v>
      </c>
      <c r="D99" s="18">
        <v>2102008000</v>
      </c>
      <c r="E99" s="23" t="s">
        <v>64</v>
      </c>
      <c r="F99" s="20">
        <v>1</v>
      </c>
      <c r="G99" s="17"/>
      <c r="H99" s="21">
        <v>0.14700225274725276</v>
      </c>
      <c r="I99" s="21">
        <f t="shared" si="8"/>
        <v>0.14700225274725276</v>
      </c>
      <c r="J99" s="16">
        <v>0</v>
      </c>
      <c r="K99" s="16">
        <v>0.8</v>
      </c>
      <c r="L99" s="16">
        <v>1</v>
      </c>
      <c r="M99" s="21">
        <f t="shared" si="9"/>
        <v>1</v>
      </c>
      <c r="N99" s="21">
        <f t="shared" si="10"/>
        <v>0.14700225274725276</v>
      </c>
      <c r="O99" s="21">
        <f t="shared" si="11"/>
        <v>0</v>
      </c>
    </row>
    <row r="100" spans="1:15" ht="20.399999999999999" x14ac:dyDescent="0.3">
      <c r="A100" s="16" t="s">
        <v>42</v>
      </c>
      <c r="B100" s="16" t="s">
        <v>43</v>
      </c>
      <c r="C100" s="17" t="s">
        <v>63</v>
      </c>
      <c r="D100" s="18">
        <v>2102008000</v>
      </c>
      <c r="E100" s="23" t="s">
        <v>64</v>
      </c>
      <c r="F100" s="20">
        <v>1</v>
      </c>
      <c r="G100" s="17"/>
      <c r="H100" s="21">
        <v>0.1305992032967033</v>
      </c>
      <c r="I100" s="21">
        <f t="shared" si="8"/>
        <v>0.1305992032967033</v>
      </c>
      <c r="J100" s="16">
        <v>0</v>
      </c>
      <c r="K100" s="16">
        <v>0.8</v>
      </c>
      <c r="L100" s="16">
        <v>1</v>
      </c>
      <c r="M100" s="21">
        <f t="shared" si="9"/>
        <v>1</v>
      </c>
      <c r="N100" s="21">
        <f t="shared" si="10"/>
        <v>0.1305992032967033</v>
      </c>
      <c r="O100" s="21">
        <f t="shared" si="11"/>
        <v>0</v>
      </c>
    </row>
    <row r="101" spans="1:15" ht="20.399999999999999" x14ac:dyDescent="0.3">
      <c r="A101" s="16" t="s">
        <v>44</v>
      </c>
      <c r="B101" s="16" t="s">
        <v>45</v>
      </c>
      <c r="C101" s="17" t="s">
        <v>63</v>
      </c>
      <c r="D101" s="18">
        <v>2102008000</v>
      </c>
      <c r="E101" s="23" t="s">
        <v>64</v>
      </c>
      <c r="F101" s="20">
        <v>1</v>
      </c>
      <c r="G101" s="17"/>
      <c r="H101" s="21">
        <v>2.7091972527472526E-2</v>
      </c>
      <c r="I101" s="21">
        <f t="shared" si="8"/>
        <v>2.7091972527472526E-2</v>
      </c>
      <c r="J101" s="16">
        <v>0</v>
      </c>
      <c r="K101" s="16">
        <v>0.8</v>
      </c>
      <c r="L101" s="16">
        <v>1</v>
      </c>
      <c r="M101" s="21">
        <f t="shared" si="9"/>
        <v>1</v>
      </c>
      <c r="N101" s="21">
        <f t="shared" si="10"/>
        <v>2.7091972527472526E-2</v>
      </c>
      <c r="O101" s="21">
        <f t="shared" si="11"/>
        <v>0</v>
      </c>
    </row>
    <row r="102" spans="1:15" ht="20.399999999999999" x14ac:dyDescent="0.3">
      <c r="A102" s="16" t="s">
        <v>46</v>
      </c>
      <c r="B102" s="16" t="s">
        <v>47</v>
      </c>
      <c r="C102" s="17" t="s">
        <v>63</v>
      </c>
      <c r="D102" s="18">
        <v>2102008000</v>
      </c>
      <c r="E102" s="23" t="s">
        <v>64</v>
      </c>
      <c r="F102" s="20">
        <v>1</v>
      </c>
      <c r="G102" s="17"/>
      <c r="H102" s="21">
        <v>0.15077439560439562</v>
      </c>
      <c r="I102" s="21">
        <f t="shared" si="8"/>
        <v>0.15077439560439562</v>
      </c>
      <c r="J102" s="16">
        <v>0</v>
      </c>
      <c r="K102" s="16">
        <v>0.8</v>
      </c>
      <c r="L102" s="16">
        <v>1</v>
      </c>
      <c r="M102" s="21">
        <f t="shared" si="9"/>
        <v>1</v>
      </c>
      <c r="N102" s="21">
        <f t="shared" si="10"/>
        <v>0.15077439560439562</v>
      </c>
      <c r="O102" s="21">
        <f t="shared" si="11"/>
        <v>0</v>
      </c>
    </row>
    <row r="103" spans="1:15" ht="20.399999999999999" x14ac:dyDescent="0.3">
      <c r="A103" s="16" t="s">
        <v>48</v>
      </c>
      <c r="B103" s="16" t="s">
        <v>49</v>
      </c>
      <c r="C103" s="17" t="s">
        <v>63</v>
      </c>
      <c r="D103" s="18">
        <v>2102008000</v>
      </c>
      <c r="E103" s="23" t="s">
        <v>64</v>
      </c>
      <c r="F103" s="20">
        <v>1</v>
      </c>
      <c r="G103" s="17"/>
      <c r="H103" s="21">
        <v>2.7122401098901096E-2</v>
      </c>
      <c r="I103" s="21">
        <f t="shared" si="8"/>
        <v>2.7122401098901096E-2</v>
      </c>
      <c r="J103" s="16">
        <v>0</v>
      </c>
      <c r="K103" s="16">
        <v>0.8</v>
      </c>
      <c r="L103" s="16">
        <v>1</v>
      </c>
      <c r="M103" s="21">
        <f t="shared" si="9"/>
        <v>1</v>
      </c>
      <c r="N103" s="21">
        <f t="shared" si="10"/>
        <v>2.7122401098901096E-2</v>
      </c>
      <c r="O103" s="21">
        <f t="shared" si="11"/>
        <v>0</v>
      </c>
    </row>
    <row r="104" spans="1:15" ht="20.399999999999999" x14ac:dyDescent="0.3">
      <c r="A104" s="16" t="s">
        <v>26</v>
      </c>
      <c r="B104" s="16" t="s">
        <v>27</v>
      </c>
      <c r="C104" s="17" t="s">
        <v>65</v>
      </c>
      <c r="D104" s="18">
        <v>2102011000</v>
      </c>
      <c r="E104" s="23" t="s">
        <v>53</v>
      </c>
      <c r="F104" s="20">
        <v>1.0375217108839478</v>
      </c>
      <c r="G104" s="17"/>
      <c r="H104" s="21">
        <v>3.6398284362212101E-5</v>
      </c>
      <c r="I104" s="21">
        <f t="shared" si="8"/>
        <v>3.7764010264722747E-5</v>
      </c>
      <c r="J104" s="16">
        <v>0</v>
      </c>
      <c r="K104" s="16">
        <v>0.8</v>
      </c>
      <c r="L104" s="16">
        <v>1</v>
      </c>
      <c r="M104" s="21">
        <f t="shared" si="9"/>
        <v>1</v>
      </c>
      <c r="N104" s="21">
        <f t="shared" si="10"/>
        <v>3.7764010264722747E-5</v>
      </c>
      <c r="O104" s="21">
        <f t="shared" si="11"/>
        <v>0</v>
      </c>
    </row>
    <row r="105" spans="1:15" ht="20.399999999999999" x14ac:dyDescent="0.3">
      <c r="A105" s="16" t="s">
        <v>28</v>
      </c>
      <c r="B105" s="16" t="s">
        <v>29</v>
      </c>
      <c r="C105" s="17" t="s">
        <v>65</v>
      </c>
      <c r="D105" s="18">
        <v>2102011000</v>
      </c>
      <c r="E105" s="23" t="s">
        <v>53</v>
      </c>
      <c r="F105" s="20">
        <v>1.0375217108839478</v>
      </c>
      <c r="G105" s="17"/>
      <c r="H105" s="21">
        <v>2.0624809476929301E-5</v>
      </c>
      <c r="I105" s="21">
        <f t="shared" si="8"/>
        <v>2.1398687615159152E-5</v>
      </c>
      <c r="J105" s="16">
        <v>0</v>
      </c>
      <c r="K105" s="16">
        <v>0.8</v>
      </c>
      <c r="L105" s="16">
        <v>1</v>
      </c>
      <c r="M105" s="21">
        <f t="shared" si="9"/>
        <v>1</v>
      </c>
      <c r="N105" s="21">
        <f t="shared" si="10"/>
        <v>2.1398687615159152E-5</v>
      </c>
      <c r="O105" s="21">
        <f t="shared" si="11"/>
        <v>0</v>
      </c>
    </row>
    <row r="106" spans="1:15" ht="20.399999999999999" x14ac:dyDescent="0.3">
      <c r="A106" s="16" t="s">
        <v>30</v>
      </c>
      <c r="B106" s="16" t="s">
        <v>31</v>
      </c>
      <c r="C106" s="17" t="s">
        <v>65</v>
      </c>
      <c r="D106" s="18">
        <v>2102011000</v>
      </c>
      <c r="E106" s="23" t="s">
        <v>53</v>
      </c>
      <c r="F106" s="20">
        <v>1.0375217108839478</v>
      </c>
      <c r="G106" s="17"/>
      <c r="H106" s="21">
        <v>1.1516469210783901E-5</v>
      </c>
      <c r="I106" s="21">
        <f t="shared" si="8"/>
        <v>1.1948586838914822E-5</v>
      </c>
      <c r="J106" s="16">
        <v>0</v>
      </c>
      <c r="K106" s="16">
        <v>0.8</v>
      </c>
      <c r="L106" s="16">
        <v>1</v>
      </c>
      <c r="M106" s="21">
        <f t="shared" si="9"/>
        <v>1</v>
      </c>
      <c r="N106" s="21">
        <f t="shared" si="10"/>
        <v>1.1948586838914822E-5</v>
      </c>
      <c r="O106" s="21">
        <f t="shared" si="11"/>
        <v>0</v>
      </c>
    </row>
    <row r="107" spans="1:15" ht="20.399999999999999" x14ac:dyDescent="0.3">
      <c r="A107" s="16" t="s">
        <v>32</v>
      </c>
      <c r="B107" s="16" t="s">
        <v>33</v>
      </c>
      <c r="C107" s="17" t="s">
        <v>65</v>
      </c>
      <c r="D107" s="18">
        <v>2102011000</v>
      </c>
      <c r="E107" s="23" t="s">
        <v>53</v>
      </c>
      <c r="F107" s="20">
        <v>1.0375217108839478</v>
      </c>
      <c r="G107" s="17"/>
      <c r="H107" s="21">
        <v>4.4522851758473801E-6</v>
      </c>
      <c r="I107" s="21">
        <f t="shared" si="8"/>
        <v>4.6193425329884126E-6</v>
      </c>
      <c r="J107" s="16">
        <v>0</v>
      </c>
      <c r="K107" s="16">
        <v>0.8</v>
      </c>
      <c r="L107" s="16">
        <v>1</v>
      </c>
      <c r="M107" s="21">
        <f t="shared" si="9"/>
        <v>1</v>
      </c>
      <c r="N107" s="21">
        <f t="shared" si="10"/>
        <v>4.6193425329884126E-6</v>
      </c>
      <c r="O107" s="21">
        <f t="shared" si="11"/>
        <v>0</v>
      </c>
    </row>
    <row r="108" spans="1:15" ht="20.399999999999999" x14ac:dyDescent="0.3">
      <c r="A108" s="16" t="s">
        <v>34</v>
      </c>
      <c r="B108" s="16" t="s">
        <v>35</v>
      </c>
      <c r="C108" s="17" t="s">
        <v>65</v>
      </c>
      <c r="D108" s="18">
        <v>2102011000</v>
      </c>
      <c r="E108" s="23" t="s">
        <v>53</v>
      </c>
      <c r="F108" s="20">
        <v>1.0375217108839478</v>
      </c>
      <c r="G108" s="17"/>
      <c r="H108" s="21">
        <v>3.3656529554064198E-5</v>
      </c>
      <c r="I108" s="21">
        <f t="shared" si="8"/>
        <v>3.4919380125348843E-5</v>
      </c>
      <c r="J108" s="16">
        <v>0</v>
      </c>
      <c r="K108" s="16">
        <v>0.8</v>
      </c>
      <c r="L108" s="16">
        <v>1</v>
      </c>
      <c r="M108" s="21">
        <f t="shared" si="9"/>
        <v>1</v>
      </c>
      <c r="N108" s="21">
        <f t="shared" si="10"/>
        <v>3.4919380125348843E-5</v>
      </c>
      <c r="O108" s="21">
        <f t="shared" si="11"/>
        <v>0</v>
      </c>
    </row>
    <row r="109" spans="1:15" ht="20.399999999999999" x14ac:dyDescent="0.3">
      <c r="A109" s="16" t="s">
        <v>36</v>
      </c>
      <c r="B109" s="16" t="s">
        <v>37</v>
      </c>
      <c r="C109" s="17" t="s">
        <v>65</v>
      </c>
      <c r="D109" s="18">
        <v>2102011000</v>
      </c>
      <c r="E109" s="23" t="s">
        <v>53</v>
      </c>
      <c r="F109" s="20">
        <v>1.0375217108839478</v>
      </c>
      <c r="G109" s="17"/>
      <c r="H109" s="21">
        <v>1.9083220110191199E-5</v>
      </c>
      <c r="I109" s="21">
        <f t="shared" si="8"/>
        <v>1.9799255177900533E-5</v>
      </c>
      <c r="J109" s="16">
        <v>0</v>
      </c>
      <c r="K109" s="16">
        <v>0.8</v>
      </c>
      <c r="L109" s="16">
        <v>1</v>
      </c>
      <c r="M109" s="21">
        <f t="shared" si="9"/>
        <v>1</v>
      </c>
      <c r="N109" s="21">
        <f t="shared" si="10"/>
        <v>1.9799255177900533E-5</v>
      </c>
      <c r="O109" s="21">
        <f t="shared" si="11"/>
        <v>0</v>
      </c>
    </row>
    <row r="110" spans="1:15" ht="20.399999999999999" x14ac:dyDescent="0.3">
      <c r="A110" s="16" t="s">
        <v>38</v>
      </c>
      <c r="B110" s="16" t="s">
        <v>39</v>
      </c>
      <c r="C110" s="17" t="s">
        <v>65</v>
      </c>
      <c r="D110" s="18">
        <v>2102011000</v>
      </c>
      <c r="E110" s="23" t="s">
        <v>53</v>
      </c>
      <c r="F110" s="20">
        <v>1.0375217108839478</v>
      </c>
      <c r="G110" s="17"/>
      <c r="H110" s="21">
        <v>2.2695719619295101E-5</v>
      </c>
      <c r="I110" s="21">
        <f t="shared" si="8"/>
        <v>2.3547301849153433E-5</v>
      </c>
      <c r="J110" s="16">
        <v>0</v>
      </c>
      <c r="K110" s="16">
        <v>0.8</v>
      </c>
      <c r="L110" s="16">
        <v>1</v>
      </c>
      <c r="M110" s="21">
        <f t="shared" si="9"/>
        <v>1</v>
      </c>
      <c r="N110" s="21">
        <f t="shared" si="10"/>
        <v>2.3547301849153433E-5</v>
      </c>
      <c r="O110" s="21">
        <f t="shared" si="11"/>
        <v>0</v>
      </c>
    </row>
    <row r="111" spans="1:15" ht="20.399999999999999" x14ac:dyDescent="0.3">
      <c r="A111" s="16" t="s">
        <v>40</v>
      </c>
      <c r="B111" s="16" t="s">
        <v>41</v>
      </c>
      <c r="C111" s="17" t="s">
        <v>65</v>
      </c>
      <c r="D111" s="18">
        <v>2102011000</v>
      </c>
      <c r="E111" s="23" t="s">
        <v>53</v>
      </c>
      <c r="F111" s="20">
        <v>1.0375217108839478</v>
      </c>
      <c r="G111" s="17"/>
      <c r="H111" s="21">
        <v>1.9881763504192302E-5</v>
      </c>
      <c r="I111" s="21">
        <f t="shared" si="8"/>
        <v>2.0627761286259632E-5</v>
      </c>
      <c r="J111" s="16">
        <v>0</v>
      </c>
      <c r="K111" s="16">
        <v>0.8</v>
      </c>
      <c r="L111" s="16">
        <v>1</v>
      </c>
      <c r="M111" s="21">
        <f t="shared" si="9"/>
        <v>1</v>
      </c>
      <c r="N111" s="21">
        <f t="shared" si="10"/>
        <v>2.0627761286259632E-5</v>
      </c>
      <c r="O111" s="21">
        <f t="shared" si="11"/>
        <v>0</v>
      </c>
    </row>
    <row r="112" spans="1:15" ht="20.399999999999999" x14ac:dyDescent="0.3">
      <c r="A112" s="16" t="s">
        <v>42</v>
      </c>
      <c r="B112" s="16" t="s">
        <v>43</v>
      </c>
      <c r="C112" s="17" t="s">
        <v>65</v>
      </c>
      <c r="D112" s="18">
        <v>2102011000</v>
      </c>
      <c r="E112" s="23" t="s">
        <v>53</v>
      </c>
      <c r="F112" s="20">
        <v>1.0375217108839478</v>
      </c>
      <c r="G112" s="17"/>
      <c r="H112" s="21">
        <v>1.6885099529458499E-5</v>
      </c>
      <c r="I112" s="21">
        <f t="shared" si="8"/>
        <v>1.7518657352249525E-5</v>
      </c>
      <c r="J112" s="16">
        <v>0</v>
      </c>
      <c r="K112" s="16">
        <v>0.8</v>
      </c>
      <c r="L112" s="16">
        <v>1</v>
      </c>
      <c r="M112" s="21">
        <f t="shared" si="9"/>
        <v>1</v>
      </c>
      <c r="N112" s="21">
        <f t="shared" si="10"/>
        <v>1.7518657352249525E-5</v>
      </c>
      <c r="O112" s="21">
        <f t="shared" si="11"/>
        <v>0</v>
      </c>
    </row>
    <row r="113" spans="1:15" ht="20.399999999999999" x14ac:dyDescent="0.3">
      <c r="A113" s="16" t="s">
        <v>44</v>
      </c>
      <c r="B113" s="16" t="s">
        <v>45</v>
      </c>
      <c r="C113" s="17" t="s">
        <v>65</v>
      </c>
      <c r="D113" s="18">
        <v>2102011000</v>
      </c>
      <c r="E113" s="23" t="s">
        <v>53</v>
      </c>
      <c r="F113" s="20">
        <v>1.0375217108839478</v>
      </c>
      <c r="G113" s="17"/>
      <c r="H113" s="21">
        <v>3.6102256817323998E-6</v>
      </c>
      <c r="I113" s="21">
        <f t="shared" si="8"/>
        <v>3.7456875259881664E-6</v>
      </c>
      <c r="J113" s="16">
        <v>0</v>
      </c>
      <c r="K113" s="16">
        <v>0.8</v>
      </c>
      <c r="L113" s="16">
        <v>1</v>
      </c>
      <c r="M113" s="21">
        <f t="shared" si="9"/>
        <v>1</v>
      </c>
      <c r="N113" s="21">
        <f t="shared" si="10"/>
        <v>3.7456875259881664E-6</v>
      </c>
      <c r="O113" s="21">
        <f t="shared" si="11"/>
        <v>0</v>
      </c>
    </row>
    <row r="114" spans="1:15" ht="20.399999999999999" x14ac:dyDescent="0.3">
      <c r="A114" s="16" t="s">
        <v>46</v>
      </c>
      <c r="B114" s="16" t="s">
        <v>47</v>
      </c>
      <c r="C114" s="17" t="s">
        <v>65</v>
      </c>
      <c r="D114" s="18">
        <v>2102011000</v>
      </c>
      <c r="E114" s="23" t="s">
        <v>53</v>
      </c>
      <c r="F114" s="20">
        <v>1.0375217108839478</v>
      </c>
      <c r="G114" s="17"/>
      <c r="H114" s="21">
        <v>2.22553987791207E-5</v>
      </c>
      <c r="I114" s="21">
        <f t="shared" si="8"/>
        <v>2.3090459417717832E-5</v>
      </c>
      <c r="J114" s="16">
        <v>0</v>
      </c>
      <c r="K114" s="16">
        <v>0.8</v>
      </c>
      <c r="L114" s="16">
        <v>1</v>
      </c>
      <c r="M114" s="21">
        <f t="shared" si="9"/>
        <v>1</v>
      </c>
      <c r="N114" s="21">
        <f t="shared" si="10"/>
        <v>2.3090459417717832E-5</v>
      </c>
      <c r="O114" s="21">
        <f t="shared" si="11"/>
        <v>0</v>
      </c>
    </row>
    <row r="115" spans="1:15" ht="20.399999999999999" x14ac:dyDescent="0.3">
      <c r="A115" s="16" t="s">
        <v>48</v>
      </c>
      <c r="B115" s="16" t="s">
        <v>49</v>
      </c>
      <c r="C115" s="17" t="s">
        <v>65</v>
      </c>
      <c r="D115" s="18">
        <v>2102011000</v>
      </c>
      <c r="E115" s="23" t="s">
        <v>53</v>
      </c>
      <c r="F115" s="20">
        <v>1.0375217108839478</v>
      </c>
      <c r="G115" s="17"/>
      <c r="H115" s="21">
        <v>3.6129076319655202E-6</v>
      </c>
      <c r="I115" s="21">
        <f t="shared" si="8"/>
        <v>3.7484701075825391E-6</v>
      </c>
      <c r="J115" s="16">
        <v>0</v>
      </c>
      <c r="K115" s="16">
        <v>0.8</v>
      </c>
      <c r="L115" s="16">
        <v>1</v>
      </c>
      <c r="M115" s="21">
        <f t="shared" si="9"/>
        <v>1</v>
      </c>
      <c r="N115" s="21">
        <f t="shared" si="10"/>
        <v>3.7484701075825391E-6</v>
      </c>
      <c r="O115" s="21">
        <f t="shared" si="11"/>
        <v>0</v>
      </c>
    </row>
    <row r="116" spans="1:15" ht="40.799999999999997" x14ac:dyDescent="0.3">
      <c r="A116" s="16" t="s">
        <v>26</v>
      </c>
      <c r="B116" s="16" t="s">
        <v>27</v>
      </c>
      <c r="C116" s="17" t="s">
        <v>66</v>
      </c>
      <c r="D116" s="18">
        <v>2103001000</v>
      </c>
      <c r="E116" s="23" t="s">
        <v>67</v>
      </c>
      <c r="F116" s="20">
        <v>1.7956709956709955</v>
      </c>
      <c r="G116" s="17"/>
      <c r="H116" s="21">
        <v>0</v>
      </c>
      <c r="I116" s="21">
        <f t="shared" si="8"/>
        <v>0</v>
      </c>
      <c r="J116" s="16">
        <v>0</v>
      </c>
      <c r="K116" s="16">
        <v>0.8</v>
      </c>
      <c r="L116" s="16">
        <v>1</v>
      </c>
      <c r="M116" s="21">
        <f t="shared" si="9"/>
        <v>1</v>
      </c>
      <c r="N116" s="21">
        <f t="shared" si="10"/>
        <v>0</v>
      </c>
      <c r="O116" s="21">
        <f t="shared" si="11"/>
        <v>0</v>
      </c>
    </row>
    <row r="117" spans="1:15" ht="40.799999999999997" x14ac:dyDescent="0.3">
      <c r="A117" s="16" t="s">
        <v>28</v>
      </c>
      <c r="B117" s="16" t="s">
        <v>29</v>
      </c>
      <c r="C117" s="17" t="s">
        <v>66</v>
      </c>
      <c r="D117" s="18">
        <v>2103001000</v>
      </c>
      <c r="E117" s="23" t="s">
        <v>67</v>
      </c>
      <c r="F117" s="20">
        <v>1.7956709956709955</v>
      </c>
      <c r="G117" s="17"/>
      <c r="H117" s="21">
        <v>0</v>
      </c>
      <c r="I117" s="21">
        <f t="shared" ref="I117:I152" si="12">F117*H117</f>
        <v>0</v>
      </c>
      <c r="J117" s="16">
        <v>0</v>
      </c>
      <c r="K117" s="16">
        <v>0.8</v>
      </c>
      <c r="L117" s="16">
        <v>1</v>
      </c>
      <c r="M117" s="21">
        <f t="shared" ref="M117:M152" si="13">(1-J117*K117*L117)</f>
        <v>1</v>
      </c>
      <c r="N117" s="21">
        <f t="shared" ref="N117:N152" si="14">I117*M117</f>
        <v>0</v>
      </c>
      <c r="O117" s="21">
        <f t="shared" ref="O117:O152" si="15">I117-N117</f>
        <v>0</v>
      </c>
    </row>
    <row r="118" spans="1:15" ht="40.799999999999997" x14ac:dyDescent="0.3">
      <c r="A118" s="16" t="s">
        <v>30</v>
      </c>
      <c r="B118" s="16" t="s">
        <v>31</v>
      </c>
      <c r="C118" s="17" t="s">
        <v>66</v>
      </c>
      <c r="D118" s="18">
        <v>2103001000</v>
      </c>
      <c r="E118" s="23" t="s">
        <v>67</v>
      </c>
      <c r="F118" s="20">
        <v>1.7956709956709955</v>
      </c>
      <c r="G118" s="17"/>
      <c r="H118" s="21">
        <v>0</v>
      </c>
      <c r="I118" s="21">
        <f t="shared" si="12"/>
        <v>0</v>
      </c>
      <c r="J118" s="16">
        <v>0</v>
      </c>
      <c r="K118" s="16">
        <v>0.8</v>
      </c>
      <c r="L118" s="16">
        <v>1</v>
      </c>
      <c r="M118" s="21">
        <f t="shared" si="13"/>
        <v>1</v>
      </c>
      <c r="N118" s="21">
        <f t="shared" si="14"/>
        <v>0</v>
      </c>
      <c r="O118" s="21">
        <f t="shared" si="15"/>
        <v>0</v>
      </c>
    </row>
    <row r="119" spans="1:15" ht="40.799999999999997" x14ac:dyDescent="0.3">
      <c r="A119" s="16" t="s">
        <v>32</v>
      </c>
      <c r="B119" s="16" t="s">
        <v>33</v>
      </c>
      <c r="C119" s="17" t="s">
        <v>66</v>
      </c>
      <c r="D119" s="18">
        <v>2103001000</v>
      </c>
      <c r="E119" s="23" t="s">
        <v>67</v>
      </c>
      <c r="F119" s="20">
        <v>1.7956709956709955</v>
      </c>
      <c r="G119" s="17"/>
      <c r="H119" s="21">
        <v>0</v>
      </c>
      <c r="I119" s="21">
        <f t="shared" si="12"/>
        <v>0</v>
      </c>
      <c r="J119" s="16">
        <v>0</v>
      </c>
      <c r="K119" s="16">
        <v>0.8</v>
      </c>
      <c r="L119" s="16">
        <v>1</v>
      </c>
      <c r="M119" s="21">
        <f t="shared" si="13"/>
        <v>1</v>
      </c>
      <c r="N119" s="21">
        <f t="shared" si="14"/>
        <v>0</v>
      </c>
      <c r="O119" s="21">
        <f t="shared" si="15"/>
        <v>0</v>
      </c>
    </row>
    <row r="120" spans="1:15" ht="40.799999999999997" x14ac:dyDescent="0.3">
      <c r="A120" s="16" t="s">
        <v>34</v>
      </c>
      <c r="B120" s="16" t="s">
        <v>35</v>
      </c>
      <c r="C120" s="17" t="s">
        <v>66</v>
      </c>
      <c r="D120" s="18">
        <v>2103001000</v>
      </c>
      <c r="E120" s="23" t="s">
        <v>67</v>
      </c>
      <c r="F120" s="20">
        <v>1.7956709956709955</v>
      </c>
      <c r="G120" s="17"/>
      <c r="H120" s="21">
        <v>0</v>
      </c>
      <c r="I120" s="21">
        <f t="shared" si="12"/>
        <v>0</v>
      </c>
      <c r="J120" s="16">
        <v>0</v>
      </c>
      <c r="K120" s="16">
        <v>0.8</v>
      </c>
      <c r="L120" s="16">
        <v>1</v>
      </c>
      <c r="M120" s="21">
        <f t="shared" si="13"/>
        <v>1</v>
      </c>
      <c r="N120" s="21">
        <f t="shared" si="14"/>
        <v>0</v>
      </c>
      <c r="O120" s="21">
        <f t="shared" si="15"/>
        <v>0</v>
      </c>
    </row>
    <row r="121" spans="1:15" ht="40.799999999999997" x14ac:dyDescent="0.3">
      <c r="A121" s="16" t="s">
        <v>36</v>
      </c>
      <c r="B121" s="16" t="s">
        <v>37</v>
      </c>
      <c r="C121" s="17" t="s">
        <v>66</v>
      </c>
      <c r="D121" s="18">
        <v>2103001000</v>
      </c>
      <c r="E121" s="23" t="s">
        <v>67</v>
      </c>
      <c r="F121" s="20">
        <v>1.7956709956709955</v>
      </c>
      <c r="G121" s="17"/>
      <c r="H121" s="21">
        <v>0</v>
      </c>
      <c r="I121" s="21">
        <f t="shared" si="12"/>
        <v>0</v>
      </c>
      <c r="J121" s="16">
        <v>0</v>
      </c>
      <c r="K121" s="16">
        <v>0.8</v>
      </c>
      <c r="L121" s="16">
        <v>1</v>
      </c>
      <c r="M121" s="21">
        <f t="shared" si="13"/>
        <v>1</v>
      </c>
      <c r="N121" s="21">
        <f t="shared" si="14"/>
        <v>0</v>
      </c>
      <c r="O121" s="21">
        <f t="shared" si="15"/>
        <v>0</v>
      </c>
    </row>
    <row r="122" spans="1:15" ht="40.799999999999997" x14ac:dyDescent="0.3">
      <c r="A122" s="16" t="s">
        <v>38</v>
      </c>
      <c r="B122" s="16" t="s">
        <v>39</v>
      </c>
      <c r="C122" s="17" t="s">
        <v>66</v>
      </c>
      <c r="D122" s="18">
        <v>2103001000</v>
      </c>
      <c r="E122" s="23" t="s">
        <v>67</v>
      </c>
      <c r="F122" s="20">
        <v>1.7956709956709955</v>
      </c>
      <c r="G122" s="17"/>
      <c r="H122" s="21">
        <v>0</v>
      </c>
      <c r="I122" s="21">
        <f t="shared" si="12"/>
        <v>0</v>
      </c>
      <c r="J122" s="16">
        <v>0</v>
      </c>
      <c r="K122" s="16">
        <v>0.8</v>
      </c>
      <c r="L122" s="16">
        <v>1</v>
      </c>
      <c r="M122" s="21">
        <f t="shared" si="13"/>
        <v>1</v>
      </c>
      <c r="N122" s="21">
        <f t="shared" si="14"/>
        <v>0</v>
      </c>
      <c r="O122" s="21">
        <f t="shared" si="15"/>
        <v>0</v>
      </c>
    </row>
    <row r="123" spans="1:15" ht="40.799999999999997" x14ac:dyDescent="0.3">
      <c r="A123" s="16" t="s">
        <v>40</v>
      </c>
      <c r="B123" s="16" t="s">
        <v>41</v>
      </c>
      <c r="C123" s="17" t="s">
        <v>66</v>
      </c>
      <c r="D123" s="18">
        <v>2103001000</v>
      </c>
      <c r="E123" s="23" t="s">
        <v>67</v>
      </c>
      <c r="F123" s="20">
        <v>1.7956709956709955</v>
      </c>
      <c r="G123" s="17"/>
      <c r="H123" s="21">
        <v>0</v>
      </c>
      <c r="I123" s="21">
        <f t="shared" si="12"/>
        <v>0</v>
      </c>
      <c r="J123" s="16">
        <v>0</v>
      </c>
      <c r="K123" s="16">
        <v>0.8</v>
      </c>
      <c r="L123" s="16">
        <v>1</v>
      </c>
      <c r="M123" s="21">
        <f t="shared" si="13"/>
        <v>1</v>
      </c>
      <c r="N123" s="21">
        <f t="shared" si="14"/>
        <v>0</v>
      </c>
      <c r="O123" s="21">
        <f t="shared" si="15"/>
        <v>0</v>
      </c>
    </row>
    <row r="124" spans="1:15" ht="40.799999999999997" x14ac:dyDescent="0.3">
      <c r="A124" s="16" t="s">
        <v>42</v>
      </c>
      <c r="B124" s="16" t="s">
        <v>43</v>
      </c>
      <c r="C124" s="17" t="s">
        <v>66</v>
      </c>
      <c r="D124" s="18">
        <v>2103001000</v>
      </c>
      <c r="E124" s="23" t="s">
        <v>67</v>
      </c>
      <c r="F124" s="20">
        <v>1.7956709956709955</v>
      </c>
      <c r="G124" s="17"/>
      <c r="H124" s="21">
        <v>0</v>
      </c>
      <c r="I124" s="21">
        <f t="shared" si="12"/>
        <v>0</v>
      </c>
      <c r="J124" s="16">
        <v>0</v>
      </c>
      <c r="K124" s="16">
        <v>0.8</v>
      </c>
      <c r="L124" s="16">
        <v>1</v>
      </c>
      <c r="M124" s="21">
        <f t="shared" si="13"/>
        <v>1</v>
      </c>
      <c r="N124" s="21">
        <f t="shared" si="14"/>
        <v>0</v>
      </c>
      <c r="O124" s="21">
        <f t="shared" si="15"/>
        <v>0</v>
      </c>
    </row>
    <row r="125" spans="1:15" ht="40.799999999999997" x14ac:dyDescent="0.3">
      <c r="A125" s="16" t="s">
        <v>44</v>
      </c>
      <c r="B125" s="16" t="s">
        <v>45</v>
      </c>
      <c r="C125" s="17" t="s">
        <v>66</v>
      </c>
      <c r="D125" s="18">
        <v>2103001000</v>
      </c>
      <c r="E125" s="23" t="s">
        <v>67</v>
      </c>
      <c r="F125" s="20">
        <v>1.7956709956709955</v>
      </c>
      <c r="G125" s="17"/>
      <c r="H125" s="21">
        <v>0</v>
      </c>
      <c r="I125" s="21">
        <f t="shared" si="12"/>
        <v>0</v>
      </c>
      <c r="J125" s="16">
        <v>0</v>
      </c>
      <c r="K125" s="16">
        <v>0.8</v>
      </c>
      <c r="L125" s="16">
        <v>1</v>
      </c>
      <c r="M125" s="21">
        <f t="shared" si="13"/>
        <v>1</v>
      </c>
      <c r="N125" s="21">
        <f t="shared" si="14"/>
        <v>0</v>
      </c>
      <c r="O125" s="21">
        <f t="shared" si="15"/>
        <v>0</v>
      </c>
    </row>
    <row r="126" spans="1:15" ht="40.799999999999997" x14ac:dyDescent="0.3">
      <c r="A126" s="16" t="s">
        <v>46</v>
      </c>
      <c r="B126" s="16" t="s">
        <v>47</v>
      </c>
      <c r="C126" s="17" t="s">
        <v>66</v>
      </c>
      <c r="D126" s="18">
        <v>2103001000</v>
      </c>
      <c r="E126" s="23" t="s">
        <v>67</v>
      </c>
      <c r="F126" s="20">
        <v>1.7956709956709955</v>
      </c>
      <c r="G126" s="17"/>
      <c r="H126" s="21">
        <v>0</v>
      </c>
      <c r="I126" s="21">
        <f t="shared" si="12"/>
        <v>0</v>
      </c>
      <c r="J126" s="16">
        <v>0</v>
      </c>
      <c r="K126" s="16">
        <v>0.8</v>
      </c>
      <c r="L126" s="16">
        <v>1</v>
      </c>
      <c r="M126" s="21">
        <f t="shared" si="13"/>
        <v>1</v>
      </c>
      <c r="N126" s="21">
        <f t="shared" si="14"/>
        <v>0</v>
      </c>
      <c r="O126" s="21">
        <f t="shared" si="15"/>
        <v>0</v>
      </c>
    </row>
    <row r="127" spans="1:15" ht="40.799999999999997" x14ac:dyDescent="0.3">
      <c r="A127" s="16" t="s">
        <v>48</v>
      </c>
      <c r="B127" s="16" t="s">
        <v>49</v>
      </c>
      <c r="C127" s="17" t="s">
        <v>66</v>
      </c>
      <c r="D127" s="18">
        <v>2103001000</v>
      </c>
      <c r="E127" s="23" t="s">
        <v>67</v>
      </c>
      <c r="F127" s="20">
        <v>1.7956709956709955</v>
      </c>
      <c r="G127" s="17"/>
      <c r="H127" s="21">
        <v>0</v>
      </c>
      <c r="I127" s="21">
        <f t="shared" si="12"/>
        <v>0</v>
      </c>
      <c r="J127" s="16">
        <v>0</v>
      </c>
      <c r="K127" s="16">
        <v>0.8</v>
      </c>
      <c r="L127" s="16">
        <v>1</v>
      </c>
      <c r="M127" s="21">
        <f t="shared" si="13"/>
        <v>1</v>
      </c>
      <c r="N127" s="21">
        <f t="shared" si="14"/>
        <v>0</v>
      </c>
      <c r="O127" s="21">
        <f t="shared" si="15"/>
        <v>0</v>
      </c>
    </row>
    <row r="128" spans="1:15" ht="40.799999999999997" x14ac:dyDescent="0.3">
      <c r="A128" s="16" t="s">
        <v>26</v>
      </c>
      <c r="B128" s="16" t="s">
        <v>27</v>
      </c>
      <c r="C128" s="29" t="s">
        <v>68</v>
      </c>
      <c r="D128" s="30">
        <v>2103002000</v>
      </c>
      <c r="E128" s="19" t="s">
        <v>67</v>
      </c>
      <c r="F128" s="20">
        <v>1.7956709956709955</v>
      </c>
      <c r="G128" s="17"/>
      <c r="H128" s="21">
        <v>0</v>
      </c>
      <c r="I128" s="21">
        <f t="shared" si="12"/>
        <v>0</v>
      </c>
      <c r="J128" s="16">
        <v>0</v>
      </c>
      <c r="K128" s="16">
        <v>0.8</v>
      </c>
      <c r="L128" s="16">
        <v>1</v>
      </c>
      <c r="M128" s="21">
        <f t="shared" si="13"/>
        <v>1</v>
      </c>
      <c r="N128" s="21">
        <f t="shared" si="14"/>
        <v>0</v>
      </c>
      <c r="O128" s="21">
        <f t="shared" si="15"/>
        <v>0</v>
      </c>
    </row>
    <row r="129" spans="1:15" ht="40.799999999999997" x14ac:dyDescent="0.3">
      <c r="A129" s="16" t="s">
        <v>28</v>
      </c>
      <c r="B129" s="16" t="s">
        <v>29</v>
      </c>
      <c r="C129" s="29" t="s">
        <v>68</v>
      </c>
      <c r="D129" s="30">
        <v>2103002000</v>
      </c>
      <c r="E129" s="19" t="s">
        <v>67</v>
      </c>
      <c r="F129" s="20">
        <v>1.7956709956709955</v>
      </c>
      <c r="G129" s="17"/>
      <c r="H129" s="21">
        <v>0</v>
      </c>
      <c r="I129" s="21">
        <f t="shared" si="12"/>
        <v>0</v>
      </c>
      <c r="J129" s="16">
        <v>0</v>
      </c>
      <c r="K129" s="16">
        <v>0.8</v>
      </c>
      <c r="L129" s="16">
        <v>1</v>
      </c>
      <c r="M129" s="21">
        <f t="shared" si="13"/>
        <v>1</v>
      </c>
      <c r="N129" s="21">
        <f t="shared" si="14"/>
        <v>0</v>
      </c>
      <c r="O129" s="21">
        <f t="shared" si="15"/>
        <v>0</v>
      </c>
    </row>
    <row r="130" spans="1:15" ht="40.799999999999997" x14ac:dyDescent="0.3">
      <c r="A130" s="16" t="s">
        <v>30</v>
      </c>
      <c r="B130" s="16" t="s">
        <v>31</v>
      </c>
      <c r="C130" s="29" t="s">
        <v>68</v>
      </c>
      <c r="D130" s="30">
        <v>2103002000</v>
      </c>
      <c r="E130" s="19" t="s">
        <v>67</v>
      </c>
      <c r="F130" s="20">
        <v>1.7956709956709955</v>
      </c>
      <c r="G130" s="17"/>
      <c r="H130" s="21">
        <v>0</v>
      </c>
      <c r="I130" s="21">
        <f t="shared" si="12"/>
        <v>0</v>
      </c>
      <c r="J130" s="16">
        <v>0</v>
      </c>
      <c r="K130" s="16">
        <v>0.8</v>
      </c>
      <c r="L130" s="16">
        <v>1</v>
      </c>
      <c r="M130" s="21">
        <f t="shared" si="13"/>
        <v>1</v>
      </c>
      <c r="N130" s="21">
        <f t="shared" si="14"/>
        <v>0</v>
      </c>
      <c r="O130" s="21">
        <f t="shared" si="15"/>
        <v>0</v>
      </c>
    </row>
    <row r="131" spans="1:15" ht="40.799999999999997" x14ac:dyDescent="0.3">
      <c r="A131" s="16" t="s">
        <v>32</v>
      </c>
      <c r="B131" s="16" t="s">
        <v>33</v>
      </c>
      <c r="C131" s="29" t="s">
        <v>68</v>
      </c>
      <c r="D131" s="30">
        <v>2103002000</v>
      </c>
      <c r="E131" s="19" t="s">
        <v>67</v>
      </c>
      <c r="F131" s="20">
        <v>1.7956709956709955</v>
      </c>
      <c r="G131" s="17"/>
      <c r="H131" s="21">
        <v>0</v>
      </c>
      <c r="I131" s="21">
        <f t="shared" si="12"/>
        <v>0</v>
      </c>
      <c r="J131" s="16">
        <v>0</v>
      </c>
      <c r="K131" s="16">
        <v>0.8</v>
      </c>
      <c r="L131" s="16">
        <v>1</v>
      </c>
      <c r="M131" s="21">
        <f t="shared" si="13"/>
        <v>1</v>
      </c>
      <c r="N131" s="21">
        <f t="shared" si="14"/>
        <v>0</v>
      </c>
      <c r="O131" s="21">
        <f t="shared" si="15"/>
        <v>0</v>
      </c>
    </row>
    <row r="132" spans="1:15" ht="40.799999999999997" x14ac:dyDescent="0.3">
      <c r="A132" s="16" t="s">
        <v>34</v>
      </c>
      <c r="B132" s="16" t="s">
        <v>35</v>
      </c>
      <c r="C132" s="29" t="s">
        <v>68</v>
      </c>
      <c r="D132" s="30">
        <v>2103002000</v>
      </c>
      <c r="E132" s="19" t="s">
        <v>67</v>
      </c>
      <c r="F132" s="20">
        <v>1.7956709956709955</v>
      </c>
      <c r="G132" s="17"/>
      <c r="H132" s="21">
        <v>0</v>
      </c>
      <c r="I132" s="21">
        <f t="shared" si="12"/>
        <v>0</v>
      </c>
      <c r="J132" s="16">
        <v>0</v>
      </c>
      <c r="K132" s="16">
        <v>0.8</v>
      </c>
      <c r="L132" s="16">
        <v>1</v>
      </c>
      <c r="M132" s="21">
        <f t="shared" si="13"/>
        <v>1</v>
      </c>
      <c r="N132" s="21">
        <f t="shared" si="14"/>
        <v>0</v>
      </c>
      <c r="O132" s="21">
        <f t="shared" si="15"/>
        <v>0</v>
      </c>
    </row>
    <row r="133" spans="1:15" ht="40.799999999999997" x14ac:dyDescent="0.3">
      <c r="A133" s="16" t="s">
        <v>36</v>
      </c>
      <c r="B133" s="16" t="s">
        <v>37</v>
      </c>
      <c r="C133" s="29" t="s">
        <v>68</v>
      </c>
      <c r="D133" s="30">
        <v>2103002000</v>
      </c>
      <c r="E133" s="19" t="s">
        <v>67</v>
      </c>
      <c r="F133" s="20">
        <v>1.7956709956709955</v>
      </c>
      <c r="G133" s="17"/>
      <c r="H133" s="21">
        <v>0</v>
      </c>
      <c r="I133" s="21">
        <f t="shared" si="12"/>
        <v>0</v>
      </c>
      <c r="J133" s="16">
        <v>0</v>
      </c>
      <c r="K133" s="16">
        <v>0.8</v>
      </c>
      <c r="L133" s="16">
        <v>1</v>
      </c>
      <c r="M133" s="21">
        <f t="shared" si="13"/>
        <v>1</v>
      </c>
      <c r="N133" s="21">
        <f t="shared" si="14"/>
        <v>0</v>
      </c>
      <c r="O133" s="21">
        <f t="shared" si="15"/>
        <v>0</v>
      </c>
    </row>
    <row r="134" spans="1:15" ht="40.799999999999997" x14ac:dyDescent="0.3">
      <c r="A134" s="16" t="s">
        <v>38</v>
      </c>
      <c r="B134" s="16" t="s">
        <v>39</v>
      </c>
      <c r="C134" s="29" t="s">
        <v>68</v>
      </c>
      <c r="D134" s="30">
        <v>2103002000</v>
      </c>
      <c r="E134" s="19" t="s">
        <v>67</v>
      </c>
      <c r="F134" s="20">
        <v>1.7956709956709955</v>
      </c>
      <c r="G134" s="17"/>
      <c r="H134" s="21">
        <v>0</v>
      </c>
      <c r="I134" s="21">
        <f t="shared" si="12"/>
        <v>0</v>
      </c>
      <c r="J134" s="16">
        <v>0</v>
      </c>
      <c r="K134" s="16">
        <v>0.8</v>
      </c>
      <c r="L134" s="16">
        <v>1</v>
      </c>
      <c r="M134" s="21">
        <f t="shared" si="13"/>
        <v>1</v>
      </c>
      <c r="N134" s="21">
        <f t="shared" si="14"/>
        <v>0</v>
      </c>
      <c r="O134" s="21">
        <f t="shared" si="15"/>
        <v>0</v>
      </c>
    </row>
    <row r="135" spans="1:15" ht="40.799999999999997" x14ac:dyDescent="0.3">
      <c r="A135" s="16" t="s">
        <v>40</v>
      </c>
      <c r="B135" s="16" t="s">
        <v>41</v>
      </c>
      <c r="C135" s="29" t="s">
        <v>68</v>
      </c>
      <c r="D135" s="30">
        <v>2103002000</v>
      </c>
      <c r="E135" s="19" t="s">
        <v>67</v>
      </c>
      <c r="F135" s="20">
        <v>1.7956709956709955</v>
      </c>
      <c r="G135" s="17"/>
      <c r="H135" s="21">
        <v>0</v>
      </c>
      <c r="I135" s="21">
        <f t="shared" si="12"/>
        <v>0</v>
      </c>
      <c r="J135" s="16">
        <v>0</v>
      </c>
      <c r="K135" s="16">
        <v>0.8</v>
      </c>
      <c r="L135" s="16">
        <v>1</v>
      </c>
      <c r="M135" s="21">
        <f t="shared" si="13"/>
        <v>1</v>
      </c>
      <c r="N135" s="21">
        <f t="shared" si="14"/>
        <v>0</v>
      </c>
      <c r="O135" s="21">
        <f t="shared" si="15"/>
        <v>0</v>
      </c>
    </row>
    <row r="136" spans="1:15" ht="40.799999999999997" x14ac:dyDescent="0.3">
      <c r="A136" s="16" t="s">
        <v>42</v>
      </c>
      <c r="B136" s="16" t="s">
        <v>43</v>
      </c>
      <c r="C136" s="29" t="s">
        <v>68</v>
      </c>
      <c r="D136" s="30">
        <v>2103002000</v>
      </c>
      <c r="E136" s="19" t="s">
        <v>67</v>
      </c>
      <c r="F136" s="20">
        <v>1.7956709956709955</v>
      </c>
      <c r="G136" s="17"/>
      <c r="H136" s="21">
        <v>0</v>
      </c>
      <c r="I136" s="21">
        <f t="shared" si="12"/>
        <v>0</v>
      </c>
      <c r="J136" s="16">
        <v>0</v>
      </c>
      <c r="K136" s="16">
        <v>0.8</v>
      </c>
      <c r="L136" s="16">
        <v>1</v>
      </c>
      <c r="M136" s="21">
        <f t="shared" si="13"/>
        <v>1</v>
      </c>
      <c r="N136" s="21">
        <f t="shared" si="14"/>
        <v>0</v>
      </c>
      <c r="O136" s="21">
        <f t="shared" si="15"/>
        <v>0</v>
      </c>
    </row>
    <row r="137" spans="1:15" ht="40.799999999999997" x14ac:dyDescent="0.3">
      <c r="A137" s="16" t="s">
        <v>44</v>
      </c>
      <c r="B137" s="16" t="s">
        <v>45</v>
      </c>
      <c r="C137" s="29" t="s">
        <v>68</v>
      </c>
      <c r="D137" s="30">
        <v>2103002000</v>
      </c>
      <c r="E137" s="19" t="s">
        <v>67</v>
      </c>
      <c r="F137" s="20">
        <v>1.7956709956709955</v>
      </c>
      <c r="G137" s="17"/>
      <c r="H137" s="21">
        <v>0</v>
      </c>
      <c r="I137" s="21">
        <f t="shared" si="12"/>
        <v>0</v>
      </c>
      <c r="J137" s="16">
        <v>0</v>
      </c>
      <c r="K137" s="16">
        <v>0.8</v>
      </c>
      <c r="L137" s="16">
        <v>1</v>
      </c>
      <c r="M137" s="21">
        <f t="shared" si="13"/>
        <v>1</v>
      </c>
      <c r="N137" s="21">
        <f t="shared" si="14"/>
        <v>0</v>
      </c>
      <c r="O137" s="21">
        <f t="shared" si="15"/>
        <v>0</v>
      </c>
    </row>
    <row r="138" spans="1:15" ht="40.799999999999997" x14ac:dyDescent="0.3">
      <c r="A138" s="16" t="s">
        <v>46</v>
      </c>
      <c r="B138" s="16" t="s">
        <v>47</v>
      </c>
      <c r="C138" s="29" t="s">
        <v>68</v>
      </c>
      <c r="D138" s="30">
        <v>2103002000</v>
      </c>
      <c r="E138" s="19" t="s">
        <v>67</v>
      </c>
      <c r="F138" s="20">
        <v>1.7956709956709955</v>
      </c>
      <c r="G138" s="17"/>
      <c r="H138" s="21">
        <v>0</v>
      </c>
      <c r="I138" s="21">
        <f t="shared" si="12"/>
        <v>0</v>
      </c>
      <c r="J138" s="16">
        <v>0</v>
      </c>
      <c r="K138" s="16">
        <v>0.8</v>
      </c>
      <c r="L138" s="16">
        <v>1</v>
      </c>
      <c r="M138" s="21">
        <f t="shared" si="13"/>
        <v>1</v>
      </c>
      <c r="N138" s="21">
        <f t="shared" si="14"/>
        <v>0</v>
      </c>
      <c r="O138" s="21">
        <f t="shared" si="15"/>
        <v>0</v>
      </c>
    </row>
    <row r="139" spans="1:15" ht="40.799999999999997" x14ac:dyDescent="0.3">
      <c r="A139" s="16" t="s">
        <v>48</v>
      </c>
      <c r="B139" s="16" t="s">
        <v>49</v>
      </c>
      <c r="C139" s="29" t="s">
        <v>68</v>
      </c>
      <c r="D139" s="30">
        <v>2103002000</v>
      </c>
      <c r="E139" s="19" t="s">
        <v>67</v>
      </c>
      <c r="F139" s="20">
        <v>1.7956709956709955</v>
      </c>
      <c r="G139" s="17"/>
      <c r="H139" s="21">
        <v>0</v>
      </c>
      <c r="I139" s="21">
        <f t="shared" si="12"/>
        <v>0</v>
      </c>
      <c r="J139" s="16">
        <v>0</v>
      </c>
      <c r="K139" s="16">
        <v>0.8</v>
      </c>
      <c r="L139" s="16">
        <v>1</v>
      </c>
      <c r="M139" s="21">
        <f t="shared" si="13"/>
        <v>1</v>
      </c>
      <c r="N139" s="21">
        <f t="shared" si="14"/>
        <v>0</v>
      </c>
      <c r="O139" s="21">
        <f t="shared" si="15"/>
        <v>0</v>
      </c>
    </row>
    <row r="140" spans="1:15" ht="20.399999999999999" x14ac:dyDescent="0.3">
      <c r="A140" s="16" t="s">
        <v>26</v>
      </c>
      <c r="B140" s="16" t="s">
        <v>27</v>
      </c>
      <c r="C140" s="23" t="s">
        <v>284</v>
      </c>
      <c r="D140" s="23" t="s">
        <v>70</v>
      </c>
      <c r="E140" s="23" t="s">
        <v>71</v>
      </c>
      <c r="F140" s="20">
        <v>0.95956879484567925</v>
      </c>
      <c r="G140" s="24"/>
      <c r="H140" s="21">
        <v>1.12285665469973E-2</v>
      </c>
      <c r="I140" s="21">
        <f t="shared" si="12"/>
        <v>1.077458206934671E-2</v>
      </c>
      <c r="J140" s="21">
        <v>0</v>
      </c>
      <c r="K140" s="16">
        <v>0.8</v>
      </c>
      <c r="L140" s="16">
        <v>1</v>
      </c>
      <c r="M140" s="21">
        <f t="shared" si="13"/>
        <v>1</v>
      </c>
      <c r="N140" s="21">
        <f t="shared" si="14"/>
        <v>1.077458206934671E-2</v>
      </c>
      <c r="O140" s="21">
        <f t="shared" si="15"/>
        <v>0</v>
      </c>
    </row>
    <row r="141" spans="1:15" ht="20.399999999999999" x14ac:dyDescent="0.3">
      <c r="A141" s="16" t="s">
        <v>28</v>
      </c>
      <c r="B141" s="16" t="s">
        <v>29</v>
      </c>
      <c r="C141" s="23" t="s">
        <v>284</v>
      </c>
      <c r="D141" s="23" t="s">
        <v>70</v>
      </c>
      <c r="E141" s="23" t="s">
        <v>71</v>
      </c>
      <c r="F141" s="20">
        <v>0.95956879484567925</v>
      </c>
      <c r="G141" s="24"/>
      <c r="H141" s="21">
        <v>8.9389467214316797E-3</v>
      </c>
      <c r="I141" s="21">
        <f t="shared" si="12"/>
        <v>8.577534332673933E-3</v>
      </c>
      <c r="J141" s="21">
        <v>0</v>
      </c>
      <c r="K141" s="16">
        <v>0.8</v>
      </c>
      <c r="L141" s="16">
        <v>1</v>
      </c>
      <c r="M141" s="21">
        <f t="shared" si="13"/>
        <v>1</v>
      </c>
      <c r="N141" s="21">
        <f t="shared" si="14"/>
        <v>8.577534332673933E-3</v>
      </c>
      <c r="O141" s="21">
        <f t="shared" si="15"/>
        <v>0</v>
      </c>
    </row>
    <row r="142" spans="1:15" ht="20.399999999999999" x14ac:dyDescent="0.3">
      <c r="A142" s="16" t="s">
        <v>30</v>
      </c>
      <c r="B142" s="16" t="s">
        <v>31</v>
      </c>
      <c r="C142" s="23" t="s">
        <v>284</v>
      </c>
      <c r="D142" s="23" t="s">
        <v>70</v>
      </c>
      <c r="E142" s="23" t="s">
        <v>71</v>
      </c>
      <c r="F142" s="20">
        <v>0.95956879484567925</v>
      </c>
      <c r="G142" s="24"/>
      <c r="H142" s="21">
        <v>7.0221429825260799E-3</v>
      </c>
      <c r="I142" s="21">
        <f t="shared" si="12"/>
        <v>6.7382292789765945E-3</v>
      </c>
      <c r="J142" s="21">
        <v>0</v>
      </c>
      <c r="K142" s="16">
        <v>0.8</v>
      </c>
      <c r="L142" s="16">
        <v>1</v>
      </c>
      <c r="M142" s="21">
        <f t="shared" si="13"/>
        <v>1</v>
      </c>
      <c r="N142" s="21">
        <f t="shared" si="14"/>
        <v>6.7382292789765945E-3</v>
      </c>
      <c r="O142" s="21">
        <f t="shared" si="15"/>
        <v>0</v>
      </c>
    </row>
    <row r="143" spans="1:15" ht="20.399999999999999" x14ac:dyDescent="0.3">
      <c r="A143" s="16" t="s">
        <v>32</v>
      </c>
      <c r="B143" s="16" t="s">
        <v>33</v>
      </c>
      <c r="C143" s="23" t="s">
        <v>284</v>
      </c>
      <c r="D143" s="23" t="s">
        <v>70</v>
      </c>
      <c r="E143" s="23" t="s">
        <v>71</v>
      </c>
      <c r="F143" s="20">
        <v>0.95956879484567925</v>
      </c>
      <c r="G143" s="24"/>
      <c r="H143" s="21">
        <v>1.2922577495802601E-3</v>
      </c>
      <c r="I143" s="21">
        <f t="shared" si="12"/>
        <v>1.2400102113947198E-3</v>
      </c>
      <c r="J143" s="21">
        <v>0</v>
      </c>
      <c r="K143" s="16">
        <v>0.8</v>
      </c>
      <c r="L143" s="16">
        <v>1</v>
      </c>
      <c r="M143" s="21">
        <f t="shared" si="13"/>
        <v>1</v>
      </c>
      <c r="N143" s="21">
        <f t="shared" si="14"/>
        <v>1.2400102113947198E-3</v>
      </c>
      <c r="O143" s="21">
        <f t="shared" si="15"/>
        <v>0</v>
      </c>
    </row>
    <row r="144" spans="1:15" ht="20.399999999999999" x14ac:dyDescent="0.3">
      <c r="A144" s="16" t="s">
        <v>34</v>
      </c>
      <c r="B144" s="16" t="s">
        <v>35</v>
      </c>
      <c r="C144" s="23" t="s">
        <v>284</v>
      </c>
      <c r="D144" s="23" t="s">
        <v>70</v>
      </c>
      <c r="E144" s="23" t="s">
        <v>71</v>
      </c>
      <c r="F144" s="20">
        <v>0.95956879484567925</v>
      </c>
      <c r="G144" s="24"/>
      <c r="H144" s="21">
        <v>1.07533532604607E-2</v>
      </c>
      <c r="I144" s="21">
        <f t="shared" si="12"/>
        <v>1.0318582228690129E-2</v>
      </c>
      <c r="J144" s="21">
        <v>0</v>
      </c>
      <c r="K144" s="16">
        <v>0.8</v>
      </c>
      <c r="L144" s="16">
        <v>1</v>
      </c>
      <c r="M144" s="21">
        <f t="shared" si="13"/>
        <v>1</v>
      </c>
      <c r="N144" s="21">
        <f t="shared" si="14"/>
        <v>1.0318582228690129E-2</v>
      </c>
      <c r="O144" s="21">
        <f t="shared" si="15"/>
        <v>0</v>
      </c>
    </row>
    <row r="145" spans="1:15" ht="20.399999999999999" x14ac:dyDescent="0.3">
      <c r="A145" s="16" t="s">
        <v>36</v>
      </c>
      <c r="B145" s="16" t="s">
        <v>37</v>
      </c>
      <c r="C145" s="23" t="s">
        <v>284</v>
      </c>
      <c r="D145" s="23" t="s">
        <v>70</v>
      </c>
      <c r="E145" s="23" t="s">
        <v>71</v>
      </c>
      <c r="F145" s="20">
        <v>0.95956879484567925</v>
      </c>
      <c r="G145" s="24"/>
      <c r="H145" s="21">
        <v>6.7078251427411103E-3</v>
      </c>
      <c r="I145" s="21">
        <f t="shared" si="12"/>
        <v>6.4366196882556332E-3</v>
      </c>
      <c r="J145" s="21">
        <v>0</v>
      </c>
      <c r="K145" s="16">
        <v>0.8</v>
      </c>
      <c r="L145" s="16">
        <v>1</v>
      </c>
      <c r="M145" s="21">
        <f t="shared" si="13"/>
        <v>1</v>
      </c>
      <c r="N145" s="21">
        <f t="shared" si="14"/>
        <v>6.4366196882556332E-3</v>
      </c>
      <c r="O145" s="21">
        <f t="shared" si="15"/>
        <v>0</v>
      </c>
    </row>
    <row r="146" spans="1:15" ht="20.399999999999999" x14ac:dyDescent="0.3">
      <c r="A146" s="16" t="s">
        <v>38</v>
      </c>
      <c r="B146" s="16" t="s">
        <v>39</v>
      </c>
      <c r="C146" s="23" t="s">
        <v>284</v>
      </c>
      <c r="D146" s="23" t="s">
        <v>70</v>
      </c>
      <c r="E146" s="23" t="s">
        <v>71</v>
      </c>
      <c r="F146" s="20">
        <v>0.95956879484567925</v>
      </c>
      <c r="G146" s="24"/>
      <c r="H146" s="21">
        <v>7.3993685559135798E-3</v>
      </c>
      <c r="I146" s="21">
        <f t="shared" si="12"/>
        <v>7.1002031678170079E-3</v>
      </c>
      <c r="J146" s="21">
        <v>0</v>
      </c>
      <c r="K146" s="16">
        <v>0.8</v>
      </c>
      <c r="L146" s="16">
        <v>1</v>
      </c>
      <c r="M146" s="21">
        <f t="shared" si="13"/>
        <v>1</v>
      </c>
      <c r="N146" s="21">
        <f t="shared" si="14"/>
        <v>7.1002031678170079E-3</v>
      </c>
      <c r="O146" s="21">
        <f t="shared" si="15"/>
        <v>0</v>
      </c>
    </row>
    <row r="147" spans="1:15" ht="20.399999999999999" x14ac:dyDescent="0.3">
      <c r="A147" s="16" t="s">
        <v>40</v>
      </c>
      <c r="B147" s="16" t="s">
        <v>41</v>
      </c>
      <c r="C147" s="23" t="s">
        <v>284</v>
      </c>
      <c r="D147" s="23" t="s">
        <v>70</v>
      </c>
      <c r="E147" s="23" t="s">
        <v>71</v>
      </c>
      <c r="F147" s="20">
        <v>0.95956879484567925</v>
      </c>
      <c r="G147" s="24"/>
      <c r="H147" s="21">
        <v>4.0581986832916601E-3</v>
      </c>
      <c r="I147" s="21">
        <f t="shared" si="12"/>
        <v>3.8941208197705007E-3</v>
      </c>
      <c r="J147" s="21">
        <v>0</v>
      </c>
      <c r="K147" s="16">
        <v>0.8</v>
      </c>
      <c r="L147" s="16">
        <v>1</v>
      </c>
      <c r="M147" s="21">
        <f t="shared" si="13"/>
        <v>1</v>
      </c>
      <c r="N147" s="21">
        <f t="shared" si="14"/>
        <v>3.8941208197705007E-3</v>
      </c>
      <c r="O147" s="21">
        <f t="shared" si="15"/>
        <v>0</v>
      </c>
    </row>
    <row r="148" spans="1:15" ht="20.399999999999999" x14ac:dyDescent="0.3">
      <c r="A148" s="16" t="s">
        <v>42</v>
      </c>
      <c r="B148" s="16" t="s">
        <v>43</v>
      </c>
      <c r="C148" s="23" t="s">
        <v>284</v>
      </c>
      <c r="D148" s="23" t="s">
        <v>70</v>
      </c>
      <c r="E148" s="23" t="s">
        <v>71</v>
      </c>
      <c r="F148" s="20">
        <v>0.95956879484567925</v>
      </c>
      <c r="G148" s="24"/>
      <c r="H148" s="21">
        <v>4.7827556334022999E-3</v>
      </c>
      <c r="I148" s="21">
        <f t="shared" si="12"/>
        <v>4.5893830591852286E-3</v>
      </c>
      <c r="J148" s="21">
        <v>0</v>
      </c>
      <c r="K148" s="16">
        <v>0.8</v>
      </c>
      <c r="L148" s="16">
        <v>1</v>
      </c>
      <c r="M148" s="21">
        <f t="shared" si="13"/>
        <v>1</v>
      </c>
      <c r="N148" s="21">
        <f t="shared" si="14"/>
        <v>4.5893830591852286E-3</v>
      </c>
      <c r="O148" s="21">
        <f t="shared" si="15"/>
        <v>0</v>
      </c>
    </row>
    <row r="149" spans="1:15" ht="20.399999999999999" x14ac:dyDescent="0.3">
      <c r="A149" s="16" t="s">
        <v>44</v>
      </c>
      <c r="B149" s="16" t="s">
        <v>45</v>
      </c>
      <c r="C149" s="23" t="s">
        <v>284</v>
      </c>
      <c r="D149" s="23" t="s">
        <v>70</v>
      </c>
      <c r="E149" s="23" t="s">
        <v>71</v>
      </c>
      <c r="F149" s="20">
        <v>0.95956879484567925</v>
      </c>
      <c r="G149" s="24"/>
      <c r="H149" s="21">
        <v>1.0905546619028E-3</v>
      </c>
      <c r="I149" s="21">
        <f t="shared" si="12"/>
        <v>1.046462222635407E-3</v>
      </c>
      <c r="J149" s="21">
        <v>0</v>
      </c>
      <c r="K149" s="16">
        <v>0.8</v>
      </c>
      <c r="L149" s="16">
        <v>1</v>
      </c>
      <c r="M149" s="21">
        <f t="shared" si="13"/>
        <v>1</v>
      </c>
      <c r="N149" s="21">
        <f t="shared" si="14"/>
        <v>1.046462222635407E-3</v>
      </c>
      <c r="O149" s="21">
        <f t="shared" si="15"/>
        <v>0</v>
      </c>
    </row>
    <row r="150" spans="1:15" ht="20.399999999999999" x14ac:dyDescent="0.3">
      <c r="A150" s="16" t="s">
        <v>46</v>
      </c>
      <c r="B150" s="16" t="s">
        <v>47</v>
      </c>
      <c r="C150" s="23" t="s">
        <v>284</v>
      </c>
      <c r="D150" s="23" t="s">
        <v>70</v>
      </c>
      <c r="E150" s="23" t="s">
        <v>71</v>
      </c>
      <c r="F150" s="20">
        <v>0.95956879484567925</v>
      </c>
      <c r="G150" s="24"/>
      <c r="H150" s="21">
        <v>5.4789605039724503E-3</v>
      </c>
      <c r="I150" s="21">
        <f t="shared" si="12"/>
        <v>5.2574395278039195E-3</v>
      </c>
      <c r="J150" s="21">
        <v>0</v>
      </c>
      <c r="K150" s="16">
        <v>0.8</v>
      </c>
      <c r="L150" s="16">
        <v>1</v>
      </c>
      <c r="M150" s="21">
        <f t="shared" si="13"/>
        <v>1</v>
      </c>
      <c r="N150" s="21">
        <f t="shared" si="14"/>
        <v>5.2574395278039195E-3</v>
      </c>
      <c r="O150" s="21">
        <f t="shared" si="15"/>
        <v>0</v>
      </c>
    </row>
    <row r="151" spans="1:15" ht="20.399999999999999" x14ac:dyDescent="0.3">
      <c r="A151" s="16" t="s">
        <v>48</v>
      </c>
      <c r="B151" s="16" t="s">
        <v>49</v>
      </c>
      <c r="C151" s="23" t="s">
        <v>284</v>
      </c>
      <c r="D151" s="23" t="s">
        <v>70</v>
      </c>
      <c r="E151" s="23" t="s">
        <v>71</v>
      </c>
      <c r="F151" s="20">
        <v>0.95956879484567925</v>
      </c>
      <c r="G151" s="24"/>
      <c r="H151" s="21">
        <v>9.5224229879783799E-4</v>
      </c>
      <c r="I151" s="21">
        <f t="shared" si="12"/>
        <v>9.1374199505852064E-4</v>
      </c>
      <c r="J151" s="21">
        <v>0</v>
      </c>
      <c r="K151" s="16">
        <v>0.8</v>
      </c>
      <c r="L151" s="16">
        <v>1</v>
      </c>
      <c r="M151" s="21">
        <f t="shared" si="13"/>
        <v>1</v>
      </c>
      <c r="N151" s="21">
        <f t="shared" si="14"/>
        <v>9.1374199505852064E-4</v>
      </c>
      <c r="O151" s="21">
        <f t="shared" si="15"/>
        <v>0</v>
      </c>
    </row>
    <row r="152" spans="1:15" ht="20.399999999999999" x14ac:dyDescent="0.3">
      <c r="A152" s="16" t="s">
        <v>26</v>
      </c>
      <c r="B152" s="16" t="s">
        <v>27</v>
      </c>
      <c r="C152" s="23" t="s">
        <v>295</v>
      </c>
      <c r="D152" s="23" t="s">
        <v>73</v>
      </c>
      <c r="E152" s="23" t="s">
        <v>71</v>
      </c>
      <c r="F152" s="20">
        <v>0.95956879484567925</v>
      </c>
      <c r="G152" s="33" t="s">
        <v>56</v>
      </c>
      <c r="H152" s="26">
        <v>1.61401332497749E-2</v>
      </c>
      <c r="I152" s="21">
        <f t="shared" si="12"/>
        <v>1.5487568211135177E-2</v>
      </c>
      <c r="J152" s="58">
        <v>0.17546367609999999</v>
      </c>
      <c r="K152" s="16">
        <v>0.8</v>
      </c>
      <c r="L152" s="16">
        <v>1</v>
      </c>
      <c r="M152" s="21">
        <f t="shared" si="13"/>
        <v>0.85962905911999998</v>
      </c>
      <c r="N152" s="21">
        <f t="shared" si="14"/>
        <v>1.3313563689394953E-2</v>
      </c>
      <c r="O152" s="21">
        <f t="shared" si="15"/>
        <v>2.1740045217402242E-3</v>
      </c>
    </row>
    <row r="153" spans="1:15" ht="20.399999999999999" x14ac:dyDescent="0.3">
      <c r="A153" s="16" t="s">
        <v>28</v>
      </c>
      <c r="B153" s="16" t="s">
        <v>29</v>
      </c>
      <c r="C153" s="23" t="s">
        <v>295</v>
      </c>
      <c r="D153" s="23" t="s">
        <v>73</v>
      </c>
      <c r="E153" s="23" t="s">
        <v>71</v>
      </c>
      <c r="F153" s="20">
        <v>0.95956879484567925</v>
      </c>
      <c r="G153" s="33" t="s">
        <v>56</v>
      </c>
      <c r="H153" s="26">
        <v>1.28489946239067E-2</v>
      </c>
      <c r="I153" s="21">
        <f t="shared" ref="I153:I188" si="16">F153*H153</f>
        <v>1.2329494286240764E-2</v>
      </c>
      <c r="J153" s="58">
        <v>0.17546367609999999</v>
      </c>
      <c r="K153" s="16">
        <v>0.8</v>
      </c>
      <c r="L153" s="16">
        <v>1</v>
      </c>
      <c r="M153" s="21">
        <f t="shared" ref="M153:M188" si="17">(1-J153*K153*L153)</f>
        <v>0.85962905911999998</v>
      </c>
      <c r="N153" s="21">
        <f t="shared" ref="N153:N188" si="18">I153*M153</f>
        <v>1.0598791572706564E-2</v>
      </c>
      <c r="O153" s="21">
        <f t="shared" ref="O153:O188" si="19">I153-N153</f>
        <v>1.7307027135341994E-3</v>
      </c>
    </row>
    <row r="154" spans="1:15" ht="20.399999999999999" x14ac:dyDescent="0.3">
      <c r="A154" s="16" t="s">
        <v>30</v>
      </c>
      <c r="B154" s="16" t="s">
        <v>31</v>
      </c>
      <c r="C154" s="23" t="s">
        <v>295</v>
      </c>
      <c r="D154" s="23" t="s">
        <v>73</v>
      </c>
      <c r="E154" s="23" t="s">
        <v>71</v>
      </c>
      <c r="F154" s="20">
        <v>0.95956879484567925</v>
      </c>
      <c r="G154" s="33" t="s">
        <v>56</v>
      </c>
      <c r="H154" s="26">
        <v>1.0093748205754E-2</v>
      </c>
      <c r="I154" s="21">
        <f t="shared" si="16"/>
        <v>9.685645801271103E-3</v>
      </c>
      <c r="J154" s="58">
        <v>0.17546367609999999</v>
      </c>
      <c r="K154" s="16">
        <v>0.8</v>
      </c>
      <c r="L154" s="16">
        <v>1</v>
      </c>
      <c r="M154" s="21">
        <f t="shared" si="17"/>
        <v>0.85962905911999998</v>
      </c>
      <c r="N154" s="21">
        <f t="shared" si="18"/>
        <v>8.326062587116257E-3</v>
      </c>
      <c r="O154" s="21">
        <f t="shared" si="19"/>
        <v>1.3595832141548459E-3</v>
      </c>
    </row>
    <row r="155" spans="1:15" ht="20.399999999999999" x14ac:dyDescent="0.3">
      <c r="A155" s="16" t="s">
        <v>32</v>
      </c>
      <c r="B155" s="16" t="s">
        <v>33</v>
      </c>
      <c r="C155" s="23" t="s">
        <v>295</v>
      </c>
      <c r="D155" s="23" t="s">
        <v>73</v>
      </c>
      <c r="E155" s="23" t="s">
        <v>71</v>
      </c>
      <c r="F155" s="20">
        <v>0.95956879484567925</v>
      </c>
      <c r="G155" s="33" t="s">
        <v>56</v>
      </c>
      <c r="H155" s="26">
        <v>1.8575133507898499E-3</v>
      </c>
      <c r="I155" s="21">
        <f t="shared" si="16"/>
        <v>1.7824118474271758E-3</v>
      </c>
      <c r="J155" s="58">
        <v>0.17546367609999999</v>
      </c>
      <c r="K155" s="16">
        <v>0.8</v>
      </c>
      <c r="L155" s="16">
        <v>1</v>
      </c>
      <c r="M155" s="21">
        <f t="shared" si="17"/>
        <v>0.85962905911999998</v>
      </c>
      <c r="N155" s="21">
        <f t="shared" si="18"/>
        <v>1.5322130193681641E-3</v>
      </c>
      <c r="O155" s="21">
        <f t="shared" si="19"/>
        <v>2.5019882805901164E-4</v>
      </c>
    </row>
    <row r="156" spans="1:15" ht="20.399999999999999" x14ac:dyDescent="0.3">
      <c r="A156" s="16" t="s">
        <v>34</v>
      </c>
      <c r="B156" s="16" t="s">
        <v>35</v>
      </c>
      <c r="C156" s="23" t="s">
        <v>295</v>
      </c>
      <c r="D156" s="23" t="s">
        <v>73</v>
      </c>
      <c r="E156" s="23" t="s">
        <v>71</v>
      </c>
      <c r="F156" s="20">
        <v>0.95956879484567925</v>
      </c>
      <c r="G156" s="33" t="s">
        <v>56</v>
      </c>
      <c r="H156" s="26">
        <v>1.54570535588224E-2</v>
      </c>
      <c r="I156" s="21">
        <f t="shared" si="16"/>
        <v>1.4832106255304327E-2</v>
      </c>
      <c r="J156" s="58">
        <v>0.17546367609999999</v>
      </c>
      <c r="K156" s="16">
        <v>0.8</v>
      </c>
      <c r="L156" s="16">
        <v>1</v>
      </c>
      <c r="M156" s="21">
        <f t="shared" si="17"/>
        <v>0.85962905911999998</v>
      </c>
      <c r="N156" s="21">
        <f t="shared" si="18"/>
        <v>1.2750109545015126E-2</v>
      </c>
      <c r="O156" s="21">
        <f t="shared" si="19"/>
        <v>2.0819967102892016E-3</v>
      </c>
    </row>
    <row r="157" spans="1:15" ht="20.399999999999999" x14ac:dyDescent="0.3">
      <c r="A157" s="16" t="s">
        <v>36</v>
      </c>
      <c r="B157" s="16" t="s">
        <v>37</v>
      </c>
      <c r="C157" s="23" t="s">
        <v>295</v>
      </c>
      <c r="D157" s="23" t="s">
        <v>73</v>
      </c>
      <c r="E157" s="23" t="s">
        <v>71</v>
      </c>
      <c r="F157" s="20">
        <v>0.95956879484567925</v>
      </c>
      <c r="G157" s="33" t="s">
        <v>56</v>
      </c>
      <c r="H157" s="26">
        <v>9.6419423767840004E-3</v>
      </c>
      <c r="I157" s="21">
        <f t="shared" si="16"/>
        <v>9.2521070264621075E-3</v>
      </c>
      <c r="J157" s="58">
        <v>0.17546367609999999</v>
      </c>
      <c r="K157" s="16">
        <v>0.8</v>
      </c>
      <c r="L157" s="16">
        <v>1</v>
      </c>
      <c r="M157" s="21">
        <f t="shared" si="17"/>
        <v>0.85962905911999998</v>
      </c>
      <c r="N157" s="21">
        <f t="shared" si="18"/>
        <v>7.953380058035163E-3</v>
      </c>
      <c r="O157" s="21">
        <f t="shared" si="19"/>
        <v>1.2987269684269446E-3</v>
      </c>
    </row>
    <row r="158" spans="1:15" ht="20.399999999999999" x14ac:dyDescent="0.3">
      <c r="A158" s="16" t="s">
        <v>38</v>
      </c>
      <c r="B158" s="16" t="s">
        <v>39</v>
      </c>
      <c r="C158" s="23" t="s">
        <v>295</v>
      </c>
      <c r="D158" s="23" t="s">
        <v>73</v>
      </c>
      <c r="E158" s="23" t="s">
        <v>71</v>
      </c>
      <c r="F158" s="20">
        <v>0.95956879484567925</v>
      </c>
      <c r="G158" s="33" t="s">
        <v>56</v>
      </c>
      <c r="H158" s="26">
        <v>1.06359786849709E-2</v>
      </c>
      <c r="I158" s="21">
        <f t="shared" si="16"/>
        <v>1.0205953248741859E-2</v>
      </c>
      <c r="J158" s="58">
        <v>0.17546367609999999</v>
      </c>
      <c r="K158" s="16">
        <v>0.8</v>
      </c>
      <c r="L158" s="16">
        <v>1</v>
      </c>
      <c r="M158" s="21">
        <f t="shared" si="17"/>
        <v>0.85962905911999998</v>
      </c>
      <c r="N158" s="21">
        <f t="shared" si="18"/>
        <v>8.7733339886386721E-3</v>
      </c>
      <c r="O158" s="21">
        <f t="shared" si="19"/>
        <v>1.4326192601031868E-3</v>
      </c>
    </row>
    <row r="159" spans="1:15" ht="20.399999999999999" x14ac:dyDescent="0.3">
      <c r="A159" s="16" t="s">
        <v>40</v>
      </c>
      <c r="B159" s="16" t="s">
        <v>41</v>
      </c>
      <c r="C159" s="23" t="s">
        <v>295</v>
      </c>
      <c r="D159" s="23" t="s">
        <v>73</v>
      </c>
      <c r="E159" s="23" t="s">
        <v>71</v>
      </c>
      <c r="F159" s="20">
        <v>0.95956879484567925</v>
      </c>
      <c r="G159" s="33" t="s">
        <v>56</v>
      </c>
      <c r="H159" s="26">
        <v>5.83332406930468E-3</v>
      </c>
      <c r="I159" s="21">
        <f t="shared" si="16"/>
        <v>5.5974757471269855E-3</v>
      </c>
      <c r="J159" s="58">
        <v>0.17546367609999999</v>
      </c>
      <c r="K159" s="16">
        <v>0.8</v>
      </c>
      <c r="L159" s="16">
        <v>1</v>
      </c>
      <c r="M159" s="21">
        <f t="shared" si="17"/>
        <v>0.85962905911999998</v>
      </c>
      <c r="N159" s="21">
        <f t="shared" si="18"/>
        <v>4.8117528099497894E-3</v>
      </c>
      <c r="O159" s="21">
        <f t="shared" si="19"/>
        <v>7.8572293717719607E-4</v>
      </c>
    </row>
    <row r="160" spans="1:15" ht="20.399999999999999" x14ac:dyDescent="0.3">
      <c r="A160" s="16" t="s">
        <v>42</v>
      </c>
      <c r="B160" s="16" t="s">
        <v>43</v>
      </c>
      <c r="C160" s="23" t="s">
        <v>295</v>
      </c>
      <c r="D160" s="23" t="s">
        <v>73</v>
      </c>
      <c r="E160" s="23" t="s">
        <v>71</v>
      </c>
      <c r="F160" s="20">
        <v>0.95956879484567925</v>
      </c>
      <c r="G160" s="33" t="s">
        <v>56</v>
      </c>
      <c r="H160" s="26">
        <v>6.8748145990966203E-3</v>
      </c>
      <c r="I160" s="21">
        <f t="shared" si="16"/>
        <v>6.5968575596426259E-3</v>
      </c>
      <c r="J160" s="58">
        <v>0.17546367609999999</v>
      </c>
      <c r="K160" s="16">
        <v>0.8</v>
      </c>
      <c r="L160" s="16">
        <v>1</v>
      </c>
      <c r="M160" s="21">
        <f t="shared" si="17"/>
        <v>0.85962905911999998</v>
      </c>
      <c r="N160" s="21">
        <f t="shared" si="18"/>
        <v>5.6708504571442494E-3</v>
      </c>
      <c r="O160" s="21">
        <f t="shared" si="19"/>
        <v>9.260071024983765E-4</v>
      </c>
    </row>
    <row r="161" spans="1:15" ht="20.399999999999999" x14ac:dyDescent="0.3">
      <c r="A161" s="16" t="s">
        <v>44</v>
      </c>
      <c r="B161" s="16" t="s">
        <v>45</v>
      </c>
      <c r="C161" s="23" t="s">
        <v>295</v>
      </c>
      <c r="D161" s="23" t="s">
        <v>73</v>
      </c>
      <c r="E161" s="23" t="s">
        <v>71</v>
      </c>
      <c r="F161" s="20">
        <v>0.95956879484567925</v>
      </c>
      <c r="G161" s="33" t="s">
        <v>56</v>
      </c>
      <c r="H161" s="26">
        <v>1.56758188906859E-3</v>
      </c>
      <c r="I161" s="21">
        <f t="shared" si="16"/>
        <v>1.5042026641154602E-3</v>
      </c>
      <c r="J161" s="58">
        <v>0.17546367609999999</v>
      </c>
      <c r="K161" s="16">
        <v>0.8</v>
      </c>
      <c r="L161" s="16">
        <v>1</v>
      </c>
      <c r="M161" s="21">
        <f t="shared" si="17"/>
        <v>0.85962905911999998</v>
      </c>
      <c r="N161" s="21">
        <f t="shared" si="18"/>
        <v>1.2930563208793703E-3</v>
      </c>
      <c r="O161" s="21">
        <f t="shared" si="19"/>
        <v>2.1114634323608989E-4</v>
      </c>
    </row>
    <row r="162" spans="1:15" ht="20.399999999999999" x14ac:dyDescent="0.3">
      <c r="A162" s="16" t="s">
        <v>46</v>
      </c>
      <c r="B162" s="16" t="s">
        <v>47</v>
      </c>
      <c r="C162" s="23" t="s">
        <v>295</v>
      </c>
      <c r="D162" s="23" t="s">
        <v>73</v>
      </c>
      <c r="E162" s="23" t="s">
        <v>71</v>
      </c>
      <c r="F162" s="20">
        <v>0.95956879484567925</v>
      </c>
      <c r="G162" s="33" t="s">
        <v>56</v>
      </c>
      <c r="H162" s="26">
        <v>7.8755513657277603E-3</v>
      </c>
      <c r="I162" s="21">
        <f t="shared" si="16"/>
        <v>7.5571333327566301E-3</v>
      </c>
      <c r="J162" s="58">
        <v>0.17546367609999999</v>
      </c>
      <c r="K162" s="16">
        <v>0.8</v>
      </c>
      <c r="L162" s="16">
        <v>1</v>
      </c>
      <c r="M162" s="21">
        <f t="shared" si="17"/>
        <v>0.85962905911999998</v>
      </c>
      <c r="N162" s="21">
        <f t="shared" si="18"/>
        <v>6.4963314164819715E-3</v>
      </c>
      <c r="O162" s="21">
        <f t="shared" si="19"/>
        <v>1.0608019162746587E-3</v>
      </c>
    </row>
    <row r="163" spans="1:15" ht="20.399999999999999" x14ac:dyDescent="0.3">
      <c r="A163" s="16" t="s">
        <v>48</v>
      </c>
      <c r="B163" s="16" t="s">
        <v>49</v>
      </c>
      <c r="C163" s="23" t="s">
        <v>295</v>
      </c>
      <c r="D163" s="23" t="s">
        <v>73</v>
      </c>
      <c r="E163" s="23" t="s">
        <v>71</v>
      </c>
      <c r="F163" s="20">
        <v>0.95956879484567925</v>
      </c>
      <c r="G163" s="33" t="s">
        <v>56</v>
      </c>
      <c r="H163" s="26">
        <v>1.3687693370601399E-3</v>
      </c>
      <c r="I163" s="21">
        <f t="shared" si="16"/>
        <v>1.3134283431845179E-3</v>
      </c>
      <c r="J163" s="58">
        <v>0.17546367609999999</v>
      </c>
      <c r="K163" s="16">
        <v>0.8</v>
      </c>
      <c r="L163" s="16">
        <v>1</v>
      </c>
      <c r="M163" s="21">
        <f t="shared" si="17"/>
        <v>0.85962905911999998</v>
      </c>
      <c r="N163" s="21">
        <f t="shared" si="18"/>
        <v>1.1290611708732476E-3</v>
      </c>
      <c r="O163" s="21">
        <f t="shared" si="19"/>
        <v>1.8436717231127024E-4</v>
      </c>
    </row>
    <row r="164" spans="1:15" ht="30.6" x14ac:dyDescent="0.3">
      <c r="A164" s="16" t="s">
        <v>26</v>
      </c>
      <c r="B164" s="16" t="s">
        <v>27</v>
      </c>
      <c r="C164" s="17" t="s">
        <v>74</v>
      </c>
      <c r="D164" s="18">
        <v>2103005000</v>
      </c>
      <c r="E164" s="19" t="s">
        <v>58</v>
      </c>
      <c r="F164" s="20">
        <v>0.82062591892459569</v>
      </c>
      <c r="G164" s="33"/>
      <c r="H164" s="21">
        <v>0</v>
      </c>
      <c r="I164" s="21">
        <f t="shared" si="16"/>
        <v>0</v>
      </c>
      <c r="J164" s="16">
        <v>0</v>
      </c>
      <c r="K164" s="16">
        <v>0.8</v>
      </c>
      <c r="L164" s="16">
        <v>1</v>
      </c>
      <c r="M164" s="21">
        <f t="shared" si="17"/>
        <v>1</v>
      </c>
      <c r="N164" s="21">
        <f t="shared" si="18"/>
        <v>0</v>
      </c>
      <c r="O164" s="21">
        <f t="shared" si="19"/>
        <v>0</v>
      </c>
    </row>
    <row r="165" spans="1:15" ht="30.6" x14ac:dyDescent="0.3">
      <c r="A165" s="16" t="s">
        <v>28</v>
      </c>
      <c r="B165" s="16" t="s">
        <v>29</v>
      </c>
      <c r="C165" s="17" t="s">
        <v>74</v>
      </c>
      <c r="D165" s="18">
        <v>2103005000</v>
      </c>
      <c r="E165" s="19" t="s">
        <v>58</v>
      </c>
      <c r="F165" s="20">
        <v>0.82062591892459569</v>
      </c>
      <c r="G165" s="33"/>
      <c r="H165" s="21">
        <v>0</v>
      </c>
      <c r="I165" s="21">
        <f t="shared" si="16"/>
        <v>0</v>
      </c>
      <c r="J165" s="16">
        <v>0</v>
      </c>
      <c r="K165" s="16">
        <v>0.8</v>
      </c>
      <c r="L165" s="16">
        <v>1</v>
      </c>
      <c r="M165" s="21">
        <f t="shared" si="17"/>
        <v>1</v>
      </c>
      <c r="N165" s="21">
        <f t="shared" si="18"/>
        <v>0</v>
      </c>
      <c r="O165" s="21">
        <f t="shared" si="19"/>
        <v>0</v>
      </c>
    </row>
    <row r="166" spans="1:15" ht="30.6" x14ac:dyDescent="0.3">
      <c r="A166" s="16" t="s">
        <v>30</v>
      </c>
      <c r="B166" s="16" t="s">
        <v>31</v>
      </c>
      <c r="C166" s="17" t="s">
        <v>74</v>
      </c>
      <c r="D166" s="18">
        <v>2103005000</v>
      </c>
      <c r="E166" s="19" t="s">
        <v>58</v>
      </c>
      <c r="F166" s="20">
        <v>0.82062591892459569</v>
      </c>
      <c r="G166" s="33"/>
      <c r="H166" s="21">
        <v>0</v>
      </c>
      <c r="I166" s="21">
        <f t="shared" si="16"/>
        <v>0</v>
      </c>
      <c r="J166" s="16">
        <v>0</v>
      </c>
      <c r="K166" s="16">
        <v>0.8</v>
      </c>
      <c r="L166" s="16">
        <v>1</v>
      </c>
      <c r="M166" s="21">
        <f t="shared" si="17"/>
        <v>1</v>
      </c>
      <c r="N166" s="21">
        <f t="shared" si="18"/>
        <v>0</v>
      </c>
      <c r="O166" s="21">
        <f t="shared" si="19"/>
        <v>0</v>
      </c>
    </row>
    <row r="167" spans="1:15" ht="30.6" x14ac:dyDescent="0.3">
      <c r="A167" s="16" t="s">
        <v>32</v>
      </c>
      <c r="B167" s="16" t="s">
        <v>33</v>
      </c>
      <c r="C167" s="17" t="s">
        <v>74</v>
      </c>
      <c r="D167" s="18">
        <v>2103005000</v>
      </c>
      <c r="E167" s="19" t="s">
        <v>58</v>
      </c>
      <c r="F167" s="20">
        <v>0.82062591892459569</v>
      </c>
      <c r="G167" s="33"/>
      <c r="H167" s="21">
        <v>0</v>
      </c>
      <c r="I167" s="21">
        <f t="shared" si="16"/>
        <v>0</v>
      </c>
      <c r="J167" s="16">
        <v>0</v>
      </c>
      <c r="K167" s="16">
        <v>0.8</v>
      </c>
      <c r="L167" s="16">
        <v>1</v>
      </c>
      <c r="M167" s="21">
        <f t="shared" si="17"/>
        <v>1</v>
      </c>
      <c r="N167" s="21">
        <f t="shared" si="18"/>
        <v>0</v>
      </c>
      <c r="O167" s="21">
        <f t="shared" si="19"/>
        <v>0</v>
      </c>
    </row>
    <row r="168" spans="1:15" ht="30.6" x14ac:dyDescent="0.3">
      <c r="A168" s="16" t="s">
        <v>34</v>
      </c>
      <c r="B168" s="16" t="s">
        <v>35</v>
      </c>
      <c r="C168" s="17" t="s">
        <v>74</v>
      </c>
      <c r="D168" s="18">
        <v>2103005000</v>
      </c>
      <c r="E168" s="19" t="s">
        <v>58</v>
      </c>
      <c r="F168" s="20">
        <v>0.82062591892459569</v>
      </c>
      <c r="G168" s="33"/>
      <c r="H168" s="21">
        <v>0</v>
      </c>
      <c r="I168" s="21">
        <f t="shared" si="16"/>
        <v>0</v>
      </c>
      <c r="J168" s="16">
        <v>0</v>
      </c>
      <c r="K168" s="16">
        <v>0.8</v>
      </c>
      <c r="L168" s="16">
        <v>1</v>
      </c>
      <c r="M168" s="21">
        <f t="shared" si="17"/>
        <v>1</v>
      </c>
      <c r="N168" s="21">
        <f t="shared" si="18"/>
        <v>0</v>
      </c>
      <c r="O168" s="21">
        <f t="shared" si="19"/>
        <v>0</v>
      </c>
    </row>
    <row r="169" spans="1:15" ht="30.6" x14ac:dyDescent="0.3">
      <c r="A169" s="16" t="s">
        <v>36</v>
      </c>
      <c r="B169" s="16" t="s">
        <v>37</v>
      </c>
      <c r="C169" s="17" t="s">
        <v>74</v>
      </c>
      <c r="D169" s="18">
        <v>2103005000</v>
      </c>
      <c r="E169" s="19" t="s">
        <v>58</v>
      </c>
      <c r="F169" s="20">
        <v>0.82062591892459569</v>
      </c>
      <c r="G169" s="33"/>
      <c r="H169" s="21">
        <v>0</v>
      </c>
      <c r="I169" s="21">
        <f t="shared" si="16"/>
        <v>0</v>
      </c>
      <c r="J169" s="16">
        <v>0</v>
      </c>
      <c r="K169" s="16">
        <v>0.8</v>
      </c>
      <c r="L169" s="16">
        <v>1</v>
      </c>
      <c r="M169" s="21">
        <f t="shared" si="17"/>
        <v>1</v>
      </c>
      <c r="N169" s="21">
        <f t="shared" si="18"/>
        <v>0</v>
      </c>
      <c r="O169" s="21">
        <f t="shared" si="19"/>
        <v>0</v>
      </c>
    </row>
    <row r="170" spans="1:15" ht="30.6" x14ac:dyDescent="0.3">
      <c r="A170" s="16" t="s">
        <v>38</v>
      </c>
      <c r="B170" s="16" t="s">
        <v>39</v>
      </c>
      <c r="C170" s="17" t="s">
        <v>74</v>
      </c>
      <c r="D170" s="18">
        <v>2103005000</v>
      </c>
      <c r="E170" s="19" t="s">
        <v>58</v>
      </c>
      <c r="F170" s="20">
        <v>0.82062591892459569</v>
      </c>
      <c r="G170" s="33"/>
      <c r="H170" s="21">
        <v>0</v>
      </c>
      <c r="I170" s="21">
        <f t="shared" si="16"/>
        <v>0</v>
      </c>
      <c r="J170" s="16">
        <v>0</v>
      </c>
      <c r="K170" s="16">
        <v>0.8</v>
      </c>
      <c r="L170" s="16">
        <v>1</v>
      </c>
      <c r="M170" s="21">
        <f t="shared" si="17"/>
        <v>1</v>
      </c>
      <c r="N170" s="21">
        <f t="shared" si="18"/>
        <v>0</v>
      </c>
      <c r="O170" s="21">
        <f t="shared" si="19"/>
        <v>0</v>
      </c>
    </row>
    <row r="171" spans="1:15" ht="30.6" x14ac:dyDescent="0.3">
      <c r="A171" s="16" t="s">
        <v>40</v>
      </c>
      <c r="B171" s="16" t="s">
        <v>41</v>
      </c>
      <c r="C171" s="17" t="s">
        <v>74</v>
      </c>
      <c r="D171" s="18">
        <v>2103005000</v>
      </c>
      <c r="E171" s="19" t="s">
        <v>58</v>
      </c>
      <c r="F171" s="20">
        <v>0.82062591892459569</v>
      </c>
      <c r="G171" s="33"/>
      <c r="H171" s="21">
        <v>0</v>
      </c>
      <c r="I171" s="21">
        <f t="shared" si="16"/>
        <v>0</v>
      </c>
      <c r="J171" s="16">
        <v>0</v>
      </c>
      <c r="K171" s="16">
        <v>0.8</v>
      </c>
      <c r="L171" s="16">
        <v>1</v>
      </c>
      <c r="M171" s="21">
        <f t="shared" si="17"/>
        <v>1</v>
      </c>
      <c r="N171" s="21">
        <f t="shared" si="18"/>
        <v>0</v>
      </c>
      <c r="O171" s="21">
        <f t="shared" si="19"/>
        <v>0</v>
      </c>
    </row>
    <row r="172" spans="1:15" ht="30.6" x14ac:dyDescent="0.3">
      <c r="A172" s="16" t="s">
        <v>42</v>
      </c>
      <c r="B172" s="16" t="s">
        <v>43</v>
      </c>
      <c r="C172" s="17" t="s">
        <v>74</v>
      </c>
      <c r="D172" s="18">
        <v>2103005000</v>
      </c>
      <c r="E172" s="19" t="s">
        <v>58</v>
      </c>
      <c r="F172" s="20">
        <v>0.82062591892459569</v>
      </c>
      <c r="G172" s="33"/>
      <c r="H172" s="21">
        <v>0</v>
      </c>
      <c r="I172" s="21">
        <f t="shared" si="16"/>
        <v>0</v>
      </c>
      <c r="J172" s="16">
        <v>0</v>
      </c>
      <c r="K172" s="16">
        <v>0.8</v>
      </c>
      <c r="L172" s="16">
        <v>1</v>
      </c>
      <c r="M172" s="21">
        <f t="shared" si="17"/>
        <v>1</v>
      </c>
      <c r="N172" s="21">
        <f t="shared" si="18"/>
        <v>0</v>
      </c>
      <c r="O172" s="21">
        <f t="shared" si="19"/>
        <v>0</v>
      </c>
    </row>
    <row r="173" spans="1:15" ht="30.6" x14ac:dyDescent="0.3">
      <c r="A173" s="16" t="s">
        <v>44</v>
      </c>
      <c r="B173" s="16" t="s">
        <v>45</v>
      </c>
      <c r="C173" s="17" t="s">
        <v>74</v>
      </c>
      <c r="D173" s="18">
        <v>2103005000</v>
      </c>
      <c r="E173" s="19" t="s">
        <v>58</v>
      </c>
      <c r="F173" s="20">
        <v>0.82062591892459569</v>
      </c>
      <c r="G173" s="33"/>
      <c r="H173" s="21">
        <v>0</v>
      </c>
      <c r="I173" s="21">
        <f t="shared" si="16"/>
        <v>0</v>
      </c>
      <c r="J173" s="16">
        <v>0</v>
      </c>
      <c r="K173" s="16">
        <v>0.8</v>
      </c>
      <c r="L173" s="16">
        <v>1</v>
      </c>
      <c r="M173" s="21">
        <f t="shared" si="17"/>
        <v>1</v>
      </c>
      <c r="N173" s="21">
        <f t="shared" si="18"/>
        <v>0</v>
      </c>
      <c r="O173" s="21">
        <f t="shared" si="19"/>
        <v>0</v>
      </c>
    </row>
    <row r="174" spans="1:15" ht="30.6" x14ac:dyDescent="0.3">
      <c r="A174" s="16" t="s">
        <v>46</v>
      </c>
      <c r="B174" s="16" t="s">
        <v>47</v>
      </c>
      <c r="C174" s="17" t="s">
        <v>74</v>
      </c>
      <c r="D174" s="18">
        <v>2103005000</v>
      </c>
      <c r="E174" s="19" t="s">
        <v>58</v>
      </c>
      <c r="F174" s="20">
        <v>0.82062591892459569</v>
      </c>
      <c r="G174" s="33"/>
      <c r="H174" s="21">
        <v>0</v>
      </c>
      <c r="I174" s="21">
        <f t="shared" si="16"/>
        <v>0</v>
      </c>
      <c r="J174" s="16">
        <v>0</v>
      </c>
      <c r="K174" s="16">
        <v>0.8</v>
      </c>
      <c r="L174" s="16">
        <v>1</v>
      </c>
      <c r="M174" s="21">
        <f t="shared" si="17"/>
        <v>1</v>
      </c>
      <c r="N174" s="21">
        <f t="shared" si="18"/>
        <v>0</v>
      </c>
      <c r="O174" s="21">
        <f t="shared" si="19"/>
        <v>0</v>
      </c>
    </row>
    <row r="175" spans="1:15" ht="30.6" x14ac:dyDescent="0.3">
      <c r="A175" s="16" t="s">
        <v>48</v>
      </c>
      <c r="B175" s="16" t="s">
        <v>49</v>
      </c>
      <c r="C175" s="17" t="s">
        <v>74</v>
      </c>
      <c r="D175" s="18">
        <v>2103005000</v>
      </c>
      <c r="E175" s="19" t="s">
        <v>58</v>
      </c>
      <c r="F175" s="20">
        <v>0.82062591892459569</v>
      </c>
      <c r="G175" s="33"/>
      <c r="H175" s="21">
        <v>0</v>
      </c>
      <c r="I175" s="21">
        <f t="shared" si="16"/>
        <v>0</v>
      </c>
      <c r="J175" s="16">
        <v>0</v>
      </c>
      <c r="K175" s="16">
        <v>0.8</v>
      </c>
      <c r="L175" s="16">
        <v>1</v>
      </c>
      <c r="M175" s="21">
        <f t="shared" si="17"/>
        <v>1</v>
      </c>
      <c r="N175" s="21">
        <f t="shared" si="18"/>
        <v>0</v>
      </c>
      <c r="O175" s="21">
        <f t="shared" si="19"/>
        <v>0</v>
      </c>
    </row>
    <row r="176" spans="1:15" ht="30.6" x14ac:dyDescent="0.3">
      <c r="A176" s="16" t="s">
        <v>26</v>
      </c>
      <c r="B176" s="16" t="s">
        <v>27</v>
      </c>
      <c r="C176" s="29" t="s">
        <v>75</v>
      </c>
      <c r="D176" s="30">
        <v>2103006000</v>
      </c>
      <c r="E176" s="19" t="s">
        <v>76</v>
      </c>
      <c r="F176" s="20">
        <v>1.0289901773237491</v>
      </c>
      <c r="G176" s="28"/>
      <c r="H176" s="21">
        <v>1.2472355425527399</v>
      </c>
      <c r="I176" s="21">
        <f t="shared" si="16"/>
        <v>1.2833931220958263</v>
      </c>
      <c r="J176" s="16">
        <v>0</v>
      </c>
      <c r="K176" s="16">
        <v>0.8</v>
      </c>
      <c r="L176" s="16">
        <v>1</v>
      </c>
      <c r="M176" s="21">
        <f t="shared" si="17"/>
        <v>1</v>
      </c>
      <c r="N176" s="21">
        <f t="shared" si="18"/>
        <v>1.2833931220958263</v>
      </c>
      <c r="O176" s="21">
        <f t="shared" si="19"/>
        <v>0</v>
      </c>
    </row>
    <row r="177" spans="1:15" ht="30.6" x14ac:dyDescent="0.3">
      <c r="A177" s="16" t="s">
        <v>28</v>
      </c>
      <c r="B177" s="16" t="s">
        <v>29</v>
      </c>
      <c r="C177" s="29" t="s">
        <v>75</v>
      </c>
      <c r="D177" s="30">
        <v>2103006000</v>
      </c>
      <c r="E177" s="19" t="s">
        <v>76</v>
      </c>
      <c r="F177" s="20">
        <v>1.0289901773237491</v>
      </c>
      <c r="G177" s="28"/>
      <c r="H177" s="21">
        <v>0.99291142972620505</v>
      </c>
      <c r="I177" s="21">
        <f t="shared" si="16"/>
        <v>1.021696108140745</v>
      </c>
      <c r="J177" s="16">
        <v>0</v>
      </c>
      <c r="K177" s="16">
        <v>0.8</v>
      </c>
      <c r="L177" s="16">
        <v>1</v>
      </c>
      <c r="M177" s="21">
        <f t="shared" si="17"/>
        <v>1</v>
      </c>
      <c r="N177" s="21">
        <f t="shared" si="18"/>
        <v>1.021696108140745</v>
      </c>
      <c r="O177" s="21">
        <f t="shared" si="19"/>
        <v>0</v>
      </c>
    </row>
    <row r="178" spans="1:15" ht="30.6" x14ac:dyDescent="0.3">
      <c r="A178" s="16" t="s">
        <v>30</v>
      </c>
      <c r="B178" s="16" t="s">
        <v>31</v>
      </c>
      <c r="C178" s="29" t="s">
        <v>75</v>
      </c>
      <c r="D178" s="30">
        <v>2103006000</v>
      </c>
      <c r="E178" s="19" t="s">
        <v>76</v>
      </c>
      <c r="F178" s="20">
        <v>1.0289901773237491</v>
      </c>
      <c r="G178" s="28"/>
      <c r="H178" s="21">
        <v>0.77999861122397396</v>
      </c>
      <c r="I178" s="21">
        <f t="shared" si="16"/>
        <v>0.80261090927563494</v>
      </c>
      <c r="J178" s="16">
        <v>0</v>
      </c>
      <c r="K178" s="16">
        <v>0.8</v>
      </c>
      <c r="L178" s="16">
        <v>1</v>
      </c>
      <c r="M178" s="21">
        <f t="shared" si="17"/>
        <v>1</v>
      </c>
      <c r="N178" s="21">
        <f t="shared" si="18"/>
        <v>0.80261090927563494</v>
      </c>
      <c r="O178" s="21">
        <f t="shared" si="19"/>
        <v>0</v>
      </c>
    </row>
    <row r="179" spans="1:15" ht="30.6" x14ac:dyDescent="0.3">
      <c r="A179" s="16" t="s">
        <v>32</v>
      </c>
      <c r="B179" s="16" t="s">
        <v>33</v>
      </c>
      <c r="C179" s="29" t="s">
        <v>75</v>
      </c>
      <c r="D179" s="30">
        <v>2103006000</v>
      </c>
      <c r="E179" s="19" t="s">
        <v>76</v>
      </c>
      <c r="F179" s="20">
        <v>1.0289901773237491</v>
      </c>
      <c r="G179" s="28"/>
      <c r="H179" s="21">
        <v>0.14354012051936699</v>
      </c>
      <c r="I179" s="21">
        <f t="shared" si="16"/>
        <v>0.14770137406629574</v>
      </c>
      <c r="J179" s="16">
        <v>0</v>
      </c>
      <c r="K179" s="16">
        <v>0.8</v>
      </c>
      <c r="L179" s="16">
        <v>1</v>
      </c>
      <c r="M179" s="21">
        <f t="shared" si="17"/>
        <v>1</v>
      </c>
      <c r="N179" s="21">
        <f t="shared" si="18"/>
        <v>0.14770137406629574</v>
      </c>
      <c r="O179" s="21">
        <f t="shared" si="19"/>
        <v>0</v>
      </c>
    </row>
    <row r="180" spans="1:15" ht="30.6" x14ac:dyDescent="0.3">
      <c r="A180" s="16" t="s">
        <v>34</v>
      </c>
      <c r="B180" s="16" t="s">
        <v>35</v>
      </c>
      <c r="C180" s="29" t="s">
        <v>75</v>
      </c>
      <c r="D180" s="30">
        <v>2103006000</v>
      </c>
      <c r="E180" s="19" t="s">
        <v>76</v>
      </c>
      <c r="F180" s="20">
        <v>1.0289901773237491</v>
      </c>
      <c r="G180" s="28"/>
      <c r="H180" s="21">
        <v>1.1944502739451299</v>
      </c>
      <c r="I180" s="21">
        <f t="shared" si="16"/>
        <v>1.2290775991912</v>
      </c>
      <c r="J180" s="16">
        <v>0</v>
      </c>
      <c r="K180" s="16">
        <v>0.8</v>
      </c>
      <c r="L180" s="16">
        <v>1</v>
      </c>
      <c r="M180" s="21">
        <f t="shared" si="17"/>
        <v>1</v>
      </c>
      <c r="N180" s="21">
        <f t="shared" si="18"/>
        <v>1.2290775991912</v>
      </c>
      <c r="O180" s="21">
        <f t="shared" si="19"/>
        <v>0</v>
      </c>
    </row>
    <row r="181" spans="1:15" ht="30.6" x14ac:dyDescent="0.3">
      <c r="A181" s="16" t="s">
        <v>36</v>
      </c>
      <c r="B181" s="16" t="s">
        <v>37</v>
      </c>
      <c r="C181" s="29" t="s">
        <v>75</v>
      </c>
      <c r="D181" s="30">
        <v>2103006000</v>
      </c>
      <c r="E181" s="19" t="s">
        <v>76</v>
      </c>
      <c r="F181" s="20">
        <v>1.0289901773237491</v>
      </c>
      <c r="G181" s="28"/>
      <c r="H181" s="21">
        <v>0.74508512696065599</v>
      </c>
      <c r="I181" s="21">
        <f t="shared" si="16"/>
        <v>0.76668527691253352</v>
      </c>
      <c r="J181" s="16">
        <v>0</v>
      </c>
      <c r="K181" s="16">
        <v>0.8</v>
      </c>
      <c r="L181" s="16">
        <v>1</v>
      </c>
      <c r="M181" s="21">
        <f t="shared" si="17"/>
        <v>1</v>
      </c>
      <c r="N181" s="21">
        <f t="shared" si="18"/>
        <v>0.76668527691253352</v>
      </c>
      <c r="O181" s="21">
        <f t="shared" si="19"/>
        <v>0</v>
      </c>
    </row>
    <row r="182" spans="1:15" ht="30.6" x14ac:dyDescent="0.3">
      <c r="A182" s="16" t="s">
        <v>38</v>
      </c>
      <c r="B182" s="16" t="s">
        <v>39</v>
      </c>
      <c r="C182" s="29" t="s">
        <v>75</v>
      </c>
      <c r="D182" s="30">
        <v>2103006000</v>
      </c>
      <c r="E182" s="19" t="s">
        <v>76</v>
      </c>
      <c r="F182" s="20">
        <v>1.0289901773237491</v>
      </c>
      <c r="G182" s="28"/>
      <c r="H182" s="21">
        <v>0.82189969812758701</v>
      </c>
      <c r="I182" s="21">
        <f t="shared" si="16"/>
        <v>0.84572671611864159</v>
      </c>
      <c r="J182" s="16">
        <v>0</v>
      </c>
      <c r="K182" s="16">
        <v>0.8</v>
      </c>
      <c r="L182" s="16">
        <v>1</v>
      </c>
      <c r="M182" s="21">
        <f t="shared" si="17"/>
        <v>1</v>
      </c>
      <c r="N182" s="21">
        <f t="shared" si="18"/>
        <v>0.84572671611864159</v>
      </c>
      <c r="O182" s="21">
        <f t="shared" si="19"/>
        <v>0</v>
      </c>
    </row>
    <row r="183" spans="1:15" ht="30.6" x14ac:dyDescent="0.3">
      <c r="A183" s="16" t="s">
        <v>40</v>
      </c>
      <c r="B183" s="16" t="s">
        <v>41</v>
      </c>
      <c r="C183" s="29" t="s">
        <v>75</v>
      </c>
      <c r="D183" s="30">
        <v>2103006000</v>
      </c>
      <c r="E183" s="19" t="s">
        <v>76</v>
      </c>
      <c r="F183" s="20">
        <v>1.0289901773237491</v>
      </c>
      <c r="G183" s="28"/>
      <c r="H183" s="21">
        <v>0.45077255545995198</v>
      </c>
      <c r="I183" s="21">
        <f t="shared" si="16"/>
        <v>0.46384053177541551</v>
      </c>
      <c r="J183" s="16">
        <v>0</v>
      </c>
      <c r="K183" s="16">
        <v>0.8</v>
      </c>
      <c r="L183" s="16">
        <v>1</v>
      </c>
      <c r="M183" s="21">
        <f t="shared" si="17"/>
        <v>1</v>
      </c>
      <c r="N183" s="21">
        <f t="shared" si="18"/>
        <v>0.46384053177541551</v>
      </c>
      <c r="O183" s="21">
        <f t="shared" si="19"/>
        <v>0</v>
      </c>
    </row>
    <row r="184" spans="1:15" ht="30.6" x14ac:dyDescent="0.3">
      <c r="A184" s="16" t="s">
        <v>42</v>
      </c>
      <c r="B184" s="16" t="s">
        <v>43</v>
      </c>
      <c r="C184" s="29" t="s">
        <v>75</v>
      </c>
      <c r="D184" s="30">
        <v>2103006000</v>
      </c>
      <c r="E184" s="19" t="s">
        <v>76</v>
      </c>
      <c r="F184" s="20">
        <v>1.0289901773237491</v>
      </c>
      <c r="G184" s="28"/>
      <c r="H184" s="21">
        <v>0.53125417143463505</v>
      </c>
      <c r="I184" s="21">
        <f t="shared" si="16"/>
        <v>0.54665532406850648</v>
      </c>
      <c r="J184" s="16">
        <v>0</v>
      </c>
      <c r="K184" s="16">
        <v>0.8</v>
      </c>
      <c r="L184" s="16">
        <v>1</v>
      </c>
      <c r="M184" s="21">
        <f t="shared" si="17"/>
        <v>1</v>
      </c>
      <c r="N184" s="21">
        <f t="shared" si="18"/>
        <v>0.54665532406850648</v>
      </c>
      <c r="O184" s="21">
        <f t="shared" si="19"/>
        <v>0</v>
      </c>
    </row>
    <row r="185" spans="1:15" ht="30.6" x14ac:dyDescent="0.3">
      <c r="A185" s="16" t="s">
        <v>44</v>
      </c>
      <c r="B185" s="16" t="s">
        <v>45</v>
      </c>
      <c r="C185" s="29" t="s">
        <v>75</v>
      </c>
      <c r="D185" s="30">
        <v>2103006000</v>
      </c>
      <c r="E185" s="19" t="s">
        <v>76</v>
      </c>
      <c r="F185" s="20">
        <v>1.0289901773237491</v>
      </c>
      <c r="G185" s="28"/>
      <c r="H185" s="21">
        <v>0.121135545639661</v>
      </c>
      <c r="I185" s="21">
        <f t="shared" si="16"/>
        <v>0.12464728658796388</v>
      </c>
      <c r="J185" s="16">
        <v>0</v>
      </c>
      <c r="K185" s="16">
        <v>0.8</v>
      </c>
      <c r="L185" s="16">
        <v>1</v>
      </c>
      <c r="M185" s="21">
        <f t="shared" si="17"/>
        <v>1</v>
      </c>
      <c r="N185" s="21">
        <f t="shared" si="18"/>
        <v>0.12464728658796388</v>
      </c>
      <c r="O185" s="21">
        <f t="shared" si="19"/>
        <v>0</v>
      </c>
    </row>
    <row r="186" spans="1:15" ht="30.6" x14ac:dyDescent="0.3">
      <c r="A186" s="16" t="s">
        <v>46</v>
      </c>
      <c r="B186" s="16" t="s">
        <v>47</v>
      </c>
      <c r="C186" s="29" t="s">
        <v>75</v>
      </c>
      <c r="D186" s="30">
        <v>2103006000</v>
      </c>
      <c r="E186" s="19" t="s">
        <v>76</v>
      </c>
      <c r="F186" s="20">
        <v>1.0289901773237491</v>
      </c>
      <c r="G186" s="28"/>
      <c r="H186" s="21">
        <v>0.60858652332826402</v>
      </c>
      <c r="I186" s="21">
        <f t="shared" si="16"/>
        <v>0.6262295545563944</v>
      </c>
      <c r="J186" s="16">
        <v>0</v>
      </c>
      <c r="K186" s="16">
        <v>0.8</v>
      </c>
      <c r="L186" s="16">
        <v>1</v>
      </c>
      <c r="M186" s="21">
        <f t="shared" si="17"/>
        <v>1</v>
      </c>
      <c r="N186" s="21">
        <f t="shared" si="18"/>
        <v>0.6262295545563944</v>
      </c>
      <c r="O186" s="21">
        <f t="shared" si="19"/>
        <v>0</v>
      </c>
    </row>
    <row r="187" spans="1:15" ht="30.6" x14ac:dyDescent="0.3">
      <c r="A187" s="16" t="s">
        <v>48</v>
      </c>
      <c r="B187" s="16" t="s">
        <v>49</v>
      </c>
      <c r="C187" s="29" t="s">
        <v>75</v>
      </c>
      <c r="D187" s="30">
        <v>2103006000</v>
      </c>
      <c r="E187" s="19" t="s">
        <v>76</v>
      </c>
      <c r="F187" s="20">
        <v>1.0289901773237491</v>
      </c>
      <c r="G187" s="28"/>
      <c r="H187" s="21">
        <v>0.105772222590638</v>
      </c>
      <c r="I187" s="21">
        <f t="shared" si="16"/>
        <v>0.10883857807946765</v>
      </c>
      <c r="J187" s="16">
        <v>0</v>
      </c>
      <c r="K187" s="16">
        <v>0.8</v>
      </c>
      <c r="L187" s="16">
        <v>1</v>
      </c>
      <c r="M187" s="21">
        <f t="shared" si="17"/>
        <v>1</v>
      </c>
      <c r="N187" s="21">
        <f t="shared" si="18"/>
        <v>0.10883857807946765</v>
      </c>
      <c r="O187" s="21">
        <f t="shared" si="19"/>
        <v>0</v>
      </c>
    </row>
    <row r="188" spans="1:15" ht="40.799999999999997" x14ac:dyDescent="0.3">
      <c r="A188" s="16" t="s">
        <v>26</v>
      </c>
      <c r="B188" s="16" t="s">
        <v>27</v>
      </c>
      <c r="C188" s="29" t="s">
        <v>77</v>
      </c>
      <c r="D188" s="30">
        <v>2103007000</v>
      </c>
      <c r="E188" s="19" t="s">
        <v>78</v>
      </c>
      <c r="F188" s="20">
        <v>1.0274402195217562</v>
      </c>
      <c r="G188" s="33"/>
      <c r="H188" s="21">
        <v>1.0137054746397599E-2</v>
      </c>
      <c r="I188" s="21">
        <f t="shared" si="16"/>
        <v>1.041521775394281E-2</v>
      </c>
      <c r="J188" s="16">
        <v>0</v>
      </c>
      <c r="K188" s="16">
        <v>0.8</v>
      </c>
      <c r="L188" s="16">
        <v>1</v>
      </c>
      <c r="M188" s="21">
        <f t="shared" si="17"/>
        <v>1</v>
      </c>
      <c r="N188" s="21">
        <f t="shared" si="18"/>
        <v>1.041521775394281E-2</v>
      </c>
      <c r="O188" s="21">
        <f t="shared" si="19"/>
        <v>0</v>
      </c>
    </row>
    <row r="189" spans="1:15" ht="40.799999999999997" x14ac:dyDescent="0.3">
      <c r="A189" s="16" t="s">
        <v>28</v>
      </c>
      <c r="B189" s="16" t="s">
        <v>29</v>
      </c>
      <c r="C189" s="29" t="s">
        <v>77</v>
      </c>
      <c r="D189" s="30">
        <v>2103007000</v>
      </c>
      <c r="E189" s="19" t="s">
        <v>78</v>
      </c>
      <c r="F189" s="20">
        <v>1.0274402195217562</v>
      </c>
      <c r="G189" s="33"/>
      <c r="H189" s="21">
        <v>8.0700053663142497E-3</v>
      </c>
      <c r="I189" s="21">
        <f t="shared" ref="I189:I224" si="20">F189*H189</f>
        <v>8.2914480851076638E-3</v>
      </c>
      <c r="J189" s="16">
        <v>0</v>
      </c>
      <c r="K189" s="16">
        <v>0.8</v>
      </c>
      <c r="L189" s="16">
        <v>1</v>
      </c>
      <c r="M189" s="21">
        <f t="shared" ref="M189:M224" si="21">(1-J189*K189*L189)</f>
        <v>1</v>
      </c>
      <c r="N189" s="21">
        <f t="shared" ref="N189:N224" si="22">I189*M189</f>
        <v>8.2914480851076638E-3</v>
      </c>
      <c r="O189" s="21">
        <f t="shared" ref="O189:O224" si="23">I189-N189</f>
        <v>0</v>
      </c>
    </row>
    <row r="190" spans="1:15" ht="40.799999999999997" x14ac:dyDescent="0.3">
      <c r="A190" s="16" t="s">
        <v>30</v>
      </c>
      <c r="B190" s="16" t="s">
        <v>31</v>
      </c>
      <c r="C190" s="29" t="s">
        <v>77</v>
      </c>
      <c r="D190" s="30">
        <v>2103007000</v>
      </c>
      <c r="E190" s="19" t="s">
        <v>78</v>
      </c>
      <c r="F190" s="20">
        <v>1.0274402195217562</v>
      </c>
      <c r="G190" s="33"/>
      <c r="H190" s="21">
        <v>6.3395311906429197E-3</v>
      </c>
      <c r="I190" s="21">
        <f t="shared" si="20"/>
        <v>6.5134893181791817E-3</v>
      </c>
      <c r="J190" s="16">
        <v>0</v>
      </c>
      <c r="K190" s="16">
        <v>0.8</v>
      </c>
      <c r="L190" s="16">
        <v>1</v>
      </c>
      <c r="M190" s="21">
        <f t="shared" si="21"/>
        <v>1</v>
      </c>
      <c r="N190" s="21">
        <f t="shared" si="22"/>
        <v>6.5134893181791817E-3</v>
      </c>
      <c r="O190" s="21">
        <f t="shared" si="23"/>
        <v>0</v>
      </c>
    </row>
    <row r="191" spans="1:15" ht="40.799999999999997" x14ac:dyDescent="0.3">
      <c r="A191" s="16" t="s">
        <v>32</v>
      </c>
      <c r="B191" s="16" t="s">
        <v>33</v>
      </c>
      <c r="C191" s="29" t="s">
        <v>77</v>
      </c>
      <c r="D191" s="30">
        <v>2103007000</v>
      </c>
      <c r="E191" s="19" t="s">
        <v>78</v>
      </c>
      <c r="F191" s="20">
        <v>1.0274402195217562</v>
      </c>
      <c r="G191" s="33"/>
      <c r="H191" s="21">
        <v>1.1666393478742701E-3</v>
      </c>
      <c r="I191" s="21">
        <f t="shared" si="20"/>
        <v>1.1986521876826586E-3</v>
      </c>
      <c r="J191" s="16">
        <v>0</v>
      </c>
      <c r="K191" s="16">
        <v>0.8</v>
      </c>
      <c r="L191" s="16">
        <v>1</v>
      </c>
      <c r="M191" s="21">
        <f t="shared" si="21"/>
        <v>1</v>
      </c>
      <c r="N191" s="21">
        <f t="shared" si="22"/>
        <v>1.1986521876826586E-3</v>
      </c>
      <c r="O191" s="21">
        <f t="shared" si="23"/>
        <v>0</v>
      </c>
    </row>
    <row r="192" spans="1:15" ht="40.799999999999997" x14ac:dyDescent="0.3">
      <c r="A192" s="16" t="s">
        <v>34</v>
      </c>
      <c r="B192" s="16" t="s">
        <v>35</v>
      </c>
      <c r="C192" s="29" t="s">
        <v>77</v>
      </c>
      <c r="D192" s="30">
        <v>2103007000</v>
      </c>
      <c r="E192" s="19" t="s">
        <v>78</v>
      </c>
      <c r="F192" s="20">
        <v>1.0274402195217562</v>
      </c>
      <c r="G192" s="33"/>
      <c r="H192" s="21">
        <v>9.7080362174809202E-3</v>
      </c>
      <c r="I192" s="21">
        <f t="shared" si="20"/>
        <v>9.9744268624137565E-3</v>
      </c>
      <c r="J192" s="16">
        <v>0</v>
      </c>
      <c r="K192" s="16">
        <v>0.8</v>
      </c>
      <c r="L192" s="16">
        <v>1</v>
      </c>
      <c r="M192" s="21">
        <f t="shared" si="21"/>
        <v>1</v>
      </c>
      <c r="N192" s="21">
        <f t="shared" si="22"/>
        <v>9.9744268624137565E-3</v>
      </c>
      <c r="O192" s="21">
        <f t="shared" si="23"/>
        <v>0</v>
      </c>
    </row>
    <row r="193" spans="1:15" ht="40.799999999999997" x14ac:dyDescent="0.3">
      <c r="A193" s="16" t="s">
        <v>36</v>
      </c>
      <c r="B193" s="16" t="s">
        <v>37</v>
      </c>
      <c r="C193" s="29" t="s">
        <v>77</v>
      </c>
      <c r="D193" s="30">
        <v>2103007000</v>
      </c>
      <c r="E193" s="19" t="s">
        <v>78</v>
      </c>
      <c r="F193" s="20">
        <v>1.0274402195217562</v>
      </c>
      <c r="G193" s="33"/>
      <c r="H193" s="21">
        <v>6.0557677078926101E-3</v>
      </c>
      <c r="I193" s="21">
        <f t="shared" si="20"/>
        <v>6.2219393031699459E-3</v>
      </c>
      <c r="J193" s="16">
        <v>0</v>
      </c>
      <c r="K193" s="16">
        <v>0.8</v>
      </c>
      <c r="L193" s="16">
        <v>1</v>
      </c>
      <c r="M193" s="21">
        <f t="shared" si="21"/>
        <v>1</v>
      </c>
      <c r="N193" s="21">
        <f t="shared" si="22"/>
        <v>6.2219393031699459E-3</v>
      </c>
      <c r="O193" s="21">
        <f t="shared" si="23"/>
        <v>0</v>
      </c>
    </row>
    <row r="194" spans="1:15" ht="40.799999999999997" x14ac:dyDescent="0.3">
      <c r="A194" s="16" t="s">
        <v>38</v>
      </c>
      <c r="B194" s="16" t="s">
        <v>39</v>
      </c>
      <c r="C194" s="29" t="s">
        <v>77</v>
      </c>
      <c r="D194" s="30">
        <v>2103007000</v>
      </c>
      <c r="E194" s="19" t="s">
        <v>78</v>
      </c>
      <c r="F194" s="20">
        <v>1.0274402195217562</v>
      </c>
      <c r="G194" s="33"/>
      <c r="H194" s="21">
        <v>6.6800872423139201E-3</v>
      </c>
      <c r="I194" s="21">
        <f t="shared" si="20"/>
        <v>6.8633903026674974E-3</v>
      </c>
      <c r="J194" s="16">
        <v>0</v>
      </c>
      <c r="K194" s="16">
        <v>0.8</v>
      </c>
      <c r="L194" s="16">
        <v>1</v>
      </c>
      <c r="M194" s="21">
        <f t="shared" si="21"/>
        <v>1</v>
      </c>
      <c r="N194" s="21">
        <f t="shared" si="22"/>
        <v>6.8633903026674974E-3</v>
      </c>
      <c r="O194" s="21">
        <f t="shared" si="23"/>
        <v>0</v>
      </c>
    </row>
    <row r="195" spans="1:15" ht="40.799999999999997" x14ac:dyDescent="0.3">
      <c r="A195" s="16" t="s">
        <v>40</v>
      </c>
      <c r="B195" s="16" t="s">
        <v>41</v>
      </c>
      <c r="C195" s="29" t="s">
        <v>77</v>
      </c>
      <c r="D195" s="30">
        <v>2103007000</v>
      </c>
      <c r="E195" s="19" t="s">
        <v>78</v>
      </c>
      <c r="F195" s="20">
        <v>1.0274402195217562</v>
      </c>
      <c r="G195" s="33"/>
      <c r="H195" s="21">
        <v>3.6637073888374002E-3</v>
      </c>
      <c r="I195" s="21">
        <f t="shared" si="20"/>
        <v>3.7642403238505786E-3</v>
      </c>
      <c r="J195" s="16">
        <v>0</v>
      </c>
      <c r="K195" s="16">
        <v>0.8</v>
      </c>
      <c r="L195" s="16">
        <v>1</v>
      </c>
      <c r="M195" s="21">
        <f t="shared" si="21"/>
        <v>1</v>
      </c>
      <c r="N195" s="21">
        <f t="shared" si="22"/>
        <v>3.7642403238505786E-3</v>
      </c>
      <c r="O195" s="21">
        <f t="shared" si="23"/>
        <v>0</v>
      </c>
    </row>
    <row r="196" spans="1:15" ht="40.799999999999997" x14ac:dyDescent="0.3">
      <c r="A196" s="16" t="s">
        <v>42</v>
      </c>
      <c r="B196" s="16" t="s">
        <v>43</v>
      </c>
      <c r="C196" s="29" t="s">
        <v>77</v>
      </c>
      <c r="D196" s="30">
        <v>2103007000</v>
      </c>
      <c r="E196" s="19" t="s">
        <v>78</v>
      </c>
      <c r="F196" s="20">
        <v>1.0274402195217562</v>
      </c>
      <c r="G196" s="33"/>
      <c r="H196" s="21">
        <v>4.3178312647045901E-3</v>
      </c>
      <c r="I196" s="21">
        <f t="shared" si="20"/>
        <v>4.4363135024659862E-3</v>
      </c>
      <c r="J196" s="16">
        <v>0</v>
      </c>
      <c r="K196" s="16">
        <v>0.8</v>
      </c>
      <c r="L196" s="16">
        <v>1</v>
      </c>
      <c r="M196" s="21">
        <f t="shared" si="21"/>
        <v>1</v>
      </c>
      <c r="N196" s="21">
        <f t="shared" si="22"/>
        <v>4.4363135024659862E-3</v>
      </c>
      <c r="O196" s="21">
        <f t="shared" si="23"/>
        <v>0</v>
      </c>
    </row>
    <row r="197" spans="1:15" ht="40.799999999999997" x14ac:dyDescent="0.3">
      <c r="A197" s="16" t="s">
        <v>44</v>
      </c>
      <c r="B197" s="16" t="s">
        <v>45</v>
      </c>
      <c r="C197" s="29" t="s">
        <v>77</v>
      </c>
      <c r="D197" s="30">
        <v>2103007000</v>
      </c>
      <c r="E197" s="19" t="s">
        <v>78</v>
      </c>
      <c r="F197" s="20">
        <v>1.0274402195217562</v>
      </c>
      <c r="G197" s="33"/>
      <c r="H197" s="21">
        <v>9.8454350921615497E-4</v>
      </c>
      <c r="I197" s="21">
        <f t="shared" si="20"/>
        <v>1.0115595992377666E-3</v>
      </c>
      <c r="J197" s="16">
        <v>0</v>
      </c>
      <c r="K197" s="16">
        <v>0.8</v>
      </c>
      <c r="L197" s="16">
        <v>1</v>
      </c>
      <c r="M197" s="21">
        <f t="shared" si="21"/>
        <v>1</v>
      </c>
      <c r="N197" s="21">
        <f t="shared" si="22"/>
        <v>1.0115595992377666E-3</v>
      </c>
      <c r="O197" s="21">
        <f t="shared" si="23"/>
        <v>0</v>
      </c>
    </row>
    <row r="198" spans="1:15" ht="40.799999999999997" x14ac:dyDescent="0.3">
      <c r="A198" s="16" t="s">
        <v>46</v>
      </c>
      <c r="B198" s="16" t="s">
        <v>47</v>
      </c>
      <c r="C198" s="29" t="s">
        <v>77</v>
      </c>
      <c r="D198" s="30">
        <v>2103007000</v>
      </c>
      <c r="E198" s="19" t="s">
        <v>78</v>
      </c>
      <c r="F198" s="20">
        <v>1.0274402195217562</v>
      </c>
      <c r="G198" s="33"/>
      <c r="H198" s="21">
        <v>4.9463591233710703E-3</v>
      </c>
      <c r="I198" s="21">
        <f t="shared" si="20"/>
        <v>5.082088303549814E-3</v>
      </c>
      <c r="J198" s="16">
        <v>0</v>
      </c>
      <c r="K198" s="16">
        <v>0.8</v>
      </c>
      <c r="L198" s="16">
        <v>1</v>
      </c>
      <c r="M198" s="21">
        <f t="shared" si="21"/>
        <v>1</v>
      </c>
      <c r="N198" s="21">
        <f t="shared" si="22"/>
        <v>5.082088303549814E-3</v>
      </c>
      <c r="O198" s="21">
        <f t="shared" si="23"/>
        <v>0</v>
      </c>
    </row>
    <row r="199" spans="1:15" ht="40.799999999999997" x14ac:dyDescent="0.3">
      <c r="A199" s="16" t="s">
        <v>48</v>
      </c>
      <c r="B199" s="16" t="s">
        <v>49</v>
      </c>
      <c r="C199" s="29" t="s">
        <v>77</v>
      </c>
      <c r="D199" s="30">
        <v>2103007000</v>
      </c>
      <c r="E199" s="19" t="s">
        <v>78</v>
      </c>
      <c r="F199" s="20">
        <v>1.0274402195217562</v>
      </c>
      <c r="G199" s="33"/>
      <c r="H199" s="21">
        <v>8.5967627963434105E-4</v>
      </c>
      <c r="I199" s="21">
        <f t="shared" si="20"/>
        <v>8.8326598546515408E-4</v>
      </c>
      <c r="J199" s="16">
        <v>0</v>
      </c>
      <c r="K199" s="16">
        <v>0.8</v>
      </c>
      <c r="L199" s="16">
        <v>1</v>
      </c>
      <c r="M199" s="21">
        <f t="shared" si="21"/>
        <v>1</v>
      </c>
      <c r="N199" s="21">
        <f t="shared" si="22"/>
        <v>8.8326598546515408E-4</v>
      </c>
      <c r="O199" s="21">
        <f t="shared" si="23"/>
        <v>0</v>
      </c>
    </row>
    <row r="200" spans="1:15" ht="30.6" x14ac:dyDescent="0.3">
      <c r="A200" s="16" t="s">
        <v>26</v>
      </c>
      <c r="B200" s="16" t="s">
        <v>27</v>
      </c>
      <c r="C200" s="29" t="s">
        <v>79</v>
      </c>
      <c r="D200" s="30">
        <v>2103008000</v>
      </c>
      <c r="E200" s="19" t="s">
        <v>64</v>
      </c>
      <c r="F200" s="20">
        <v>1</v>
      </c>
      <c r="G200" s="17"/>
      <c r="H200" s="21">
        <v>0.10136266483516483</v>
      </c>
      <c r="I200" s="21">
        <f t="shared" si="20"/>
        <v>0.10136266483516483</v>
      </c>
      <c r="J200" s="16">
        <v>0</v>
      </c>
      <c r="K200" s="16">
        <v>0.8</v>
      </c>
      <c r="L200" s="16">
        <v>1</v>
      </c>
      <c r="M200" s="21">
        <f t="shared" si="21"/>
        <v>1</v>
      </c>
      <c r="N200" s="21">
        <f t="shared" si="22"/>
        <v>0.10136266483516483</v>
      </c>
      <c r="O200" s="21">
        <f t="shared" si="23"/>
        <v>0</v>
      </c>
    </row>
    <row r="201" spans="1:15" ht="30.6" x14ac:dyDescent="0.3">
      <c r="A201" s="16" t="s">
        <v>28</v>
      </c>
      <c r="B201" s="16" t="s">
        <v>29</v>
      </c>
      <c r="C201" s="29" t="s">
        <v>79</v>
      </c>
      <c r="D201" s="30">
        <v>2103008000</v>
      </c>
      <c r="E201" s="19" t="s">
        <v>64</v>
      </c>
      <c r="F201" s="20">
        <v>1</v>
      </c>
      <c r="G201" s="17"/>
      <c r="H201" s="21">
        <v>6.7223637362637353E-2</v>
      </c>
      <c r="I201" s="21">
        <f t="shared" si="20"/>
        <v>6.7223637362637353E-2</v>
      </c>
      <c r="J201" s="16">
        <v>0</v>
      </c>
      <c r="K201" s="16">
        <v>0.8</v>
      </c>
      <c r="L201" s="16">
        <v>1</v>
      </c>
      <c r="M201" s="21">
        <f t="shared" si="21"/>
        <v>1</v>
      </c>
      <c r="N201" s="21">
        <f t="shared" si="22"/>
        <v>6.7223637362637353E-2</v>
      </c>
      <c r="O201" s="21">
        <f t="shared" si="23"/>
        <v>0</v>
      </c>
    </row>
    <row r="202" spans="1:15" ht="30.6" x14ac:dyDescent="0.3">
      <c r="A202" s="16" t="s">
        <v>30</v>
      </c>
      <c r="B202" s="16" t="s">
        <v>31</v>
      </c>
      <c r="C202" s="29" t="s">
        <v>79</v>
      </c>
      <c r="D202" s="30">
        <v>2103008000</v>
      </c>
      <c r="E202" s="19" t="s">
        <v>64</v>
      </c>
      <c r="F202" s="20">
        <v>1</v>
      </c>
      <c r="G202" s="17"/>
      <c r="H202" s="21">
        <v>5.3523346153846151E-2</v>
      </c>
      <c r="I202" s="21">
        <f t="shared" si="20"/>
        <v>5.3523346153846151E-2</v>
      </c>
      <c r="J202" s="16">
        <v>0</v>
      </c>
      <c r="K202" s="16">
        <v>0.8</v>
      </c>
      <c r="L202" s="16">
        <v>1</v>
      </c>
      <c r="M202" s="21">
        <f t="shared" si="21"/>
        <v>1</v>
      </c>
      <c r="N202" s="21">
        <f t="shared" si="22"/>
        <v>5.3523346153846151E-2</v>
      </c>
      <c r="O202" s="21">
        <f t="shared" si="23"/>
        <v>0</v>
      </c>
    </row>
    <row r="203" spans="1:15" ht="30.6" x14ac:dyDescent="0.3">
      <c r="A203" s="16" t="s">
        <v>32</v>
      </c>
      <c r="B203" s="16" t="s">
        <v>33</v>
      </c>
      <c r="C203" s="29" t="s">
        <v>79</v>
      </c>
      <c r="D203" s="30">
        <v>2103008000</v>
      </c>
      <c r="E203" s="19" t="s">
        <v>64</v>
      </c>
      <c r="F203" s="20">
        <v>1</v>
      </c>
      <c r="G203" s="17"/>
      <c r="H203" s="21">
        <v>9.5774043956043942E-3</v>
      </c>
      <c r="I203" s="21">
        <f t="shared" si="20"/>
        <v>9.5774043956043942E-3</v>
      </c>
      <c r="J203" s="16">
        <v>0</v>
      </c>
      <c r="K203" s="16">
        <v>0.8</v>
      </c>
      <c r="L203" s="16">
        <v>1</v>
      </c>
      <c r="M203" s="21">
        <f t="shared" si="21"/>
        <v>1</v>
      </c>
      <c r="N203" s="21">
        <f t="shared" si="22"/>
        <v>9.5774043956043942E-3</v>
      </c>
      <c r="O203" s="21">
        <f t="shared" si="23"/>
        <v>0</v>
      </c>
    </row>
    <row r="204" spans="1:15" ht="30.6" x14ac:dyDescent="0.3">
      <c r="A204" s="16" t="s">
        <v>34</v>
      </c>
      <c r="B204" s="16" t="s">
        <v>35</v>
      </c>
      <c r="C204" s="29" t="s">
        <v>79</v>
      </c>
      <c r="D204" s="30">
        <v>2103008000</v>
      </c>
      <c r="E204" s="19" t="s">
        <v>64</v>
      </c>
      <c r="F204" s="20">
        <v>1</v>
      </c>
      <c r="G204" s="17"/>
      <c r="H204" s="21">
        <v>8.9967280219780218E-2</v>
      </c>
      <c r="I204" s="21">
        <f t="shared" si="20"/>
        <v>8.9967280219780218E-2</v>
      </c>
      <c r="J204" s="16">
        <v>0</v>
      </c>
      <c r="K204" s="16">
        <v>0.8</v>
      </c>
      <c r="L204" s="16">
        <v>1</v>
      </c>
      <c r="M204" s="21">
        <f t="shared" si="21"/>
        <v>1</v>
      </c>
      <c r="N204" s="21">
        <f t="shared" si="22"/>
        <v>8.9967280219780218E-2</v>
      </c>
      <c r="O204" s="21">
        <f t="shared" si="23"/>
        <v>0</v>
      </c>
    </row>
    <row r="205" spans="1:15" ht="30.6" x14ac:dyDescent="0.3">
      <c r="A205" s="16" t="s">
        <v>36</v>
      </c>
      <c r="B205" s="16" t="s">
        <v>37</v>
      </c>
      <c r="C205" s="29" t="s">
        <v>79</v>
      </c>
      <c r="D205" s="30">
        <v>2103008000</v>
      </c>
      <c r="E205" s="19" t="s">
        <v>64</v>
      </c>
      <c r="F205" s="20">
        <v>1</v>
      </c>
      <c r="G205" s="17"/>
      <c r="H205" s="21">
        <v>5.5830840659340658E-2</v>
      </c>
      <c r="I205" s="21">
        <f t="shared" si="20"/>
        <v>5.5830840659340658E-2</v>
      </c>
      <c r="J205" s="16">
        <v>0</v>
      </c>
      <c r="K205" s="16">
        <v>0.8</v>
      </c>
      <c r="L205" s="16">
        <v>1</v>
      </c>
      <c r="M205" s="21">
        <f t="shared" si="21"/>
        <v>1</v>
      </c>
      <c r="N205" s="21">
        <f t="shared" si="22"/>
        <v>5.5830840659340658E-2</v>
      </c>
      <c r="O205" s="21">
        <f t="shared" si="23"/>
        <v>0</v>
      </c>
    </row>
    <row r="206" spans="1:15" ht="30.6" x14ac:dyDescent="0.3">
      <c r="A206" s="16" t="s">
        <v>38</v>
      </c>
      <c r="B206" s="16" t="s">
        <v>39</v>
      </c>
      <c r="C206" s="29" t="s">
        <v>79</v>
      </c>
      <c r="D206" s="30">
        <v>2103008000</v>
      </c>
      <c r="E206" s="19" t="s">
        <v>64</v>
      </c>
      <c r="F206" s="20">
        <v>1</v>
      </c>
      <c r="G206" s="17"/>
      <c r="H206" s="21">
        <v>7.0913159340659337E-2</v>
      </c>
      <c r="I206" s="21">
        <f t="shared" si="20"/>
        <v>7.0913159340659337E-2</v>
      </c>
      <c r="J206" s="16">
        <v>0</v>
      </c>
      <c r="K206" s="16">
        <v>0.8</v>
      </c>
      <c r="L206" s="16">
        <v>1</v>
      </c>
      <c r="M206" s="21">
        <f t="shared" si="21"/>
        <v>1</v>
      </c>
      <c r="N206" s="21">
        <f t="shared" si="22"/>
        <v>7.0913159340659337E-2</v>
      </c>
      <c r="O206" s="21">
        <f t="shared" si="23"/>
        <v>0</v>
      </c>
    </row>
    <row r="207" spans="1:15" ht="30.6" x14ac:dyDescent="0.3">
      <c r="A207" s="16" t="s">
        <v>40</v>
      </c>
      <c r="B207" s="16" t="s">
        <v>41</v>
      </c>
      <c r="C207" s="29" t="s">
        <v>79</v>
      </c>
      <c r="D207" s="30">
        <v>2103008000</v>
      </c>
      <c r="E207" s="19" t="s">
        <v>64</v>
      </c>
      <c r="F207" s="20">
        <v>1</v>
      </c>
      <c r="G207" s="17"/>
      <c r="H207" s="21">
        <v>3.1783697802197801E-2</v>
      </c>
      <c r="I207" s="21">
        <f t="shared" si="20"/>
        <v>3.1783697802197801E-2</v>
      </c>
      <c r="J207" s="16">
        <v>0</v>
      </c>
      <c r="K207" s="16">
        <v>0.8</v>
      </c>
      <c r="L207" s="16">
        <v>1</v>
      </c>
      <c r="M207" s="21">
        <f t="shared" si="21"/>
        <v>1</v>
      </c>
      <c r="N207" s="21">
        <f t="shared" si="22"/>
        <v>3.1783697802197801E-2</v>
      </c>
      <c r="O207" s="21">
        <f t="shared" si="23"/>
        <v>0</v>
      </c>
    </row>
    <row r="208" spans="1:15" ht="30.6" x14ac:dyDescent="0.3">
      <c r="A208" s="16" t="s">
        <v>42</v>
      </c>
      <c r="B208" s="16" t="s">
        <v>43</v>
      </c>
      <c r="C208" s="29" t="s">
        <v>79</v>
      </c>
      <c r="D208" s="30">
        <v>2103008000</v>
      </c>
      <c r="E208" s="19" t="s">
        <v>64</v>
      </c>
      <c r="F208" s="20">
        <v>1</v>
      </c>
      <c r="G208" s="17"/>
      <c r="H208" s="21">
        <v>4.4104895604395594E-2</v>
      </c>
      <c r="I208" s="21">
        <f t="shared" si="20"/>
        <v>4.4104895604395594E-2</v>
      </c>
      <c r="J208" s="16">
        <v>0</v>
      </c>
      <c r="K208" s="16">
        <v>0.8</v>
      </c>
      <c r="L208" s="16">
        <v>1</v>
      </c>
      <c r="M208" s="21">
        <f t="shared" si="21"/>
        <v>1</v>
      </c>
      <c r="N208" s="21">
        <f t="shared" si="22"/>
        <v>4.4104895604395594E-2</v>
      </c>
      <c r="O208" s="21">
        <f t="shared" si="23"/>
        <v>0</v>
      </c>
    </row>
    <row r="209" spans="1:15" ht="30.6" x14ac:dyDescent="0.3">
      <c r="A209" s="16" t="s">
        <v>44</v>
      </c>
      <c r="B209" s="16" t="s">
        <v>45</v>
      </c>
      <c r="C209" s="29" t="s">
        <v>79</v>
      </c>
      <c r="D209" s="30">
        <v>2103008000</v>
      </c>
      <c r="E209" s="19" t="s">
        <v>64</v>
      </c>
      <c r="F209" s="20">
        <v>1</v>
      </c>
      <c r="G209" s="17"/>
      <c r="H209" s="21">
        <v>7.3085291208791203E-3</v>
      </c>
      <c r="I209" s="21">
        <f t="shared" si="20"/>
        <v>7.3085291208791203E-3</v>
      </c>
      <c r="J209" s="16">
        <v>0</v>
      </c>
      <c r="K209" s="16">
        <v>0.8</v>
      </c>
      <c r="L209" s="16">
        <v>1</v>
      </c>
      <c r="M209" s="21">
        <f t="shared" si="21"/>
        <v>1</v>
      </c>
      <c r="N209" s="21">
        <f t="shared" si="22"/>
        <v>7.3085291208791203E-3</v>
      </c>
      <c r="O209" s="21">
        <f t="shared" si="23"/>
        <v>0</v>
      </c>
    </row>
    <row r="210" spans="1:15" ht="30.6" x14ac:dyDescent="0.3">
      <c r="A210" s="16" t="s">
        <v>46</v>
      </c>
      <c r="B210" s="16" t="s">
        <v>47</v>
      </c>
      <c r="C210" s="29" t="s">
        <v>79</v>
      </c>
      <c r="D210" s="30">
        <v>2103008000</v>
      </c>
      <c r="E210" s="19" t="s">
        <v>64</v>
      </c>
      <c r="F210" s="20">
        <v>1</v>
      </c>
      <c r="G210" s="17"/>
      <c r="H210" s="21">
        <v>4.5836423076923073E-2</v>
      </c>
      <c r="I210" s="21">
        <f t="shared" si="20"/>
        <v>4.5836423076923073E-2</v>
      </c>
      <c r="J210" s="16">
        <v>0</v>
      </c>
      <c r="K210" s="16">
        <v>0.8</v>
      </c>
      <c r="L210" s="16">
        <v>1</v>
      </c>
      <c r="M210" s="21">
        <f t="shared" si="21"/>
        <v>1</v>
      </c>
      <c r="N210" s="21">
        <f t="shared" si="22"/>
        <v>4.5836423076923073E-2</v>
      </c>
      <c r="O210" s="21">
        <f t="shared" si="23"/>
        <v>0</v>
      </c>
    </row>
    <row r="211" spans="1:15" ht="30.6" x14ac:dyDescent="0.3">
      <c r="A211" s="16" t="s">
        <v>48</v>
      </c>
      <c r="B211" s="16" t="s">
        <v>49</v>
      </c>
      <c r="C211" s="29" t="s">
        <v>79</v>
      </c>
      <c r="D211" s="30">
        <v>2103008000</v>
      </c>
      <c r="E211" s="19" t="s">
        <v>64</v>
      </c>
      <c r="F211" s="20">
        <v>1</v>
      </c>
      <c r="G211" s="17"/>
      <c r="H211" s="21">
        <v>6.1301076923076922E-3</v>
      </c>
      <c r="I211" s="21">
        <f t="shared" si="20"/>
        <v>6.1301076923076922E-3</v>
      </c>
      <c r="J211" s="16">
        <v>0</v>
      </c>
      <c r="K211" s="16">
        <v>0.8</v>
      </c>
      <c r="L211" s="16">
        <v>1</v>
      </c>
      <c r="M211" s="21">
        <f t="shared" si="21"/>
        <v>1</v>
      </c>
      <c r="N211" s="21">
        <f t="shared" si="22"/>
        <v>6.1301076923076922E-3</v>
      </c>
      <c r="O211" s="21">
        <f t="shared" si="23"/>
        <v>0</v>
      </c>
    </row>
    <row r="212" spans="1:15" ht="30.6" x14ac:dyDescent="0.3">
      <c r="A212" s="16" t="s">
        <v>26</v>
      </c>
      <c r="B212" s="16" t="s">
        <v>27</v>
      </c>
      <c r="C212" s="29" t="s">
        <v>80</v>
      </c>
      <c r="D212" s="30">
        <v>2103011000</v>
      </c>
      <c r="E212" s="19" t="s">
        <v>71</v>
      </c>
      <c r="F212" s="20">
        <v>0.95956879484567925</v>
      </c>
      <c r="G212" s="28"/>
      <c r="H212" s="21">
        <v>4.82902582641787E-5</v>
      </c>
      <c r="I212" s="21">
        <f t="shared" si="20"/>
        <v>4.633782492534456E-5</v>
      </c>
      <c r="J212" s="16">
        <v>0</v>
      </c>
      <c r="K212" s="16">
        <v>0.8</v>
      </c>
      <c r="L212" s="16">
        <v>1</v>
      </c>
      <c r="M212" s="21">
        <f t="shared" si="21"/>
        <v>1</v>
      </c>
      <c r="N212" s="21">
        <f t="shared" si="22"/>
        <v>4.633782492534456E-5</v>
      </c>
      <c r="O212" s="21">
        <f t="shared" si="23"/>
        <v>0</v>
      </c>
    </row>
    <row r="213" spans="1:15" ht="30.6" x14ac:dyDescent="0.3">
      <c r="A213" s="16" t="s">
        <v>28</v>
      </c>
      <c r="B213" s="16" t="s">
        <v>29</v>
      </c>
      <c r="C213" s="29" t="s">
        <v>80</v>
      </c>
      <c r="D213" s="30">
        <v>2103011000</v>
      </c>
      <c r="E213" s="19" t="s">
        <v>71</v>
      </c>
      <c r="F213" s="20">
        <v>0.95956879484567925</v>
      </c>
      <c r="G213" s="28"/>
      <c r="H213" s="21">
        <v>3.84433795695057E-5</v>
      </c>
      <c r="I213" s="21">
        <f t="shared" si="20"/>
        <v>3.6889067403305592E-5</v>
      </c>
      <c r="J213" s="16">
        <v>0</v>
      </c>
      <c r="K213" s="16">
        <v>0.8</v>
      </c>
      <c r="L213" s="16">
        <v>1</v>
      </c>
      <c r="M213" s="21">
        <f t="shared" si="21"/>
        <v>1</v>
      </c>
      <c r="N213" s="21">
        <f t="shared" si="22"/>
        <v>3.6889067403305592E-5</v>
      </c>
      <c r="O213" s="21">
        <f t="shared" si="23"/>
        <v>0</v>
      </c>
    </row>
    <row r="214" spans="1:15" ht="30.6" x14ac:dyDescent="0.3">
      <c r="A214" s="16" t="s">
        <v>30</v>
      </c>
      <c r="B214" s="16" t="s">
        <v>31</v>
      </c>
      <c r="C214" s="29" t="s">
        <v>80</v>
      </c>
      <c r="D214" s="30">
        <v>2103011000</v>
      </c>
      <c r="E214" s="19" t="s">
        <v>71</v>
      </c>
      <c r="F214" s="20">
        <v>0.95956879484567925</v>
      </c>
      <c r="G214" s="28"/>
      <c r="H214" s="21">
        <v>3.0199856479886701E-5</v>
      </c>
      <c r="I214" s="21">
        <f t="shared" si="20"/>
        <v>2.8978839886917358E-5</v>
      </c>
      <c r="J214" s="16">
        <v>0</v>
      </c>
      <c r="K214" s="16">
        <v>0.8</v>
      </c>
      <c r="L214" s="16">
        <v>1</v>
      </c>
      <c r="M214" s="21">
        <f t="shared" si="21"/>
        <v>1</v>
      </c>
      <c r="N214" s="21">
        <f t="shared" si="22"/>
        <v>2.8978839886917358E-5</v>
      </c>
      <c r="O214" s="21">
        <f t="shared" si="23"/>
        <v>0</v>
      </c>
    </row>
    <row r="215" spans="1:15" ht="30.6" x14ac:dyDescent="0.3">
      <c r="A215" s="16" t="s">
        <v>32</v>
      </c>
      <c r="B215" s="16" t="s">
        <v>33</v>
      </c>
      <c r="C215" s="29" t="s">
        <v>80</v>
      </c>
      <c r="D215" s="30">
        <v>2103011000</v>
      </c>
      <c r="E215" s="19" t="s">
        <v>71</v>
      </c>
      <c r="F215" s="20">
        <v>0.95956879484567925</v>
      </c>
      <c r="G215" s="28"/>
      <c r="H215" s="21">
        <v>5.5575625089745096E-6</v>
      </c>
      <c r="I215" s="21">
        <f t="shared" si="20"/>
        <v>5.3328635590161994E-6</v>
      </c>
      <c r="J215" s="16">
        <v>0</v>
      </c>
      <c r="K215" s="16">
        <v>0.8</v>
      </c>
      <c r="L215" s="16">
        <v>1</v>
      </c>
      <c r="M215" s="21">
        <f t="shared" si="21"/>
        <v>1</v>
      </c>
      <c r="N215" s="21">
        <f t="shared" si="22"/>
        <v>5.3328635590161994E-6</v>
      </c>
      <c r="O215" s="21">
        <f t="shared" si="23"/>
        <v>0</v>
      </c>
    </row>
    <row r="216" spans="1:15" ht="30.6" x14ac:dyDescent="0.3">
      <c r="A216" s="16" t="s">
        <v>34</v>
      </c>
      <c r="B216" s="16" t="s">
        <v>35</v>
      </c>
      <c r="C216" s="29" t="s">
        <v>80</v>
      </c>
      <c r="D216" s="30">
        <v>2103011000</v>
      </c>
      <c r="E216" s="19" t="s">
        <v>71</v>
      </c>
      <c r="F216" s="20">
        <v>0.95956879484567925</v>
      </c>
      <c r="G216" s="28"/>
      <c r="H216" s="21">
        <v>4.6246527014836398E-5</v>
      </c>
      <c r="I216" s="21">
        <f t="shared" si="20"/>
        <v>4.4376724193424707E-5</v>
      </c>
      <c r="J216" s="16">
        <v>0</v>
      </c>
      <c r="K216" s="16">
        <v>0.8</v>
      </c>
      <c r="L216" s="16">
        <v>1</v>
      </c>
      <c r="M216" s="21">
        <f t="shared" si="21"/>
        <v>1</v>
      </c>
      <c r="N216" s="21">
        <f t="shared" si="22"/>
        <v>4.4376724193424707E-5</v>
      </c>
      <c r="O216" s="21">
        <f t="shared" si="23"/>
        <v>0</v>
      </c>
    </row>
    <row r="217" spans="1:15" ht="30.6" x14ac:dyDescent="0.3">
      <c r="A217" s="16" t="s">
        <v>36</v>
      </c>
      <c r="B217" s="16" t="s">
        <v>37</v>
      </c>
      <c r="C217" s="29" t="s">
        <v>80</v>
      </c>
      <c r="D217" s="30">
        <v>2103011000</v>
      </c>
      <c r="E217" s="19" t="s">
        <v>71</v>
      </c>
      <c r="F217" s="20">
        <v>0.95956879484567925</v>
      </c>
      <c r="G217" s="28"/>
      <c r="H217" s="21">
        <v>2.8848082003890598E-5</v>
      </c>
      <c r="I217" s="21">
        <f t="shared" si="20"/>
        <v>2.768171928208263E-5</v>
      </c>
      <c r="J217" s="16">
        <v>0</v>
      </c>
      <c r="K217" s="16">
        <v>0.8</v>
      </c>
      <c r="L217" s="16">
        <v>1</v>
      </c>
      <c r="M217" s="21">
        <f t="shared" si="21"/>
        <v>1</v>
      </c>
      <c r="N217" s="21">
        <f t="shared" si="22"/>
        <v>2.768171928208263E-5</v>
      </c>
      <c r="O217" s="21">
        <f t="shared" si="23"/>
        <v>0</v>
      </c>
    </row>
    <row r="218" spans="1:15" ht="30.6" x14ac:dyDescent="0.3">
      <c r="A218" s="16" t="s">
        <v>38</v>
      </c>
      <c r="B218" s="16" t="s">
        <v>39</v>
      </c>
      <c r="C218" s="29" t="s">
        <v>80</v>
      </c>
      <c r="D218" s="30">
        <v>2103011000</v>
      </c>
      <c r="E218" s="19" t="s">
        <v>71</v>
      </c>
      <c r="F218" s="20">
        <v>0.95956879484567925</v>
      </c>
      <c r="G218" s="28"/>
      <c r="H218" s="21">
        <v>3.1822175792551497E-5</v>
      </c>
      <c r="I218" s="21">
        <f t="shared" si="20"/>
        <v>3.0535566874625987E-5</v>
      </c>
      <c r="J218" s="16">
        <v>0</v>
      </c>
      <c r="K218" s="16">
        <v>0.8</v>
      </c>
      <c r="L218" s="16">
        <v>1</v>
      </c>
      <c r="M218" s="21">
        <f t="shared" si="21"/>
        <v>1</v>
      </c>
      <c r="N218" s="21">
        <f t="shared" si="22"/>
        <v>3.0535566874625987E-5</v>
      </c>
      <c r="O218" s="21">
        <f t="shared" si="23"/>
        <v>0</v>
      </c>
    </row>
    <row r="219" spans="1:15" ht="30.6" x14ac:dyDescent="0.3">
      <c r="A219" s="16" t="s">
        <v>40</v>
      </c>
      <c r="B219" s="16" t="s">
        <v>41</v>
      </c>
      <c r="C219" s="29" t="s">
        <v>80</v>
      </c>
      <c r="D219" s="30">
        <v>2103011000</v>
      </c>
      <c r="E219" s="19" t="s">
        <v>71</v>
      </c>
      <c r="F219" s="20">
        <v>0.95956879484567925</v>
      </c>
      <c r="G219" s="28"/>
      <c r="H219" s="21">
        <v>1.74529368181828E-5</v>
      </c>
      <c r="I219" s="21">
        <f t="shared" si="20"/>
        <v>1.6747293549141454E-5</v>
      </c>
      <c r="J219" s="16">
        <v>0</v>
      </c>
      <c r="K219" s="16">
        <v>0.8</v>
      </c>
      <c r="L219" s="16">
        <v>1</v>
      </c>
      <c r="M219" s="21">
        <f t="shared" si="21"/>
        <v>1</v>
      </c>
      <c r="N219" s="21">
        <f t="shared" si="22"/>
        <v>1.6747293549141454E-5</v>
      </c>
      <c r="O219" s="21">
        <f t="shared" si="23"/>
        <v>0</v>
      </c>
    </row>
    <row r="220" spans="1:15" ht="30.6" x14ac:dyDescent="0.3">
      <c r="A220" s="16" t="s">
        <v>42</v>
      </c>
      <c r="B220" s="16" t="s">
        <v>43</v>
      </c>
      <c r="C220" s="29" t="s">
        <v>80</v>
      </c>
      <c r="D220" s="30">
        <v>2103011000</v>
      </c>
      <c r="E220" s="19" t="s">
        <v>71</v>
      </c>
      <c r="F220" s="20">
        <v>0.95956879484567925</v>
      </c>
      <c r="G220" s="28"/>
      <c r="H220" s="21">
        <v>2.05690106377128E-5</v>
      </c>
      <c r="I220" s="21">
        <f t="shared" si="20"/>
        <v>1.9737380748798027E-5</v>
      </c>
      <c r="J220" s="16">
        <v>0</v>
      </c>
      <c r="K220" s="16">
        <v>0.8</v>
      </c>
      <c r="L220" s="16">
        <v>1</v>
      </c>
      <c r="M220" s="21">
        <f t="shared" si="21"/>
        <v>1</v>
      </c>
      <c r="N220" s="21">
        <f t="shared" si="22"/>
        <v>1.9737380748798027E-5</v>
      </c>
      <c r="O220" s="21">
        <f t="shared" si="23"/>
        <v>0</v>
      </c>
    </row>
    <row r="221" spans="1:15" ht="30.6" x14ac:dyDescent="0.3">
      <c r="A221" s="16" t="s">
        <v>44</v>
      </c>
      <c r="B221" s="16" t="s">
        <v>45</v>
      </c>
      <c r="C221" s="29" t="s">
        <v>80</v>
      </c>
      <c r="D221" s="30">
        <v>2103011000</v>
      </c>
      <c r="E221" s="19" t="s">
        <v>71</v>
      </c>
      <c r="F221" s="20">
        <v>0.95956879484567925</v>
      </c>
      <c r="G221" s="28"/>
      <c r="H221" s="21">
        <v>4.6901059056886699E-6</v>
      </c>
      <c r="I221" s="21">
        <f t="shared" si="20"/>
        <v>4.5004792716202799E-6</v>
      </c>
      <c r="J221" s="16">
        <v>0</v>
      </c>
      <c r="K221" s="16">
        <v>0.8</v>
      </c>
      <c r="L221" s="16">
        <v>1</v>
      </c>
      <c r="M221" s="21">
        <f t="shared" si="21"/>
        <v>1</v>
      </c>
      <c r="N221" s="21">
        <f t="shared" si="22"/>
        <v>4.5004792716202799E-6</v>
      </c>
      <c r="O221" s="21">
        <f t="shared" si="23"/>
        <v>0</v>
      </c>
    </row>
    <row r="222" spans="1:15" ht="30.6" x14ac:dyDescent="0.3">
      <c r="A222" s="16" t="s">
        <v>46</v>
      </c>
      <c r="B222" s="16" t="s">
        <v>47</v>
      </c>
      <c r="C222" s="29" t="s">
        <v>80</v>
      </c>
      <c r="D222" s="30">
        <v>2103011000</v>
      </c>
      <c r="E222" s="19" t="s">
        <v>71</v>
      </c>
      <c r="F222" s="20">
        <v>0.95956879484567925</v>
      </c>
      <c r="G222" s="28"/>
      <c r="H222" s="21">
        <v>2.3563151774419399E-5</v>
      </c>
      <c r="I222" s="21">
        <f t="shared" si="20"/>
        <v>2.2610465150945449E-5</v>
      </c>
      <c r="J222" s="16">
        <v>0</v>
      </c>
      <c r="K222" s="16">
        <v>0.8</v>
      </c>
      <c r="L222" s="16">
        <v>1</v>
      </c>
      <c r="M222" s="21">
        <f t="shared" si="21"/>
        <v>1</v>
      </c>
      <c r="N222" s="21">
        <f t="shared" si="22"/>
        <v>2.2610465150945449E-5</v>
      </c>
      <c r="O222" s="21">
        <f t="shared" si="23"/>
        <v>0</v>
      </c>
    </row>
    <row r="223" spans="1:15" ht="30.6" x14ac:dyDescent="0.3">
      <c r="A223" s="16" t="s">
        <v>48</v>
      </c>
      <c r="B223" s="16" t="s">
        <v>49</v>
      </c>
      <c r="C223" s="29" t="s">
        <v>80</v>
      </c>
      <c r="D223" s="30">
        <v>2103011000</v>
      </c>
      <c r="E223" s="19" t="s">
        <v>71</v>
      </c>
      <c r="F223" s="20">
        <v>0.95956879484567925</v>
      </c>
      <c r="G223" s="28"/>
      <c r="H223" s="21">
        <v>4.0952713195007001E-6</v>
      </c>
      <c r="I223" s="21">
        <f t="shared" si="20"/>
        <v>3.9296945646193615E-6</v>
      </c>
      <c r="J223" s="16">
        <v>0</v>
      </c>
      <c r="K223" s="16">
        <v>0.8</v>
      </c>
      <c r="L223" s="16">
        <v>1</v>
      </c>
      <c r="M223" s="21">
        <f t="shared" si="21"/>
        <v>1</v>
      </c>
      <c r="N223" s="21">
        <f t="shared" si="22"/>
        <v>3.9296945646193615E-6</v>
      </c>
      <c r="O223" s="21">
        <f t="shared" si="23"/>
        <v>0</v>
      </c>
    </row>
    <row r="224" spans="1:15" ht="30.6" x14ac:dyDescent="0.3">
      <c r="A224" s="16" t="s">
        <v>26</v>
      </c>
      <c r="B224" s="16" t="s">
        <v>27</v>
      </c>
      <c r="C224" s="38" t="s">
        <v>81</v>
      </c>
      <c r="D224" s="46">
        <v>2104001000</v>
      </c>
      <c r="E224" s="19" t="s">
        <v>82</v>
      </c>
      <c r="F224" s="20">
        <v>1</v>
      </c>
      <c r="G224" s="33"/>
      <c r="H224" s="26">
        <v>0</v>
      </c>
      <c r="I224" s="21">
        <f t="shared" si="20"/>
        <v>0</v>
      </c>
      <c r="J224" s="16">
        <v>0</v>
      </c>
      <c r="K224" s="16">
        <v>0.8</v>
      </c>
      <c r="L224" s="16">
        <v>1</v>
      </c>
      <c r="M224" s="21">
        <f t="shared" si="21"/>
        <v>1</v>
      </c>
      <c r="N224" s="21">
        <f t="shared" si="22"/>
        <v>0</v>
      </c>
      <c r="O224" s="21">
        <f t="shared" si="23"/>
        <v>0</v>
      </c>
    </row>
    <row r="225" spans="1:15" ht="30.6" x14ac:dyDescent="0.3">
      <c r="A225" s="16" t="s">
        <v>28</v>
      </c>
      <c r="B225" s="16" t="s">
        <v>29</v>
      </c>
      <c r="C225" s="38" t="s">
        <v>81</v>
      </c>
      <c r="D225" s="46">
        <v>2104001000</v>
      </c>
      <c r="E225" s="19" t="s">
        <v>82</v>
      </c>
      <c r="F225" s="20">
        <v>1</v>
      </c>
      <c r="G225" s="33"/>
      <c r="H225" s="26">
        <v>0</v>
      </c>
      <c r="I225" s="21">
        <f t="shared" ref="I225:I261" si="24">F225*H225</f>
        <v>0</v>
      </c>
      <c r="J225" s="16">
        <v>0</v>
      </c>
      <c r="K225" s="16">
        <v>0.8</v>
      </c>
      <c r="L225" s="16">
        <v>1</v>
      </c>
      <c r="M225" s="21">
        <f t="shared" ref="M225:M261" si="25">(1-J225*K225*L225)</f>
        <v>1</v>
      </c>
      <c r="N225" s="21">
        <f t="shared" ref="N225:N261" si="26">I225*M225</f>
        <v>0</v>
      </c>
      <c r="O225" s="21">
        <f t="shared" ref="O225:O261" si="27">I225-N225</f>
        <v>0</v>
      </c>
    </row>
    <row r="226" spans="1:15" ht="30.6" x14ac:dyDescent="0.3">
      <c r="A226" s="16" t="s">
        <v>30</v>
      </c>
      <c r="B226" s="16" t="s">
        <v>31</v>
      </c>
      <c r="C226" s="38" t="s">
        <v>81</v>
      </c>
      <c r="D226" s="46">
        <v>2104001000</v>
      </c>
      <c r="E226" s="19" t="s">
        <v>82</v>
      </c>
      <c r="F226" s="20">
        <v>1</v>
      </c>
      <c r="G226" s="33"/>
      <c r="H226" s="26">
        <v>0</v>
      </c>
      <c r="I226" s="21">
        <f t="shared" si="24"/>
        <v>0</v>
      </c>
      <c r="J226" s="16">
        <v>0</v>
      </c>
      <c r="K226" s="16">
        <v>0.8</v>
      </c>
      <c r="L226" s="16">
        <v>1</v>
      </c>
      <c r="M226" s="21">
        <f t="shared" si="25"/>
        <v>1</v>
      </c>
      <c r="N226" s="21">
        <f t="shared" si="26"/>
        <v>0</v>
      </c>
      <c r="O226" s="21">
        <f t="shared" si="27"/>
        <v>0</v>
      </c>
    </row>
    <row r="227" spans="1:15" ht="30.6" x14ac:dyDescent="0.3">
      <c r="A227" s="16" t="s">
        <v>32</v>
      </c>
      <c r="B227" s="16" t="s">
        <v>33</v>
      </c>
      <c r="C227" s="38" t="s">
        <v>81</v>
      </c>
      <c r="D227" s="46">
        <v>2104001000</v>
      </c>
      <c r="E227" s="19" t="s">
        <v>82</v>
      </c>
      <c r="F227" s="20">
        <v>1</v>
      </c>
      <c r="G227" s="33"/>
      <c r="H227" s="26">
        <v>0</v>
      </c>
      <c r="I227" s="21">
        <f t="shared" si="24"/>
        <v>0</v>
      </c>
      <c r="J227" s="16">
        <v>0</v>
      </c>
      <c r="K227" s="16">
        <v>0.8</v>
      </c>
      <c r="L227" s="16">
        <v>1</v>
      </c>
      <c r="M227" s="21">
        <f t="shared" si="25"/>
        <v>1</v>
      </c>
      <c r="N227" s="21">
        <f t="shared" si="26"/>
        <v>0</v>
      </c>
      <c r="O227" s="21">
        <f t="shared" si="27"/>
        <v>0</v>
      </c>
    </row>
    <row r="228" spans="1:15" ht="30.6" x14ac:dyDescent="0.3">
      <c r="A228" s="16" t="s">
        <v>34</v>
      </c>
      <c r="B228" s="16" t="s">
        <v>35</v>
      </c>
      <c r="C228" s="38" t="s">
        <v>81</v>
      </c>
      <c r="D228" s="46">
        <v>2104001000</v>
      </c>
      <c r="E228" s="19" t="s">
        <v>82</v>
      </c>
      <c r="F228" s="20">
        <v>1</v>
      </c>
      <c r="G228" s="33"/>
      <c r="H228" s="26">
        <v>0</v>
      </c>
      <c r="I228" s="21">
        <f t="shared" si="24"/>
        <v>0</v>
      </c>
      <c r="J228" s="16">
        <v>0</v>
      </c>
      <c r="K228" s="16">
        <v>0.8</v>
      </c>
      <c r="L228" s="16">
        <v>1</v>
      </c>
      <c r="M228" s="21">
        <f t="shared" si="25"/>
        <v>1</v>
      </c>
      <c r="N228" s="21">
        <f t="shared" si="26"/>
        <v>0</v>
      </c>
      <c r="O228" s="21">
        <f t="shared" si="27"/>
        <v>0</v>
      </c>
    </row>
    <row r="229" spans="1:15" ht="30.6" x14ac:dyDescent="0.3">
      <c r="A229" s="16" t="s">
        <v>36</v>
      </c>
      <c r="B229" s="16" t="s">
        <v>37</v>
      </c>
      <c r="C229" s="38" t="s">
        <v>81</v>
      </c>
      <c r="D229" s="46">
        <v>2104001000</v>
      </c>
      <c r="E229" s="19" t="s">
        <v>82</v>
      </c>
      <c r="F229" s="20">
        <v>1</v>
      </c>
      <c r="G229" s="33"/>
      <c r="H229" s="26">
        <v>0</v>
      </c>
      <c r="I229" s="21">
        <f t="shared" si="24"/>
        <v>0</v>
      </c>
      <c r="J229" s="16">
        <v>0</v>
      </c>
      <c r="K229" s="16">
        <v>0.8</v>
      </c>
      <c r="L229" s="16">
        <v>1</v>
      </c>
      <c r="M229" s="21">
        <f t="shared" si="25"/>
        <v>1</v>
      </c>
      <c r="N229" s="21">
        <f t="shared" si="26"/>
        <v>0</v>
      </c>
      <c r="O229" s="21">
        <f t="shared" si="27"/>
        <v>0</v>
      </c>
    </row>
    <row r="230" spans="1:15" ht="30.6" x14ac:dyDescent="0.3">
      <c r="A230" s="16" t="s">
        <v>38</v>
      </c>
      <c r="B230" s="16" t="s">
        <v>39</v>
      </c>
      <c r="C230" s="38" t="s">
        <v>81</v>
      </c>
      <c r="D230" s="46">
        <v>2104001000</v>
      </c>
      <c r="E230" s="19" t="s">
        <v>82</v>
      </c>
      <c r="F230" s="20">
        <v>1</v>
      </c>
      <c r="G230" s="33"/>
      <c r="H230" s="26">
        <v>0</v>
      </c>
      <c r="I230" s="21">
        <f t="shared" si="24"/>
        <v>0</v>
      </c>
      <c r="J230" s="16">
        <v>0</v>
      </c>
      <c r="K230" s="16">
        <v>0.8</v>
      </c>
      <c r="L230" s="16">
        <v>1</v>
      </c>
      <c r="M230" s="21">
        <f t="shared" si="25"/>
        <v>1</v>
      </c>
      <c r="N230" s="21">
        <f t="shared" si="26"/>
        <v>0</v>
      </c>
      <c r="O230" s="21">
        <f t="shared" si="27"/>
        <v>0</v>
      </c>
    </row>
    <row r="231" spans="1:15" ht="30.6" x14ac:dyDescent="0.3">
      <c r="A231" s="16" t="s">
        <v>40</v>
      </c>
      <c r="B231" s="16" t="s">
        <v>41</v>
      </c>
      <c r="C231" s="38" t="s">
        <v>81</v>
      </c>
      <c r="D231" s="46">
        <v>2104001000</v>
      </c>
      <c r="E231" s="19" t="s">
        <v>82</v>
      </c>
      <c r="F231" s="20">
        <v>1</v>
      </c>
      <c r="G231" s="33"/>
      <c r="H231" s="26">
        <v>0</v>
      </c>
      <c r="I231" s="21">
        <f t="shared" si="24"/>
        <v>0</v>
      </c>
      <c r="J231" s="16">
        <v>0</v>
      </c>
      <c r="K231" s="16">
        <v>0.8</v>
      </c>
      <c r="L231" s="16">
        <v>1</v>
      </c>
      <c r="M231" s="21">
        <f t="shared" si="25"/>
        <v>1</v>
      </c>
      <c r="N231" s="21">
        <f t="shared" si="26"/>
        <v>0</v>
      </c>
      <c r="O231" s="21">
        <f t="shared" si="27"/>
        <v>0</v>
      </c>
    </row>
    <row r="232" spans="1:15" ht="30.6" x14ac:dyDescent="0.3">
      <c r="A232" s="16" t="s">
        <v>42</v>
      </c>
      <c r="B232" s="16" t="s">
        <v>43</v>
      </c>
      <c r="C232" s="38" t="s">
        <v>81</v>
      </c>
      <c r="D232" s="46">
        <v>2104001000</v>
      </c>
      <c r="E232" s="19" t="s">
        <v>82</v>
      </c>
      <c r="F232" s="20">
        <v>1</v>
      </c>
      <c r="G232" s="33"/>
      <c r="H232" s="26">
        <v>0</v>
      </c>
      <c r="I232" s="21">
        <f t="shared" si="24"/>
        <v>0</v>
      </c>
      <c r="J232" s="16">
        <v>0</v>
      </c>
      <c r="K232" s="16">
        <v>0.8</v>
      </c>
      <c r="L232" s="16">
        <v>1</v>
      </c>
      <c r="M232" s="21">
        <f t="shared" si="25"/>
        <v>1</v>
      </c>
      <c r="N232" s="21">
        <f t="shared" si="26"/>
        <v>0</v>
      </c>
      <c r="O232" s="21">
        <f t="shared" si="27"/>
        <v>0</v>
      </c>
    </row>
    <row r="233" spans="1:15" ht="30.6" x14ac:dyDescent="0.3">
      <c r="A233" s="16" t="s">
        <v>44</v>
      </c>
      <c r="B233" s="16" t="s">
        <v>45</v>
      </c>
      <c r="C233" s="38" t="s">
        <v>81</v>
      </c>
      <c r="D233" s="46">
        <v>2104001000</v>
      </c>
      <c r="E233" s="19" t="s">
        <v>82</v>
      </c>
      <c r="F233" s="20">
        <v>1</v>
      </c>
      <c r="G233" s="33"/>
      <c r="H233" s="26">
        <v>0</v>
      </c>
      <c r="I233" s="21">
        <f t="shared" si="24"/>
        <v>0</v>
      </c>
      <c r="J233" s="16">
        <v>0</v>
      </c>
      <c r="K233" s="16">
        <v>0.8</v>
      </c>
      <c r="L233" s="16">
        <v>1</v>
      </c>
      <c r="M233" s="21">
        <f t="shared" si="25"/>
        <v>1</v>
      </c>
      <c r="N233" s="21">
        <f t="shared" si="26"/>
        <v>0</v>
      </c>
      <c r="O233" s="21">
        <f t="shared" si="27"/>
        <v>0</v>
      </c>
    </row>
    <row r="234" spans="1:15" ht="30.6" x14ac:dyDescent="0.3">
      <c r="A234" s="16" t="s">
        <v>46</v>
      </c>
      <c r="B234" s="16" t="s">
        <v>47</v>
      </c>
      <c r="C234" s="38" t="s">
        <v>81</v>
      </c>
      <c r="D234" s="46">
        <v>2104001000</v>
      </c>
      <c r="E234" s="19" t="s">
        <v>82</v>
      </c>
      <c r="F234" s="20">
        <v>1</v>
      </c>
      <c r="G234" s="33"/>
      <c r="H234" s="26">
        <v>0</v>
      </c>
      <c r="I234" s="21">
        <f t="shared" si="24"/>
        <v>0</v>
      </c>
      <c r="J234" s="16">
        <v>0</v>
      </c>
      <c r="K234" s="16">
        <v>0.8</v>
      </c>
      <c r="L234" s="16">
        <v>1</v>
      </c>
      <c r="M234" s="21">
        <f t="shared" si="25"/>
        <v>1</v>
      </c>
      <c r="N234" s="21">
        <f t="shared" si="26"/>
        <v>0</v>
      </c>
      <c r="O234" s="21">
        <f t="shared" si="27"/>
        <v>0</v>
      </c>
    </row>
    <row r="235" spans="1:15" ht="30.6" x14ac:dyDescent="0.3">
      <c r="A235" s="16" t="s">
        <v>48</v>
      </c>
      <c r="B235" s="16" t="s">
        <v>49</v>
      </c>
      <c r="C235" s="38" t="s">
        <v>81</v>
      </c>
      <c r="D235" s="46">
        <v>2104001000</v>
      </c>
      <c r="E235" s="19" t="s">
        <v>82</v>
      </c>
      <c r="F235" s="20">
        <v>1</v>
      </c>
      <c r="G235" s="33"/>
      <c r="H235" s="26">
        <v>0</v>
      </c>
      <c r="I235" s="21">
        <f t="shared" si="24"/>
        <v>0</v>
      </c>
      <c r="J235" s="16">
        <v>0</v>
      </c>
      <c r="K235" s="16">
        <v>0.8</v>
      </c>
      <c r="L235" s="16">
        <v>1</v>
      </c>
      <c r="M235" s="21">
        <f t="shared" si="25"/>
        <v>1</v>
      </c>
      <c r="N235" s="21">
        <f t="shared" si="26"/>
        <v>0</v>
      </c>
      <c r="O235" s="21">
        <f t="shared" si="27"/>
        <v>0</v>
      </c>
    </row>
    <row r="236" spans="1:15" ht="30.6" x14ac:dyDescent="0.3">
      <c r="A236" s="16" t="s">
        <v>26</v>
      </c>
      <c r="B236" s="16" t="s">
        <v>27</v>
      </c>
      <c r="C236" s="38" t="s">
        <v>83</v>
      </c>
      <c r="D236" s="46">
        <v>2104004000</v>
      </c>
      <c r="E236" s="19" t="s">
        <v>84</v>
      </c>
      <c r="F236" s="20">
        <v>0.88354992328338278</v>
      </c>
      <c r="G236" s="56"/>
      <c r="H236" s="26">
        <v>1.8598912849909801E-2</v>
      </c>
      <c r="I236" s="21">
        <f t="shared" si="24"/>
        <v>1.6433068021692126E-2</v>
      </c>
      <c r="J236" s="16">
        <v>0</v>
      </c>
      <c r="K236" s="16">
        <v>0.8</v>
      </c>
      <c r="L236" s="16">
        <v>1</v>
      </c>
      <c r="M236" s="21">
        <f t="shared" si="25"/>
        <v>1</v>
      </c>
      <c r="N236" s="21">
        <f t="shared" si="26"/>
        <v>1.6433068021692126E-2</v>
      </c>
      <c r="O236" s="21">
        <f t="shared" si="27"/>
        <v>0</v>
      </c>
    </row>
    <row r="237" spans="1:15" ht="30.6" x14ac:dyDescent="0.3">
      <c r="A237" s="16" t="s">
        <v>28</v>
      </c>
      <c r="B237" s="16" t="s">
        <v>29</v>
      </c>
      <c r="C237" s="38" t="s">
        <v>83</v>
      </c>
      <c r="D237" s="46">
        <v>2104004000</v>
      </c>
      <c r="E237" s="19" t="s">
        <v>84</v>
      </c>
      <c r="F237" s="20">
        <v>0.88354992328338278</v>
      </c>
      <c r="G237" s="56"/>
      <c r="H237" s="26">
        <v>2.3946313901109999E-2</v>
      </c>
      <c r="I237" s="21">
        <f t="shared" si="24"/>
        <v>2.1157763810245544E-2</v>
      </c>
      <c r="J237" s="16">
        <v>0</v>
      </c>
      <c r="K237" s="16">
        <v>0.8</v>
      </c>
      <c r="L237" s="16">
        <v>1</v>
      </c>
      <c r="M237" s="21">
        <f t="shared" si="25"/>
        <v>1</v>
      </c>
      <c r="N237" s="21">
        <f t="shared" si="26"/>
        <v>2.1157763810245544E-2</v>
      </c>
      <c r="O237" s="21">
        <f t="shared" si="27"/>
        <v>0</v>
      </c>
    </row>
    <row r="238" spans="1:15" ht="30.6" x14ac:dyDescent="0.3">
      <c r="A238" s="16" t="s">
        <v>30</v>
      </c>
      <c r="B238" s="16" t="s">
        <v>31</v>
      </c>
      <c r="C238" s="38" t="s">
        <v>83</v>
      </c>
      <c r="D238" s="46">
        <v>2104004000</v>
      </c>
      <c r="E238" s="19" t="s">
        <v>84</v>
      </c>
      <c r="F238" s="20">
        <v>0.88354992328338278</v>
      </c>
      <c r="G238" s="56"/>
      <c r="H238" s="26">
        <v>1.48078841793931E-2</v>
      </c>
      <c r="I238" s="21">
        <f t="shared" si="24"/>
        <v>1.3083504930691991E-2</v>
      </c>
      <c r="J238" s="16">
        <v>0</v>
      </c>
      <c r="K238" s="16">
        <v>0.8</v>
      </c>
      <c r="L238" s="16">
        <v>1</v>
      </c>
      <c r="M238" s="21">
        <f t="shared" si="25"/>
        <v>1</v>
      </c>
      <c r="N238" s="21">
        <f t="shared" si="26"/>
        <v>1.3083504930691991E-2</v>
      </c>
      <c r="O238" s="21">
        <f t="shared" si="27"/>
        <v>0</v>
      </c>
    </row>
    <row r="239" spans="1:15" ht="30.6" x14ac:dyDescent="0.3">
      <c r="A239" s="16" t="s">
        <v>32</v>
      </c>
      <c r="B239" s="16" t="s">
        <v>33</v>
      </c>
      <c r="C239" s="38" t="s">
        <v>83</v>
      </c>
      <c r="D239" s="46">
        <v>2104004000</v>
      </c>
      <c r="E239" s="19" t="s">
        <v>84</v>
      </c>
      <c r="F239" s="20">
        <v>0.88354992328338278</v>
      </c>
      <c r="G239" s="24"/>
      <c r="H239" s="26">
        <v>2.1008398131829701E-2</v>
      </c>
      <c r="I239" s="21">
        <f t="shared" si="24"/>
        <v>1.8561968557684893E-2</v>
      </c>
      <c r="J239" s="16">
        <v>0</v>
      </c>
      <c r="K239" s="16">
        <v>0.8</v>
      </c>
      <c r="L239" s="16">
        <v>1</v>
      </c>
      <c r="M239" s="21">
        <f t="shared" si="25"/>
        <v>1</v>
      </c>
      <c r="N239" s="21">
        <f t="shared" si="26"/>
        <v>1.8561968557684893E-2</v>
      </c>
      <c r="O239" s="21">
        <f t="shared" si="27"/>
        <v>0</v>
      </c>
    </row>
    <row r="240" spans="1:15" ht="30.6" x14ac:dyDescent="0.3">
      <c r="A240" s="16" t="s">
        <v>34</v>
      </c>
      <c r="B240" s="16" t="s">
        <v>35</v>
      </c>
      <c r="C240" s="38" t="s">
        <v>83</v>
      </c>
      <c r="D240" s="46">
        <v>2104004000</v>
      </c>
      <c r="E240" s="19" t="s">
        <v>84</v>
      </c>
      <c r="F240" s="20">
        <v>0.88354992328338278</v>
      </c>
      <c r="G240" s="24"/>
      <c r="H240" s="26">
        <v>1.5203549793063599E-2</v>
      </c>
      <c r="I240" s="21">
        <f t="shared" si="24"/>
        <v>1.3433095253296433E-2</v>
      </c>
      <c r="J240" s="16">
        <v>0</v>
      </c>
      <c r="K240" s="16">
        <v>0.8</v>
      </c>
      <c r="L240" s="16">
        <v>1</v>
      </c>
      <c r="M240" s="21">
        <f t="shared" si="25"/>
        <v>1</v>
      </c>
      <c r="N240" s="21">
        <f t="shared" si="26"/>
        <v>1.3433095253296433E-2</v>
      </c>
      <c r="O240" s="21">
        <f t="shared" si="27"/>
        <v>0</v>
      </c>
    </row>
    <row r="241" spans="1:15" ht="30.6" x14ac:dyDescent="0.3">
      <c r="A241" s="16" t="s">
        <v>36</v>
      </c>
      <c r="B241" s="16" t="s">
        <v>37</v>
      </c>
      <c r="C241" s="38" t="s">
        <v>83</v>
      </c>
      <c r="D241" s="46">
        <v>2104004000</v>
      </c>
      <c r="E241" s="19" t="s">
        <v>84</v>
      </c>
      <c r="F241" s="20">
        <v>0.88354992328338278</v>
      </c>
      <c r="G241" s="24"/>
      <c r="H241" s="26">
        <v>1.3072739295522801E-2</v>
      </c>
      <c r="I241" s="21">
        <f t="shared" si="24"/>
        <v>1.1550417801662834E-2</v>
      </c>
      <c r="J241" s="16">
        <v>0</v>
      </c>
      <c r="K241" s="16">
        <v>0.8</v>
      </c>
      <c r="L241" s="16">
        <v>1</v>
      </c>
      <c r="M241" s="21">
        <f t="shared" si="25"/>
        <v>1</v>
      </c>
      <c r="N241" s="21">
        <f t="shared" si="26"/>
        <v>1.1550417801662834E-2</v>
      </c>
      <c r="O241" s="21">
        <f t="shared" si="27"/>
        <v>0</v>
      </c>
    </row>
    <row r="242" spans="1:15" ht="30.6" x14ac:dyDescent="0.3">
      <c r="A242" s="16" t="s">
        <v>38</v>
      </c>
      <c r="B242" s="16" t="s">
        <v>39</v>
      </c>
      <c r="C242" s="38" t="s">
        <v>83</v>
      </c>
      <c r="D242" s="46">
        <v>2104004000</v>
      </c>
      <c r="E242" s="19" t="s">
        <v>84</v>
      </c>
      <c r="F242" s="20">
        <v>0.88354992328338278</v>
      </c>
      <c r="G242" s="24"/>
      <c r="H242" s="26">
        <v>3.99582834696132E-2</v>
      </c>
      <c r="I242" s="21">
        <f t="shared" si="24"/>
        <v>3.5305138294112408E-2</v>
      </c>
      <c r="J242" s="16">
        <v>0</v>
      </c>
      <c r="K242" s="16">
        <v>0.8</v>
      </c>
      <c r="L242" s="16">
        <v>1</v>
      </c>
      <c r="M242" s="21">
        <f t="shared" si="25"/>
        <v>1</v>
      </c>
      <c r="N242" s="21">
        <f t="shared" si="26"/>
        <v>3.5305138294112408E-2</v>
      </c>
      <c r="O242" s="21">
        <f t="shared" si="27"/>
        <v>0</v>
      </c>
    </row>
    <row r="243" spans="1:15" ht="30.6" x14ac:dyDescent="0.3">
      <c r="A243" s="16" t="s">
        <v>40</v>
      </c>
      <c r="B243" s="16" t="s">
        <v>41</v>
      </c>
      <c r="C243" s="38" t="s">
        <v>83</v>
      </c>
      <c r="D243" s="46">
        <v>2104004000</v>
      </c>
      <c r="E243" s="19" t="s">
        <v>84</v>
      </c>
      <c r="F243" s="20">
        <v>0.88354992328338278</v>
      </c>
      <c r="G243" s="24"/>
      <c r="H243" s="26">
        <v>1.38772155598627E-2</v>
      </c>
      <c r="I243" s="21">
        <f t="shared" si="24"/>
        <v>1.2261212743303654E-2</v>
      </c>
      <c r="J243" s="16">
        <v>0</v>
      </c>
      <c r="K243" s="16">
        <v>0.8</v>
      </c>
      <c r="L243" s="16">
        <v>1</v>
      </c>
      <c r="M243" s="21">
        <f t="shared" si="25"/>
        <v>1</v>
      </c>
      <c r="N243" s="21">
        <f t="shared" si="26"/>
        <v>1.2261212743303654E-2</v>
      </c>
      <c r="O243" s="21">
        <f t="shared" si="27"/>
        <v>0</v>
      </c>
    </row>
    <row r="244" spans="1:15" ht="30.6" x14ac:dyDescent="0.3">
      <c r="A244" s="16" t="s">
        <v>42</v>
      </c>
      <c r="B244" s="16" t="s">
        <v>43</v>
      </c>
      <c r="C244" s="38" t="s">
        <v>83</v>
      </c>
      <c r="D244" s="46">
        <v>2104004000</v>
      </c>
      <c r="E244" s="19" t="s">
        <v>84</v>
      </c>
      <c r="F244" s="20">
        <v>0.88354992328338278</v>
      </c>
      <c r="G244" s="24"/>
      <c r="H244" s="26">
        <v>7.2665764530568302E-3</v>
      </c>
      <c r="I244" s="21">
        <f t="shared" si="24"/>
        <v>6.4203830676311984E-3</v>
      </c>
      <c r="J244" s="16">
        <v>0</v>
      </c>
      <c r="K244" s="16">
        <v>0.8</v>
      </c>
      <c r="L244" s="16">
        <v>1</v>
      </c>
      <c r="M244" s="21">
        <f t="shared" si="25"/>
        <v>1</v>
      </c>
      <c r="N244" s="21">
        <f t="shared" si="26"/>
        <v>6.4203830676311984E-3</v>
      </c>
      <c r="O244" s="21">
        <f t="shared" si="27"/>
        <v>0</v>
      </c>
    </row>
    <row r="245" spans="1:15" ht="30.6" x14ac:dyDescent="0.3">
      <c r="A245" s="16" t="s">
        <v>44</v>
      </c>
      <c r="B245" s="16" t="s">
        <v>45</v>
      </c>
      <c r="C245" s="38" t="s">
        <v>83</v>
      </c>
      <c r="D245" s="46">
        <v>2104004000</v>
      </c>
      <c r="E245" s="19" t="s">
        <v>84</v>
      </c>
      <c r="F245" s="20">
        <v>0.88354992328338278</v>
      </c>
      <c r="G245" s="24"/>
      <c r="H245" s="26">
        <v>3.5757129644727201E-2</v>
      </c>
      <c r="I245" s="21">
        <f t="shared" si="24"/>
        <v>3.1593209154432693E-2</v>
      </c>
      <c r="J245" s="16">
        <v>0</v>
      </c>
      <c r="K245" s="16">
        <v>0.8</v>
      </c>
      <c r="L245" s="16">
        <v>1</v>
      </c>
      <c r="M245" s="21">
        <f t="shared" si="25"/>
        <v>1</v>
      </c>
      <c r="N245" s="21">
        <f t="shared" si="26"/>
        <v>3.1593209154432693E-2</v>
      </c>
      <c r="O245" s="21">
        <f t="shared" si="27"/>
        <v>0</v>
      </c>
    </row>
    <row r="246" spans="1:15" ht="30.6" x14ac:dyDescent="0.3">
      <c r="A246" s="16" t="s">
        <v>46</v>
      </c>
      <c r="B246" s="16" t="s">
        <v>47</v>
      </c>
      <c r="C246" s="38" t="s">
        <v>83</v>
      </c>
      <c r="D246" s="46">
        <v>2104004000</v>
      </c>
      <c r="E246" s="19" t="s">
        <v>84</v>
      </c>
      <c r="F246" s="20">
        <v>0.88354992328338278</v>
      </c>
      <c r="G246" s="24"/>
      <c r="H246" s="26">
        <v>1.50392368305758E-2</v>
      </c>
      <c r="I246" s="21">
        <f t="shared" si="24"/>
        <v>1.3287916547895873E-2</v>
      </c>
      <c r="J246" s="16">
        <v>0</v>
      </c>
      <c r="K246" s="16">
        <v>0.8</v>
      </c>
      <c r="L246" s="16">
        <v>1</v>
      </c>
      <c r="M246" s="21">
        <f t="shared" si="25"/>
        <v>1</v>
      </c>
      <c r="N246" s="21">
        <f t="shared" si="26"/>
        <v>1.3287916547895873E-2</v>
      </c>
      <c r="O246" s="21">
        <f t="shared" si="27"/>
        <v>0</v>
      </c>
    </row>
    <row r="247" spans="1:15" ht="30.6" x14ac:dyDescent="0.3">
      <c r="A247" s="16" t="s">
        <v>48</v>
      </c>
      <c r="B247" s="16" t="s">
        <v>49</v>
      </c>
      <c r="C247" s="38" t="s">
        <v>83</v>
      </c>
      <c r="D247" s="46">
        <v>2104004000</v>
      </c>
      <c r="E247" s="19" t="s">
        <v>84</v>
      </c>
      <c r="F247" s="20">
        <v>0.88354992328338278</v>
      </c>
      <c r="G247" s="24"/>
      <c r="H247" s="26">
        <v>1.9240390655461799E-2</v>
      </c>
      <c r="I247" s="21">
        <f t="shared" si="24"/>
        <v>1.6999845687575586E-2</v>
      </c>
      <c r="J247" s="16">
        <v>0</v>
      </c>
      <c r="K247" s="16">
        <v>0.8</v>
      </c>
      <c r="L247" s="16">
        <v>1</v>
      </c>
      <c r="M247" s="21">
        <f t="shared" si="25"/>
        <v>1</v>
      </c>
      <c r="N247" s="21">
        <f t="shared" si="26"/>
        <v>1.6999845687575586E-2</v>
      </c>
      <c r="O247" s="21">
        <f t="shared" si="27"/>
        <v>0</v>
      </c>
    </row>
    <row r="248" spans="1:15" ht="30.6" x14ac:dyDescent="0.3">
      <c r="A248" s="16" t="s">
        <v>26</v>
      </c>
      <c r="B248" s="16" t="s">
        <v>27</v>
      </c>
      <c r="C248" s="17" t="s">
        <v>85</v>
      </c>
      <c r="D248" s="18">
        <v>2104006000</v>
      </c>
      <c r="E248" s="19" t="s">
        <v>86</v>
      </c>
      <c r="F248" s="20">
        <v>1.0083919052308756</v>
      </c>
      <c r="G248" s="33"/>
      <c r="H248" s="26">
        <v>0.39311477557695002</v>
      </c>
      <c r="I248" s="21">
        <f t="shared" si="24"/>
        <v>0.39641375751844871</v>
      </c>
      <c r="J248" s="16">
        <v>0</v>
      </c>
      <c r="K248" s="16">
        <v>0.8</v>
      </c>
      <c r="L248" s="16">
        <v>1</v>
      </c>
      <c r="M248" s="21">
        <f t="shared" si="25"/>
        <v>1</v>
      </c>
      <c r="N248" s="21">
        <f t="shared" si="26"/>
        <v>0.39641375751844871</v>
      </c>
      <c r="O248" s="21">
        <f t="shared" si="27"/>
        <v>0</v>
      </c>
    </row>
    <row r="249" spans="1:15" ht="30.6" x14ac:dyDescent="0.3">
      <c r="A249" s="16" t="s">
        <v>28</v>
      </c>
      <c r="B249" s="16" t="s">
        <v>29</v>
      </c>
      <c r="C249" s="17" t="s">
        <v>85</v>
      </c>
      <c r="D249" s="18">
        <v>2104006000</v>
      </c>
      <c r="E249" s="19" t="s">
        <v>86</v>
      </c>
      <c r="F249" s="20">
        <v>1.0083919052308756</v>
      </c>
      <c r="G249" s="33"/>
      <c r="H249" s="26">
        <v>0.31097844019166399</v>
      </c>
      <c r="I249" s="21">
        <f t="shared" si="24"/>
        <v>0.31358814179059796</v>
      </c>
      <c r="J249" s="16">
        <v>0</v>
      </c>
      <c r="K249" s="16">
        <v>0.8</v>
      </c>
      <c r="L249" s="16">
        <v>1</v>
      </c>
      <c r="M249" s="21">
        <f t="shared" si="25"/>
        <v>1</v>
      </c>
      <c r="N249" s="21">
        <f t="shared" si="26"/>
        <v>0.31358814179059796</v>
      </c>
      <c r="O249" s="21">
        <f t="shared" si="27"/>
        <v>0</v>
      </c>
    </row>
    <row r="250" spans="1:15" ht="30.6" x14ac:dyDescent="0.3">
      <c r="A250" s="16" t="s">
        <v>30</v>
      </c>
      <c r="B250" s="16" t="s">
        <v>31</v>
      </c>
      <c r="C250" s="17" t="s">
        <v>85</v>
      </c>
      <c r="D250" s="18">
        <v>2104006000</v>
      </c>
      <c r="E250" s="19" t="s">
        <v>86</v>
      </c>
      <c r="F250" s="20">
        <v>1.0083919052308756</v>
      </c>
      <c r="G250" s="33"/>
      <c r="H250" s="26">
        <v>0.25318129617589802</v>
      </c>
      <c r="I250" s="21">
        <f t="shared" si="24"/>
        <v>0.25530596961963642</v>
      </c>
      <c r="J250" s="16">
        <v>0</v>
      </c>
      <c r="K250" s="16">
        <v>0.8</v>
      </c>
      <c r="L250" s="16">
        <v>1</v>
      </c>
      <c r="M250" s="21">
        <f t="shared" si="25"/>
        <v>1</v>
      </c>
      <c r="N250" s="21">
        <f t="shared" si="26"/>
        <v>0.25530596961963642</v>
      </c>
      <c r="O250" s="21">
        <f t="shared" si="27"/>
        <v>0</v>
      </c>
    </row>
    <row r="251" spans="1:15" ht="30.6" x14ac:dyDescent="0.3">
      <c r="A251" s="16" t="s">
        <v>32</v>
      </c>
      <c r="B251" s="16" t="s">
        <v>33</v>
      </c>
      <c r="C251" s="17" t="s">
        <v>85</v>
      </c>
      <c r="D251" s="18">
        <v>2104006000</v>
      </c>
      <c r="E251" s="19" t="s">
        <v>86</v>
      </c>
      <c r="F251" s="20">
        <v>1.0083919052308756</v>
      </c>
      <c r="G251" s="33"/>
      <c r="H251" s="26">
        <v>2.7567171001243999E-2</v>
      </c>
      <c r="I251" s="21">
        <f t="shared" si="24"/>
        <v>2.7798512087769782E-2</v>
      </c>
      <c r="J251" s="16">
        <v>0</v>
      </c>
      <c r="K251" s="16">
        <v>0.8</v>
      </c>
      <c r="L251" s="16">
        <v>1</v>
      </c>
      <c r="M251" s="21">
        <f t="shared" si="25"/>
        <v>1</v>
      </c>
      <c r="N251" s="21">
        <f t="shared" si="26"/>
        <v>2.7798512087769782E-2</v>
      </c>
      <c r="O251" s="21">
        <f t="shared" si="27"/>
        <v>0</v>
      </c>
    </row>
    <row r="252" spans="1:15" ht="30.6" x14ac:dyDescent="0.3">
      <c r="A252" s="16" t="s">
        <v>34</v>
      </c>
      <c r="B252" s="16" t="s">
        <v>35</v>
      </c>
      <c r="C252" s="17" t="s">
        <v>85</v>
      </c>
      <c r="D252" s="18">
        <v>2104006000</v>
      </c>
      <c r="E252" s="19" t="s">
        <v>86</v>
      </c>
      <c r="F252" s="20">
        <v>1.0083919052308756</v>
      </c>
      <c r="G252" s="33"/>
      <c r="H252" s="26">
        <v>0.32752324171872699</v>
      </c>
      <c r="I252" s="21">
        <f t="shared" si="24"/>
        <v>0.33027178572413973</v>
      </c>
      <c r="J252" s="16">
        <v>0</v>
      </c>
      <c r="K252" s="16">
        <v>0.8</v>
      </c>
      <c r="L252" s="16">
        <v>1</v>
      </c>
      <c r="M252" s="21">
        <f t="shared" si="25"/>
        <v>1</v>
      </c>
      <c r="N252" s="21">
        <f t="shared" si="26"/>
        <v>0.33027178572413973</v>
      </c>
      <c r="O252" s="21">
        <f t="shared" si="27"/>
        <v>0</v>
      </c>
    </row>
    <row r="253" spans="1:15" ht="30.6" x14ac:dyDescent="0.3">
      <c r="A253" s="16" t="s">
        <v>36</v>
      </c>
      <c r="B253" s="16" t="s">
        <v>37</v>
      </c>
      <c r="C253" s="17" t="s">
        <v>85</v>
      </c>
      <c r="D253" s="18">
        <v>2104006000</v>
      </c>
      <c r="E253" s="19" t="s">
        <v>86</v>
      </c>
      <c r="F253" s="20">
        <v>1.0083919052308756</v>
      </c>
      <c r="G253" s="33"/>
      <c r="H253" s="26">
        <v>0.272962512821528</v>
      </c>
      <c r="I253" s="21">
        <f t="shared" si="24"/>
        <v>0.27525318836070795</v>
      </c>
      <c r="J253" s="16">
        <v>0</v>
      </c>
      <c r="K253" s="16">
        <v>0.8</v>
      </c>
      <c r="L253" s="16">
        <v>1</v>
      </c>
      <c r="M253" s="21">
        <f t="shared" si="25"/>
        <v>1</v>
      </c>
      <c r="N253" s="21">
        <f t="shared" si="26"/>
        <v>0.27525318836070795</v>
      </c>
      <c r="O253" s="21">
        <f t="shared" si="27"/>
        <v>0</v>
      </c>
    </row>
    <row r="254" spans="1:15" ht="30.6" x14ac:dyDescent="0.3">
      <c r="A254" s="16" t="s">
        <v>38</v>
      </c>
      <c r="B254" s="16" t="s">
        <v>39</v>
      </c>
      <c r="C254" s="17" t="s">
        <v>85</v>
      </c>
      <c r="D254" s="18">
        <v>2104006000</v>
      </c>
      <c r="E254" s="19" t="s">
        <v>86</v>
      </c>
      <c r="F254" s="20">
        <v>1.0083919052308756</v>
      </c>
      <c r="G254" s="33"/>
      <c r="H254" s="26">
        <v>0.17731674525800101</v>
      </c>
      <c r="I254" s="21">
        <f t="shared" si="24"/>
        <v>0.17880477058005348</v>
      </c>
      <c r="J254" s="16">
        <v>0</v>
      </c>
      <c r="K254" s="16">
        <v>0.8</v>
      </c>
      <c r="L254" s="16">
        <v>1</v>
      </c>
      <c r="M254" s="21">
        <f t="shared" si="25"/>
        <v>1</v>
      </c>
      <c r="N254" s="21">
        <f t="shared" si="26"/>
        <v>0.17880477058005348</v>
      </c>
      <c r="O254" s="21">
        <f t="shared" si="27"/>
        <v>0</v>
      </c>
    </row>
    <row r="255" spans="1:15" ht="30.6" x14ac:dyDescent="0.3">
      <c r="A255" s="16" t="s">
        <v>40</v>
      </c>
      <c r="B255" s="16" t="s">
        <v>41</v>
      </c>
      <c r="C255" s="17" t="s">
        <v>85</v>
      </c>
      <c r="D255" s="18">
        <v>2104006000</v>
      </c>
      <c r="E255" s="19" t="s">
        <v>86</v>
      </c>
      <c r="F255" s="20">
        <v>1.0083919052308756</v>
      </c>
      <c r="G255" s="33"/>
      <c r="H255" s="26">
        <v>0.19324856807450999</v>
      </c>
      <c r="I255" s="21">
        <f t="shared" si="24"/>
        <v>0.19487029174379369</v>
      </c>
      <c r="J255" s="16">
        <v>0</v>
      </c>
      <c r="K255" s="16">
        <v>0.8</v>
      </c>
      <c r="L255" s="16">
        <v>1</v>
      </c>
      <c r="M255" s="21">
        <f t="shared" si="25"/>
        <v>1</v>
      </c>
      <c r="N255" s="21">
        <f t="shared" si="26"/>
        <v>0.19487029174379369</v>
      </c>
      <c r="O255" s="21">
        <f t="shared" si="27"/>
        <v>0</v>
      </c>
    </row>
    <row r="256" spans="1:15" ht="30.6" x14ac:dyDescent="0.3">
      <c r="A256" s="16" t="s">
        <v>42</v>
      </c>
      <c r="B256" s="16" t="s">
        <v>43</v>
      </c>
      <c r="C256" s="17" t="s">
        <v>85</v>
      </c>
      <c r="D256" s="18">
        <v>2104006000</v>
      </c>
      <c r="E256" s="19" t="s">
        <v>86</v>
      </c>
      <c r="F256" s="20">
        <v>1.0083919052308756</v>
      </c>
      <c r="G256" s="33"/>
      <c r="H256" s="26">
        <v>0.13707384936144901</v>
      </c>
      <c r="I256" s="21">
        <f t="shared" si="24"/>
        <v>0.13822416011492161</v>
      </c>
      <c r="J256" s="16">
        <v>0</v>
      </c>
      <c r="K256" s="16">
        <v>0.8</v>
      </c>
      <c r="L256" s="16">
        <v>1</v>
      </c>
      <c r="M256" s="21">
        <f t="shared" si="25"/>
        <v>1</v>
      </c>
      <c r="N256" s="21">
        <f t="shared" si="26"/>
        <v>0.13822416011492161</v>
      </c>
      <c r="O256" s="21">
        <f t="shared" si="27"/>
        <v>0</v>
      </c>
    </row>
    <row r="257" spans="1:15" ht="30.6" x14ac:dyDescent="0.3">
      <c r="A257" s="16" t="s">
        <v>44</v>
      </c>
      <c r="B257" s="16" t="s">
        <v>45</v>
      </c>
      <c r="C257" s="17" t="s">
        <v>85</v>
      </c>
      <c r="D257" s="18">
        <v>2104006000</v>
      </c>
      <c r="E257" s="19" t="s">
        <v>86</v>
      </c>
      <c r="F257" s="20">
        <v>1.0083919052308756</v>
      </c>
      <c r="G257" s="33"/>
      <c r="H257" s="26">
        <v>1.34517896848175E-2</v>
      </c>
      <c r="I257" s="21">
        <f t="shared" si="24"/>
        <v>1.3564675829038159E-2</v>
      </c>
      <c r="J257" s="16">
        <v>0</v>
      </c>
      <c r="K257" s="16">
        <v>0.8</v>
      </c>
      <c r="L257" s="16">
        <v>1</v>
      </c>
      <c r="M257" s="21">
        <f t="shared" si="25"/>
        <v>1</v>
      </c>
      <c r="N257" s="21">
        <f t="shared" si="26"/>
        <v>1.3564675829038159E-2</v>
      </c>
      <c r="O257" s="21">
        <f t="shared" si="27"/>
        <v>0</v>
      </c>
    </row>
    <row r="258" spans="1:15" ht="30.6" x14ac:dyDescent="0.3">
      <c r="A258" s="16" t="s">
        <v>46</v>
      </c>
      <c r="B258" s="16" t="s">
        <v>47</v>
      </c>
      <c r="C258" s="17" t="s">
        <v>85</v>
      </c>
      <c r="D258" s="18">
        <v>2104006000</v>
      </c>
      <c r="E258" s="19" t="s">
        <v>86</v>
      </c>
      <c r="F258" s="20">
        <v>1.0083919052308756</v>
      </c>
      <c r="G258" s="33"/>
      <c r="H258" s="26">
        <v>0.22024634371388599</v>
      </c>
      <c r="I258" s="21">
        <f t="shared" si="24"/>
        <v>0.22209463015777978</v>
      </c>
      <c r="J258" s="16">
        <v>0</v>
      </c>
      <c r="K258" s="16">
        <v>0.8</v>
      </c>
      <c r="L258" s="16">
        <v>1</v>
      </c>
      <c r="M258" s="21">
        <f t="shared" si="25"/>
        <v>1</v>
      </c>
      <c r="N258" s="21">
        <f t="shared" si="26"/>
        <v>0.22209463015777978</v>
      </c>
      <c r="O258" s="21">
        <f t="shared" si="27"/>
        <v>0</v>
      </c>
    </row>
    <row r="259" spans="1:15" ht="30.6" x14ac:dyDescent="0.3">
      <c r="A259" s="16" t="s">
        <v>48</v>
      </c>
      <c r="B259" s="16" t="s">
        <v>49</v>
      </c>
      <c r="C259" s="17" t="s">
        <v>85</v>
      </c>
      <c r="D259" s="18">
        <v>2104006000</v>
      </c>
      <c r="E259" s="19" t="s">
        <v>86</v>
      </c>
      <c r="F259" s="20">
        <v>1.0083919052308756</v>
      </c>
      <c r="G259" s="33"/>
      <c r="H259" s="26">
        <v>2.5442834231411301E-2</v>
      </c>
      <c r="I259" s="21">
        <f t="shared" si="24"/>
        <v>2.5656348085086184E-2</v>
      </c>
      <c r="J259" s="16">
        <v>0</v>
      </c>
      <c r="K259" s="16">
        <v>0.8</v>
      </c>
      <c r="L259" s="16">
        <v>1</v>
      </c>
      <c r="M259" s="21">
        <f t="shared" si="25"/>
        <v>1</v>
      </c>
      <c r="N259" s="21">
        <f t="shared" si="26"/>
        <v>2.5656348085086184E-2</v>
      </c>
      <c r="O259" s="21">
        <f t="shared" si="27"/>
        <v>0</v>
      </c>
    </row>
    <row r="260" spans="1:15" ht="30.6" x14ac:dyDescent="0.3">
      <c r="A260" s="16" t="s">
        <v>26</v>
      </c>
      <c r="B260" s="16" t="s">
        <v>27</v>
      </c>
      <c r="C260" s="38" t="s">
        <v>87</v>
      </c>
      <c r="D260" s="46">
        <v>2104007000</v>
      </c>
      <c r="E260" s="19" t="s">
        <v>88</v>
      </c>
      <c r="F260" s="20">
        <v>0.74820119057889733</v>
      </c>
      <c r="G260" s="33"/>
      <c r="H260" s="26">
        <v>1.1536005170057999E-2</v>
      </c>
      <c r="I260" s="21">
        <f t="shared" si="24"/>
        <v>8.6312528027617103E-3</v>
      </c>
      <c r="J260" s="16">
        <v>0</v>
      </c>
      <c r="K260" s="16">
        <v>0.8</v>
      </c>
      <c r="L260" s="16">
        <v>1</v>
      </c>
      <c r="M260" s="21">
        <f t="shared" si="25"/>
        <v>1</v>
      </c>
      <c r="N260" s="21">
        <f t="shared" si="26"/>
        <v>8.6312528027617103E-3</v>
      </c>
      <c r="O260" s="21">
        <f t="shared" si="27"/>
        <v>0</v>
      </c>
    </row>
    <row r="261" spans="1:15" ht="30.6" x14ac:dyDescent="0.3">
      <c r="A261" s="16" t="s">
        <v>28</v>
      </c>
      <c r="B261" s="16" t="s">
        <v>29</v>
      </c>
      <c r="C261" s="38" t="s">
        <v>87</v>
      </c>
      <c r="D261" s="46">
        <v>2104007000</v>
      </c>
      <c r="E261" s="19" t="s">
        <v>88</v>
      </c>
      <c r="F261" s="20">
        <v>0.74820119057889733</v>
      </c>
      <c r="G261" s="33"/>
      <c r="H261" s="26">
        <v>1.6765161047306E-2</v>
      </c>
      <c r="I261" s="21">
        <f t="shared" si="24"/>
        <v>1.2543713455841302E-2</v>
      </c>
      <c r="J261" s="16">
        <v>0</v>
      </c>
      <c r="K261" s="16">
        <v>0.8</v>
      </c>
      <c r="L261" s="16">
        <v>1</v>
      </c>
      <c r="M261" s="21">
        <f t="shared" si="25"/>
        <v>1</v>
      </c>
      <c r="N261" s="21">
        <f t="shared" si="26"/>
        <v>1.2543713455841302E-2</v>
      </c>
      <c r="O261" s="21">
        <f t="shared" si="27"/>
        <v>0</v>
      </c>
    </row>
    <row r="262" spans="1:15" ht="30.6" x14ac:dyDescent="0.3">
      <c r="A262" s="16" t="s">
        <v>30</v>
      </c>
      <c r="B262" s="16" t="s">
        <v>31</v>
      </c>
      <c r="C262" s="38" t="s">
        <v>87</v>
      </c>
      <c r="D262" s="46">
        <v>2104007000</v>
      </c>
      <c r="E262" s="19" t="s">
        <v>88</v>
      </c>
      <c r="F262" s="20">
        <v>0.74820119057889733</v>
      </c>
      <c r="G262" s="33"/>
      <c r="H262" s="26">
        <v>1.49190253702131E-2</v>
      </c>
      <c r="I262" s="21">
        <f t="shared" ref="I262:I297" si="28">F262*H262</f>
        <v>1.1162432544270216E-2</v>
      </c>
      <c r="J262" s="16">
        <v>0</v>
      </c>
      <c r="K262" s="16">
        <v>0.8</v>
      </c>
      <c r="L262" s="16">
        <v>1</v>
      </c>
      <c r="M262" s="21">
        <f t="shared" ref="M262:M297" si="29">(1-J262*K262*L262)</f>
        <v>1</v>
      </c>
      <c r="N262" s="21">
        <f t="shared" ref="N262:N297" si="30">I262*M262</f>
        <v>1.1162432544270216E-2</v>
      </c>
      <c r="O262" s="21">
        <f t="shared" ref="O262:O297" si="31">I262-N262</f>
        <v>0</v>
      </c>
    </row>
    <row r="263" spans="1:15" ht="30.6" x14ac:dyDescent="0.3">
      <c r="A263" s="16" t="s">
        <v>32</v>
      </c>
      <c r="B263" s="16" t="s">
        <v>33</v>
      </c>
      <c r="C263" s="38" t="s">
        <v>87</v>
      </c>
      <c r="D263" s="46">
        <v>2104007000</v>
      </c>
      <c r="E263" s="19" t="s">
        <v>88</v>
      </c>
      <c r="F263" s="20">
        <v>0.74820119057889733</v>
      </c>
      <c r="G263" s="33"/>
      <c r="H263" s="26">
        <v>1.64184249049079E-2</v>
      </c>
      <c r="I263" s="21">
        <f t="shared" si="28"/>
        <v>1.228428506128231E-2</v>
      </c>
      <c r="J263" s="16">
        <v>0</v>
      </c>
      <c r="K263" s="16">
        <v>0.8</v>
      </c>
      <c r="L263" s="16">
        <v>1</v>
      </c>
      <c r="M263" s="21">
        <f t="shared" si="29"/>
        <v>1</v>
      </c>
      <c r="N263" s="21">
        <f t="shared" si="30"/>
        <v>1.228428506128231E-2</v>
      </c>
      <c r="O263" s="21">
        <f t="shared" si="31"/>
        <v>0</v>
      </c>
    </row>
    <row r="264" spans="1:15" ht="30.6" x14ac:dyDescent="0.3">
      <c r="A264" s="16" t="s">
        <v>34</v>
      </c>
      <c r="B264" s="16" t="s">
        <v>35</v>
      </c>
      <c r="C264" s="38" t="s">
        <v>87</v>
      </c>
      <c r="D264" s="46">
        <v>2104007000</v>
      </c>
      <c r="E264" s="19" t="s">
        <v>88</v>
      </c>
      <c r="F264" s="20">
        <v>0.74820119057889733</v>
      </c>
      <c r="G264" s="33"/>
      <c r="H264" s="26">
        <v>1.06738504376085E-2</v>
      </c>
      <c r="I264" s="21">
        <f t="shared" si="28"/>
        <v>7.986187605479764E-3</v>
      </c>
      <c r="J264" s="16">
        <v>0</v>
      </c>
      <c r="K264" s="16">
        <v>0.8</v>
      </c>
      <c r="L264" s="16">
        <v>1</v>
      </c>
      <c r="M264" s="21">
        <f t="shared" si="29"/>
        <v>1</v>
      </c>
      <c r="N264" s="21">
        <f t="shared" si="30"/>
        <v>7.986187605479764E-3</v>
      </c>
      <c r="O264" s="21">
        <f t="shared" si="31"/>
        <v>0</v>
      </c>
    </row>
    <row r="265" spans="1:15" ht="30.6" x14ac:dyDescent="0.3">
      <c r="A265" s="16" t="s">
        <v>36</v>
      </c>
      <c r="B265" s="16" t="s">
        <v>37</v>
      </c>
      <c r="C265" s="38" t="s">
        <v>87</v>
      </c>
      <c r="D265" s="46">
        <v>2104007000</v>
      </c>
      <c r="E265" s="19" t="s">
        <v>88</v>
      </c>
      <c r="F265" s="20">
        <v>0.74820119057889733</v>
      </c>
      <c r="G265" s="33"/>
      <c r="H265" s="26">
        <v>9.0151397023523795E-3</v>
      </c>
      <c r="I265" s="21">
        <f t="shared" si="28"/>
        <v>6.7451382585351364E-3</v>
      </c>
      <c r="J265" s="16">
        <v>0</v>
      </c>
      <c r="K265" s="16">
        <v>0.8</v>
      </c>
      <c r="L265" s="16">
        <v>1</v>
      </c>
      <c r="M265" s="21">
        <f t="shared" si="29"/>
        <v>1</v>
      </c>
      <c r="N265" s="21">
        <f t="shared" si="30"/>
        <v>6.7451382585351364E-3</v>
      </c>
      <c r="O265" s="21">
        <f t="shared" si="31"/>
        <v>0</v>
      </c>
    </row>
    <row r="266" spans="1:15" ht="30.6" x14ac:dyDescent="0.3">
      <c r="A266" s="16" t="s">
        <v>38</v>
      </c>
      <c r="B266" s="16" t="s">
        <v>39</v>
      </c>
      <c r="C266" s="38" t="s">
        <v>87</v>
      </c>
      <c r="D266" s="46">
        <v>2104007000</v>
      </c>
      <c r="E266" s="19" t="s">
        <v>88</v>
      </c>
      <c r="F266" s="20">
        <v>0.74820119057889733</v>
      </c>
      <c r="G266" s="33"/>
      <c r="H266" s="26">
        <v>1.1820266331843901E-2</v>
      </c>
      <c r="I266" s="21">
        <f t="shared" si="28"/>
        <v>8.8439373424452628E-3</v>
      </c>
      <c r="J266" s="16">
        <v>0</v>
      </c>
      <c r="K266" s="16">
        <v>0.8</v>
      </c>
      <c r="L266" s="16">
        <v>1</v>
      </c>
      <c r="M266" s="21">
        <f t="shared" si="29"/>
        <v>1</v>
      </c>
      <c r="N266" s="21">
        <f t="shared" si="30"/>
        <v>8.8439373424452628E-3</v>
      </c>
      <c r="O266" s="21">
        <f t="shared" si="31"/>
        <v>0</v>
      </c>
    </row>
    <row r="267" spans="1:15" ht="30.6" x14ac:dyDescent="0.3">
      <c r="A267" s="16" t="s">
        <v>40</v>
      </c>
      <c r="B267" s="16" t="s">
        <v>41</v>
      </c>
      <c r="C267" s="38" t="s">
        <v>87</v>
      </c>
      <c r="D267" s="46">
        <v>2104007000</v>
      </c>
      <c r="E267" s="19" t="s">
        <v>88</v>
      </c>
      <c r="F267" s="20">
        <v>0.74820119057889733</v>
      </c>
      <c r="G267" s="33"/>
      <c r="H267" s="26">
        <v>7.9405700358211196E-3</v>
      </c>
      <c r="I267" s="21">
        <f t="shared" si="28"/>
        <v>5.9411439546764788E-3</v>
      </c>
      <c r="J267" s="16">
        <v>0</v>
      </c>
      <c r="K267" s="16">
        <v>0.8</v>
      </c>
      <c r="L267" s="16">
        <v>1</v>
      </c>
      <c r="M267" s="21">
        <f t="shared" si="29"/>
        <v>1</v>
      </c>
      <c r="N267" s="21">
        <f t="shared" si="30"/>
        <v>5.9411439546764788E-3</v>
      </c>
      <c r="O267" s="21">
        <f t="shared" si="31"/>
        <v>0</v>
      </c>
    </row>
    <row r="268" spans="1:15" ht="30.6" x14ac:dyDescent="0.3">
      <c r="A268" s="16" t="s">
        <v>42</v>
      </c>
      <c r="B268" s="16" t="s">
        <v>43</v>
      </c>
      <c r="C268" s="38" t="s">
        <v>87</v>
      </c>
      <c r="D268" s="46">
        <v>2104007000</v>
      </c>
      <c r="E268" s="19" t="s">
        <v>88</v>
      </c>
      <c r="F268" s="20">
        <v>0.74820119057889733</v>
      </c>
      <c r="G268" s="33"/>
      <c r="H268" s="26">
        <v>4.9511422135233903E-3</v>
      </c>
      <c r="I268" s="21">
        <f t="shared" si="28"/>
        <v>3.7044504988836377E-3</v>
      </c>
      <c r="J268" s="16">
        <v>0</v>
      </c>
      <c r="K268" s="16">
        <v>0.8</v>
      </c>
      <c r="L268" s="16">
        <v>1</v>
      </c>
      <c r="M268" s="21">
        <f t="shared" si="29"/>
        <v>1</v>
      </c>
      <c r="N268" s="21">
        <f t="shared" si="30"/>
        <v>3.7044504988836377E-3</v>
      </c>
      <c r="O268" s="21">
        <f t="shared" si="31"/>
        <v>0</v>
      </c>
    </row>
    <row r="269" spans="1:15" ht="30.6" x14ac:dyDescent="0.3">
      <c r="A269" s="16" t="s">
        <v>44</v>
      </c>
      <c r="B269" s="16" t="s">
        <v>45</v>
      </c>
      <c r="C269" s="38" t="s">
        <v>87</v>
      </c>
      <c r="D269" s="46">
        <v>2104007000</v>
      </c>
      <c r="E269" s="19" t="s">
        <v>88</v>
      </c>
      <c r="F269" s="20">
        <v>0.74820119057889733</v>
      </c>
      <c r="G269" s="33"/>
      <c r="H269" s="26">
        <v>1.75523458030208E-2</v>
      </c>
      <c r="I269" s="21">
        <f t="shared" si="28"/>
        <v>1.3132686027272675E-2</v>
      </c>
      <c r="J269" s="16">
        <v>0</v>
      </c>
      <c r="K269" s="16">
        <v>0.8</v>
      </c>
      <c r="L269" s="16">
        <v>1</v>
      </c>
      <c r="M269" s="21">
        <f t="shared" si="29"/>
        <v>1</v>
      </c>
      <c r="N269" s="21">
        <f t="shared" si="30"/>
        <v>1.3132686027272675E-2</v>
      </c>
      <c r="O269" s="21">
        <f t="shared" si="31"/>
        <v>0</v>
      </c>
    </row>
    <row r="270" spans="1:15" ht="30.6" x14ac:dyDescent="0.3">
      <c r="A270" s="16" t="s">
        <v>46</v>
      </c>
      <c r="B270" s="16" t="s">
        <v>47</v>
      </c>
      <c r="C270" s="38" t="s">
        <v>87</v>
      </c>
      <c r="D270" s="46">
        <v>2104007000</v>
      </c>
      <c r="E270" s="19" t="s">
        <v>88</v>
      </c>
      <c r="F270" s="20">
        <v>0.74820119057889733</v>
      </c>
      <c r="G270" s="33"/>
      <c r="H270" s="26">
        <v>9.6086520181690605E-3</v>
      </c>
      <c r="I270" s="21">
        <f t="shared" si="28"/>
        <v>7.189204879852416E-3</v>
      </c>
      <c r="J270" s="16">
        <v>0</v>
      </c>
      <c r="K270" s="16">
        <v>0.8</v>
      </c>
      <c r="L270" s="16">
        <v>1</v>
      </c>
      <c r="M270" s="21">
        <f t="shared" si="29"/>
        <v>1</v>
      </c>
      <c r="N270" s="21">
        <f t="shared" si="30"/>
        <v>7.189204879852416E-3</v>
      </c>
      <c r="O270" s="21">
        <f t="shared" si="31"/>
        <v>0</v>
      </c>
    </row>
    <row r="271" spans="1:15" ht="30.6" x14ac:dyDescent="0.3">
      <c r="A271" s="16" t="s">
        <v>48</v>
      </c>
      <c r="B271" s="16" t="s">
        <v>49</v>
      </c>
      <c r="C271" s="38" t="s">
        <v>87</v>
      </c>
      <c r="D271" s="46">
        <v>2104007000</v>
      </c>
      <c r="E271" s="19" t="s">
        <v>88</v>
      </c>
      <c r="F271" s="20">
        <v>0.74820119057889733</v>
      </c>
      <c r="G271" s="33"/>
      <c r="H271" s="26">
        <v>6.3037255437793102E-3</v>
      </c>
      <c r="I271" s="21">
        <f t="shared" si="28"/>
        <v>4.7164549569382866E-3</v>
      </c>
      <c r="J271" s="16">
        <v>0</v>
      </c>
      <c r="K271" s="16">
        <v>0.8</v>
      </c>
      <c r="L271" s="16">
        <v>1</v>
      </c>
      <c r="M271" s="21">
        <f t="shared" si="29"/>
        <v>1</v>
      </c>
      <c r="N271" s="21">
        <f t="shared" si="30"/>
        <v>4.7164549569382866E-3</v>
      </c>
      <c r="O271" s="21">
        <f t="shared" si="31"/>
        <v>0</v>
      </c>
    </row>
    <row r="272" spans="1:15" ht="20.399999999999999" x14ac:dyDescent="0.3">
      <c r="A272" s="16" t="s">
        <v>26</v>
      </c>
      <c r="B272" s="16" t="s">
        <v>27</v>
      </c>
      <c r="C272" s="38" t="s">
        <v>89</v>
      </c>
      <c r="D272" s="46">
        <v>2104008100</v>
      </c>
      <c r="E272" s="16" t="s">
        <v>90</v>
      </c>
      <c r="F272" s="50">
        <v>1.0307203389830508</v>
      </c>
      <c r="G272" s="33" t="s">
        <v>91</v>
      </c>
      <c r="H272" s="21">
        <v>8.4699280219780224E-2</v>
      </c>
      <c r="I272" s="21">
        <f t="shared" si="28"/>
        <v>8.730127081975228E-2</v>
      </c>
      <c r="J272" s="16">
        <v>0</v>
      </c>
      <c r="K272" s="16">
        <v>0.8</v>
      </c>
      <c r="L272" s="16">
        <v>1</v>
      </c>
      <c r="M272" s="21">
        <f t="shared" si="29"/>
        <v>1</v>
      </c>
      <c r="N272" s="21">
        <f t="shared" si="30"/>
        <v>8.730127081975228E-2</v>
      </c>
      <c r="O272" s="21">
        <f t="shared" si="31"/>
        <v>0</v>
      </c>
    </row>
    <row r="273" spans="1:15" ht="20.399999999999999" x14ac:dyDescent="0.3">
      <c r="A273" s="16" t="s">
        <v>28</v>
      </c>
      <c r="B273" s="16" t="s">
        <v>29</v>
      </c>
      <c r="C273" s="38" t="s">
        <v>89</v>
      </c>
      <c r="D273" s="46">
        <v>2104008100</v>
      </c>
      <c r="E273" s="16" t="s">
        <v>90</v>
      </c>
      <c r="F273" s="50">
        <v>1.0307203389830508</v>
      </c>
      <c r="G273" s="33" t="s">
        <v>91</v>
      </c>
      <c r="H273" s="21">
        <v>2.7778879120879126E-2</v>
      </c>
      <c r="I273" s="21">
        <f t="shared" si="28"/>
        <v>2.8632255704041727E-2</v>
      </c>
      <c r="J273" s="16">
        <v>0</v>
      </c>
      <c r="K273" s="16">
        <v>0.8</v>
      </c>
      <c r="L273" s="16">
        <v>1</v>
      </c>
      <c r="M273" s="21">
        <f t="shared" si="29"/>
        <v>1</v>
      </c>
      <c r="N273" s="21">
        <f t="shared" si="30"/>
        <v>2.8632255704041727E-2</v>
      </c>
      <c r="O273" s="21">
        <f t="shared" si="31"/>
        <v>0</v>
      </c>
    </row>
    <row r="274" spans="1:15" ht="20.399999999999999" x14ac:dyDescent="0.3">
      <c r="A274" s="16" t="s">
        <v>30</v>
      </c>
      <c r="B274" s="16" t="s">
        <v>31</v>
      </c>
      <c r="C274" s="38" t="s">
        <v>89</v>
      </c>
      <c r="D274" s="46">
        <v>2104008100</v>
      </c>
      <c r="E274" s="16" t="s">
        <v>90</v>
      </c>
      <c r="F274" s="50">
        <v>1.0307203389830508</v>
      </c>
      <c r="G274" s="33" t="s">
        <v>91</v>
      </c>
      <c r="H274" s="21">
        <v>9.684616483516483E-4</v>
      </c>
      <c r="I274" s="21">
        <f t="shared" si="28"/>
        <v>9.9821311848109513E-4</v>
      </c>
      <c r="J274" s="16">
        <v>0</v>
      </c>
      <c r="K274" s="16">
        <v>0.8</v>
      </c>
      <c r="L274" s="16">
        <v>1</v>
      </c>
      <c r="M274" s="21">
        <f t="shared" si="29"/>
        <v>1</v>
      </c>
      <c r="N274" s="21">
        <f t="shared" si="30"/>
        <v>9.9821311848109513E-4</v>
      </c>
      <c r="O274" s="21">
        <f t="shared" si="31"/>
        <v>0</v>
      </c>
    </row>
    <row r="275" spans="1:15" ht="20.399999999999999" x14ac:dyDescent="0.3">
      <c r="A275" s="16" t="s">
        <v>32</v>
      </c>
      <c r="B275" s="16" t="s">
        <v>33</v>
      </c>
      <c r="C275" s="38" t="s">
        <v>89</v>
      </c>
      <c r="D275" s="46">
        <v>2104008100</v>
      </c>
      <c r="E275" s="16" t="s">
        <v>90</v>
      </c>
      <c r="F275" s="50">
        <v>1.0307203389830508</v>
      </c>
      <c r="G275" s="33" t="s">
        <v>91</v>
      </c>
      <c r="H275" s="21">
        <v>3.2867456043956043E-2</v>
      </c>
      <c r="I275" s="21">
        <f t="shared" si="28"/>
        <v>3.3877155435136898E-2</v>
      </c>
      <c r="J275" s="16">
        <v>0</v>
      </c>
      <c r="K275" s="16">
        <v>0.8</v>
      </c>
      <c r="L275" s="16">
        <v>1</v>
      </c>
      <c r="M275" s="21">
        <f t="shared" si="29"/>
        <v>1</v>
      </c>
      <c r="N275" s="21">
        <f t="shared" si="30"/>
        <v>3.3877155435136898E-2</v>
      </c>
      <c r="O275" s="21">
        <f t="shared" si="31"/>
        <v>0</v>
      </c>
    </row>
    <row r="276" spans="1:15" ht="20.399999999999999" x14ac:dyDescent="0.3">
      <c r="A276" s="16" t="s">
        <v>34</v>
      </c>
      <c r="B276" s="16" t="s">
        <v>35</v>
      </c>
      <c r="C276" s="38" t="s">
        <v>89</v>
      </c>
      <c r="D276" s="46">
        <v>2104008100</v>
      </c>
      <c r="E276" s="16" t="s">
        <v>90</v>
      </c>
      <c r="F276" s="50">
        <v>1.0307203389830508</v>
      </c>
      <c r="G276" s="33" t="s">
        <v>91</v>
      </c>
      <c r="H276" s="21">
        <v>0.11375187362637362</v>
      </c>
      <c r="I276" s="21">
        <f t="shared" si="28"/>
        <v>0.11724636974413298</v>
      </c>
      <c r="J276" s="16">
        <v>0</v>
      </c>
      <c r="K276" s="16">
        <v>0.8</v>
      </c>
      <c r="L276" s="16">
        <v>1</v>
      </c>
      <c r="M276" s="21">
        <f t="shared" si="29"/>
        <v>1</v>
      </c>
      <c r="N276" s="21">
        <f t="shared" si="30"/>
        <v>0.11724636974413298</v>
      </c>
      <c r="O276" s="21">
        <f t="shared" si="31"/>
        <v>0</v>
      </c>
    </row>
    <row r="277" spans="1:15" ht="20.399999999999999" x14ac:dyDescent="0.3">
      <c r="A277" s="16" t="s">
        <v>36</v>
      </c>
      <c r="B277" s="16" t="s">
        <v>37</v>
      </c>
      <c r="C277" s="38" t="s">
        <v>89</v>
      </c>
      <c r="D277" s="46">
        <v>2104008100</v>
      </c>
      <c r="E277" s="16" t="s">
        <v>90</v>
      </c>
      <c r="F277" s="50">
        <v>1.0307203389830508</v>
      </c>
      <c r="G277" s="33" t="s">
        <v>91</v>
      </c>
      <c r="H277" s="21">
        <v>0.13749690659340658</v>
      </c>
      <c r="I277" s="21">
        <f t="shared" si="28"/>
        <v>0.14172085817307689</v>
      </c>
      <c r="J277" s="16">
        <v>0</v>
      </c>
      <c r="K277" s="16">
        <v>0.8</v>
      </c>
      <c r="L277" s="16">
        <v>1</v>
      </c>
      <c r="M277" s="21">
        <f t="shared" si="29"/>
        <v>1</v>
      </c>
      <c r="N277" s="21">
        <f t="shared" si="30"/>
        <v>0.14172085817307689</v>
      </c>
      <c r="O277" s="21">
        <f t="shared" si="31"/>
        <v>0</v>
      </c>
    </row>
    <row r="278" spans="1:15" ht="20.399999999999999" x14ac:dyDescent="0.3">
      <c r="A278" s="16" t="s">
        <v>38</v>
      </c>
      <c r="B278" s="16" t="s">
        <v>39</v>
      </c>
      <c r="C278" s="38" t="s">
        <v>89</v>
      </c>
      <c r="D278" s="46">
        <v>2104008100</v>
      </c>
      <c r="E278" s="16" t="s">
        <v>90</v>
      </c>
      <c r="F278" s="50">
        <v>1.0307203389830508</v>
      </c>
      <c r="G278" s="33" t="s">
        <v>91</v>
      </c>
      <c r="H278" s="21">
        <v>0.13622187362637361</v>
      </c>
      <c r="I278" s="21">
        <f t="shared" si="28"/>
        <v>0.14040665576108213</v>
      </c>
      <c r="J278" s="16">
        <v>0</v>
      </c>
      <c r="K278" s="16">
        <v>0.8</v>
      </c>
      <c r="L278" s="16">
        <v>1</v>
      </c>
      <c r="M278" s="21">
        <f t="shared" si="29"/>
        <v>1</v>
      </c>
      <c r="N278" s="21">
        <f t="shared" si="30"/>
        <v>0.14040665576108213</v>
      </c>
      <c r="O278" s="21">
        <f t="shared" si="31"/>
        <v>0</v>
      </c>
    </row>
    <row r="279" spans="1:15" ht="20.399999999999999" x14ac:dyDescent="0.3">
      <c r="A279" s="16" t="s">
        <v>40</v>
      </c>
      <c r="B279" s="16" t="s">
        <v>41</v>
      </c>
      <c r="C279" s="38" t="s">
        <v>89</v>
      </c>
      <c r="D279" s="46">
        <v>2104008100</v>
      </c>
      <c r="E279" s="16" t="s">
        <v>90</v>
      </c>
      <c r="F279" s="50">
        <v>1.0307203389830508</v>
      </c>
      <c r="G279" s="33" t="s">
        <v>91</v>
      </c>
      <c r="H279" s="21">
        <v>4.9456285714285717E-2</v>
      </c>
      <c r="I279" s="21">
        <f t="shared" si="28"/>
        <v>5.0975599576271187E-2</v>
      </c>
      <c r="J279" s="16">
        <v>0</v>
      </c>
      <c r="K279" s="16">
        <v>0.8</v>
      </c>
      <c r="L279" s="16">
        <v>1</v>
      </c>
      <c r="M279" s="21">
        <f t="shared" si="29"/>
        <v>1</v>
      </c>
      <c r="N279" s="21">
        <f t="shared" si="30"/>
        <v>5.0975599576271187E-2</v>
      </c>
      <c r="O279" s="21">
        <f t="shared" si="31"/>
        <v>0</v>
      </c>
    </row>
    <row r="280" spans="1:15" ht="20.399999999999999" x14ac:dyDescent="0.3">
      <c r="A280" s="16" t="s">
        <v>42</v>
      </c>
      <c r="B280" s="16" t="s">
        <v>43</v>
      </c>
      <c r="C280" s="38" t="s">
        <v>89</v>
      </c>
      <c r="D280" s="46">
        <v>2104008100</v>
      </c>
      <c r="E280" s="16" t="s">
        <v>90</v>
      </c>
      <c r="F280" s="50">
        <v>1.0307203389830508</v>
      </c>
      <c r="G280" s="33" t="s">
        <v>91</v>
      </c>
      <c r="H280" s="21">
        <v>7.9634109890109897E-2</v>
      </c>
      <c r="I280" s="21">
        <f t="shared" si="28"/>
        <v>8.2080496740547598E-2</v>
      </c>
      <c r="J280" s="16">
        <v>0</v>
      </c>
      <c r="K280" s="16">
        <v>0.8</v>
      </c>
      <c r="L280" s="16">
        <v>1</v>
      </c>
      <c r="M280" s="21">
        <f t="shared" si="29"/>
        <v>1</v>
      </c>
      <c r="N280" s="21">
        <f t="shared" si="30"/>
        <v>8.2080496740547598E-2</v>
      </c>
      <c r="O280" s="21">
        <f t="shared" si="31"/>
        <v>0</v>
      </c>
    </row>
    <row r="281" spans="1:15" ht="20.399999999999999" x14ac:dyDescent="0.3">
      <c r="A281" s="16" t="s">
        <v>44</v>
      </c>
      <c r="B281" s="16" t="s">
        <v>45</v>
      </c>
      <c r="C281" s="38" t="s">
        <v>89</v>
      </c>
      <c r="D281" s="46">
        <v>2104008100</v>
      </c>
      <c r="E281" s="16" t="s">
        <v>90</v>
      </c>
      <c r="F281" s="50">
        <v>1.0307203389830508</v>
      </c>
      <c r="G281" s="33" t="s">
        <v>91</v>
      </c>
      <c r="H281" s="21">
        <v>3.7436340659340657E-2</v>
      </c>
      <c r="I281" s="21">
        <f t="shared" si="28"/>
        <v>3.8586397734680568E-2</v>
      </c>
      <c r="J281" s="16">
        <v>0</v>
      </c>
      <c r="K281" s="16">
        <v>0.8</v>
      </c>
      <c r="L281" s="16">
        <v>1</v>
      </c>
      <c r="M281" s="21">
        <f t="shared" si="29"/>
        <v>1</v>
      </c>
      <c r="N281" s="21">
        <f t="shared" si="30"/>
        <v>3.8586397734680568E-2</v>
      </c>
      <c r="O281" s="21">
        <f t="shared" si="31"/>
        <v>0</v>
      </c>
    </row>
    <row r="282" spans="1:15" ht="20.399999999999999" x14ac:dyDescent="0.3">
      <c r="A282" s="16" t="s">
        <v>46</v>
      </c>
      <c r="B282" s="16" t="s">
        <v>47</v>
      </c>
      <c r="C282" s="38" t="s">
        <v>89</v>
      </c>
      <c r="D282" s="46">
        <v>2104008100</v>
      </c>
      <c r="E282" s="16" t="s">
        <v>90</v>
      </c>
      <c r="F282" s="50">
        <v>1.0307203389830508</v>
      </c>
      <c r="G282" s="33" t="s">
        <v>91</v>
      </c>
      <c r="H282" s="21">
        <v>3.1378846153846153E-2</v>
      </c>
      <c r="I282" s="21">
        <f t="shared" si="28"/>
        <v>3.2342814944589307E-2</v>
      </c>
      <c r="J282" s="16">
        <v>0</v>
      </c>
      <c r="K282" s="16">
        <v>0.8</v>
      </c>
      <c r="L282" s="16">
        <v>1</v>
      </c>
      <c r="M282" s="21">
        <f t="shared" si="29"/>
        <v>1</v>
      </c>
      <c r="N282" s="21">
        <f t="shared" si="30"/>
        <v>3.2342814944589307E-2</v>
      </c>
      <c r="O282" s="21">
        <f t="shared" si="31"/>
        <v>0</v>
      </c>
    </row>
    <row r="283" spans="1:15" ht="20.399999999999999" x14ac:dyDescent="0.3">
      <c r="A283" s="16" t="s">
        <v>48</v>
      </c>
      <c r="B283" s="16" t="s">
        <v>49</v>
      </c>
      <c r="C283" s="38" t="s">
        <v>89</v>
      </c>
      <c r="D283" s="46">
        <v>2104008100</v>
      </c>
      <c r="E283" s="16" t="s">
        <v>90</v>
      </c>
      <c r="F283" s="50">
        <v>1.0307203389830508</v>
      </c>
      <c r="G283" s="33" t="s">
        <v>91</v>
      </c>
      <c r="H283" s="21">
        <v>3.1872840659340658E-2</v>
      </c>
      <c r="I283" s="21">
        <f t="shared" si="28"/>
        <v>3.2851985128748366E-2</v>
      </c>
      <c r="J283" s="16">
        <v>0</v>
      </c>
      <c r="K283" s="16">
        <v>0.8</v>
      </c>
      <c r="L283" s="16">
        <v>1</v>
      </c>
      <c r="M283" s="21">
        <f t="shared" si="29"/>
        <v>1</v>
      </c>
      <c r="N283" s="21">
        <f t="shared" si="30"/>
        <v>3.2851985128748366E-2</v>
      </c>
      <c r="O283" s="21">
        <f t="shared" si="31"/>
        <v>0</v>
      </c>
    </row>
    <row r="284" spans="1:15" ht="20.399999999999999" x14ac:dyDescent="0.3">
      <c r="A284" s="16" t="s">
        <v>26</v>
      </c>
      <c r="B284" s="16" t="s">
        <v>27</v>
      </c>
      <c r="C284" s="17" t="s">
        <v>92</v>
      </c>
      <c r="D284" s="18">
        <v>2104008210</v>
      </c>
      <c r="E284" s="16" t="s">
        <v>93</v>
      </c>
      <c r="F284" s="50">
        <v>0.97589386830609937</v>
      </c>
      <c r="G284" s="33" t="s">
        <v>91</v>
      </c>
      <c r="H284" s="21">
        <v>2.3397758241758247E-2</v>
      </c>
      <c r="I284" s="21">
        <f t="shared" si="28"/>
        <v>2.2833728800240372E-2</v>
      </c>
      <c r="J284" s="16">
        <v>0</v>
      </c>
      <c r="K284" s="16">
        <v>0.8</v>
      </c>
      <c r="L284" s="16">
        <v>1</v>
      </c>
      <c r="M284" s="21">
        <f t="shared" si="29"/>
        <v>1</v>
      </c>
      <c r="N284" s="21">
        <f t="shared" si="30"/>
        <v>2.2833728800240372E-2</v>
      </c>
      <c r="O284" s="21">
        <f t="shared" si="31"/>
        <v>0</v>
      </c>
    </row>
    <row r="285" spans="1:15" ht="20.399999999999999" x14ac:dyDescent="0.3">
      <c r="A285" s="16" t="s">
        <v>28</v>
      </c>
      <c r="B285" s="16" t="s">
        <v>29</v>
      </c>
      <c r="C285" s="17" t="s">
        <v>92</v>
      </c>
      <c r="D285" s="18">
        <v>2104008210</v>
      </c>
      <c r="E285" s="16" t="s">
        <v>93</v>
      </c>
      <c r="F285" s="50">
        <v>0.97589386830609937</v>
      </c>
      <c r="G285" s="33" t="s">
        <v>91</v>
      </c>
      <c r="H285" s="21">
        <v>1.0878677472527472E-2</v>
      </c>
      <c r="I285" s="21">
        <f t="shared" si="28"/>
        <v>1.0616434640719255E-2</v>
      </c>
      <c r="J285" s="16">
        <v>0</v>
      </c>
      <c r="K285" s="16">
        <v>0.8</v>
      </c>
      <c r="L285" s="16">
        <v>1</v>
      </c>
      <c r="M285" s="21">
        <f t="shared" si="29"/>
        <v>1</v>
      </c>
      <c r="N285" s="21">
        <f t="shared" si="30"/>
        <v>1.0616434640719255E-2</v>
      </c>
      <c r="O285" s="21">
        <f t="shared" si="31"/>
        <v>0</v>
      </c>
    </row>
    <row r="286" spans="1:15" ht="20.399999999999999" x14ac:dyDescent="0.3">
      <c r="A286" s="16" t="s">
        <v>30</v>
      </c>
      <c r="B286" s="16" t="s">
        <v>31</v>
      </c>
      <c r="C286" s="17" t="s">
        <v>92</v>
      </c>
      <c r="D286" s="18">
        <v>2104008210</v>
      </c>
      <c r="E286" s="16" t="s">
        <v>93</v>
      </c>
      <c r="F286" s="50">
        <v>0.97589386830609937</v>
      </c>
      <c r="G286" s="33" t="s">
        <v>91</v>
      </c>
      <c r="H286" s="21">
        <v>1.3283843406593407E-3</v>
      </c>
      <c r="I286" s="21">
        <f t="shared" si="28"/>
        <v>1.2963621328032913E-3</v>
      </c>
      <c r="J286" s="16">
        <v>0</v>
      </c>
      <c r="K286" s="16">
        <v>0.8</v>
      </c>
      <c r="L286" s="16">
        <v>1</v>
      </c>
      <c r="M286" s="21">
        <f t="shared" si="29"/>
        <v>1</v>
      </c>
      <c r="N286" s="21">
        <f t="shared" si="30"/>
        <v>1.2963621328032913E-3</v>
      </c>
      <c r="O286" s="21">
        <f t="shared" si="31"/>
        <v>0</v>
      </c>
    </row>
    <row r="287" spans="1:15" ht="20.399999999999999" x14ac:dyDescent="0.3">
      <c r="A287" s="16" t="s">
        <v>32</v>
      </c>
      <c r="B287" s="16" t="s">
        <v>33</v>
      </c>
      <c r="C287" s="17" t="s">
        <v>92</v>
      </c>
      <c r="D287" s="18">
        <v>2104008210</v>
      </c>
      <c r="E287" s="16" t="s">
        <v>93</v>
      </c>
      <c r="F287" s="50">
        <v>0.97589386830609937</v>
      </c>
      <c r="G287" s="33" t="s">
        <v>91</v>
      </c>
      <c r="H287" s="21">
        <v>7.6286983516483508E-3</v>
      </c>
      <c r="I287" s="21">
        <f t="shared" si="28"/>
        <v>7.4447999445304731E-3</v>
      </c>
      <c r="J287" s="16">
        <v>0</v>
      </c>
      <c r="K287" s="16">
        <v>0.8</v>
      </c>
      <c r="L287" s="16">
        <v>1</v>
      </c>
      <c r="M287" s="21">
        <f t="shared" si="29"/>
        <v>1</v>
      </c>
      <c r="N287" s="21">
        <f t="shared" si="30"/>
        <v>7.4447999445304731E-3</v>
      </c>
      <c r="O287" s="21">
        <f t="shared" si="31"/>
        <v>0</v>
      </c>
    </row>
    <row r="288" spans="1:15" ht="20.399999999999999" x14ac:dyDescent="0.3">
      <c r="A288" s="16" t="s">
        <v>34</v>
      </c>
      <c r="B288" s="16" t="s">
        <v>35</v>
      </c>
      <c r="C288" s="17" t="s">
        <v>92</v>
      </c>
      <c r="D288" s="18">
        <v>2104008210</v>
      </c>
      <c r="E288" s="16" t="s">
        <v>93</v>
      </c>
      <c r="F288" s="50">
        <v>0.97589386830609937</v>
      </c>
      <c r="G288" s="33" t="s">
        <v>91</v>
      </c>
      <c r="H288" s="21">
        <v>1.9549054945054944E-2</v>
      </c>
      <c r="I288" s="21">
        <f t="shared" si="28"/>
        <v>1.9077802852058151E-2</v>
      </c>
      <c r="J288" s="16">
        <v>0</v>
      </c>
      <c r="K288" s="16">
        <v>0.8</v>
      </c>
      <c r="L288" s="16">
        <v>1</v>
      </c>
      <c r="M288" s="21">
        <f t="shared" si="29"/>
        <v>1</v>
      </c>
      <c r="N288" s="21">
        <f t="shared" si="30"/>
        <v>1.9077802852058151E-2</v>
      </c>
      <c r="O288" s="21">
        <f t="shared" si="31"/>
        <v>0</v>
      </c>
    </row>
    <row r="289" spans="1:15" ht="20.399999999999999" x14ac:dyDescent="0.3">
      <c r="A289" s="16" t="s">
        <v>36</v>
      </c>
      <c r="B289" s="16" t="s">
        <v>37</v>
      </c>
      <c r="C289" s="17" t="s">
        <v>92</v>
      </c>
      <c r="D289" s="18">
        <v>2104008210</v>
      </c>
      <c r="E289" s="16" t="s">
        <v>93</v>
      </c>
      <c r="F289" s="50">
        <v>0.97589386830609937</v>
      </c>
      <c r="G289" s="33" t="s">
        <v>91</v>
      </c>
      <c r="H289" s="21">
        <v>1.841789010989011E-2</v>
      </c>
      <c r="I289" s="21">
        <f t="shared" si="28"/>
        <v>1.7973906025377309E-2</v>
      </c>
      <c r="J289" s="16">
        <v>0</v>
      </c>
      <c r="K289" s="16">
        <v>0.8</v>
      </c>
      <c r="L289" s="16">
        <v>1</v>
      </c>
      <c r="M289" s="21">
        <f t="shared" si="29"/>
        <v>1</v>
      </c>
      <c r="N289" s="21">
        <f t="shared" si="30"/>
        <v>1.7973906025377309E-2</v>
      </c>
      <c r="O289" s="21">
        <f t="shared" si="31"/>
        <v>0</v>
      </c>
    </row>
    <row r="290" spans="1:15" ht="20.399999999999999" x14ac:dyDescent="0.3">
      <c r="A290" s="16" t="s">
        <v>38</v>
      </c>
      <c r="B290" s="16" t="s">
        <v>39</v>
      </c>
      <c r="C290" s="17" t="s">
        <v>92</v>
      </c>
      <c r="D290" s="18">
        <v>2104008210</v>
      </c>
      <c r="E290" s="16" t="s">
        <v>93</v>
      </c>
      <c r="F290" s="50">
        <v>0.97589386830609937</v>
      </c>
      <c r="G290" s="33" t="s">
        <v>91</v>
      </c>
      <c r="H290" s="21">
        <v>2.9029104395604396E-2</v>
      </c>
      <c r="I290" s="21">
        <f t="shared" si="28"/>
        <v>2.8329324982087966E-2</v>
      </c>
      <c r="J290" s="16">
        <v>0</v>
      </c>
      <c r="K290" s="16">
        <v>0.8</v>
      </c>
      <c r="L290" s="16">
        <v>1</v>
      </c>
      <c r="M290" s="21">
        <f t="shared" si="29"/>
        <v>1</v>
      </c>
      <c r="N290" s="21">
        <f t="shared" si="30"/>
        <v>2.8329324982087966E-2</v>
      </c>
      <c r="O290" s="21">
        <f t="shared" si="31"/>
        <v>0</v>
      </c>
    </row>
    <row r="291" spans="1:15" ht="20.399999999999999" x14ac:dyDescent="0.3">
      <c r="A291" s="16" t="s">
        <v>40</v>
      </c>
      <c r="B291" s="16" t="s">
        <v>41</v>
      </c>
      <c r="C291" s="17" t="s">
        <v>92</v>
      </c>
      <c r="D291" s="18">
        <v>2104008210</v>
      </c>
      <c r="E291" s="16" t="s">
        <v>93</v>
      </c>
      <c r="F291" s="50">
        <v>0.97589386830609937</v>
      </c>
      <c r="G291" s="33" t="s">
        <v>91</v>
      </c>
      <c r="H291" s="21">
        <v>1.1347864285714285E-2</v>
      </c>
      <c r="I291" s="21">
        <f t="shared" si="28"/>
        <v>1.1074311174798344E-2</v>
      </c>
      <c r="J291" s="16">
        <v>0</v>
      </c>
      <c r="K291" s="16">
        <v>0.8</v>
      </c>
      <c r="L291" s="16">
        <v>1</v>
      </c>
      <c r="M291" s="21">
        <f t="shared" si="29"/>
        <v>1</v>
      </c>
      <c r="N291" s="21">
        <f t="shared" si="30"/>
        <v>1.1074311174798344E-2</v>
      </c>
      <c r="O291" s="21">
        <f t="shared" si="31"/>
        <v>0</v>
      </c>
    </row>
    <row r="292" spans="1:15" ht="20.399999999999999" x14ac:dyDescent="0.3">
      <c r="A292" s="16" t="s">
        <v>42</v>
      </c>
      <c r="B292" s="16" t="s">
        <v>43</v>
      </c>
      <c r="C292" s="17" t="s">
        <v>92</v>
      </c>
      <c r="D292" s="18">
        <v>2104008210</v>
      </c>
      <c r="E292" s="16" t="s">
        <v>93</v>
      </c>
      <c r="F292" s="50">
        <v>0.97589386830609937</v>
      </c>
      <c r="G292" s="33" t="s">
        <v>91</v>
      </c>
      <c r="H292" s="21">
        <v>9.7531005494505482E-3</v>
      </c>
      <c r="I292" s="21">
        <f t="shared" si="28"/>
        <v>9.5179910231816389E-3</v>
      </c>
      <c r="J292" s="16">
        <v>0</v>
      </c>
      <c r="K292" s="16">
        <v>0.8</v>
      </c>
      <c r="L292" s="16">
        <v>1</v>
      </c>
      <c r="M292" s="21">
        <f t="shared" si="29"/>
        <v>1</v>
      </c>
      <c r="N292" s="21">
        <f t="shared" si="30"/>
        <v>9.5179910231816389E-3</v>
      </c>
      <c r="O292" s="21">
        <f t="shared" si="31"/>
        <v>0</v>
      </c>
    </row>
    <row r="293" spans="1:15" ht="20.399999999999999" x14ac:dyDescent="0.3">
      <c r="A293" s="16" t="s">
        <v>44</v>
      </c>
      <c r="B293" s="16" t="s">
        <v>45</v>
      </c>
      <c r="C293" s="17" t="s">
        <v>92</v>
      </c>
      <c r="D293" s="18">
        <v>2104008210</v>
      </c>
      <c r="E293" s="16" t="s">
        <v>93</v>
      </c>
      <c r="F293" s="50">
        <v>0.97589386830609937</v>
      </c>
      <c r="G293" s="33" t="s">
        <v>91</v>
      </c>
      <c r="H293" s="21">
        <v>1.7742609890109888E-2</v>
      </c>
      <c r="I293" s="21">
        <f t="shared" si="28"/>
        <v>1.7314904199505394E-2</v>
      </c>
      <c r="J293" s="16">
        <v>0</v>
      </c>
      <c r="K293" s="16">
        <v>0.8</v>
      </c>
      <c r="L293" s="16">
        <v>1</v>
      </c>
      <c r="M293" s="21">
        <f t="shared" si="29"/>
        <v>1</v>
      </c>
      <c r="N293" s="21">
        <f t="shared" si="30"/>
        <v>1.7314904199505394E-2</v>
      </c>
      <c r="O293" s="21">
        <f t="shared" si="31"/>
        <v>0</v>
      </c>
    </row>
    <row r="294" spans="1:15" ht="20.399999999999999" x14ac:dyDescent="0.3">
      <c r="A294" s="16" t="s">
        <v>46</v>
      </c>
      <c r="B294" s="16" t="s">
        <v>47</v>
      </c>
      <c r="C294" s="17" t="s">
        <v>92</v>
      </c>
      <c r="D294" s="18">
        <v>2104008210</v>
      </c>
      <c r="E294" s="16" t="s">
        <v>93</v>
      </c>
      <c r="F294" s="50">
        <v>0.97589386830609937</v>
      </c>
      <c r="G294" s="33" t="s">
        <v>91</v>
      </c>
      <c r="H294" s="21">
        <v>1.0617506043956042E-2</v>
      </c>
      <c r="I294" s="21">
        <f t="shared" si="28"/>
        <v>1.0361559044999653E-2</v>
      </c>
      <c r="J294" s="16">
        <v>0</v>
      </c>
      <c r="K294" s="16">
        <v>0.8</v>
      </c>
      <c r="L294" s="16">
        <v>1</v>
      </c>
      <c r="M294" s="21">
        <f t="shared" si="29"/>
        <v>1</v>
      </c>
      <c r="N294" s="21">
        <f t="shared" si="30"/>
        <v>1.0361559044999653E-2</v>
      </c>
      <c r="O294" s="21">
        <f t="shared" si="31"/>
        <v>0</v>
      </c>
    </row>
    <row r="295" spans="1:15" ht="20.399999999999999" x14ac:dyDescent="0.3">
      <c r="A295" s="16" t="s">
        <v>48</v>
      </c>
      <c r="B295" s="16" t="s">
        <v>49</v>
      </c>
      <c r="C295" s="17" t="s">
        <v>92</v>
      </c>
      <c r="D295" s="18">
        <v>2104008210</v>
      </c>
      <c r="E295" s="16" t="s">
        <v>93</v>
      </c>
      <c r="F295" s="50">
        <v>0.97589386830609937</v>
      </c>
      <c r="G295" s="33" t="s">
        <v>91</v>
      </c>
      <c r="H295" s="21">
        <v>7.9360236263736252E-3</v>
      </c>
      <c r="I295" s="21">
        <f t="shared" si="28"/>
        <v>7.7447167957103557E-3</v>
      </c>
      <c r="J295" s="16">
        <v>0</v>
      </c>
      <c r="K295" s="16">
        <v>0.8</v>
      </c>
      <c r="L295" s="16">
        <v>1</v>
      </c>
      <c r="M295" s="21">
        <f t="shared" si="29"/>
        <v>1</v>
      </c>
      <c r="N295" s="21">
        <f t="shared" si="30"/>
        <v>7.7447167957103557E-3</v>
      </c>
      <c r="O295" s="21">
        <f t="shared" si="31"/>
        <v>0</v>
      </c>
    </row>
    <row r="296" spans="1:15" ht="20.399999999999999" x14ac:dyDescent="0.3">
      <c r="A296" s="16" t="s">
        <v>26</v>
      </c>
      <c r="B296" s="16" t="s">
        <v>27</v>
      </c>
      <c r="C296" s="38" t="s">
        <v>94</v>
      </c>
      <c r="D296" s="46">
        <v>2104008220</v>
      </c>
      <c r="E296" s="16" t="s">
        <v>95</v>
      </c>
      <c r="F296" s="50">
        <v>1.0089080172154941</v>
      </c>
      <c r="G296" s="33" t="s">
        <v>91</v>
      </c>
      <c r="H296" s="21">
        <v>3.8839961538461538E-2</v>
      </c>
      <c r="I296" s="21">
        <f t="shared" si="28"/>
        <v>3.9185948584495284E-2</v>
      </c>
      <c r="J296" s="16">
        <v>0</v>
      </c>
      <c r="K296" s="16">
        <v>0.8</v>
      </c>
      <c r="L296" s="16">
        <v>1</v>
      </c>
      <c r="M296" s="21">
        <f t="shared" si="29"/>
        <v>1</v>
      </c>
      <c r="N296" s="21">
        <f t="shared" si="30"/>
        <v>3.9185948584495284E-2</v>
      </c>
      <c r="O296" s="21">
        <f t="shared" si="31"/>
        <v>0</v>
      </c>
    </row>
    <row r="297" spans="1:15" ht="20.399999999999999" x14ac:dyDescent="0.3">
      <c r="A297" s="16" t="s">
        <v>28</v>
      </c>
      <c r="B297" s="16" t="s">
        <v>29</v>
      </c>
      <c r="C297" s="38" t="s">
        <v>94</v>
      </c>
      <c r="D297" s="46">
        <v>2104008220</v>
      </c>
      <c r="E297" s="16" t="s">
        <v>95</v>
      </c>
      <c r="F297" s="50">
        <v>1.0089080172154941</v>
      </c>
      <c r="G297" s="33" t="s">
        <v>91</v>
      </c>
      <c r="H297" s="21">
        <v>1.8058467032967034E-2</v>
      </c>
      <c r="I297" s="21">
        <f t="shared" si="28"/>
        <v>1.8219332168182136E-2</v>
      </c>
      <c r="J297" s="16">
        <v>0</v>
      </c>
      <c r="K297" s="16">
        <v>0.8</v>
      </c>
      <c r="L297" s="16">
        <v>1</v>
      </c>
      <c r="M297" s="21">
        <f t="shared" si="29"/>
        <v>1</v>
      </c>
      <c r="N297" s="21">
        <f t="shared" si="30"/>
        <v>1.8219332168182136E-2</v>
      </c>
      <c r="O297" s="21">
        <f t="shared" si="31"/>
        <v>0</v>
      </c>
    </row>
    <row r="298" spans="1:15" ht="20.399999999999999" x14ac:dyDescent="0.3">
      <c r="A298" s="16" t="s">
        <v>30</v>
      </c>
      <c r="B298" s="16" t="s">
        <v>31</v>
      </c>
      <c r="C298" s="38" t="s">
        <v>94</v>
      </c>
      <c r="D298" s="46">
        <v>2104008220</v>
      </c>
      <c r="E298" s="16" t="s">
        <v>95</v>
      </c>
      <c r="F298" s="50">
        <v>1.0089080172154941</v>
      </c>
      <c r="G298" s="33" t="s">
        <v>91</v>
      </c>
      <c r="H298" s="21">
        <v>2.2051005494505495E-3</v>
      </c>
      <c r="I298" s="21">
        <f t="shared" ref="I298:I334" si="32">F298*H298</f>
        <v>2.2247436231069505E-3</v>
      </c>
      <c r="J298" s="16">
        <v>0</v>
      </c>
      <c r="K298" s="16">
        <v>0.8</v>
      </c>
      <c r="L298" s="16">
        <v>1</v>
      </c>
      <c r="M298" s="21">
        <f t="shared" ref="M298:M334" si="33">(1-J298*K298*L298)</f>
        <v>1</v>
      </c>
      <c r="N298" s="21">
        <f t="shared" ref="N298:N334" si="34">I298*M298</f>
        <v>2.2247436231069505E-3</v>
      </c>
      <c r="O298" s="21">
        <f t="shared" ref="O298:O334" si="35">I298-N298</f>
        <v>0</v>
      </c>
    </row>
    <row r="299" spans="1:15" ht="20.399999999999999" x14ac:dyDescent="0.3">
      <c r="A299" s="16" t="s">
        <v>32</v>
      </c>
      <c r="B299" s="16" t="s">
        <v>33</v>
      </c>
      <c r="C299" s="38" t="s">
        <v>94</v>
      </c>
      <c r="D299" s="46">
        <v>2104008220</v>
      </c>
      <c r="E299" s="16" t="s">
        <v>95</v>
      </c>
      <c r="F299" s="50">
        <v>1.0089080172154941</v>
      </c>
      <c r="G299" s="33" t="s">
        <v>91</v>
      </c>
      <c r="H299" s="21">
        <v>1.2663540659340658E-2</v>
      </c>
      <c r="I299" s="21">
        <f t="shared" si="32"/>
        <v>1.2776347697543173E-2</v>
      </c>
      <c r="J299" s="16">
        <v>0</v>
      </c>
      <c r="K299" s="16">
        <v>0.8</v>
      </c>
      <c r="L299" s="16">
        <v>1</v>
      </c>
      <c r="M299" s="21">
        <f t="shared" si="33"/>
        <v>1</v>
      </c>
      <c r="N299" s="21">
        <f t="shared" si="34"/>
        <v>1.2776347697543173E-2</v>
      </c>
      <c r="O299" s="21">
        <f t="shared" si="35"/>
        <v>0</v>
      </c>
    </row>
    <row r="300" spans="1:15" ht="20.399999999999999" x14ac:dyDescent="0.3">
      <c r="A300" s="16" t="s">
        <v>34</v>
      </c>
      <c r="B300" s="16" t="s">
        <v>35</v>
      </c>
      <c r="C300" s="38" t="s">
        <v>94</v>
      </c>
      <c r="D300" s="46">
        <v>2104008220</v>
      </c>
      <c r="E300" s="16" t="s">
        <v>95</v>
      </c>
      <c r="F300" s="50">
        <v>1.0089080172154941</v>
      </c>
      <c r="G300" s="33" t="s">
        <v>91</v>
      </c>
      <c r="H300" s="21">
        <v>3.245118131868132E-2</v>
      </c>
      <c r="I300" s="21">
        <f t="shared" si="32"/>
        <v>3.274025700053125E-2</v>
      </c>
      <c r="J300" s="16">
        <v>0</v>
      </c>
      <c r="K300" s="16">
        <v>0.8</v>
      </c>
      <c r="L300" s="16">
        <v>1</v>
      </c>
      <c r="M300" s="21">
        <f t="shared" si="33"/>
        <v>1</v>
      </c>
      <c r="N300" s="21">
        <f t="shared" si="34"/>
        <v>3.274025700053125E-2</v>
      </c>
      <c r="O300" s="21">
        <f t="shared" si="35"/>
        <v>0</v>
      </c>
    </row>
    <row r="301" spans="1:15" ht="20.399999999999999" x14ac:dyDescent="0.3">
      <c r="A301" s="16" t="s">
        <v>36</v>
      </c>
      <c r="B301" s="16" t="s">
        <v>37</v>
      </c>
      <c r="C301" s="38" t="s">
        <v>94</v>
      </c>
      <c r="D301" s="46">
        <v>2104008220</v>
      </c>
      <c r="E301" s="16" t="s">
        <v>95</v>
      </c>
      <c r="F301" s="50">
        <v>1.0089080172154941</v>
      </c>
      <c r="G301" s="33" t="s">
        <v>91</v>
      </c>
      <c r="H301" s="21">
        <v>3.0573445054945053E-2</v>
      </c>
      <c r="I301" s="21">
        <f t="shared" si="32"/>
        <v>3.0845793829831464E-2</v>
      </c>
      <c r="J301" s="16">
        <v>0</v>
      </c>
      <c r="K301" s="16">
        <v>0.8</v>
      </c>
      <c r="L301" s="16">
        <v>1</v>
      </c>
      <c r="M301" s="21">
        <f t="shared" si="33"/>
        <v>1</v>
      </c>
      <c r="N301" s="21">
        <f t="shared" si="34"/>
        <v>3.0845793829831464E-2</v>
      </c>
      <c r="O301" s="21">
        <f t="shared" si="35"/>
        <v>0</v>
      </c>
    </row>
    <row r="302" spans="1:15" ht="20.399999999999999" x14ac:dyDescent="0.3">
      <c r="A302" s="16" t="s">
        <v>38</v>
      </c>
      <c r="B302" s="16" t="s">
        <v>39</v>
      </c>
      <c r="C302" s="38" t="s">
        <v>94</v>
      </c>
      <c r="D302" s="46">
        <v>2104008220</v>
      </c>
      <c r="E302" s="16" t="s">
        <v>95</v>
      </c>
      <c r="F302" s="50">
        <v>1.0089080172154941</v>
      </c>
      <c r="G302" s="33" t="s">
        <v>91</v>
      </c>
      <c r="H302" s="21">
        <v>4.8187945054945051E-2</v>
      </c>
      <c r="I302" s="21">
        <f t="shared" si="32"/>
        <v>4.8617204099073781E-2</v>
      </c>
      <c r="J302" s="16">
        <v>0</v>
      </c>
      <c r="K302" s="16">
        <v>0.8</v>
      </c>
      <c r="L302" s="16">
        <v>1</v>
      </c>
      <c r="M302" s="21">
        <f t="shared" si="33"/>
        <v>1</v>
      </c>
      <c r="N302" s="21">
        <f t="shared" si="34"/>
        <v>4.8617204099073781E-2</v>
      </c>
      <c r="O302" s="21">
        <f t="shared" si="35"/>
        <v>0</v>
      </c>
    </row>
    <row r="303" spans="1:15" ht="20.399999999999999" x14ac:dyDescent="0.3">
      <c r="A303" s="16" t="s">
        <v>40</v>
      </c>
      <c r="B303" s="16" t="s">
        <v>41</v>
      </c>
      <c r="C303" s="38" t="s">
        <v>94</v>
      </c>
      <c r="D303" s="46">
        <v>2104008220</v>
      </c>
      <c r="E303" s="16" t="s">
        <v>95</v>
      </c>
      <c r="F303" s="50">
        <v>1.0089080172154941</v>
      </c>
      <c r="G303" s="33" t="s">
        <v>91</v>
      </c>
      <c r="H303" s="21">
        <v>1.8837313186813188E-2</v>
      </c>
      <c r="I303" s="21">
        <f t="shared" si="32"/>
        <v>1.9005116296974971E-2</v>
      </c>
      <c r="J303" s="16">
        <v>0</v>
      </c>
      <c r="K303" s="16">
        <v>0.8</v>
      </c>
      <c r="L303" s="16">
        <v>1</v>
      </c>
      <c r="M303" s="21">
        <f t="shared" si="33"/>
        <v>1</v>
      </c>
      <c r="N303" s="21">
        <f t="shared" si="34"/>
        <v>1.9005116296974971E-2</v>
      </c>
      <c r="O303" s="21">
        <f t="shared" si="35"/>
        <v>0</v>
      </c>
    </row>
    <row r="304" spans="1:15" ht="20.399999999999999" x14ac:dyDescent="0.3">
      <c r="A304" s="16" t="s">
        <v>42</v>
      </c>
      <c r="B304" s="16" t="s">
        <v>43</v>
      </c>
      <c r="C304" s="38" t="s">
        <v>94</v>
      </c>
      <c r="D304" s="46">
        <v>2104008220</v>
      </c>
      <c r="E304" s="16" t="s">
        <v>95</v>
      </c>
      <c r="F304" s="50">
        <v>1.0089080172154941</v>
      </c>
      <c r="G304" s="33" t="s">
        <v>91</v>
      </c>
      <c r="H304" s="21">
        <v>1.619002087912088E-2</v>
      </c>
      <c r="I304" s="21">
        <f t="shared" si="32"/>
        <v>1.6334241863831298E-2</v>
      </c>
      <c r="J304" s="16">
        <v>0</v>
      </c>
      <c r="K304" s="16">
        <v>0.8</v>
      </c>
      <c r="L304" s="16">
        <v>1</v>
      </c>
      <c r="M304" s="21">
        <f t="shared" si="33"/>
        <v>1</v>
      </c>
      <c r="N304" s="21">
        <f t="shared" si="34"/>
        <v>1.6334241863831298E-2</v>
      </c>
      <c r="O304" s="21">
        <f t="shared" si="35"/>
        <v>0</v>
      </c>
    </row>
    <row r="305" spans="1:15" ht="20.399999999999999" x14ac:dyDescent="0.3">
      <c r="A305" s="16" t="s">
        <v>44</v>
      </c>
      <c r="B305" s="16" t="s">
        <v>45</v>
      </c>
      <c r="C305" s="38" t="s">
        <v>94</v>
      </c>
      <c r="D305" s="46">
        <v>2104008220</v>
      </c>
      <c r="E305" s="16" t="s">
        <v>95</v>
      </c>
      <c r="F305" s="50">
        <v>1.0089080172154941</v>
      </c>
      <c r="G305" s="33" t="s">
        <v>91</v>
      </c>
      <c r="H305" s="21">
        <v>2.94525E-2</v>
      </c>
      <c r="I305" s="21">
        <f t="shared" si="32"/>
        <v>2.9714863377039338E-2</v>
      </c>
      <c r="J305" s="16">
        <v>0</v>
      </c>
      <c r="K305" s="16">
        <v>0.8</v>
      </c>
      <c r="L305" s="16">
        <v>1</v>
      </c>
      <c r="M305" s="21">
        <f t="shared" si="33"/>
        <v>1</v>
      </c>
      <c r="N305" s="21">
        <f t="shared" si="34"/>
        <v>2.9714863377039338E-2</v>
      </c>
      <c r="O305" s="21">
        <f t="shared" si="35"/>
        <v>0</v>
      </c>
    </row>
    <row r="306" spans="1:15" ht="20.399999999999999" x14ac:dyDescent="0.3">
      <c r="A306" s="16" t="s">
        <v>46</v>
      </c>
      <c r="B306" s="16" t="s">
        <v>47</v>
      </c>
      <c r="C306" s="38" t="s">
        <v>94</v>
      </c>
      <c r="D306" s="46">
        <v>2104008220</v>
      </c>
      <c r="E306" s="16" t="s">
        <v>95</v>
      </c>
      <c r="F306" s="50">
        <v>1.0089080172154941</v>
      </c>
      <c r="G306" s="33" t="s">
        <v>91</v>
      </c>
      <c r="H306" s="21">
        <v>1.762491758241758E-2</v>
      </c>
      <c r="I306" s="21">
        <f t="shared" si="32"/>
        <v>1.7781920651663421E-2</v>
      </c>
      <c r="J306" s="16">
        <v>0</v>
      </c>
      <c r="K306" s="16">
        <v>0.8</v>
      </c>
      <c r="L306" s="16">
        <v>1</v>
      </c>
      <c r="M306" s="21">
        <f t="shared" si="33"/>
        <v>1</v>
      </c>
      <c r="N306" s="21">
        <f t="shared" si="34"/>
        <v>1.7781920651663421E-2</v>
      </c>
      <c r="O306" s="21">
        <f t="shared" si="35"/>
        <v>0</v>
      </c>
    </row>
    <row r="307" spans="1:15" ht="20.399999999999999" x14ac:dyDescent="0.3">
      <c r="A307" s="16" t="s">
        <v>48</v>
      </c>
      <c r="B307" s="16" t="s">
        <v>49</v>
      </c>
      <c r="C307" s="38" t="s">
        <v>94</v>
      </c>
      <c r="D307" s="46">
        <v>2104008220</v>
      </c>
      <c r="E307" s="16" t="s">
        <v>95</v>
      </c>
      <c r="F307" s="50">
        <v>1.0089080172154941</v>
      </c>
      <c r="G307" s="33" t="s">
        <v>91</v>
      </c>
      <c r="H307" s="21">
        <v>1.3173695604395602E-2</v>
      </c>
      <c r="I307" s="21">
        <f t="shared" si="32"/>
        <v>1.3291047111631236E-2</v>
      </c>
      <c r="J307" s="16">
        <v>0</v>
      </c>
      <c r="K307" s="16">
        <v>0.8</v>
      </c>
      <c r="L307" s="16">
        <v>1</v>
      </c>
      <c r="M307" s="21">
        <f t="shared" si="33"/>
        <v>1</v>
      </c>
      <c r="N307" s="21">
        <f t="shared" si="34"/>
        <v>1.3291047111631236E-2</v>
      </c>
      <c r="O307" s="21">
        <f t="shared" si="35"/>
        <v>0</v>
      </c>
    </row>
    <row r="308" spans="1:15" ht="20.399999999999999" x14ac:dyDescent="0.3">
      <c r="A308" s="16" t="s">
        <v>26</v>
      </c>
      <c r="B308" s="16" t="s">
        <v>27</v>
      </c>
      <c r="C308" s="38" t="s">
        <v>96</v>
      </c>
      <c r="D308" s="46">
        <v>2104008230</v>
      </c>
      <c r="E308" s="16" t="s">
        <v>97</v>
      </c>
      <c r="F308" s="50">
        <v>1.0140519730510105</v>
      </c>
      <c r="G308" s="33" t="s">
        <v>91</v>
      </c>
      <c r="H308" s="21">
        <v>1.9883785714285711E-2</v>
      </c>
      <c r="I308" s="21">
        <f t="shared" si="32"/>
        <v>2.0163192135294921E-2</v>
      </c>
      <c r="J308" s="16">
        <v>0</v>
      </c>
      <c r="K308" s="16">
        <v>0.8</v>
      </c>
      <c r="L308" s="16">
        <v>1</v>
      </c>
      <c r="M308" s="21">
        <f t="shared" si="33"/>
        <v>1</v>
      </c>
      <c r="N308" s="21">
        <f t="shared" si="34"/>
        <v>2.0163192135294921E-2</v>
      </c>
      <c r="O308" s="21">
        <f t="shared" si="35"/>
        <v>0</v>
      </c>
    </row>
    <row r="309" spans="1:15" ht="20.399999999999999" x14ac:dyDescent="0.3">
      <c r="A309" s="16" t="s">
        <v>28</v>
      </c>
      <c r="B309" s="16" t="s">
        <v>29</v>
      </c>
      <c r="C309" s="38" t="s">
        <v>96</v>
      </c>
      <c r="D309" s="46">
        <v>2104008230</v>
      </c>
      <c r="E309" s="16" t="s">
        <v>97</v>
      </c>
      <c r="F309" s="50">
        <v>1.0140519730510105</v>
      </c>
      <c r="G309" s="33" t="s">
        <v>91</v>
      </c>
      <c r="H309" s="21">
        <v>9.2448725274725269E-3</v>
      </c>
      <c r="I309" s="21">
        <f t="shared" si="32"/>
        <v>9.3747812270885984E-3</v>
      </c>
      <c r="J309" s="16">
        <v>0</v>
      </c>
      <c r="K309" s="16">
        <v>0.8</v>
      </c>
      <c r="L309" s="16">
        <v>1</v>
      </c>
      <c r="M309" s="21">
        <f t="shared" si="33"/>
        <v>1</v>
      </c>
      <c r="N309" s="21">
        <f t="shared" si="34"/>
        <v>9.3747812270885984E-3</v>
      </c>
      <c r="O309" s="21">
        <f t="shared" si="35"/>
        <v>0</v>
      </c>
    </row>
    <row r="310" spans="1:15" ht="20.399999999999999" x14ac:dyDescent="0.3">
      <c r="A310" s="16" t="s">
        <v>30</v>
      </c>
      <c r="B310" s="16" t="s">
        <v>31</v>
      </c>
      <c r="C310" s="38" t="s">
        <v>96</v>
      </c>
      <c r="D310" s="46">
        <v>2104008230</v>
      </c>
      <c r="E310" s="16" t="s">
        <v>97</v>
      </c>
      <c r="F310" s="50">
        <v>1.0140519730510105</v>
      </c>
      <c r="G310" s="33" t="s">
        <v>91</v>
      </c>
      <c r="H310" s="21">
        <v>1.1288820329670329E-3</v>
      </c>
      <c r="I310" s="21">
        <f t="shared" si="32"/>
        <v>1.1447450528720554E-3</v>
      </c>
      <c r="J310" s="16">
        <v>0</v>
      </c>
      <c r="K310" s="16">
        <v>0.8</v>
      </c>
      <c r="L310" s="16">
        <v>1</v>
      </c>
      <c r="M310" s="21">
        <f t="shared" si="33"/>
        <v>1</v>
      </c>
      <c r="N310" s="21">
        <f t="shared" si="34"/>
        <v>1.1447450528720554E-3</v>
      </c>
      <c r="O310" s="21">
        <f t="shared" si="35"/>
        <v>0</v>
      </c>
    </row>
    <row r="311" spans="1:15" ht="20.399999999999999" x14ac:dyDescent="0.3">
      <c r="A311" s="16" t="s">
        <v>32</v>
      </c>
      <c r="B311" s="16" t="s">
        <v>33</v>
      </c>
      <c r="C311" s="38" t="s">
        <v>96</v>
      </c>
      <c r="D311" s="46">
        <v>2104008230</v>
      </c>
      <c r="E311" s="16" t="s">
        <v>97</v>
      </c>
      <c r="F311" s="50">
        <v>1.0140519730510105</v>
      </c>
      <c r="G311" s="33" t="s">
        <v>91</v>
      </c>
      <c r="H311" s="21">
        <v>6.4829884615384605E-3</v>
      </c>
      <c r="I311" s="21">
        <f t="shared" si="32"/>
        <v>6.5740872406900106E-3</v>
      </c>
      <c r="J311" s="16">
        <v>0</v>
      </c>
      <c r="K311" s="16">
        <v>0.8</v>
      </c>
      <c r="L311" s="16">
        <v>1</v>
      </c>
      <c r="M311" s="21">
        <f t="shared" si="33"/>
        <v>1</v>
      </c>
      <c r="N311" s="21">
        <f t="shared" si="34"/>
        <v>6.5740872406900106E-3</v>
      </c>
      <c r="O311" s="21">
        <f t="shared" si="35"/>
        <v>0</v>
      </c>
    </row>
    <row r="312" spans="1:15" ht="20.399999999999999" x14ac:dyDescent="0.3">
      <c r="A312" s="16" t="s">
        <v>34</v>
      </c>
      <c r="B312" s="16" t="s">
        <v>35</v>
      </c>
      <c r="C312" s="38" t="s">
        <v>96</v>
      </c>
      <c r="D312" s="46">
        <v>2104008230</v>
      </c>
      <c r="E312" s="16" t="s">
        <v>97</v>
      </c>
      <c r="F312" s="50">
        <v>1.0140519730510105</v>
      </c>
      <c r="G312" s="33" t="s">
        <v>91</v>
      </c>
      <c r="H312" s="21">
        <v>1.6613093406593407E-2</v>
      </c>
      <c r="I312" s="21">
        <f t="shared" si="32"/>
        <v>1.6846540147436778E-2</v>
      </c>
      <c r="J312" s="16">
        <v>0</v>
      </c>
      <c r="K312" s="16">
        <v>0.8</v>
      </c>
      <c r="L312" s="16">
        <v>1</v>
      </c>
      <c r="M312" s="21">
        <f t="shared" si="33"/>
        <v>1</v>
      </c>
      <c r="N312" s="21">
        <f t="shared" si="34"/>
        <v>1.6846540147436778E-2</v>
      </c>
      <c r="O312" s="21">
        <f t="shared" si="35"/>
        <v>0</v>
      </c>
    </row>
    <row r="313" spans="1:15" ht="20.399999999999999" x14ac:dyDescent="0.3">
      <c r="A313" s="16" t="s">
        <v>36</v>
      </c>
      <c r="B313" s="16" t="s">
        <v>37</v>
      </c>
      <c r="C313" s="38" t="s">
        <v>96</v>
      </c>
      <c r="D313" s="46">
        <v>2104008230</v>
      </c>
      <c r="E313" s="16" t="s">
        <v>97</v>
      </c>
      <c r="F313" s="50">
        <v>1.0140519730510105</v>
      </c>
      <c r="G313" s="33" t="s">
        <v>91</v>
      </c>
      <c r="H313" s="21">
        <v>1.5651809340659344E-2</v>
      </c>
      <c r="I313" s="21">
        <f t="shared" si="32"/>
        <v>1.5871748143713844E-2</v>
      </c>
      <c r="J313" s="16">
        <v>0</v>
      </c>
      <c r="K313" s="16">
        <v>0.8</v>
      </c>
      <c r="L313" s="16">
        <v>1</v>
      </c>
      <c r="M313" s="21">
        <f t="shared" si="33"/>
        <v>1</v>
      </c>
      <c r="N313" s="21">
        <f t="shared" si="34"/>
        <v>1.5871748143713844E-2</v>
      </c>
      <c r="O313" s="21">
        <f t="shared" si="35"/>
        <v>0</v>
      </c>
    </row>
    <row r="314" spans="1:15" ht="20.399999999999999" x14ac:dyDescent="0.3">
      <c r="A314" s="16" t="s">
        <v>38</v>
      </c>
      <c r="B314" s="16" t="s">
        <v>39</v>
      </c>
      <c r="C314" s="38" t="s">
        <v>96</v>
      </c>
      <c r="D314" s="46">
        <v>2104008230</v>
      </c>
      <c r="E314" s="16" t="s">
        <v>97</v>
      </c>
      <c r="F314" s="50">
        <v>1.0140519730510105</v>
      </c>
      <c r="G314" s="33" t="s">
        <v>91</v>
      </c>
      <c r="H314" s="21">
        <v>2.4669395604395603E-2</v>
      </c>
      <c r="I314" s="21">
        <f t="shared" si="32"/>
        <v>2.5016049286613287E-2</v>
      </c>
      <c r="J314" s="16">
        <v>0</v>
      </c>
      <c r="K314" s="16">
        <v>0.8</v>
      </c>
      <c r="L314" s="16">
        <v>1</v>
      </c>
      <c r="M314" s="21">
        <f t="shared" si="33"/>
        <v>1</v>
      </c>
      <c r="N314" s="21">
        <f t="shared" si="34"/>
        <v>2.5016049286613287E-2</v>
      </c>
      <c r="O314" s="21">
        <f t="shared" si="35"/>
        <v>0</v>
      </c>
    </row>
    <row r="315" spans="1:15" ht="20.399999999999999" x14ac:dyDescent="0.3">
      <c r="A315" s="16" t="s">
        <v>40</v>
      </c>
      <c r="B315" s="16" t="s">
        <v>41</v>
      </c>
      <c r="C315" s="38" t="s">
        <v>96</v>
      </c>
      <c r="D315" s="46">
        <v>2104008230</v>
      </c>
      <c r="E315" s="16" t="s">
        <v>97</v>
      </c>
      <c r="F315" s="50">
        <v>1.0140519730510105</v>
      </c>
      <c r="G315" s="33" t="s">
        <v>91</v>
      </c>
      <c r="H315" s="21">
        <v>9.6435956043956043E-3</v>
      </c>
      <c r="I315" s="21">
        <f t="shared" si="32"/>
        <v>9.779107149943414E-3</v>
      </c>
      <c r="J315" s="16">
        <v>0</v>
      </c>
      <c r="K315" s="16">
        <v>0.8</v>
      </c>
      <c r="L315" s="16">
        <v>1</v>
      </c>
      <c r="M315" s="21">
        <f t="shared" si="33"/>
        <v>1</v>
      </c>
      <c r="N315" s="21">
        <f t="shared" si="34"/>
        <v>9.779107149943414E-3</v>
      </c>
      <c r="O315" s="21">
        <f t="shared" si="35"/>
        <v>0</v>
      </c>
    </row>
    <row r="316" spans="1:15" ht="20.399999999999999" x14ac:dyDescent="0.3">
      <c r="A316" s="16" t="s">
        <v>42</v>
      </c>
      <c r="B316" s="16" t="s">
        <v>43</v>
      </c>
      <c r="C316" s="38" t="s">
        <v>96</v>
      </c>
      <c r="D316" s="46">
        <v>2104008230</v>
      </c>
      <c r="E316" s="16" t="s">
        <v>97</v>
      </c>
      <c r="F316" s="50">
        <v>1.0140519730510105</v>
      </c>
      <c r="G316" s="33" t="s">
        <v>91</v>
      </c>
      <c r="H316" s="21">
        <v>8.2883406593406584E-3</v>
      </c>
      <c r="I316" s="21">
        <f t="shared" si="32"/>
        <v>8.4048081989233081E-3</v>
      </c>
      <c r="J316" s="16">
        <v>0</v>
      </c>
      <c r="K316" s="16">
        <v>0.8</v>
      </c>
      <c r="L316" s="16">
        <v>1</v>
      </c>
      <c r="M316" s="21">
        <f t="shared" si="33"/>
        <v>1</v>
      </c>
      <c r="N316" s="21">
        <f t="shared" si="34"/>
        <v>8.4048081989233081E-3</v>
      </c>
      <c r="O316" s="21">
        <f t="shared" si="35"/>
        <v>0</v>
      </c>
    </row>
    <row r="317" spans="1:15" ht="20.399999999999999" x14ac:dyDescent="0.3">
      <c r="A317" s="16" t="s">
        <v>44</v>
      </c>
      <c r="B317" s="16" t="s">
        <v>45</v>
      </c>
      <c r="C317" s="38" t="s">
        <v>96</v>
      </c>
      <c r="D317" s="46">
        <v>2104008230</v>
      </c>
      <c r="E317" s="16" t="s">
        <v>97</v>
      </c>
      <c r="F317" s="50">
        <v>1.0140519730510105</v>
      </c>
      <c r="G317" s="33" t="s">
        <v>91</v>
      </c>
      <c r="H317" s="21">
        <v>1.5077950549450547E-2</v>
      </c>
      <c r="I317" s="21">
        <f t="shared" si="32"/>
        <v>1.5289825504235894E-2</v>
      </c>
      <c r="J317" s="16">
        <v>0</v>
      </c>
      <c r="K317" s="16">
        <v>0.8</v>
      </c>
      <c r="L317" s="16">
        <v>1</v>
      </c>
      <c r="M317" s="21">
        <f t="shared" si="33"/>
        <v>1</v>
      </c>
      <c r="N317" s="21">
        <f t="shared" si="34"/>
        <v>1.5289825504235894E-2</v>
      </c>
      <c r="O317" s="21">
        <f t="shared" si="35"/>
        <v>0</v>
      </c>
    </row>
    <row r="318" spans="1:15" ht="20.399999999999999" x14ac:dyDescent="0.3">
      <c r="A318" s="16" t="s">
        <v>46</v>
      </c>
      <c r="B318" s="16" t="s">
        <v>47</v>
      </c>
      <c r="C318" s="38" t="s">
        <v>96</v>
      </c>
      <c r="D318" s="46">
        <v>2104008230</v>
      </c>
      <c r="E318" s="16" t="s">
        <v>97</v>
      </c>
      <c r="F318" s="50">
        <v>1.0140519730510105</v>
      </c>
      <c r="G318" s="33" t="s">
        <v>91</v>
      </c>
      <c r="H318" s="21">
        <v>9.0229252747252749E-3</v>
      </c>
      <c r="I318" s="21">
        <f t="shared" si="32"/>
        <v>9.1497151775269958E-3</v>
      </c>
      <c r="J318" s="16">
        <v>0</v>
      </c>
      <c r="K318" s="16">
        <v>0.8</v>
      </c>
      <c r="L318" s="16">
        <v>1</v>
      </c>
      <c r="M318" s="21">
        <f t="shared" si="33"/>
        <v>1</v>
      </c>
      <c r="N318" s="21">
        <f t="shared" si="34"/>
        <v>9.1497151775269958E-3</v>
      </c>
      <c r="O318" s="21">
        <f t="shared" si="35"/>
        <v>0</v>
      </c>
    </row>
    <row r="319" spans="1:15" ht="20.399999999999999" x14ac:dyDescent="0.3">
      <c r="A319" s="16" t="s">
        <v>48</v>
      </c>
      <c r="B319" s="16" t="s">
        <v>49</v>
      </c>
      <c r="C319" s="38" t="s">
        <v>96</v>
      </c>
      <c r="D319" s="46">
        <v>2104008230</v>
      </c>
      <c r="E319" s="16" t="s">
        <v>97</v>
      </c>
      <c r="F319" s="50">
        <v>1.0140519730510105</v>
      </c>
      <c r="G319" s="33" t="s">
        <v>91</v>
      </c>
      <c r="H319" s="21">
        <v>6.744158241758242E-3</v>
      </c>
      <c r="I319" s="21">
        <f t="shared" si="32"/>
        <v>6.838926971623179E-3</v>
      </c>
      <c r="J319" s="16">
        <v>0</v>
      </c>
      <c r="K319" s="16">
        <v>0.8</v>
      </c>
      <c r="L319" s="16">
        <v>1</v>
      </c>
      <c r="M319" s="21">
        <f t="shared" si="33"/>
        <v>1</v>
      </c>
      <c r="N319" s="21">
        <f t="shared" si="34"/>
        <v>6.838926971623179E-3</v>
      </c>
      <c r="O319" s="21">
        <f t="shared" si="35"/>
        <v>0</v>
      </c>
    </row>
    <row r="320" spans="1:15" ht="20.399999999999999" x14ac:dyDescent="0.3">
      <c r="A320" s="16" t="s">
        <v>26</v>
      </c>
      <c r="B320" s="16" t="s">
        <v>27</v>
      </c>
      <c r="C320" s="38" t="s">
        <v>98</v>
      </c>
      <c r="D320" s="46">
        <v>2104008310</v>
      </c>
      <c r="E320" s="16" t="s">
        <v>296</v>
      </c>
      <c r="F320" s="50">
        <v>0.97891334462059421</v>
      </c>
      <c r="G320" s="33" t="s">
        <v>91</v>
      </c>
      <c r="H320" s="21">
        <v>3.4113214285714281E-2</v>
      </c>
      <c r="I320" s="21">
        <f t="shared" si="32"/>
        <v>3.33938806921876E-2</v>
      </c>
      <c r="J320" s="16">
        <v>0</v>
      </c>
      <c r="K320" s="16">
        <v>0.8</v>
      </c>
      <c r="L320" s="16">
        <v>1</v>
      </c>
      <c r="M320" s="21">
        <f t="shared" si="33"/>
        <v>1</v>
      </c>
      <c r="N320" s="21">
        <f t="shared" si="34"/>
        <v>3.33938806921876E-2</v>
      </c>
      <c r="O320" s="21">
        <f t="shared" si="35"/>
        <v>0</v>
      </c>
    </row>
    <row r="321" spans="1:15" ht="20.399999999999999" x14ac:dyDescent="0.3">
      <c r="A321" s="16" t="s">
        <v>28</v>
      </c>
      <c r="B321" s="16" t="s">
        <v>29</v>
      </c>
      <c r="C321" s="38" t="s">
        <v>98</v>
      </c>
      <c r="D321" s="46">
        <v>2104008310</v>
      </c>
      <c r="E321" s="16" t="s">
        <v>296</v>
      </c>
      <c r="F321" s="50">
        <v>0.97891334462059421</v>
      </c>
      <c r="G321" s="33" t="s">
        <v>91</v>
      </c>
      <c r="H321" s="21">
        <v>1.3223790659340658E-2</v>
      </c>
      <c r="I321" s="21">
        <f t="shared" si="32"/>
        <v>1.2944945142897736E-2</v>
      </c>
      <c r="J321" s="16">
        <v>0</v>
      </c>
      <c r="K321" s="16">
        <v>0.8</v>
      </c>
      <c r="L321" s="16">
        <v>1</v>
      </c>
      <c r="M321" s="21">
        <f t="shared" si="33"/>
        <v>1</v>
      </c>
      <c r="N321" s="21">
        <f t="shared" si="34"/>
        <v>1.2944945142897736E-2</v>
      </c>
      <c r="O321" s="21">
        <f t="shared" si="35"/>
        <v>0</v>
      </c>
    </row>
    <row r="322" spans="1:15" ht="20.399999999999999" x14ac:dyDescent="0.3">
      <c r="A322" s="16" t="s">
        <v>30</v>
      </c>
      <c r="B322" s="16" t="s">
        <v>31</v>
      </c>
      <c r="C322" s="38" t="s">
        <v>98</v>
      </c>
      <c r="D322" s="46">
        <v>2104008310</v>
      </c>
      <c r="E322" s="16" t="s">
        <v>296</v>
      </c>
      <c r="F322" s="50">
        <v>0.97891334462059421</v>
      </c>
      <c r="G322" s="33" t="s">
        <v>91</v>
      </c>
      <c r="H322" s="21">
        <v>1.0664747802197803E-3</v>
      </c>
      <c r="I322" s="21">
        <f t="shared" si="32"/>
        <v>1.0439863940584582E-3</v>
      </c>
      <c r="J322" s="16">
        <v>0</v>
      </c>
      <c r="K322" s="16">
        <v>0.8</v>
      </c>
      <c r="L322" s="16">
        <v>1</v>
      </c>
      <c r="M322" s="21">
        <f t="shared" si="33"/>
        <v>1</v>
      </c>
      <c r="N322" s="21">
        <f t="shared" si="34"/>
        <v>1.0439863940584582E-3</v>
      </c>
      <c r="O322" s="21">
        <f t="shared" si="35"/>
        <v>0</v>
      </c>
    </row>
    <row r="323" spans="1:15" ht="20.399999999999999" x14ac:dyDescent="0.3">
      <c r="A323" s="16" t="s">
        <v>32</v>
      </c>
      <c r="B323" s="16" t="s">
        <v>33</v>
      </c>
      <c r="C323" s="38" t="s">
        <v>98</v>
      </c>
      <c r="D323" s="46">
        <v>2104008310</v>
      </c>
      <c r="E323" s="16" t="s">
        <v>296</v>
      </c>
      <c r="F323" s="50">
        <v>0.97891334462059421</v>
      </c>
      <c r="G323" s="33" t="s">
        <v>91</v>
      </c>
      <c r="H323" s="21">
        <v>3.0562664835164836E-2</v>
      </c>
      <c r="I323" s="21">
        <f t="shared" si="32"/>
        <v>2.9918200454309433E-2</v>
      </c>
      <c r="J323" s="16">
        <v>0</v>
      </c>
      <c r="K323" s="16">
        <v>0.8</v>
      </c>
      <c r="L323" s="16">
        <v>1</v>
      </c>
      <c r="M323" s="21">
        <f t="shared" si="33"/>
        <v>1</v>
      </c>
      <c r="N323" s="21">
        <f t="shared" si="34"/>
        <v>2.9918200454309433E-2</v>
      </c>
      <c r="O323" s="21">
        <f t="shared" si="35"/>
        <v>0</v>
      </c>
    </row>
    <row r="324" spans="1:15" ht="20.399999999999999" x14ac:dyDescent="0.3">
      <c r="A324" s="16" t="s">
        <v>34</v>
      </c>
      <c r="B324" s="16" t="s">
        <v>35</v>
      </c>
      <c r="C324" s="38" t="s">
        <v>98</v>
      </c>
      <c r="D324" s="46">
        <v>2104008310</v>
      </c>
      <c r="E324" s="16" t="s">
        <v>296</v>
      </c>
      <c r="F324" s="50">
        <v>0.97891334462059421</v>
      </c>
      <c r="G324" s="33" t="s">
        <v>91</v>
      </c>
      <c r="H324" s="21">
        <v>3.370971428571428E-2</v>
      </c>
      <c r="I324" s="21">
        <f t="shared" si="32"/>
        <v>3.2998889157633188E-2</v>
      </c>
      <c r="J324" s="16">
        <v>0</v>
      </c>
      <c r="K324" s="16">
        <v>0.8</v>
      </c>
      <c r="L324" s="16">
        <v>1</v>
      </c>
      <c r="M324" s="21">
        <f t="shared" si="33"/>
        <v>1</v>
      </c>
      <c r="N324" s="21">
        <f t="shared" si="34"/>
        <v>3.2998889157633188E-2</v>
      </c>
      <c r="O324" s="21">
        <f t="shared" si="35"/>
        <v>0</v>
      </c>
    </row>
    <row r="325" spans="1:15" ht="20.399999999999999" x14ac:dyDescent="0.3">
      <c r="A325" s="16" t="s">
        <v>36</v>
      </c>
      <c r="B325" s="16" t="s">
        <v>37</v>
      </c>
      <c r="C325" s="38" t="s">
        <v>98</v>
      </c>
      <c r="D325" s="46">
        <v>2104008310</v>
      </c>
      <c r="E325" s="16" t="s">
        <v>296</v>
      </c>
      <c r="F325" s="50">
        <v>0.97891334462059421</v>
      </c>
      <c r="G325" s="33" t="s">
        <v>91</v>
      </c>
      <c r="H325" s="21">
        <v>4.3365593406593406E-2</v>
      </c>
      <c r="I325" s="21">
        <f t="shared" si="32"/>
        <v>4.2451158083105137E-2</v>
      </c>
      <c r="J325" s="16">
        <v>0</v>
      </c>
      <c r="K325" s="16">
        <v>0.8</v>
      </c>
      <c r="L325" s="16">
        <v>1</v>
      </c>
      <c r="M325" s="21">
        <f t="shared" si="33"/>
        <v>1</v>
      </c>
      <c r="N325" s="21">
        <f t="shared" si="34"/>
        <v>4.2451158083105137E-2</v>
      </c>
      <c r="O325" s="21">
        <f t="shared" si="35"/>
        <v>0</v>
      </c>
    </row>
    <row r="326" spans="1:15" ht="20.399999999999999" x14ac:dyDescent="0.3">
      <c r="A326" s="16" t="s">
        <v>38</v>
      </c>
      <c r="B326" s="16" t="s">
        <v>39</v>
      </c>
      <c r="C326" s="38" t="s">
        <v>98</v>
      </c>
      <c r="D326" s="46">
        <v>2104008310</v>
      </c>
      <c r="E326" s="16" t="s">
        <v>296</v>
      </c>
      <c r="F326" s="50">
        <v>0.97891334462059421</v>
      </c>
      <c r="G326" s="33" t="s">
        <v>91</v>
      </c>
      <c r="H326" s="21">
        <v>5.3485236263736267E-2</v>
      </c>
      <c r="I326" s="21">
        <f t="shared" si="32"/>
        <v>5.2357411518756766E-2</v>
      </c>
      <c r="J326" s="16">
        <v>0</v>
      </c>
      <c r="K326" s="16">
        <v>0.8</v>
      </c>
      <c r="L326" s="16">
        <v>1</v>
      </c>
      <c r="M326" s="21">
        <f t="shared" si="33"/>
        <v>1</v>
      </c>
      <c r="N326" s="21">
        <f t="shared" si="34"/>
        <v>5.2357411518756766E-2</v>
      </c>
      <c r="O326" s="21">
        <f t="shared" si="35"/>
        <v>0</v>
      </c>
    </row>
    <row r="327" spans="1:15" ht="20.399999999999999" x14ac:dyDescent="0.3">
      <c r="A327" s="16" t="s">
        <v>40</v>
      </c>
      <c r="B327" s="16" t="s">
        <v>41</v>
      </c>
      <c r="C327" s="38" t="s">
        <v>98</v>
      </c>
      <c r="D327" s="46">
        <v>2104008310</v>
      </c>
      <c r="E327" s="16" t="s">
        <v>296</v>
      </c>
      <c r="F327" s="50">
        <v>0.97891334462059421</v>
      </c>
      <c r="G327" s="33" t="s">
        <v>91</v>
      </c>
      <c r="H327" s="21">
        <v>1.7407664835164833E-2</v>
      </c>
      <c r="I327" s="21">
        <f t="shared" si="32"/>
        <v>1.7040595405825511E-2</v>
      </c>
      <c r="J327" s="16">
        <v>0</v>
      </c>
      <c r="K327" s="16">
        <v>0.8</v>
      </c>
      <c r="L327" s="16">
        <v>1</v>
      </c>
      <c r="M327" s="21">
        <f t="shared" si="33"/>
        <v>1</v>
      </c>
      <c r="N327" s="21">
        <f t="shared" si="34"/>
        <v>1.7040595405825511E-2</v>
      </c>
      <c r="O327" s="21">
        <f t="shared" si="35"/>
        <v>0</v>
      </c>
    </row>
    <row r="328" spans="1:15" ht="20.399999999999999" x14ac:dyDescent="0.3">
      <c r="A328" s="16" t="s">
        <v>42</v>
      </c>
      <c r="B328" s="16" t="s">
        <v>43</v>
      </c>
      <c r="C328" s="38" t="s">
        <v>98</v>
      </c>
      <c r="D328" s="46">
        <v>2104008310</v>
      </c>
      <c r="E328" s="16" t="s">
        <v>296</v>
      </c>
      <c r="F328" s="50">
        <v>0.97891334462059421</v>
      </c>
      <c r="G328" s="33" t="s">
        <v>91</v>
      </c>
      <c r="H328" s="21">
        <v>2.3578730769230765E-2</v>
      </c>
      <c r="I328" s="21">
        <f t="shared" si="32"/>
        <v>2.3081534199216203E-2</v>
      </c>
      <c r="J328" s="16">
        <v>0</v>
      </c>
      <c r="K328" s="16">
        <v>0.8</v>
      </c>
      <c r="L328" s="16">
        <v>1</v>
      </c>
      <c r="M328" s="21">
        <f t="shared" si="33"/>
        <v>1</v>
      </c>
      <c r="N328" s="21">
        <f t="shared" si="34"/>
        <v>2.3081534199216203E-2</v>
      </c>
      <c r="O328" s="21">
        <f t="shared" si="35"/>
        <v>0</v>
      </c>
    </row>
    <row r="329" spans="1:15" ht="20.399999999999999" x14ac:dyDescent="0.3">
      <c r="A329" s="16" t="s">
        <v>44</v>
      </c>
      <c r="B329" s="16" t="s">
        <v>45</v>
      </c>
      <c r="C329" s="38" t="s">
        <v>98</v>
      </c>
      <c r="D329" s="46">
        <v>2104008310</v>
      </c>
      <c r="E329" s="16" t="s">
        <v>296</v>
      </c>
      <c r="F329" s="50">
        <v>0.97891334462059421</v>
      </c>
      <c r="G329" s="33" t="s">
        <v>91</v>
      </c>
      <c r="H329" s="21">
        <v>4.7963093406593403E-2</v>
      </c>
      <c r="I329" s="21">
        <f t="shared" si="32"/>
        <v>4.6951712184998315E-2</v>
      </c>
      <c r="J329" s="16">
        <v>0</v>
      </c>
      <c r="K329" s="16">
        <v>0.8</v>
      </c>
      <c r="L329" s="16">
        <v>1</v>
      </c>
      <c r="M329" s="21">
        <f t="shared" si="33"/>
        <v>1</v>
      </c>
      <c r="N329" s="21">
        <f t="shared" si="34"/>
        <v>4.6951712184998315E-2</v>
      </c>
      <c r="O329" s="21">
        <f t="shared" si="35"/>
        <v>0</v>
      </c>
    </row>
    <row r="330" spans="1:15" ht="20.399999999999999" x14ac:dyDescent="0.3">
      <c r="A330" s="16" t="s">
        <v>46</v>
      </c>
      <c r="B330" s="16" t="s">
        <v>47</v>
      </c>
      <c r="C330" s="38" t="s">
        <v>98</v>
      </c>
      <c r="D330" s="46">
        <v>2104008310</v>
      </c>
      <c r="E330" s="16" t="s">
        <v>296</v>
      </c>
      <c r="F330" s="50">
        <v>0.97891334462059421</v>
      </c>
      <c r="G330" s="33" t="s">
        <v>91</v>
      </c>
      <c r="H330" s="21">
        <v>1.4592247252747253E-2</v>
      </c>
      <c r="I330" s="21">
        <f t="shared" si="32"/>
        <v>1.428454556371749E-2</v>
      </c>
      <c r="J330" s="16">
        <v>0</v>
      </c>
      <c r="K330" s="16">
        <v>0.8</v>
      </c>
      <c r="L330" s="16">
        <v>1</v>
      </c>
      <c r="M330" s="21">
        <f t="shared" si="33"/>
        <v>1</v>
      </c>
      <c r="N330" s="21">
        <f t="shared" si="34"/>
        <v>1.428454556371749E-2</v>
      </c>
      <c r="O330" s="21">
        <f t="shared" si="35"/>
        <v>0</v>
      </c>
    </row>
    <row r="331" spans="1:15" ht="20.399999999999999" x14ac:dyDescent="0.3">
      <c r="A331" s="16" t="s">
        <v>48</v>
      </c>
      <c r="B331" s="16" t="s">
        <v>49</v>
      </c>
      <c r="C331" s="38" t="s">
        <v>98</v>
      </c>
      <c r="D331" s="46">
        <v>2104008310</v>
      </c>
      <c r="E331" s="16" t="s">
        <v>296</v>
      </c>
      <c r="F331" s="50">
        <v>0.97891334462059421</v>
      </c>
      <c r="G331" s="33" t="s">
        <v>91</v>
      </c>
      <c r="H331" s="21">
        <v>2.4384725274725273E-2</v>
      </c>
      <c r="I331" s="21">
        <f t="shared" si="32"/>
        <v>2.3870532976335655E-2</v>
      </c>
      <c r="J331" s="16">
        <v>0</v>
      </c>
      <c r="K331" s="16">
        <v>0.8</v>
      </c>
      <c r="L331" s="16">
        <v>1</v>
      </c>
      <c r="M331" s="21">
        <f t="shared" si="33"/>
        <v>1</v>
      </c>
      <c r="N331" s="21">
        <f t="shared" si="34"/>
        <v>2.3870532976335655E-2</v>
      </c>
      <c r="O331" s="21">
        <f t="shared" si="35"/>
        <v>0</v>
      </c>
    </row>
    <row r="332" spans="1:15" ht="20.399999999999999" x14ac:dyDescent="0.3">
      <c r="A332" s="16" t="s">
        <v>26</v>
      </c>
      <c r="B332" s="16" t="s">
        <v>27</v>
      </c>
      <c r="C332" s="38" t="s">
        <v>100</v>
      </c>
      <c r="D332" s="46">
        <v>2104008320</v>
      </c>
      <c r="E332" s="16" t="s">
        <v>101</v>
      </c>
      <c r="F332" s="50">
        <v>1.0089080172154941</v>
      </c>
      <c r="G332" s="33" t="s">
        <v>91</v>
      </c>
      <c r="H332" s="21">
        <v>5.6627505494505501E-2</v>
      </c>
      <c r="I332" s="21">
        <f t="shared" si="32"/>
        <v>5.7131944288321038E-2</v>
      </c>
      <c r="J332" s="16">
        <v>0</v>
      </c>
      <c r="K332" s="16">
        <v>0.8</v>
      </c>
      <c r="L332" s="16">
        <v>1</v>
      </c>
      <c r="M332" s="21">
        <f t="shared" si="33"/>
        <v>1</v>
      </c>
      <c r="N332" s="21">
        <f t="shared" si="34"/>
        <v>5.7131944288321038E-2</v>
      </c>
      <c r="O332" s="21">
        <f t="shared" si="35"/>
        <v>0</v>
      </c>
    </row>
    <row r="333" spans="1:15" ht="20.399999999999999" x14ac:dyDescent="0.3">
      <c r="A333" s="16" t="s">
        <v>28</v>
      </c>
      <c r="B333" s="16" t="s">
        <v>29</v>
      </c>
      <c r="C333" s="38" t="s">
        <v>100</v>
      </c>
      <c r="D333" s="46">
        <v>2104008320</v>
      </c>
      <c r="E333" s="16" t="s">
        <v>101</v>
      </c>
      <c r="F333" s="50">
        <v>1.0089080172154941</v>
      </c>
      <c r="G333" s="33" t="s">
        <v>91</v>
      </c>
      <c r="H333" s="21">
        <v>2.1951329670329669E-2</v>
      </c>
      <c r="I333" s="21">
        <f t="shared" si="32"/>
        <v>2.214687249293595E-2</v>
      </c>
      <c r="J333" s="16">
        <v>0</v>
      </c>
      <c r="K333" s="16">
        <v>0.8</v>
      </c>
      <c r="L333" s="16">
        <v>1</v>
      </c>
      <c r="M333" s="21">
        <f t="shared" si="33"/>
        <v>1</v>
      </c>
      <c r="N333" s="21">
        <f t="shared" si="34"/>
        <v>2.214687249293595E-2</v>
      </c>
      <c r="O333" s="21">
        <f t="shared" si="35"/>
        <v>0</v>
      </c>
    </row>
    <row r="334" spans="1:15" ht="20.399999999999999" x14ac:dyDescent="0.3">
      <c r="A334" s="16" t="s">
        <v>30</v>
      </c>
      <c r="B334" s="16" t="s">
        <v>31</v>
      </c>
      <c r="C334" s="38" t="s">
        <v>100</v>
      </c>
      <c r="D334" s="46">
        <v>2104008320</v>
      </c>
      <c r="E334" s="16" t="s">
        <v>101</v>
      </c>
      <c r="F334" s="50">
        <v>1.0089080172154941</v>
      </c>
      <c r="G334" s="33" t="s">
        <v>91</v>
      </c>
      <c r="H334" s="21">
        <v>1.7703346153846154E-3</v>
      </c>
      <c r="I334" s="21">
        <f t="shared" si="32"/>
        <v>1.7861047866156465E-3</v>
      </c>
      <c r="J334" s="16">
        <v>0</v>
      </c>
      <c r="K334" s="16">
        <v>0.8</v>
      </c>
      <c r="L334" s="16">
        <v>1</v>
      </c>
      <c r="M334" s="21">
        <f t="shared" si="33"/>
        <v>1</v>
      </c>
      <c r="N334" s="21">
        <f t="shared" si="34"/>
        <v>1.7861047866156465E-3</v>
      </c>
      <c r="O334" s="21">
        <f t="shared" si="35"/>
        <v>0</v>
      </c>
    </row>
    <row r="335" spans="1:15" ht="20.399999999999999" x14ac:dyDescent="0.3">
      <c r="A335" s="16" t="s">
        <v>32</v>
      </c>
      <c r="B335" s="16" t="s">
        <v>33</v>
      </c>
      <c r="C335" s="38" t="s">
        <v>100</v>
      </c>
      <c r="D335" s="46">
        <v>2104008320</v>
      </c>
      <c r="E335" s="16" t="s">
        <v>101</v>
      </c>
      <c r="F335" s="50">
        <v>1.0089080172154941</v>
      </c>
      <c r="G335" s="33" t="s">
        <v>91</v>
      </c>
      <c r="H335" s="21">
        <v>5.0733626373626363E-2</v>
      </c>
      <c r="I335" s="21">
        <f t="shared" ref="I335:I371" si="36">F335*H335</f>
        <v>5.1185562390767068E-2</v>
      </c>
      <c r="J335" s="16">
        <v>0</v>
      </c>
      <c r="K335" s="16">
        <v>0.8</v>
      </c>
      <c r="L335" s="16">
        <v>1</v>
      </c>
      <c r="M335" s="21">
        <f t="shared" ref="M335:M371" si="37">(1-J335*K335*L335)</f>
        <v>1</v>
      </c>
      <c r="N335" s="21">
        <f t="shared" ref="N335:N371" si="38">I335*M335</f>
        <v>5.1185562390767068E-2</v>
      </c>
      <c r="O335" s="21">
        <f t="shared" ref="O335:O371" si="39">I335-N335</f>
        <v>0</v>
      </c>
    </row>
    <row r="336" spans="1:15" ht="20.399999999999999" x14ac:dyDescent="0.3">
      <c r="A336" s="16" t="s">
        <v>34</v>
      </c>
      <c r="B336" s="16" t="s">
        <v>35</v>
      </c>
      <c r="C336" s="38" t="s">
        <v>100</v>
      </c>
      <c r="D336" s="46">
        <v>2104008320</v>
      </c>
      <c r="E336" s="16" t="s">
        <v>101</v>
      </c>
      <c r="F336" s="50">
        <v>1.0089080172154941</v>
      </c>
      <c r="G336" s="33" t="s">
        <v>91</v>
      </c>
      <c r="H336" s="21">
        <v>5.595768131868132E-2</v>
      </c>
      <c r="I336" s="21">
        <f t="shared" si="36"/>
        <v>5.6456153307207262E-2</v>
      </c>
      <c r="J336" s="16">
        <v>0</v>
      </c>
      <c r="K336" s="16">
        <v>0.8</v>
      </c>
      <c r="L336" s="16">
        <v>1</v>
      </c>
      <c r="M336" s="21">
        <f t="shared" si="37"/>
        <v>1</v>
      </c>
      <c r="N336" s="21">
        <f t="shared" si="38"/>
        <v>5.6456153307207262E-2</v>
      </c>
      <c r="O336" s="21">
        <f t="shared" si="39"/>
        <v>0</v>
      </c>
    </row>
    <row r="337" spans="1:15" ht="20.399999999999999" x14ac:dyDescent="0.3">
      <c r="A337" s="16" t="s">
        <v>36</v>
      </c>
      <c r="B337" s="16" t="s">
        <v>37</v>
      </c>
      <c r="C337" s="38" t="s">
        <v>100</v>
      </c>
      <c r="D337" s="46">
        <v>2104008320</v>
      </c>
      <c r="E337" s="16" t="s">
        <v>101</v>
      </c>
      <c r="F337" s="50">
        <v>1.0089080172154941</v>
      </c>
      <c r="G337" s="33" t="s">
        <v>91</v>
      </c>
      <c r="H337" s="21">
        <v>7.1986335164835172E-2</v>
      </c>
      <c r="I337" s="21">
        <f t="shared" si="36"/>
        <v>7.2627590677763851E-2</v>
      </c>
      <c r="J337" s="16">
        <v>0</v>
      </c>
      <c r="K337" s="16">
        <v>0.8</v>
      </c>
      <c r="L337" s="16">
        <v>1</v>
      </c>
      <c r="M337" s="21">
        <f t="shared" si="37"/>
        <v>1</v>
      </c>
      <c r="N337" s="21">
        <f t="shared" si="38"/>
        <v>7.2627590677763851E-2</v>
      </c>
      <c r="O337" s="21">
        <f t="shared" si="39"/>
        <v>0</v>
      </c>
    </row>
    <row r="338" spans="1:15" ht="20.399999999999999" x14ac:dyDescent="0.3">
      <c r="A338" s="16" t="s">
        <v>38</v>
      </c>
      <c r="B338" s="16" t="s">
        <v>39</v>
      </c>
      <c r="C338" s="38" t="s">
        <v>100</v>
      </c>
      <c r="D338" s="46">
        <v>2104008320</v>
      </c>
      <c r="E338" s="16" t="s">
        <v>101</v>
      </c>
      <c r="F338" s="50">
        <v>1.0089080172154941</v>
      </c>
      <c r="G338" s="33" t="s">
        <v>91</v>
      </c>
      <c r="H338" s="21">
        <v>8.8784802197802187E-2</v>
      </c>
      <c r="I338" s="21">
        <f t="shared" si="36"/>
        <v>8.9575698744254445E-2</v>
      </c>
      <c r="J338" s="16">
        <v>0</v>
      </c>
      <c r="K338" s="16">
        <v>0.8</v>
      </c>
      <c r="L338" s="16">
        <v>1</v>
      </c>
      <c r="M338" s="21">
        <f t="shared" si="37"/>
        <v>1</v>
      </c>
      <c r="N338" s="21">
        <f t="shared" si="38"/>
        <v>8.9575698744254445E-2</v>
      </c>
      <c r="O338" s="21">
        <f t="shared" si="39"/>
        <v>0</v>
      </c>
    </row>
    <row r="339" spans="1:15" ht="20.399999999999999" x14ac:dyDescent="0.3">
      <c r="A339" s="16" t="s">
        <v>40</v>
      </c>
      <c r="B339" s="16" t="s">
        <v>41</v>
      </c>
      <c r="C339" s="38" t="s">
        <v>100</v>
      </c>
      <c r="D339" s="46">
        <v>2104008320</v>
      </c>
      <c r="E339" s="16" t="s">
        <v>101</v>
      </c>
      <c r="F339" s="50">
        <v>1.0089080172154941</v>
      </c>
      <c r="G339" s="33" t="s">
        <v>91</v>
      </c>
      <c r="H339" s="21">
        <v>2.8896494505494506E-2</v>
      </c>
      <c r="I339" s="21">
        <f t="shared" si="36"/>
        <v>2.915390497601688E-2</v>
      </c>
      <c r="J339" s="16">
        <v>0</v>
      </c>
      <c r="K339" s="16">
        <v>0.8</v>
      </c>
      <c r="L339" s="16">
        <v>1</v>
      </c>
      <c r="M339" s="21">
        <f t="shared" si="37"/>
        <v>1</v>
      </c>
      <c r="N339" s="21">
        <f t="shared" si="38"/>
        <v>2.915390497601688E-2</v>
      </c>
      <c r="O339" s="21">
        <f t="shared" si="39"/>
        <v>0</v>
      </c>
    </row>
    <row r="340" spans="1:15" ht="20.399999999999999" x14ac:dyDescent="0.3">
      <c r="A340" s="16" t="s">
        <v>42</v>
      </c>
      <c r="B340" s="16" t="s">
        <v>43</v>
      </c>
      <c r="C340" s="38" t="s">
        <v>100</v>
      </c>
      <c r="D340" s="46">
        <v>2104008320</v>
      </c>
      <c r="E340" s="16" t="s">
        <v>101</v>
      </c>
      <c r="F340" s="50">
        <v>1.0089080172154941</v>
      </c>
      <c r="G340" s="33" t="s">
        <v>91</v>
      </c>
      <c r="H340" s="21">
        <v>3.914040659340659E-2</v>
      </c>
      <c r="I340" s="21">
        <f t="shared" si="36"/>
        <v>3.9489070009162096E-2</v>
      </c>
      <c r="J340" s="16">
        <v>0</v>
      </c>
      <c r="K340" s="16">
        <v>0.8</v>
      </c>
      <c r="L340" s="16">
        <v>1</v>
      </c>
      <c r="M340" s="21">
        <f t="shared" si="37"/>
        <v>1</v>
      </c>
      <c r="N340" s="21">
        <f t="shared" si="38"/>
        <v>3.9489070009162096E-2</v>
      </c>
      <c r="O340" s="21">
        <f t="shared" si="39"/>
        <v>0</v>
      </c>
    </row>
    <row r="341" spans="1:15" ht="20.399999999999999" x14ac:dyDescent="0.3">
      <c r="A341" s="16" t="s">
        <v>44</v>
      </c>
      <c r="B341" s="16" t="s">
        <v>45</v>
      </c>
      <c r="C341" s="38" t="s">
        <v>100</v>
      </c>
      <c r="D341" s="46">
        <v>2104008320</v>
      </c>
      <c r="E341" s="16" t="s">
        <v>101</v>
      </c>
      <c r="F341" s="50">
        <v>1.0089080172154941</v>
      </c>
      <c r="G341" s="33" t="s">
        <v>91</v>
      </c>
      <c r="H341" s="21">
        <v>7.9618120879120874E-2</v>
      </c>
      <c r="I341" s="21">
        <f t="shared" si="36"/>
        <v>8.0327360470577369E-2</v>
      </c>
      <c r="J341" s="16">
        <v>0</v>
      </c>
      <c r="K341" s="16">
        <v>0.8</v>
      </c>
      <c r="L341" s="16">
        <v>1</v>
      </c>
      <c r="M341" s="21">
        <f t="shared" si="37"/>
        <v>1</v>
      </c>
      <c r="N341" s="21">
        <f t="shared" si="38"/>
        <v>8.0327360470577369E-2</v>
      </c>
      <c r="O341" s="21">
        <f t="shared" si="39"/>
        <v>0</v>
      </c>
    </row>
    <row r="342" spans="1:15" ht="20.399999999999999" x14ac:dyDescent="0.3">
      <c r="A342" s="16" t="s">
        <v>46</v>
      </c>
      <c r="B342" s="16" t="s">
        <v>47</v>
      </c>
      <c r="C342" s="38" t="s">
        <v>100</v>
      </c>
      <c r="D342" s="46">
        <v>2104008320</v>
      </c>
      <c r="E342" s="16" t="s">
        <v>101</v>
      </c>
      <c r="F342" s="50">
        <v>1.0089080172154941</v>
      </c>
      <c r="G342" s="33" t="s">
        <v>91</v>
      </c>
      <c r="H342" s="21">
        <v>2.4222939560439555E-2</v>
      </c>
      <c r="I342" s="21">
        <f t="shared" si="36"/>
        <v>2.4438717923053823E-2</v>
      </c>
      <c r="J342" s="16">
        <v>0</v>
      </c>
      <c r="K342" s="16">
        <v>0.8</v>
      </c>
      <c r="L342" s="16">
        <v>1</v>
      </c>
      <c r="M342" s="21">
        <f t="shared" si="37"/>
        <v>1</v>
      </c>
      <c r="N342" s="21">
        <f t="shared" si="38"/>
        <v>2.4438717923053823E-2</v>
      </c>
      <c r="O342" s="21">
        <f t="shared" si="39"/>
        <v>0</v>
      </c>
    </row>
    <row r="343" spans="1:15" ht="20.399999999999999" x14ac:dyDescent="0.3">
      <c r="A343" s="16" t="s">
        <v>48</v>
      </c>
      <c r="B343" s="16" t="s">
        <v>49</v>
      </c>
      <c r="C343" s="38" t="s">
        <v>100</v>
      </c>
      <c r="D343" s="46">
        <v>2104008320</v>
      </c>
      <c r="E343" s="16" t="s">
        <v>101</v>
      </c>
      <c r="F343" s="50">
        <v>1.0089080172154941</v>
      </c>
      <c r="G343" s="33" t="s">
        <v>91</v>
      </c>
      <c r="H343" s="21">
        <v>4.047834065934066E-2</v>
      </c>
      <c r="I343" s="21">
        <f t="shared" si="36"/>
        <v>4.0838922414788703E-2</v>
      </c>
      <c r="J343" s="16">
        <v>0</v>
      </c>
      <c r="K343" s="16">
        <v>0.8</v>
      </c>
      <c r="L343" s="16">
        <v>1</v>
      </c>
      <c r="M343" s="21">
        <f t="shared" si="37"/>
        <v>1</v>
      </c>
      <c r="N343" s="21">
        <f t="shared" si="38"/>
        <v>4.0838922414788703E-2</v>
      </c>
      <c r="O343" s="21">
        <f t="shared" si="39"/>
        <v>0</v>
      </c>
    </row>
    <row r="344" spans="1:15" ht="20.399999999999999" x14ac:dyDescent="0.3">
      <c r="A344" s="16" t="s">
        <v>26</v>
      </c>
      <c r="B344" s="16" t="s">
        <v>27</v>
      </c>
      <c r="C344" s="17" t="s">
        <v>102</v>
      </c>
      <c r="D344" s="18">
        <v>2104008330</v>
      </c>
      <c r="E344" s="16" t="s">
        <v>103</v>
      </c>
      <c r="F344" s="50">
        <v>1.0140519730510105</v>
      </c>
      <c r="G344" s="28" t="s">
        <v>91</v>
      </c>
      <c r="H344" s="21">
        <v>2.8989956043956044E-2</v>
      </c>
      <c r="I344" s="21">
        <f t="shared" si="36"/>
        <v>2.9397322125035694E-2</v>
      </c>
      <c r="J344" s="16">
        <v>0</v>
      </c>
      <c r="K344" s="16">
        <v>0.8</v>
      </c>
      <c r="L344" s="16">
        <v>1</v>
      </c>
      <c r="M344" s="21">
        <f t="shared" si="37"/>
        <v>1</v>
      </c>
      <c r="N344" s="21">
        <f t="shared" si="38"/>
        <v>2.9397322125035694E-2</v>
      </c>
      <c r="O344" s="21">
        <f t="shared" si="39"/>
        <v>0</v>
      </c>
    </row>
    <row r="345" spans="1:15" ht="20.399999999999999" x14ac:dyDescent="0.3">
      <c r="A345" s="16" t="s">
        <v>28</v>
      </c>
      <c r="B345" s="16" t="s">
        <v>29</v>
      </c>
      <c r="C345" s="17" t="s">
        <v>102</v>
      </c>
      <c r="D345" s="18">
        <v>2104008330</v>
      </c>
      <c r="E345" s="16" t="s">
        <v>103</v>
      </c>
      <c r="F345" s="50">
        <v>1.0140519730510105</v>
      </c>
      <c r="G345" s="28" t="s">
        <v>91</v>
      </c>
      <c r="H345" s="21">
        <v>1.1237787362637362E-2</v>
      </c>
      <c r="I345" s="21">
        <f t="shared" si="36"/>
        <v>1.1395700447810127E-2</v>
      </c>
      <c r="J345" s="16">
        <v>0</v>
      </c>
      <c r="K345" s="16">
        <v>0.8</v>
      </c>
      <c r="L345" s="16">
        <v>1</v>
      </c>
      <c r="M345" s="21">
        <f t="shared" si="37"/>
        <v>1</v>
      </c>
      <c r="N345" s="21">
        <f t="shared" si="38"/>
        <v>1.1395700447810127E-2</v>
      </c>
      <c r="O345" s="21">
        <f t="shared" si="39"/>
        <v>0</v>
      </c>
    </row>
    <row r="346" spans="1:15" ht="20.399999999999999" x14ac:dyDescent="0.3">
      <c r="A346" s="16" t="s">
        <v>30</v>
      </c>
      <c r="B346" s="16" t="s">
        <v>31</v>
      </c>
      <c r="C346" s="17" t="s">
        <v>102</v>
      </c>
      <c r="D346" s="18">
        <v>2104008330</v>
      </c>
      <c r="E346" s="16" t="s">
        <v>103</v>
      </c>
      <c r="F346" s="50">
        <v>1.0140519730510105</v>
      </c>
      <c r="G346" s="28" t="s">
        <v>91</v>
      </c>
      <c r="H346" s="21">
        <v>9.0630725274725278E-4</v>
      </c>
      <c r="I346" s="21">
        <f t="shared" si="36"/>
        <v>9.1904265783879246E-4</v>
      </c>
      <c r="J346" s="16">
        <v>0</v>
      </c>
      <c r="K346" s="16">
        <v>0.8</v>
      </c>
      <c r="L346" s="16">
        <v>1</v>
      </c>
      <c r="M346" s="21">
        <f t="shared" si="37"/>
        <v>1</v>
      </c>
      <c r="N346" s="21">
        <f t="shared" si="38"/>
        <v>9.1904265783879246E-4</v>
      </c>
      <c r="O346" s="21">
        <f t="shared" si="39"/>
        <v>0</v>
      </c>
    </row>
    <row r="347" spans="1:15" ht="20.399999999999999" x14ac:dyDescent="0.3">
      <c r="A347" s="16" t="s">
        <v>32</v>
      </c>
      <c r="B347" s="16" t="s">
        <v>33</v>
      </c>
      <c r="C347" s="17" t="s">
        <v>102</v>
      </c>
      <c r="D347" s="18">
        <v>2104008330</v>
      </c>
      <c r="E347" s="16" t="s">
        <v>103</v>
      </c>
      <c r="F347" s="50">
        <v>1.0140519730510105</v>
      </c>
      <c r="G347" s="28" t="s">
        <v>91</v>
      </c>
      <c r="H347" s="21">
        <v>2.5972631868131865E-2</v>
      </c>
      <c r="I347" s="21">
        <f t="shared" si="36"/>
        <v>2.6337598591206671E-2</v>
      </c>
      <c r="J347" s="16">
        <v>0</v>
      </c>
      <c r="K347" s="16">
        <v>0.8</v>
      </c>
      <c r="L347" s="16">
        <v>1</v>
      </c>
      <c r="M347" s="21">
        <f t="shared" si="37"/>
        <v>1</v>
      </c>
      <c r="N347" s="21">
        <f t="shared" si="38"/>
        <v>2.6337598591206671E-2</v>
      </c>
      <c r="O347" s="21">
        <f t="shared" si="39"/>
        <v>0</v>
      </c>
    </row>
    <row r="348" spans="1:15" ht="20.399999999999999" x14ac:dyDescent="0.3">
      <c r="A348" s="16" t="s">
        <v>34</v>
      </c>
      <c r="B348" s="16" t="s">
        <v>35</v>
      </c>
      <c r="C348" s="17" t="s">
        <v>102</v>
      </c>
      <c r="D348" s="18">
        <v>2104008330</v>
      </c>
      <c r="E348" s="16" t="s">
        <v>103</v>
      </c>
      <c r="F348" s="50">
        <v>1.0140519730510105</v>
      </c>
      <c r="G348" s="28" t="s">
        <v>91</v>
      </c>
      <c r="H348" s="21">
        <v>2.8647049450549453E-2</v>
      </c>
      <c r="I348" s="21">
        <f t="shared" si="36"/>
        <v>2.9049597017419538E-2</v>
      </c>
      <c r="J348" s="16">
        <v>0</v>
      </c>
      <c r="K348" s="16">
        <v>0.8</v>
      </c>
      <c r="L348" s="16">
        <v>1</v>
      </c>
      <c r="M348" s="21">
        <f t="shared" si="37"/>
        <v>1</v>
      </c>
      <c r="N348" s="21">
        <f t="shared" si="38"/>
        <v>2.9049597017419538E-2</v>
      </c>
      <c r="O348" s="21">
        <f t="shared" si="39"/>
        <v>0</v>
      </c>
    </row>
    <row r="349" spans="1:15" ht="20.399999999999999" x14ac:dyDescent="0.3">
      <c r="A349" s="16" t="s">
        <v>36</v>
      </c>
      <c r="B349" s="16" t="s">
        <v>37</v>
      </c>
      <c r="C349" s="17" t="s">
        <v>102</v>
      </c>
      <c r="D349" s="18">
        <v>2104008330</v>
      </c>
      <c r="E349" s="16" t="s">
        <v>103</v>
      </c>
      <c r="F349" s="50">
        <v>1.0140519730510105</v>
      </c>
      <c r="G349" s="28" t="s">
        <v>91</v>
      </c>
      <c r="H349" s="21">
        <v>3.685277472527472E-2</v>
      </c>
      <c r="I349" s="21">
        <f t="shared" si="36"/>
        <v>3.7370628922569239E-2</v>
      </c>
      <c r="J349" s="16">
        <v>0</v>
      </c>
      <c r="K349" s="16">
        <v>0.8</v>
      </c>
      <c r="L349" s="16">
        <v>1</v>
      </c>
      <c r="M349" s="21">
        <f t="shared" si="37"/>
        <v>1</v>
      </c>
      <c r="N349" s="21">
        <f t="shared" si="38"/>
        <v>3.7370628922569239E-2</v>
      </c>
      <c r="O349" s="21">
        <f t="shared" si="39"/>
        <v>0</v>
      </c>
    </row>
    <row r="350" spans="1:15" ht="20.399999999999999" x14ac:dyDescent="0.3">
      <c r="A350" s="16" t="s">
        <v>38</v>
      </c>
      <c r="B350" s="16" t="s">
        <v>39</v>
      </c>
      <c r="C350" s="17" t="s">
        <v>102</v>
      </c>
      <c r="D350" s="18">
        <v>2104008330</v>
      </c>
      <c r="E350" s="16" t="s">
        <v>103</v>
      </c>
      <c r="F350" s="50">
        <v>1.0140519730510105</v>
      </c>
      <c r="G350" s="28" t="s">
        <v>91</v>
      </c>
      <c r="H350" s="21">
        <v>4.545260439560439E-2</v>
      </c>
      <c r="I350" s="21">
        <f t="shared" si="36"/>
        <v>4.6091303167669663E-2</v>
      </c>
      <c r="J350" s="16">
        <v>0</v>
      </c>
      <c r="K350" s="16">
        <v>0.8</v>
      </c>
      <c r="L350" s="16">
        <v>1</v>
      </c>
      <c r="M350" s="21">
        <f t="shared" si="37"/>
        <v>1</v>
      </c>
      <c r="N350" s="21">
        <f t="shared" si="38"/>
        <v>4.6091303167669663E-2</v>
      </c>
      <c r="O350" s="21">
        <f t="shared" si="39"/>
        <v>0</v>
      </c>
    </row>
    <row r="351" spans="1:15" ht="20.399999999999999" x14ac:dyDescent="0.3">
      <c r="A351" s="16" t="s">
        <v>40</v>
      </c>
      <c r="B351" s="16" t="s">
        <v>41</v>
      </c>
      <c r="C351" s="17" t="s">
        <v>102</v>
      </c>
      <c r="D351" s="18">
        <v>2104008330</v>
      </c>
      <c r="E351" s="16" t="s">
        <v>103</v>
      </c>
      <c r="F351" s="50">
        <v>1.0140519730510105</v>
      </c>
      <c r="G351" s="28" t="s">
        <v>91</v>
      </c>
      <c r="H351" s="21">
        <v>1.4793304945054944E-2</v>
      </c>
      <c r="I351" s="21">
        <f t="shared" si="36"/>
        <v>1.5001180067478236E-2</v>
      </c>
      <c r="J351" s="16">
        <v>0</v>
      </c>
      <c r="K351" s="16">
        <v>0.8</v>
      </c>
      <c r="L351" s="16">
        <v>1</v>
      </c>
      <c r="M351" s="21">
        <f t="shared" si="37"/>
        <v>1</v>
      </c>
      <c r="N351" s="21">
        <f t="shared" si="38"/>
        <v>1.5001180067478236E-2</v>
      </c>
      <c r="O351" s="21">
        <f t="shared" si="39"/>
        <v>0</v>
      </c>
    </row>
    <row r="352" spans="1:15" ht="20.399999999999999" x14ac:dyDescent="0.3">
      <c r="A352" s="16" t="s">
        <v>42</v>
      </c>
      <c r="B352" s="16" t="s">
        <v>43</v>
      </c>
      <c r="C352" s="17" t="s">
        <v>102</v>
      </c>
      <c r="D352" s="18">
        <v>2104008330</v>
      </c>
      <c r="E352" s="16" t="s">
        <v>103</v>
      </c>
      <c r="F352" s="50">
        <v>1.0140519730510105</v>
      </c>
      <c r="G352" s="28" t="s">
        <v>91</v>
      </c>
      <c r="H352" s="21">
        <v>2.0037593406593408E-2</v>
      </c>
      <c r="I352" s="21">
        <f t="shared" si="36"/>
        <v>2.0319161129149964E-2</v>
      </c>
      <c r="J352" s="16">
        <v>0</v>
      </c>
      <c r="K352" s="16">
        <v>0.8</v>
      </c>
      <c r="L352" s="16">
        <v>1</v>
      </c>
      <c r="M352" s="21">
        <f t="shared" si="37"/>
        <v>1</v>
      </c>
      <c r="N352" s="21">
        <f t="shared" si="38"/>
        <v>2.0319161129149964E-2</v>
      </c>
      <c r="O352" s="21">
        <f t="shared" si="39"/>
        <v>0</v>
      </c>
    </row>
    <row r="353" spans="1:15" ht="20.399999999999999" x14ac:dyDescent="0.3">
      <c r="A353" s="16" t="s">
        <v>44</v>
      </c>
      <c r="B353" s="16" t="s">
        <v>45</v>
      </c>
      <c r="C353" s="17" t="s">
        <v>102</v>
      </c>
      <c r="D353" s="18">
        <v>2104008330</v>
      </c>
      <c r="E353" s="16" t="s">
        <v>103</v>
      </c>
      <c r="F353" s="50">
        <v>1.0140519730510105</v>
      </c>
      <c r="G353" s="28" t="s">
        <v>91</v>
      </c>
      <c r="H353" s="21">
        <v>4.07597967032967E-2</v>
      </c>
      <c r="I353" s="21">
        <f t="shared" si="36"/>
        <v>4.1332552268136091E-2</v>
      </c>
      <c r="J353" s="16">
        <v>0</v>
      </c>
      <c r="K353" s="16">
        <v>0.8</v>
      </c>
      <c r="L353" s="16">
        <v>1</v>
      </c>
      <c r="M353" s="21">
        <f t="shared" si="37"/>
        <v>1</v>
      </c>
      <c r="N353" s="21">
        <f t="shared" si="38"/>
        <v>4.1332552268136091E-2</v>
      </c>
      <c r="O353" s="21">
        <f t="shared" si="39"/>
        <v>0</v>
      </c>
    </row>
    <row r="354" spans="1:15" ht="20.399999999999999" x14ac:dyDescent="0.3">
      <c r="A354" s="16" t="s">
        <v>46</v>
      </c>
      <c r="B354" s="16" t="s">
        <v>47</v>
      </c>
      <c r="C354" s="17" t="s">
        <v>102</v>
      </c>
      <c r="D354" s="18">
        <v>2104008330</v>
      </c>
      <c r="E354" s="16" t="s">
        <v>103</v>
      </c>
      <c r="F354" s="50">
        <v>1.0140519730510105</v>
      </c>
      <c r="G354" s="28" t="s">
        <v>91</v>
      </c>
      <c r="H354" s="21">
        <v>1.2400722527472527E-2</v>
      </c>
      <c r="I354" s="21">
        <f t="shared" si="36"/>
        <v>1.2574977146241629E-2</v>
      </c>
      <c r="J354" s="16">
        <v>0</v>
      </c>
      <c r="K354" s="16">
        <v>0.8</v>
      </c>
      <c r="L354" s="16">
        <v>1</v>
      </c>
      <c r="M354" s="21">
        <f t="shared" si="37"/>
        <v>1</v>
      </c>
      <c r="N354" s="21">
        <f t="shared" si="38"/>
        <v>1.2574977146241629E-2</v>
      </c>
      <c r="O354" s="21">
        <f t="shared" si="39"/>
        <v>0</v>
      </c>
    </row>
    <row r="355" spans="1:15" ht="20.399999999999999" x14ac:dyDescent="0.3">
      <c r="A355" s="16" t="s">
        <v>48</v>
      </c>
      <c r="B355" s="16" t="s">
        <v>49</v>
      </c>
      <c r="C355" s="17" t="s">
        <v>102</v>
      </c>
      <c r="D355" s="18">
        <v>2104008330</v>
      </c>
      <c r="E355" s="16" t="s">
        <v>103</v>
      </c>
      <c r="F355" s="50">
        <v>1.0140519730510105</v>
      </c>
      <c r="G355" s="28" t="s">
        <v>91</v>
      </c>
      <c r="H355" s="21">
        <v>2.0722532967032966E-2</v>
      </c>
      <c r="I355" s="21">
        <f t="shared" si="36"/>
        <v>2.1013725441834389E-2</v>
      </c>
      <c r="J355" s="16">
        <v>0</v>
      </c>
      <c r="K355" s="16">
        <v>0.8</v>
      </c>
      <c r="L355" s="16">
        <v>1</v>
      </c>
      <c r="M355" s="21">
        <f t="shared" si="37"/>
        <v>1</v>
      </c>
      <c r="N355" s="21">
        <f t="shared" si="38"/>
        <v>2.1013725441834389E-2</v>
      </c>
      <c r="O355" s="21">
        <f t="shared" si="39"/>
        <v>0</v>
      </c>
    </row>
    <row r="356" spans="1:15" ht="20.399999999999999" x14ac:dyDescent="0.3">
      <c r="A356" s="16" t="s">
        <v>26</v>
      </c>
      <c r="B356" s="16" t="s">
        <v>27</v>
      </c>
      <c r="C356" s="29" t="s">
        <v>104</v>
      </c>
      <c r="D356" s="18">
        <v>2104008400</v>
      </c>
      <c r="E356" s="16" t="s">
        <v>105</v>
      </c>
      <c r="F356" s="50">
        <v>1.0264230314184304</v>
      </c>
      <c r="G356" s="28" t="s">
        <v>91</v>
      </c>
      <c r="H356" s="21">
        <v>2.6066505494505489E-2</v>
      </c>
      <c r="I356" s="21">
        <f t="shared" si="36"/>
        <v>2.6755261588155495E-2</v>
      </c>
      <c r="J356" s="16">
        <v>0</v>
      </c>
      <c r="K356" s="16">
        <v>0.8</v>
      </c>
      <c r="L356" s="16">
        <v>1</v>
      </c>
      <c r="M356" s="21">
        <f t="shared" si="37"/>
        <v>1</v>
      </c>
      <c r="N356" s="21">
        <f t="shared" si="38"/>
        <v>2.6755261588155495E-2</v>
      </c>
      <c r="O356" s="21">
        <f t="shared" si="39"/>
        <v>0</v>
      </c>
    </row>
    <row r="357" spans="1:15" ht="20.399999999999999" x14ac:dyDescent="0.3">
      <c r="A357" s="16" t="s">
        <v>28</v>
      </c>
      <c r="B357" s="16" t="s">
        <v>29</v>
      </c>
      <c r="C357" s="29" t="s">
        <v>104</v>
      </c>
      <c r="D357" s="18">
        <v>2104008400</v>
      </c>
      <c r="E357" s="16" t="s">
        <v>105</v>
      </c>
      <c r="F357" s="50">
        <v>1.0264230314184304</v>
      </c>
      <c r="G357" s="28" t="s">
        <v>91</v>
      </c>
      <c r="H357" s="21">
        <v>2.0128945054945055E-3</v>
      </c>
      <c r="I357" s="21">
        <f t="shared" si="36"/>
        <v>2.0660812802551728E-3</v>
      </c>
      <c r="J357" s="16">
        <v>0</v>
      </c>
      <c r="K357" s="16">
        <v>0.8</v>
      </c>
      <c r="L357" s="16">
        <v>1</v>
      </c>
      <c r="M357" s="21">
        <f t="shared" si="37"/>
        <v>1</v>
      </c>
      <c r="N357" s="21">
        <f t="shared" si="38"/>
        <v>2.0660812802551728E-3</v>
      </c>
      <c r="O357" s="21">
        <f t="shared" si="39"/>
        <v>0</v>
      </c>
    </row>
    <row r="358" spans="1:15" ht="20.399999999999999" x14ac:dyDescent="0.3">
      <c r="A358" s="16" t="s">
        <v>30</v>
      </c>
      <c r="B358" s="16" t="s">
        <v>31</v>
      </c>
      <c r="C358" s="29" t="s">
        <v>104</v>
      </c>
      <c r="D358" s="18">
        <v>2104008400</v>
      </c>
      <c r="E358" s="16" t="s">
        <v>105</v>
      </c>
      <c r="F358" s="50">
        <v>1.0264230314184304</v>
      </c>
      <c r="G358" s="28" t="s">
        <v>91</v>
      </c>
      <c r="H358" s="21">
        <v>4.7941895604395609E-4</v>
      </c>
      <c r="I358" s="21">
        <f t="shared" si="36"/>
        <v>4.9208665818209658E-4</v>
      </c>
      <c r="J358" s="16">
        <v>0</v>
      </c>
      <c r="K358" s="16">
        <v>0.8</v>
      </c>
      <c r="L358" s="16">
        <v>1</v>
      </c>
      <c r="M358" s="21">
        <f t="shared" si="37"/>
        <v>1</v>
      </c>
      <c r="N358" s="21">
        <f t="shared" si="38"/>
        <v>4.9208665818209658E-4</v>
      </c>
      <c r="O358" s="21">
        <f t="shared" si="39"/>
        <v>0</v>
      </c>
    </row>
    <row r="359" spans="1:15" ht="20.399999999999999" x14ac:dyDescent="0.3">
      <c r="A359" s="16" t="s">
        <v>32</v>
      </c>
      <c r="B359" s="16" t="s">
        <v>33</v>
      </c>
      <c r="C359" s="29" t="s">
        <v>104</v>
      </c>
      <c r="D359" s="18">
        <v>2104008400</v>
      </c>
      <c r="E359" s="16" t="s">
        <v>105</v>
      </c>
      <c r="F359" s="50">
        <v>1.0264230314184304</v>
      </c>
      <c r="G359" s="28" t="s">
        <v>91</v>
      </c>
      <c r="H359" s="21">
        <v>1.6431067582417583E-3</v>
      </c>
      <c r="I359" s="21">
        <f t="shared" si="36"/>
        <v>1.6865226197386157E-3</v>
      </c>
      <c r="J359" s="16">
        <v>0</v>
      </c>
      <c r="K359" s="16">
        <v>0.8</v>
      </c>
      <c r="L359" s="16">
        <v>1</v>
      </c>
      <c r="M359" s="21">
        <f t="shared" si="37"/>
        <v>1</v>
      </c>
      <c r="N359" s="21">
        <f t="shared" si="38"/>
        <v>1.6865226197386157E-3</v>
      </c>
      <c r="O359" s="21">
        <f t="shared" si="39"/>
        <v>0</v>
      </c>
    </row>
    <row r="360" spans="1:15" ht="20.399999999999999" x14ac:dyDescent="0.3">
      <c r="A360" s="16" t="s">
        <v>34</v>
      </c>
      <c r="B360" s="16" t="s">
        <v>35</v>
      </c>
      <c r="C360" s="29" t="s">
        <v>104</v>
      </c>
      <c r="D360" s="18">
        <v>2104008400</v>
      </c>
      <c r="E360" s="16" t="s">
        <v>105</v>
      </c>
      <c r="F360" s="50">
        <v>1.0264230314184304</v>
      </c>
      <c r="G360" s="28" t="s">
        <v>91</v>
      </c>
      <c r="H360" s="21">
        <v>7.3750532967032968E-3</v>
      </c>
      <c r="I360" s="21">
        <f t="shared" si="36"/>
        <v>7.5699245616746864E-3</v>
      </c>
      <c r="J360" s="16">
        <v>0</v>
      </c>
      <c r="K360" s="16">
        <v>0.8</v>
      </c>
      <c r="L360" s="16">
        <v>1</v>
      </c>
      <c r="M360" s="21">
        <f t="shared" si="37"/>
        <v>1</v>
      </c>
      <c r="N360" s="21">
        <f t="shared" si="38"/>
        <v>7.5699245616746864E-3</v>
      </c>
      <c r="O360" s="21">
        <f t="shared" si="39"/>
        <v>0</v>
      </c>
    </row>
    <row r="361" spans="1:15" ht="20.399999999999999" x14ac:dyDescent="0.3">
      <c r="A361" s="16" t="s">
        <v>36</v>
      </c>
      <c r="B361" s="16" t="s">
        <v>37</v>
      </c>
      <c r="C361" s="29" t="s">
        <v>104</v>
      </c>
      <c r="D361" s="18">
        <v>2104008400</v>
      </c>
      <c r="E361" s="16" t="s">
        <v>105</v>
      </c>
      <c r="F361" s="50">
        <v>1.0264230314184304</v>
      </c>
      <c r="G361" s="28" t="s">
        <v>91</v>
      </c>
      <c r="H361" s="21">
        <v>3.5047186813186811E-3</v>
      </c>
      <c r="I361" s="21">
        <f t="shared" si="36"/>
        <v>3.5973239731479246E-3</v>
      </c>
      <c r="J361" s="16">
        <v>0</v>
      </c>
      <c r="K361" s="16">
        <v>0.8</v>
      </c>
      <c r="L361" s="16">
        <v>1</v>
      </c>
      <c r="M361" s="21">
        <f t="shared" si="37"/>
        <v>1</v>
      </c>
      <c r="N361" s="21">
        <f t="shared" si="38"/>
        <v>3.5973239731479246E-3</v>
      </c>
      <c r="O361" s="21">
        <f t="shared" si="39"/>
        <v>0</v>
      </c>
    </row>
    <row r="362" spans="1:15" ht="20.399999999999999" x14ac:dyDescent="0.3">
      <c r="A362" s="16" t="s">
        <v>38</v>
      </c>
      <c r="B362" s="16" t="s">
        <v>39</v>
      </c>
      <c r="C362" s="29" t="s">
        <v>104</v>
      </c>
      <c r="D362" s="18">
        <v>2104008400</v>
      </c>
      <c r="E362" s="16" t="s">
        <v>105</v>
      </c>
      <c r="F362" s="50">
        <v>1.0264230314184304</v>
      </c>
      <c r="G362" s="28" t="s">
        <v>91</v>
      </c>
      <c r="H362" s="21">
        <v>5.3659664835164836E-3</v>
      </c>
      <c r="I362" s="21">
        <f t="shared" si="36"/>
        <v>5.5077515845006839E-3</v>
      </c>
      <c r="J362" s="16">
        <v>0</v>
      </c>
      <c r="K362" s="16">
        <v>0.8</v>
      </c>
      <c r="L362" s="16">
        <v>1</v>
      </c>
      <c r="M362" s="21">
        <f t="shared" si="37"/>
        <v>1</v>
      </c>
      <c r="N362" s="21">
        <f t="shared" si="38"/>
        <v>5.5077515845006839E-3</v>
      </c>
      <c r="O362" s="21">
        <f t="shared" si="39"/>
        <v>0</v>
      </c>
    </row>
    <row r="363" spans="1:15" ht="20.399999999999999" x14ac:dyDescent="0.3">
      <c r="A363" s="16" t="s">
        <v>40</v>
      </c>
      <c r="B363" s="16" t="s">
        <v>41</v>
      </c>
      <c r="C363" s="29" t="s">
        <v>104</v>
      </c>
      <c r="D363" s="18">
        <v>2104008400</v>
      </c>
      <c r="E363" s="16" t="s">
        <v>105</v>
      </c>
      <c r="F363" s="50">
        <v>1.0264230314184304</v>
      </c>
      <c r="G363" s="28" t="s">
        <v>91</v>
      </c>
      <c r="H363" s="21">
        <v>7.0456813186813181E-3</v>
      </c>
      <c r="I363" s="21">
        <f t="shared" si="36"/>
        <v>7.231849577529083E-3</v>
      </c>
      <c r="J363" s="16">
        <v>0</v>
      </c>
      <c r="K363" s="16">
        <v>0.8</v>
      </c>
      <c r="L363" s="16">
        <v>1</v>
      </c>
      <c r="M363" s="21">
        <f t="shared" si="37"/>
        <v>1</v>
      </c>
      <c r="N363" s="21">
        <f t="shared" si="38"/>
        <v>7.231849577529083E-3</v>
      </c>
      <c r="O363" s="21">
        <f t="shared" si="39"/>
        <v>0</v>
      </c>
    </row>
    <row r="364" spans="1:15" ht="20.399999999999999" x14ac:dyDescent="0.3">
      <c r="A364" s="16" t="s">
        <v>42</v>
      </c>
      <c r="B364" s="16" t="s">
        <v>43</v>
      </c>
      <c r="C364" s="29" t="s">
        <v>104</v>
      </c>
      <c r="D364" s="18">
        <v>2104008400</v>
      </c>
      <c r="E364" s="16" t="s">
        <v>105</v>
      </c>
      <c r="F364" s="50">
        <v>1.0264230314184304</v>
      </c>
      <c r="G364" s="28" t="s">
        <v>91</v>
      </c>
      <c r="H364" s="21">
        <v>2.2136241758241759E-3</v>
      </c>
      <c r="I364" s="21">
        <f t="shared" si="36"/>
        <v>2.2721148369705753E-3</v>
      </c>
      <c r="J364" s="16">
        <v>0</v>
      </c>
      <c r="K364" s="16">
        <v>0.8</v>
      </c>
      <c r="L364" s="16">
        <v>1</v>
      </c>
      <c r="M364" s="21">
        <f t="shared" si="37"/>
        <v>1</v>
      </c>
      <c r="N364" s="21">
        <f t="shared" si="38"/>
        <v>2.2721148369705753E-3</v>
      </c>
      <c r="O364" s="21">
        <f t="shared" si="39"/>
        <v>0</v>
      </c>
    </row>
    <row r="365" spans="1:15" ht="20.399999999999999" x14ac:dyDescent="0.3">
      <c r="A365" s="16" t="s">
        <v>44</v>
      </c>
      <c r="B365" s="16" t="s">
        <v>45</v>
      </c>
      <c r="C365" s="29" t="s">
        <v>104</v>
      </c>
      <c r="D365" s="18">
        <v>2104008400</v>
      </c>
      <c r="E365" s="16" t="s">
        <v>105</v>
      </c>
      <c r="F365" s="50">
        <v>1.0264230314184304</v>
      </c>
      <c r="G365" s="28" t="s">
        <v>91</v>
      </c>
      <c r="H365" s="21">
        <v>2.7684824175824175E-3</v>
      </c>
      <c r="I365" s="21">
        <f t="shared" si="36"/>
        <v>2.8416341154835698E-3</v>
      </c>
      <c r="J365" s="16">
        <v>0</v>
      </c>
      <c r="K365" s="16">
        <v>0.8</v>
      </c>
      <c r="L365" s="16">
        <v>1</v>
      </c>
      <c r="M365" s="21">
        <f t="shared" si="37"/>
        <v>1</v>
      </c>
      <c r="N365" s="21">
        <f t="shared" si="38"/>
        <v>2.8416341154835698E-3</v>
      </c>
      <c r="O365" s="21">
        <f t="shared" si="39"/>
        <v>0</v>
      </c>
    </row>
    <row r="366" spans="1:15" ht="20.399999999999999" x14ac:dyDescent="0.3">
      <c r="A366" s="16" t="s">
        <v>46</v>
      </c>
      <c r="B366" s="16" t="s">
        <v>47</v>
      </c>
      <c r="C366" s="29" t="s">
        <v>104</v>
      </c>
      <c r="D366" s="18">
        <v>2104008400</v>
      </c>
      <c r="E366" s="16" t="s">
        <v>105</v>
      </c>
      <c r="F366" s="50">
        <v>1.0264230314184304</v>
      </c>
      <c r="G366" s="28" t="s">
        <v>91</v>
      </c>
      <c r="H366" s="21">
        <v>2.1735741758241757E-3</v>
      </c>
      <c r="I366" s="21">
        <f t="shared" si="36"/>
        <v>2.2310065945622668E-3</v>
      </c>
      <c r="J366" s="16">
        <v>0</v>
      </c>
      <c r="K366" s="16">
        <v>0.8</v>
      </c>
      <c r="L366" s="16">
        <v>1</v>
      </c>
      <c r="M366" s="21">
        <f t="shared" si="37"/>
        <v>1</v>
      </c>
      <c r="N366" s="21">
        <f t="shared" si="38"/>
        <v>2.2310065945622668E-3</v>
      </c>
      <c r="O366" s="21">
        <f t="shared" si="39"/>
        <v>0</v>
      </c>
    </row>
    <row r="367" spans="1:15" ht="20.399999999999999" x14ac:dyDescent="0.3">
      <c r="A367" s="16" t="s">
        <v>48</v>
      </c>
      <c r="B367" s="16" t="s">
        <v>49</v>
      </c>
      <c r="C367" s="29" t="s">
        <v>104</v>
      </c>
      <c r="D367" s="18">
        <v>2104008400</v>
      </c>
      <c r="E367" s="16" t="s">
        <v>105</v>
      </c>
      <c r="F367" s="50">
        <v>1.0264230314184304</v>
      </c>
      <c r="G367" s="28" t="s">
        <v>91</v>
      </c>
      <c r="H367" s="21">
        <v>1.3203067582417583E-3</v>
      </c>
      <c r="I367" s="21">
        <f t="shared" si="36"/>
        <v>1.3551932651967463E-3</v>
      </c>
      <c r="J367" s="16">
        <v>0</v>
      </c>
      <c r="K367" s="16">
        <v>0.8</v>
      </c>
      <c r="L367" s="16">
        <v>1</v>
      </c>
      <c r="M367" s="21">
        <f t="shared" si="37"/>
        <v>1</v>
      </c>
      <c r="N367" s="21">
        <f t="shared" si="38"/>
        <v>1.3551932651967463E-3</v>
      </c>
      <c r="O367" s="21">
        <f t="shared" si="39"/>
        <v>0</v>
      </c>
    </row>
    <row r="368" spans="1:15" ht="20.399999999999999" x14ac:dyDescent="0.3">
      <c r="A368" s="16" t="s">
        <v>26</v>
      </c>
      <c r="B368" s="16" t="s">
        <v>27</v>
      </c>
      <c r="C368" s="17" t="s">
        <v>106</v>
      </c>
      <c r="D368" s="18">
        <v>2104008510</v>
      </c>
      <c r="E368" s="16" t="s">
        <v>297</v>
      </c>
      <c r="F368" s="50">
        <v>0.60529634300126089</v>
      </c>
      <c r="G368" s="28" t="s">
        <v>91</v>
      </c>
      <c r="H368" s="21">
        <v>4.1075554945054948E-6</v>
      </c>
      <c r="I368" s="21">
        <f t="shared" si="36"/>
        <v>2.4862883194989116E-6</v>
      </c>
      <c r="J368" s="16">
        <v>0</v>
      </c>
      <c r="K368" s="16">
        <v>0.8</v>
      </c>
      <c r="L368" s="16">
        <v>1</v>
      </c>
      <c r="M368" s="21">
        <f t="shared" si="37"/>
        <v>1</v>
      </c>
      <c r="N368" s="21">
        <f t="shared" si="38"/>
        <v>2.4862883194989116E-6</v>
      </c>
      <c r="O368" s="21">
        <f t="shared" si="39"/>
        <v>0</v>
      </c>
    </row>
    <row r="369" spans="1:15" ht="20.399999999999999" x14ac:dyDescent="0.3">
      <c r="A369" s="16" t="s">
        <v>28</v>
      </c>
      <c r="B369" s="16" t="s">
        <v>29</v>
      </c>
      <c r="C369" s="17" t="s">
        <v>106</v>
      </c>
      <c r="D369" s="18">
        <v>2104008510</v>
      </c>
      <c r="E369" s="16" t="s">
        <v>297</v>
      </c>
      <c r="F369" s="50">
        <v>0.60529634300126089</v>
      </c>
      <c r="G369" s="28" t="s">
        <v>91</v>
      </c>
      <c r="H369" s="21">
        <v>1.3224791208791207E-9</v>
      </c>
      <c r="I369" s="21">
        <f t="shared" si="36"/>
        <v>8.0049177556365425E-10</v>
      </c>
      <c r="J369" s="16">
        <v>0</v>
      </c>
      <c r="K369" s="16">
        <v>0.8</v>
      </c>
      <c r="L369" s="16">
        <v>1</v>
      </c>
      <c r="M369" s="21">
        <f t="shared" si="37"/>
        <v>1</v>
      </c>
      <c r="N369" s="21">
        <f t="shared" si="38"/>
        <v>8.0049177556365425E-10</v>
      </c>
      <c r="O369" s="21">
        <f t="shared" si="39"/>
        <v>0</v>
      </c>
    </row>
    <row r="370" spans="1:15" ht="20.399999999999999" x14ac:dyDescent="0.3">
      <c r="A370" s="16" t="s">
        <v>30</v>
      </c>
      <c r="B370" s="16" t="s">
        <v>31</v>
      </c>
      <c r="C370" s="17" t="s">
        <v>106</v>
      </c>
      <c r="D370" s="18">
        <v>2104008510</v>
      </c>
      <c r="E370" s="16" t="s">
        <v>297</v>
      </c>
      <c r="F370" s="50">
        <v>0.60529634300126089</v>
      </c>
      <c r="G370" s="28" t="s">
        <v>91</v>
      </c>
      <c r="H370" s="21">
        <v>0</v>
      </c>
      <c r="I370" s="21">
        <f t="shared" si="36"/>
        <v>0</v>
      </c>
      <c r="J370" s="16">
        <v>0</v>
      </c>
      <c r="K370" s="16">
        <v>0.8</v>
      </c>
      <c r="L370" s="16">
        <v>1</v>
      </c>
      <c r="M370" s="21">
        <f t="shared" si="37"/>
        <v>1</v>
      </c>
      <c r="N370" s="21">
        <f t="shared" si="38"/>
        <v>0</v>
      </c>
      <c r="O370" s="21">
        <f t="shared" si="39"/>
        <v>0</v>
      </c>
    </row>
    <row r="371" spans="1:15" ht="20.399999999999999" x14ac:dyDescent="0.3">
      <c r="A371" s="16" t="s">
        <v>32</v>
      </c>
      <c r="B371" s="16" t="s">
        <v>33</v>
      </c>
      <c r="C371" s="17" t="s">
        <v>106</v>
      </c>
      <c r="D371" s="18">
        <v>2104008510</v>
      </c>
      <c r="E371" s="16" t="s">
        <v>297</v>
      </c>
      <c r="F371" s="50">
        <v>0.60529634300126089</v>
      </c>
      <c r="G371" s="28" t="s">
        <v>91</v>
      </c>
      <c r="H371" s="21">
        <v>2.0964659340659341E-2</v>
      </c>
      <c r="I371" s="21">
        <f t="shared" si="36"/>
        <v>1.2689831631168325E-2</v>
      </c>
      <c r="J371" s="16">
        <v>0</v>
      </c>
      <c r="K371" s="16">
        <v>0.8</v>
      </c>
      <c r="L371" s="16">
        <v>1</v>
      </c>
      <c r="M371" s="21">
        <f t="shared" si="37"/>
        <v>1</v>
      </c>
      <c r="N371" s="21">
        <f t="shared" si="38"/>
        <v>1.2689831631168325E-2</v>
      </c>
      <c r="O371" s="21">
        <f t="shared" si="39"/>
        <v>0</v>
      </c>
    </row>
    <row r="372" spans="1:15" ht="20.399999999999999" x14ac:dyDescent="0.3">
      <c r="A372" s="16" t="s">
        <v>34</v>
      </c>
      <c r="B372" s="16" t="s">
        <v>35</v>
      </c>
      <c r="C372" s="17" t="s">
        <v>106</v>
      </c>
      <c r="D372" s="18">
        <v>2104008510</v>
      </c>
      <c r="E372" s="16" t="s">
        <v>297</v>
      </c>
      <c r="F372" s="50">
        <v>0.60529634300126089</v>
      </c>
      <c r="G372" s="28" t="s">
        <v>91</v>
      </c>
      <c r="H372" s="21">
        <v>5.0019296703296705E-4</v>
      </c>
      <c r="I372" s="21">
        <f t="shared" ref="I372:I407" si="40">F372*H372</f>
        <v>3.027649737400052E-4</v>
      </c>
      <c r="J372" s="16">
        <v>0</v>
      </c>
      <c r="K372" s="16">
        <v>0.8</v>
      </c>
      <c r="L372" s="16">
        <v>1</v>
      </c>
      <c r="M372" s="21">
        <f t="shared" ref="M372:M407" si="41">(1-J372*K372*L372)</f>
        <v>1</v>
      </c>
      <c r="N372" s="21">
        <f t="shared" ref="N372:N407" si="42">I372*M372</f>
        <v>3.027649737400052E-4</v>
      </c>
      <c r="O372" s="21">
        <f t="shared" ref="O372:O407" si="43">I372-N372</f>
        <v>0</v>
      </c>
    </row>
    <row r="373" spans="1:15" ht="20.399999999999999" x14ac:dyDescent="0.3">
      <c r="A373" s="16" t="s">
        <v>36</v>
      </c>
      <c r="B373" s="16" t="s">
        <v>37</v>
      </c>
      <c r="C373" s="17" t="s">
        <v>106</v>
      </c>
      <c r="D373" s="18">
        <v>2104008510</v>
      </c>
      <c r="E373" s="16" t="s">
        <v>297</v>
      </c>
      <c r="F373" s="50">
        <v>0.60529634300126089</v>
      </c>
      <c r="G373" s="28" t="s">
        <v>91</v>
      </c>
      <c r="H373" s="21">
        <v>1.5122475824175823E-2</v>
      </c>
      <c r="I373" s="21">
        <f t="shared" si="40"/>
        <v>9.153579313498604E-3</v>
      </c>
      <c r="J373" s="16">
        <v>0</v>
      </c>
      <c r="K373" s="16">
        <v>0.8</v>
      </c>
      <c r="L373" s="16">
        <v>1</v>
      </c>
      <c r="M373" s="21">
        <f t="shared" si="41"/>
        <v>1</v>
      </c>
      <c r="N373" s="21">
        <f t="shared" si="42"/>
        <v>9.153579313498604E-3</v>
      </c>
      <c r="O373" s="21">
        <f t="shared" si="43"/>
        <v>0</v>
      </c>
    </row>
    <row r="374" spans="1:15" ht="20.399999999999999" x14ac:dyDescent="0.3">
      <c r="A374" s="16" t="s">
        <v>38</v>
      </c>
      <c r="B374" s="16" t="s">
        <v>39</v>
      </c>
      <c r="C374" s="17" t="s">
        <v>106</v>
      </c>
      <c r="D374" s="18">
        <v>2104008510</v>
      </c>
      <c r="E374" s="16" t="s">
        <v>297</v>
      </c>
      <c r="F374" s="50">
        <v>0.60529634300126089</v>
      </c>
      <c r="G374" s="28" t="s">
        <v>91</v>
      </c>
      <c r="H374" s="21">
        <v>3.2894472527472525E-2</v>
      </c>
      <c r="I374" s="21">
        <f t="shared" si="40"/>
        <v>1.9910903925834562E-2</v>
      </c>
      <c r="J374" s="16">
        <v>0</v>
      </c>
      <c r="K374" s="16">
        <v>0.8</v>
      </c>
      <c r="L374" s="16">
        <v>1</v>
      </c>
      <c r="M374" s="21">
        <f t="shared" si="41"/>
        <v>1</v>
      </c>
      <c r="N374" s="21">
        <f t="shared" si="42"/>
        <v>1.9910903925834562E-2</v>
      </c>
      <c r="O374" s="21">
        <f t="shared" si="43"/>
        <v>0</v>
      </c>
    </row>
    <row r="375" spans="1:15" ht="20.399999999999999" x14ac:dyDescent="0.3">
      <c r="A375" s="16" t="s">
        <v>40</v>
      </c>
      <c r="B375" s="16" t="s">
        <v>41</v>
      </c>
      <c r="C375" s="17" t="s">
        <v>106</v>
      </c>
      <c r="D375" s="18">
        <v>2104008510</v>
      </c>
      <c r="E375" s="16" t="s">
        <v>297</v>
      </c>
      <c r="F375" s="50">
        <v>0.60529634300126089</v>
      </c>
      <c r="G375" s="28" t="s">
        <v>91</v>
      </c>
      <c r="H375" s="21">
        <v>4.449571978021978E-4</v>
      </c>
      <c r="I375" s="21">
        <f t="shared" si="40"/>
        <v>2.6933096462175901E-4</v>
      </c>
      <c r="J375" s="16">
        <v>0</v>
      </c>
      <c r="K375" s="16">
        <v>0.8</v>
      </c>
      <c r="L375" s="16">
        <v>1</v>
      </c>
      <c r="M375" s="21">
        <f t="shared" si="41"/>
        <v>1</v>
      </c>
      <c r="N375" s="21">
        <f t="shared" si="42"/>
        <v>2.6933096462175901E-4</v>
      </c>
      <c r="O375" s="21">
        <f t="shared" si="43"/>
        <v>0</v>
      </c>
    </row>
    <row r="376" spans="1:15" ht="20.399999999999999" x14ac:dyDescent="0.3">
      <c r="A376" s="16" t="s">
        <v>42</v>
      </c>
      <c r="B376" s="16" t="s">
        <v>43</v>
      </c>
      <c r="C376" s="17" t="s">
        <v>106</v>
      </c>
      <c r="D376" s="18">
        <v>2104008510</v>
      </c>
      <c r="E376" s="16" t="s">
        <v>297</v>
      </c>
      <c r="F376" s="50">
        <v>0.60529634300126089</v>
      </c>
      <c r="G376" s="28" t="s">
        <v>91</v>
      </c>
      <c r="H376" s="21">
        <v>1.5069131868131866E-2</v>
      </c>
      <c r="I376" s="21">
        <f t="shared" si="40"/>
        <v>9.1212904119839771E-3</v>
      </c>
      <c r="J376" s="16">
        <v>0</v>
      </c>
      <c r="K376" s="16">
        <v>0.8</v>
      </c>
      <c r="L376" s="16">
        <v>1</v>
      </c>
      <c r="M376" s="21">
        <f t="shared" si="41"/>
        <v>1</v>
      </c>
      <c r="N376" s="21">
        <f t="shared" si="42"/>
        <v>9.1212904119839771E-3</v>
      </c>
      <c r="O376" s="21">
        <f t="shared" si="43"/>
        <v>0</v>
      </c>
    </row>
    <row r="377" spans="1:15" ht="20.399999999999999" x14ac:dyDescent="0.3">
      <c r="A377" s="16" t="s">
        <v>44</v>
      </c>
      <c r="B377" s="16" t="s">
        <v>45</v>
      </c>
      <c r="C377" s="17" t="s">
        <v>106</v>
      </c>
      <c r="D377" s="18">
        <v>2104008510</v>
      </c>
      <c r="E377" s="16" t="s">
        <v>297</v>
      </c>
      <c r="F377" s="50">
        <v>0.60529634300126089</v>
      </c>
      <c r="G377" s="28" t="s">
        <v>91</v>
      </c>
      <c r="H377" s="21">
        <v>3.2108752747252743E-2</v>
      </c>
      <c r="I377" s="21">
        <f t="shared" si="40"/>
        <v>1.9435310616243776E-2</v>
      </c>
      <c r="J377" s="16">
        <v>0</v>
      </c>
      <c r="K377" s="16">
        <v>0.8</v>
      </c>
      <c r="L377" s="16">
        <v>1</v>
      </c>
      <c r="M377" s="21">
        <f t="shared" si="41"/>
        <v>1</v>
      </c>
      <c r="N377" s="21">
        <f t="shared" si="42"/>
        <v>1.9435310616243776E-2</v>
      </c>
      <c r="O377" s="21">
        <f t="shared" si="43"/>
        <v>0</v>
      </c>
    </row>
    <row r="378" spans="1:15" ht="20.399999999999999" x14ac:dyDescent="0.3">
      <c r="A378" s="16" t="s">
        <v>46</v>
      </c>
      <c r="B378" s="16" t="s">
        <v>47</v>
      </c>
      <c r="C378" s="17" t="s">
        <v>106</v>
      </c>
      <c r="D378" s="18">
        <v>2104008510</v>
      </c>
      <c r="E378" s="16" t="s">
        <v>297</v>
      </c>
      <c r="F378" s="50">
        <v>0.60529634300126089</v>
      </c>
      <c r="G378" s="28" t="s">
        <v>91</v>
      </c>
      <c r="H378" s="21">
        <v>5.8577604395604392E-8</v>
      </c>
      <c r="I378" s="21">
        <f t="shared" si="40"/>
        <v>3.5456809722433924E-8</v>
      </c>
      <c r="J378" s="16">
        <v>0</v>
      </c>
      <c r="K378" s="16">
        <v>0.8</v>
      </c>
      <c r="L378" s="16">
        <v>1</v>
      </c>
      <c r="M378" s="21">
        <f t="shared" si="41"/>
        <v>1</v>
      </c>
      <c r="N378" s="21">
        <f t="shared" si="42"/>
        <v>3.5456809722433924E-8</v>
      </c>
      <c r="O378" s="21">
        <f t="shared" si="43"/>
        <v>0</v>
      </c>
    </row>
    <row r="379" spans="1:15" ht="20.399999999999999" x14ac:dyDescent="0.3">
      <c r="A379" s="16" t="s">
        <v>48</v>
      </c>
      <c r="B379" s="16" t="s">
        <v>49</v>
      </c>
      <c r="C379" s="17" t="s">
        <v>106</v>
      </c>
      <c r="D379" s="18">
        <v>2104008510</v>
      </c>
      <c r="E379" s="16" t="s">
        <v>297</v>
      </c>
      <c r="F379" s="50">
        <v>0.60529634300126089</v>
      </c>
      <c r="G379" s="28" t="s">
        <v>91</v>
      </c>
      <c r="H379" s="21">
        <v>1.687054945054945E-2</v>
      </c>
      <c r="I379" s="21">
        <f t="shared" si="40"/>
        <v>1.0211681886839514E-2</v>
      </c>
      <c r="J379" s="16">
        <v>0</v>
      </c>
      <c r="K379" s="16">
        <v>0.8</v>
      </c>
      <c r="L379" s="16">
        <v>1</v>
      </c>
      <c r="M379" s="21">
        <f t="shared" si="41"/>
        <v>1</v>
      </c>
      <c r="N379" s="21">
        <f t="shared" si="42"/>
        <v>1.0211681886839514E-2</v>
      </c>
      <c r="O379" s="21">
        <f t="shared" si="43"/>
        <v>0</v>
      </c>
    </row>
    <row r="380" spans="1:15" ht="20.399999999999999" x14ac:dyDescent="0.3">
      <c r="A380" s="16" t="s">
        <v>26</v>
      </c>
      <c r="B380" s="16" t="s">
        <v>27</v>
      </c>
      <c r="C380" s="17" t="s">
        <v>108</v>
      </c>
      <c r="D380" s="18" t="s">
        <v>109</v>
      </c>
      <c r="E380" s="16" t="s">
        <v>64</v>
      </c>
      <c r="F380" s="50">
        <v>1</v>
      </c>
      <c r="G380" s="28" t="s">
        <v>91</v>
      </c>
      <c r="H380" s="21">
        <v>3.549463186813187E-7</v>
      </c>
      <c r="I380" s="21">
        <f t="shared" si="40"/>
        <v>3.549463186813187E-7</v>
      </c>
      <c r="J380" s="16">
        <v>0</v>
      </c>
      <c r="K380" s="16">
        <v>0.8</v>
      </c>
      <c r="L380" s="16">
        <v>1</v>
      </c>
      <c r="M380" s="21">
        <f t="shared" si="41"/>
        <v>1</v>
      </c>
      <c r="N380" s="21">
        <f t="shared" si="42"/>
        <v>3.549463186813187E-7</v>
      </c>
      <c r="O380" s="21">
        <f t="shared" si="43"/>
        <v>0</v>
      </c>
    </row>
    <row r="381" spans="1:15" ht="20.399999999999999" x14ac:dyDescent="0.3">
      <c r="A381" s="16" t="s">
        <v>28</v>
      </c>
      <c r="B381" s="16" t="s">
        <v>29</v>
      </c>
      <c r="C381" s="17" t="s">
        <v>108</v>
      </c>
      <c r="D381" s="18" t="s">
        <v>109</v>
      </c>
      <c r="E381" s="16" t="s">
        <v>64</v>
      </c>
      <c r="F381" s="50">
        <v>1</v>
      </c>
      <c r="G381" s="28" t="s">
        <v>91</v>
      </c>
      <c r="H381" s="21">
        <v>1.1427944505494505E-10</v>
      </c>
      <c r="I381" s="21">
        <f t="shared" si="40"/>
        <v>1.1427944505494505E-10</v>
      </c>
      <c r="J381" s="16">
        <v>0</v>
      </c>
      <c r="K381" s="16">
        <v>0.8</v>
      </c>
      <c r="L381" s="16">
        <v>1</v>
      </c>
      <c r="M381" s="21">
        <f t="shared" si="41"/>
        <v>1</v>
      </c>
      <c r="N381" s="21">
        <f t="shared" si="42"/>
        <v>1.1427944505494505E-10</v>
      </c>
      <c r="O381" s="21">
        <f t="shared" si="43"/>
        <v>0</v>
      </c>
    </row>
    <row r="382" spans="1:15" ht="20.399999999999999" x14ac:dyDescent="0.3">
      <c r="A382" s="16" t="s">
        <v>30</v>
      </c>
      <c r="B382" s="16" t="s">
        <v>31</v>
      </c>
      <c r="C382" s="17" t="s">
        <v>108</v>
      </c>
      <c r="D382" s="18" t="s">
        <v>109</v>
      </c>
      <c r="E382" s="16" t="s">
        <v>64</v>
      </c>
      <c r="F382" s="50">
        <v>1</v>
      </c>
      <c r="G382" s="28" t="s">
        <v>91</v>
      </c>
      <c r="H382" s="21">
        <v>0</v>
      </c>
      <c r="I382" s="21">
        <f t="shared" si="40"/>
        <v>0</v>
      </c>
      <c r="J382" s="16">
        <v>0</v>
      </c>
      <c r="K382" s="16">
        <v>0.8</v>
      </c>
      <c r="L382" s="16">
        <v>1</v>
      </c>
      <c r="M382" s="21">
        <f t="shared" si="41"/>
        <v>1</v>
      </c>
      <c r="N382" s="21">
        <f t="shared" si="42"/>
        <v>0</v>
      </c>
      <c r="O382" s="21">
        <f t="shared" si="43"/>
        <v>0</v>
      </c>
    </row>
    <row r="383" spans="1:15" ht="20.399999999999999" x14ac:dyDescent="0.3">
      <c r="A383" s="16" t="s">
        <v>32</v>
      </c>
      <c r="B383" s="16" t="s">
        <v>33</v>
      </c>
      <c r="C383" s="17" t="s">
        <v>108</v>
      </c>
      <c r="D383" s="18" t="s">
        <v>109</v>
      </c>
      <c r="E383" s="16" t="s">
        <v>64</v>
      </c>
      <c r="F383" s="50">
        <v>1</v>
      </c>
      <c r="G383" s="28" t="s">
        <v>91</v>
      </c>
      <c r="H383" s="21">
        <v>1.8116192307692305E-3</v>
      </c>
      <c r="I383" s="21">
        <f t="shared" si="40"/>
        <v>1.8116192307692305E-3</v>
      </c>
      <c r="J383" s="16">
        <v>0</v>
      </c>
      <c r="K383" s="16">
        <v>0.8</v>
      </c>
      <c r="L383" s="16">
        <v>1</v>
      </c>
      <c r="M383" s="21">
        <f t="shared" si="41"/>
        <v>1</v>
      </c>
      <c r="N383" s="21">
        <f t="shared" si="42"/>
        <v>1.8116192307692305E-3</v>
      </c>
      <c r="O383" s="21">
        <f t="shared" si="43"/>
        <v>0</v>
      </c>
    </row>
    <row r="384" spans="1:15" ht="20.399999999999999" x14ac:dyDescent="0.3">
      <c r="A384" s="16" t="s">
        <v>34</v>
      </c>
      <c r="B384" s="16" t="s">
        <v>35</v>
      </c>
      <c r="C384" s="17" t="s">
        <v>108</v>
      </c>
      <c r="D384" s="18" t="s">
        <v>109</v>
      </c>
      <c r="E384" s="16" t="s">
        <v>64</v>
      </c>
      <c r="F384" s="50">
        <v>1</v>
      </c>
      <c r="G384" s="28" t="s">
        <v>91</v>
      </c>
      <c r="H384" s="21">
        <v>4.3223208791208785E-5</v>
      </c>
      <c r="I384" s="21">
        <f t="shared" si="40"/>
        <v>4.3223208791208785E-5</v>
      </c>
      <c r="J384" s="16">
        <v>0</v>
      </c>
      <c r="K384" s="16">
        <v>0.8</v>
      </c>
      <c r="L384" s="16">
        <v>1</v>
      </c>
      <c r="M384" s="21">
        <f t="shared" si="41"/>
        <v>1</v>
      </c>
      <c r="N384" s="21">
        <f t="shared" si="42"/>
        <v>4.3223208791208785E-5</v>
      </c>
      <c r="O384" s="21">
        <f t="shared" si="43"/>
        <v>0</v>
      </c>
    </row>
    <row r="385" spans="1:15" ht="20.399999999999999" x14ac:dyDescent="0.3">
      <c r="A385" s="16" t="s">
        <v>36</v>
      </c>
      <c r="B385" s="16" t="s">
        <v>37</v>
      </c>
      <c r="C385" s="17" t="s">
        <v>108</v>
      </c>
      <c r="D385" s="18" t="s">
        <v>109</v>
      </c>
      <c r="E385" s="16" t="s">
        <v>64</v>
      </c>
      <c r="F385" s="50">
        <v>1</v>
      </c>
      <c r="G385" s="28" t="s">
        <v>91</v>
      </c>
      <c r="H385" s="21">
        <v>1.3067792307692306E-3</v>
      </c>
      <c r="I385" s="21">
        <f t="shared" si="40"/>
        <v>1.3067792307692306E-3</v>
      </c>
      <c r="J385" s="16">
        <v>0</v>
      </c>
      <c r="K385" s="16">
        <v>0.8</v>
      </c>
      <c r="L385" s="16">
        <v>1</v>
      </c>
      <c r="M385" s="21">
        <f t="shared" si="41"/>
        <v>1</v>
      </c>
      <c r="N385" s="21">
        <f t="shared" si="42"/>
        <v>1.3067792307692306E-3</v>
      </c>
      <c r="O385" s="21">
        <f t="shared" si="43"/>
        <v>0</v>
      </c>
    </row>
    <row r="386" spans="1:15" ht="20.399999999999999" x14ac:dyDescent="0.3">
      <c r="A386" s="16" t="s">
        <v>38</v>
      </c>
      <c r="B386" s="16" t="s">
        <v>39</v>
      </c>
      <c r="C386" s="17" t="s">
        <v>108</v>
      </c>
      <c r="D386" s="18" t="s">
        <v>109</v>
      </c>
      <c r="E386" s="16" t="s">
        <v>64</v>
      </c>
      <c r="F386" s="50">
        <v>1</v>
      </c>
      <c r="G386" s="28" t="s">
        <v>91</v>
      </c>
      <c r="H386" s="21">
        <v>2.8425115384615386E-3</v>
      </c>
      <c r="I386" s="21">
        <f t="shared" si="40"/>
        <v>2.8425115384615386E-3</v>
      </c>
      <c r="J386" s="16">
        <v>0</v>
      </c>
      <c r="K386" s="16">
        <v>0.8</v>
      </c>
      <c r="L386" s="16">
        <v>1</v>
      </c>
      <c r="M386" s="21">
        <f t="shared" si="41"/>
        <v>1</v>
      </c>
      <c r="N386" s="21">
        <f t="shared" si="42"/>
        <v>2.8425115384615386E-3</v>
      </c>
      <c r="O386" s="21">
        <f t="shared" si="43"/>
        <v>0</v>
      </c>
    </row>
    <row r="387" spans="1:15" ht="20.399999999999999" x14ac:dyDescent="0.3">
      <c r="A387" s="16" t="s">
        <v>40</v>
      </c>
      <c r="B387" s="16" t="s">
        <v>41</v>
      </c>
      <c r="C387" s="17" t="s">
        <v>108</v>
      </c>
      <c r="D387" s="18" t="s">
        <v>109</v>
      </c>
      <c r="E387" s="16" t="s">
        <v>64</v>
      </c>
      <c r="F387" s="50">
        <v>1</v>
      </c>
      <c r="G387" s="28" t="s">
        <v>91</v>
      </c>
      <c r="H387" s="21">
        <v>3.84500934065934E-5</v>
      </c>
      <c r="I387" s="21">
        <f t="shared" si="40"/>
        <v>3.84500934065934E-5</v>
      </c>
      <c r="J387" s="16">
        <v>0</v>
      </c>
      <c r="K387" s="16">
        <v>0.8</v>
      </c>
      <c r="L387" s="16">
        <v>1</v>
      </c>
      <c r="M387" s="21">
        <f t="shared" si="41"/>
        <v>1</v>
      </c>
      <c r="N387" s="21">
        <f t="shared" si="42"/>
        <v>3.84500934065934E-5</v>
      </c>
      <c r="O387" s="21">
        <f t="shared" si="43"/>
        <v>0</v>
      </c>
    </row>
    <row r="388" spans="1:15" ht="20.399999999999999" x14ac:dyDescent="0.3">
      <c r="A388" s="16" t="s">
        <v>42</v>
      </c>
      <c r="B388" s="16" t="s">
        <v>43</v>
      </c>
      <c r="C388" s="17" t="s">
        <v>108</v>
      </c>
      <c r="D388" s="18" t="s">
        <v>109</v>
      </c>
      <c r="E388" s="16" t="s">
        <v>64</v>
      </c>
      <c r="F388" s="50">
        <v>1</v>
      </c>
      <c r="G388" s="28" t="s">
        <v>91</v>
      </c>
      <c r="H388" s="21">
        <v>1.3021696153846154E-3</v>
      </c>
      <c r="I388" s="21">
        <f t="shared" si="40"/>
        <v>1.3021696153846154E-3</v>
      </c>
      <c r="J388" s="16">
        <v>0</v>
      </c>
      <c r="K388" s="16">
        <v>0.8</v>
      </c>
      <c r="L388" s="16">
        <v>1</v>
      </c>
      <c r="M388" s="21">
        <f t="shared" si="41"/>
        <v>1</v>
      </c>
      <c r="N388" s="21">
        <f t="shared" si="42"/>
        <v>1.3021696153846154E-3</v>
      </c>
      <c r="O388" s="21">
        <f t="shared" si="43"/>
        <v>0</v>
      </c>
    </row>
    <row r="389" spans="1:15" ht="20.399999999999999" x14ac:dyDescent="0.3">
      <c r="A389" s="16" t="s">
        <v>44</v>
      </c>
      <c r="B389" s="16" t="s">
        <v>45</v>
      </c>
      <c r="C389" s="17" t="s">
        <v>108</v>
      </c>
      <c r="D389" s="18" t="s">
        <v>109</v>
      </c>
      <c r="E389" s="16" t="s">
        <v>64</v>
      </c>
      <c r="F389" s="50">
        <v>1</v>
      </c>
      <c r="G389" s="28" t="s">
        <v>91</v>
      </c>
      <c r="H389" s="21">
        <v>2.7746159340659342E-3</v>
      </c>
      <c r="I389" s="21">
        <f t="shared" si="40"/>
        <v>2.7746159340659342E-3</v>
      </c>
      <c r="J389" s="16">
        <v>0</v>
      </c>
      <c r="K389" s="16">
        <v>0.8</v>
      </c>
      <c r="L389" s="16">
        <v>1</v>
      </c>
      <c r="M389" s="21">
        <f t="shared" si="41"/>
        <v>1</v>
      </c>
      <c r="N389" s="21">
        <f t="shared" si="42"/>
        <v>2.7746159340659342E-3</v>
      </c>
      <c r="O389" s="21">
        <f t="shared" si="43"/>
        <v>0</v>
      </c>
    </row>
    <row r="390" spans="1:15" ht="20.399999999999999" x14ac:dyDescent="0.3">
      <c r="A390" s="16" t="s">
        <v>46</v>
      </c>
      <c r="B390" s="16" t="s">
        <v>47</v>
      </c>
      <c r="C390" s="17" t="s">
        <v>108</v>
      </c>
      <c r="D390" s="18" t="s">
        <v>109</v>
      </c>
      <c r="E390" s="16" t="s">
        <v>64</v>
      </c>
      <c r="F390" s="50">
        <v>1</v>
      </c>
      <c r="G390" s="28" t="s">
        <v>91</v>
      </c>
      <c r="H390" s="21">
        <v>5.0618686813186805E-9</v>
      </c>
      <c r="I390" s="21">
        <f t="shared" si="40"/>
        <v>5.0618686813186805E-9</v>
      </c>
      <c r="J390" s="16">
        <v>0</v>
      </c>
      <c r="K390" s="16">
        <v>0.8</v>
      </c>
      <c r="L390" s="16">
        <v>1</v>
      </c>
      <c r="M390" s="21">
        <f t="shared" si="41"/>
        <v>1</v>
      </c>
      <c r="N390" s="21">
        <f t="shared" si="42"/>
        <v>5.0618686813186805E-9</v>
      </c>
      <c r="O390" s="21">
        <f t="shared" si="43"/>
        <v>0</v>
      </c>
    </row>
    <row r="391" spans="1:15" ht="20.399999999999999" x14ac:dyDescent="0.3">
      <c r="A391" s="16" t="s">
        <v>48</v>
      </c>
      <c r="B391" s="16" t="s">
        <v>49</v>
      </c>
      <c r="C391" s="17" t="s">
        <v>108</v>
      </c>
      <c r="D391" s="18" t="s">
        <v>109</v>
      </c>
      <c r="E391" s="16" t="s">
        <v>64</v>
      </c>
      <c r="F391" s="50">
        <v>1</v>
      </c>
      <c r="G391" s="28" t="s">
        <v>91</v>
      </c>
      <c r="H391" s="21">
        <v>1.4578348351648352E-3</v>
      </c>
      <c r="I391" s="21">
        <f t="shared" si="40"/>
        <v>1.4578348351648352E-3</v>
      </c>
      <c r="J391" s="16">
        <v>0</v>
      </c>
      <c r="K391" s="16">
        <v>0.8</v>
      </c>
      <c r="L391" s="16">
        <v>1</v>
      </c>
      <c r="M391" s="21">
        <f t="shared" si="41"/>
        <v>1</v>
      </c>
      <c r="N391" s="21">
        <f t="shared" si="42"/>
        <v>1.4578348351648352E-3</v>
      </c>
      <c r="O391" s="21">
        <f t="shared" si="43"/>
        <v>0</v>
      </c>
    </row>
    <row r="392" spans="1:15" ht="20.399999999999999" x14ac:dyDescent="0.3">
      <c r="A392" s="16" t="s">
        <v>26</v>
      </c>
      <c r="B392" s="16" t="s">
        <v>27</v>
      </c>
      <c r="C392" s="17" t="s">
        <v>110</v>
      </c>
      <c r="D392" s="18">
        <v>2104008610</v>
      </c>
      <c r="E392" s="16" t="s">
        <v>111</v>
      </c>
      <c r="F392" s="50">
        <v>0.9971181556195966</v>
      </c>
      <c r="G392" s="34" t="s">
        <v>91</v>
      </c>
      <c r="H392" s="21">
        <v>7.8193186813186802E-6</v>
      </c>
      <c r="I392" s="21">
        <f t="shared" si="40"/>
        <v>7.7967846217183386E-6</v>
      </c>
      <c r="J392" s="16">
        <v>0</v>
      </c>
      <c r="K392" s="16">
        <v>0.8</v>
      </c>
      <c r="L392" s="16">
        <v>1</v>
      </c>
      <c r="M392" s="21">
        <f t="shared" si="41"/>
        <v>1</v>
      </c>
      <c r="N392" s="21">
        <f t="shared" si="42"/>
        <v>7.7967846217183386E-6</v>
      </c>
      <c r="O392" s="21">
        <f t="shared" si="43"/>
        <v>0</v>
      </c>
    </row>
    <row r="393" spans="1:15" ht="20.399999999999999" x14ac:dyDescent="0.3">
      <c r="A393" s="16" t="s">
        <v>28</v>
      </c>
      <c r="B393" s="16" t="s">
        <v>29</v>
      </c>
      <c r="C393" s="17" t="s">
        <v>110</v>
      </c>
      <c r="D393" s="18">
        <v>2104008610</v>
      </c>
      <c r="E393" s="16" t="s">
        <v>111</v>
      </c>
      <c r="F393" s="50">
        <v>0.9971181556195966</v>
      </c>
      <c r="G393" s="34" t="s">
        <v>91</v>
      </c>
      <c r="H393" s="21">
        <v>2.5175274725274725E-9</v>
      </c>
      <c r="I393" s="21">
        <f t="shared" si="40"/>
        <v>2.5102723501282579E-9</v>
      </c>
      <c r="J393" s="16">
        <v>0</v>
      </c>
      <c r="K393" s="16">
        <v>0.8</v>
      </c>
      <c r="L393" s="16">
        <v>1</v>
      </c>
      <c r="M393" s="21">
        <f t="shared" si="41"/>
        <v>1</v>
      </c>
      <c r="N393" s="21">
        <f t="shared" si="42"/>
        <v>2.5102723501282579E-9</v>
      </c>
      <c r="O393" s="21">
        <f t="shared" si="43"/>
        <v>0</v>
      </c>
    </row>
    <row r="394" spans="1:15" ht="20.399999999999999" x14ac:dyDescent="0.3">
      <c r="A394" s="16" t="s">
        <v>30</v>
      </c>
      <c r="B394" s="16" t="s">
        <v>31</v>
      </c>
      <c r="C394" s="17" t="s">
        <v>110</v>
      </c>
      <c r="D394" s="18">
        <v>2104008610</v>
      </c>
      <c r="E394" s="16" t="s">
        <v>111</v>
      </c>
      <c r="F394" s="50">
        <v>0.9971181556195966</v>
      </c>
      <c r="G394" s="34" t="s">
        <v>91</v>
      </c>
      <c r="H394" s="21">
        <v>0</v>
      </c>
      <c r="I394" s="21">
        <f t="shared" si="40"/>
        <v>0</v>
      </c>
      <c r="J394" s="16">
        <v>0</v>
      </c>
      <c r="K394" s="16">
        <v>0.8</v>
      </c>
      <c r="L394" s="16">
        <v>1</v>
      </c>
      <c r="M394" s="21">
        <f t="shared" si="41"/>
        <v>1</v>
      </c>
      <c r="N394" s="21">
        <f t="shared" si="42"/>
        <v>0</v>
      </c>
      <c r="O394" s="21">
        <f t="shared" si="43"/>
        <v>0</v>
      </c>
    </row>
    <row r="395" spans="1:15" ht="20.399999999999999" x14ac:dyDescent="0.3">
      <c r="A395" s="16" t="s">
        <v>32</v>
      </c>
      <c r="B395" s="16" t="s">
        <v>33</v>
      </c>
      <c r="C395" s="17" t="s">
        <v>110</v>
      </c>
      <c r="D395" s="18">
        <v>2104008610</v>
      </c>
      <c r="E395" s="16" t="s">
        <v>111</v>
      </c>
      <c r="F395" s="50">
        <v>0.9971181556195966</v>
      </c>
      <c r="G395" s="34" t="s">
        <v>91</v>
      </c>
      <c r="H395" s="21">
        <v>3.9909214285714284E-2</v>
      </c>
      <c r="I395" s="21">
        <f t="shared" si="40"/>
        <v>3.9794202140798686E-2</v>
      </c>
      <c r="J395" s="16">
        <v>0</v>
      </c>
      <c r="K395" s="16">
        <v>0.8</v>
      </c>
      <c r="L395" s="16">
        <v>1</v>
      </c>
      <c r="M395" s="21">
        <f t="shared" si="41"/>
        <v>1</v>
      </c>
      <c r="N395" s="21">
        <f t="shared" si="42"/>
        <v>3.9794202140798686E-2</v>
      </c>
      <c r="O395" s="21">
        <f t="shared" si="43"/>
        <v>0</v>
      </c>
    </row>
    <row r="396" spans="1:15" ht="20.399999999999999" x14ac:dyDescent="0.3">
      <c r="A396" s="16" t="s">
        <v>34</v>
      </c>
      <c r="B396" s="16" t="s">
        <v>35</v>
      </c>
      <c r="C396" s="17" t="s">
        <v>110</v>
      </c>
      <c r="D396" s="18">
        <v>2104008610</v>
      </c>
      <c r="E396" s="16" t="s">
        <v>111</v>
      </c>
      <c r="F396" s="50">
        <v>0.9971181556195966</v>
      </c>
      <c r="G396" s="34" t="s">
        <v>91</v>
      </c>
      <c r="H396" s="21">
        <v>9.5218879120879116E-4</v>
      </c>
      <c r="I396" s="21">
        <f t="shared" si="40"/>
        <v>9.4944473129176296E-4</v>
      </c>
      <c r="J396" s="16">
        <v>0</v>
      </c>
      <c r="K396" s="16">
        <v>0.8</v>
      </c>
      <c r="L396" s="16">
        <v>1</v>
      </c>
      <c r="M396" s="21">
        <f t="shared" si="41"/>
        <v>1</v>
      </c>
      <c r="N396" s="21">
        <f t="shared" si="42"/>
        <v>9.4944473129176296E-4</v>
      </c>
      <c r="O396" s="21">
        <f t="shared" si="43"/>
        <v>0</v>
      </c>
    </row>
    <row r="397" spans="1:15" ht="20.399999999999999" x14ac:dyDescent="0.3">
      <c r="A397" s="16" t="s">
        <v>36</v>
      </c>
      <c r="B397" s="16" t="s">
        <v>37</v>
      </c>
      <c r="C397" s="17" t="s">
        <v>110</v>
      </c>
      <c r="D397" s="18">
        <v>2104008610</v>
      </c>
      <c r="E397" s="16" t="s">
        <v>111</v>
      </c>
      <c r="F397" s="50">
        <v>0.9971181556195966</v>
      </c>
      <c r="G397" s="34" t="s">
        <v>91</v>
      </c>
      <c r="H397" s="21">
        <v>2.8787785714285714E-2</v>
      </c>
      <c r="I397" s="21">
        <f t="shared" si="40"/>
        <v>2.8704823795800742E-2</v>
      </c>
      <c r="J397" s="16">
        <v>0</v>
      </c>
      <c r="K397" s="16">
        <v>0.8</v>
      </c>
      <c r="L397" s="16">
        <v>1</v>
      </c>
      <c r="M397" s="21">
        <f t="shared" si="41"/>
        <v>1</v>
      </c>
      <c r="N397" s="21">
        <f t="shared" si="42"/>
        <v>2.8704823795800742E-2</v>
      </c>
      <c r="O397" s="21">
        <f t="shared" si="43"/>
        <v>0</v>
      </c>
    </row>
    <row r="398" spans="1:15" ht="20.399999999999999" x14ac:dyDescent="0.3">
      <c r="A398" s="16" t="s">
        <v>38</v>
      </c>
      <c r="B398" s="16" t="s">
        <v>39</v>
      </c>
      <c r="C398" s="17" t="s">
        <v>110</v>
      </c>
      <c r="D398" s="18">
        <v>2104008610</v>
      </c>
      <c r="E398" s="16" t="s">
        <v>111</v>
      </c>
      <c r="F398" s="50">
        <v>0.9971181556195966</v>
      </c>
      <c r="G398" s="34" t="s">
        <v>91</v>
      </c>
      <c r="H398" s="21">
        <v>6.261934615384615E-2</v>
      </c>
      <c r="I398" s="21">
        <f t="shared" si="40"/>
        <v>6.2438886943028155E-2</v>
      </c>
      <c r="J398" s="16">
        <v>0</v>
      </c>
      <c r="K398" s="16">
        <v>0.8</v>
      </c>
      <c r="L398" s="16">
        <v>1</v>
      </c>
      <c r="M398" s="21">
        <f t="shared" si="41"/>
        <v>1</v>
      </c>
      <c r="N398" s="21">
        <f t="shared" si="42"/>
        <v>6.2438886943028155E-2</v>
      </c>
      <c r="O398" s="21">
        <f t="shared" si="43"/>
        <v>0</v>
      </c>
    </row>
    <row r="399" spans="1:15" ht="20.399999999999999" x14ac:dyDescent="0.3">
      <c r="A399" s="16" t="s">
        <v>40</v>
      </c>
      <c r="B399" s="16" t="s">
        <v>41</v>
      </c>
      <c r="C399" s="17" t="s">
        <v>110</v>
      </c>
      <c r="D399" s="18">
        <v>2104008610</v>
      </c>
      <c r="E399" s="16" t="s">
        <v>111</v>
      </c>
      <c r="F399" s="50">
        <v>0.9971181556195966</v>
      </c>
      <c r="G399" s="34" t="s">
        <v>91</v>
      </c>
      <c r="H399" s="21">
        <v>8.4703945054945046E-4</v>
      </c>
      <c r="I399" s="21">
        <f t="shared" si="40"/>
        <v>8.4459841466890458E-4</v>
      </c>
      <c r="J399" s="16">
        <v>0</v>
      </c>
      <c r="K399" s="16">
        <v>0.8</v>
      </c>
      <c r="L399" s="16">
        <v>1</v>
      </c>
      <c r="M399" s="21">
        <f t="shared" si="41"/>
        <v>1</v>
      </c>
      <c r="N399" s="21">
        <f t="shared" si="42"/>
        <v>8.4459841466890458E-4</v>
      </c>
      <c r="O399" s="21">
        <f t="shared" si="43"/>
        <v>0</v>
      </c>
    </row>
    <row r="400" spans="1:15" ht="20.399999999999999" x14ac:dyDescent="0.3">
      <c r="A400" s="16" t="s">
        <v>42</v>
      </c>
      <c r="B400" s="16" t="s">
        <v>43</v>
      </c>
      <c r="C400" s="17" t="s">
        <v>110</v>
      </c>
      <c r="D400" s="18">
        <v>2104008610</v>
      </c>
      <c r="E400" s="16" t="s">
        <v>111</v>
      </c>
      <c r="F400" s="50">
        <v>0.9971181556195966</v>
      </c>
      <c r="G400" s="34" t="s">
        <v>91</v>
      </c>
      <c r="H400" s="21">
        <v>2.8686247252747252E-2</v>
      </c>
      <c r="I400" s="21">
        <f t="shared" si="40"/>
        <v>2.8603577952307061E-2</v>
      </c>
      <c r="J400" s="16">
        <v>0</v>
      </c>
      <c r="K400" s="16">
        <v>0.8</v>
      </c>
      <c r="L400" s="16">
        <v>1</v>
      </c>
      <c r="M400" s="21">
        <f t="shared" si="41"/>
        <v>1</v>
      </c>
      <c r="N400" s="21">
        <f t="shared" si="42"/>
        <v>2.8603577952307061E-2</v>
      </c>
      <c r="O400" s="21">
        <f t="shared" si="43"/>
        <v>0</v>
      </c>
    </row>
    <row r="401" spans="1:15" ht="20.399999999999999" x14ac:dyDescent="0.3">
      <c r="A401" s="16" t="s">
        <v>44</v>
      </c>
      <c r="B401" s="16" t="s">
        <v>45</v>
      </c>
      <c r="C401" s="17" t="s">
        <v>110</v>
      </c>
      <c r="D401" s="18">
        <v>2104008610</v>
      </c>
      <c r="E401" s="16" t="s">
        <v>111</v>
      </c>
      <c r="F401" s="50">
        <v>0.9971181556195966</v>
      </c>
      <c r="G401" s="34" t="s">
        <v>91</v>
      </c>
      <c r="H401" s="21">
        <v>6.112361538461538E-2</v>
      </c>
      <c r="I401" s="21">
        <f t="shared" si="40"/>
        <v>6.0947466637109288E-2</v>
      </c>
      <c r="J401" s="16">
        <v>0</v>
      </c>
      <c r="K401" s="16">
        <v>0.8</v>
      </c>
      <c r="L401" s="16">
        <v>1</v>
      </c>
      <c r="M401" s="21">
        <f t="shared" si="41"/>
        <v>1</v>
      </c>
      <c r="N401" s="21">
        <f t="shared" si="42"/>
        <v>6.0947466637109288E-2</v>
      </c>
      <c r="O401" s="21">
        <f t="shared" si="43"/>
        <v>0</v>
      </c>
    </row>
    <row r="402" spans="1:15" ht="20.399999999999999" x14ac:dyDescent="0.3">
      <c r="A402" s="16" t="s">
        <v>46</v>
      </c>
      <c r="B402" s="16" t="s">
        <v>47</v>
      </c>
      <c r="C402" s="17" t="s">
        <v>110</v>
      </c>
      <c r="D402" s="18">
        <v>2104008610</v>
      </c>
      <c r="E402" s="16" t="s">
        <v>111</v>
      </c>
      <c r="F402" s="50">
        <v>0.9971181556195966</v>
      </c>
      <c r="G402" s="34" t="s">
        <v>91</v>
      </c>
      <c r="H402" s="21">
        <v>1.1151084065934066E-7</v>
      </c>
      <c r="I402" s="21">
        <f t="shared" si="40"/>
        <v>1.1118948376983248E-7</v>
      </c>
      <c r="J402" s="16">
        <v>0</v>
      </c>
      <c r="K402" s="16">
        <v>0.8</v>
      </c>
      <c r="L402" s="16">
        <v>1</v>
      </c>
      <c r="M402" s="21">
        <f t="shared" si="41"/>
        <v>1</v>
      </c>
      <c r="N402" s="21">
        <f t="shared" si="42"/>
        <v>1.1118948376983248E-7</v>
      </c>
      <c r="O402" s="21">
        <f t="shared" si="43"/>
        <v>0</v>
      </c>
    </row>
    <row r="403" spans="1:15" ht="20.399999999999999" x14ac:dyDescent="0.3">
      <c r="A403" s="16" t="s">
        <v>48</v>
      </c>
      <c r="B403" s="16" t="s">
        <v>49</v>
      </c>
      <c r="C403" s="17" t="s">
        <v>110</v>
      </c>
      <c r="D403" s="18">
        <v>2104008610</v>
      </c>
      <c r="E403" s="16" t="s">
        <v>111</v>
      </c>
      <c r="F403" s="50">
        <v>0.9971181556195966</v>
      </c>
      <c r="G403" s="34" t="s">
        <v>91</v>
      </c>
      <c r="H403" s="21">
        <v>3.2115478021978019E-2</v>
      </c>
      <c r="I403" s="21">
        <f t="shared" si="40"/>
        <v>3.2022926212116415E-2</v>
      </c>
      <c r="J403" s="16">
        <v>0</v>
      </c>
      <c r="K403" s="16">
        <v>0.8</v>
      </c>
      <c r="L403" s="16">
        <v>1</v>
      </c>
      <c r="M403" s="21">
        <f t="shared" si="41"/>
        <v>1</v>
      </c>
      <c r="N403" s="21">
        <f t="shared" si="42"/>
        <v>3.2022926212116415E-2</v>
      </c>
      <c r="O403" s="21">
        <f t="shared" si="43"/>
        <v>0</v>
      </c>
    </row>
    <row r="404" spans="1:15" ht="20.399999999999999" x14ac:dyDescent="0.3">
      <c r="A404" s="16" t="s">
        <v>26</v>
      </c>
      <c r="B404" s="16" t="s">
        <v>27</v>
      </c>
      <c r="C404" s="17" t="s">
        <v>112</v>
      </c>
      <c r="D404" s="18" t="s">
        <v>113</v>
      </c>
      <c r="E404" s="16" t="s">
        <v>64</v>
      </c>
      <c r="F404" s="50">
        <v>1</v>
      </c>
      <c r="G404" s="34" t="s">
        <v>91</v>
      </c>
      <c r="H404" s="21">
        <v>4.9956758241758244E-6</v>
      </c>
      <c r="I404" s="21">
        <f t="shared" si="40"/>
        <v>4.9956758241758244E-6</v>
      </c>
      <c r="J404" s="16">
        <v>0</v>
      </c>
      <c r="K404" s="16">
        <v>0.8</v>
      </c>
      <c r="L404" s="16">
        <v>1</v>
      </c>
      <c r="M404" s="21">
        <f t="shared" si="41"/>
        <v>1</v>
      </c>
      <c r="N404" s="21">
        <f t="shared" si="42"/>
        <v>4.9956758241758244E-6</v>
      </c>
      <c r="O404" s="21">
        <f t="shared" si="43"/>
        <v>0</v>
      </c>
    </row>
    <row r="405" spans="1:15" ht="20.399999999999999" x14ac:dyDescent="0.3">
      <c r="A405" s="16" t="s">
        <v>28</v>
      </c>
      <c r="B405" s="16" t="s">
        <v>29</v>
      </c>
      <c r="C405" s="17" t="s">
        <v>112</v>
      </c>
      <c r="D405" s="18" t="s">
        <v>113</v>
      </c>
      <c r="E405" s="16" t="s">
        <v>64</v>
      </c>
      <c r="F405" s="50">
        <v>1</v>
      </c>
      <c r="G405" s="34" t="s">
        <v>91</v>
      </c>
      <c r="H405" s="21">
        <v>1.6084204945054944E-9</v>
      </c>
      <c r="I405" s="21">
        <f t="shared" si="40"/>
        <v>1.6084204945054944E-9</v>
      </c>
      <c r="J405" s="16">
        <v>0</v>
      </c>
      <c r="K405" s="16">
        <v>0.8</v>
      </c>
      <c r="L405" s="16">
        <v>1</v>
      </c>
      <c r="M405" s="21">
        <f t="shared" si="41"/>
        <v>1</v>
      </c>
      <c r="N405" s="21">
        <f t="shared" si="42"/>
        <v>1.6084204945054944E-9</v>
      </c>
      <c r="O405" s="21">
        <f t="shared" si="43"/>
        <v>0</v>
      </c>
    </row>
    <row r="406" spans="1:15" ht="20.399999999999999" x14ac:dyDescent="0.3">
      <c r="A406" s="16" t="s">
        <v>30</v>
      </c>
      <c r="B406" s="16" t="s">
        <v>31</v>
      </c>
      <c r="C406" s="17" t="s">
        <v>112</v>
      </c>
      <c r="D406" s="18" t="s">
        <v>113</v>
      </c>
      <c r="E406" s="16" t="s">
        <v>64</v>
      </c>
      <c r="F406" s="50">
        <v>1</v>
      </c>
      <c r="G406" s="34" t="s">
        <v>91</v>
      </c>
      <c r="H406" s="21">
        <v>0</v>
      </c>
      <c r="I406" s="21">
        <f t="shared" si="40"/>
        <v>0</v>
      </c>
      <c r="J406" s="16">
        <v>0</v>
      </c>
      <c r="K406" s="16">
        <v>0.8</v>
      </c>
      <c r="L406" s="16">
        <v>1</v>
      </c>
      <c r="M406" s="21">
        <f t="shared" si="41"/>
        <v>1</v>
      </c>
      <c r="N406" s="21">
        <f t="shared" si="42"/>
        <v>0</v>
      </c>
      <c r="O406" s="21">
        <f t="shared" si="43"/>
        <v>0</v>
      </c>
    </row>
    <row r="407" spans="1:15" ht="20.399999999999999" x14ac:dyDescent="0.3">
      <c r="A407" s="16" t="s">
        <v>32</v>
      </c>
      <c r="B407" s="16" t="s">
        <v>33</v>
      </c>
      <c r="C407" s="17" t="s">
        <v>112</v>
      </c>
      <c r="D407" s="18" t="s">
        <v>113</v>
      </c>
      <c r="E407" s="16" t="s">
        <v>64</v>
      </c>
      <c r="F407" s="50">
        <v>1</v>
      </c>
      <c r="G407" s="34" t="s">
        <v>91</v>
      </c>
      <c r="H407" s="21">
        <v>2.5497543956043953E-2</v>
      </c>
      <c r="I407" s="21">
        <f t="shared" si="40"/>
        <v>2.5497543956043953E-2</v>
      </c>
      <c r="J407" s="16">
        <v>0</v>
      </c>
      <c r="K407" s="16">
        <v>0.8</v>
      </c>
      <c r="L407" s="16">
        <v>1</v>
      </c>
      <c r="M407" s="21">
        <f t="shared" si="41"/>
        <v>1</v>
      </c>
      <c r="N407" s="21">
        <f t="shared" si="42"/>
        <v>2.5497543956043953E-2</v>
      </c>
      <c r="O407" s="21">
        <f t="shared" si="43"/>
        <v>0</v>
      </c>
    </row>
    <row r="408" spans="1:15" ht="20.399999999999999" x14ac:dyDescent="0.3">
      <c r="A408" s="16" t="s">
        <v>34</v>
      </c>
      <c r="B408" s="16" t="s">
        <v>35</v>
      </c>
      <c r="C408" s="17" t="s">
        <v>112</v>
      </c>
      <c r="D408" s="18" t="s">
        <v>113</v>
      </c>
      <c r="E408" s="16" t="s">
        <v>64</v>
      </c>
      <c r="F408" s="50">
        <v>1</v>
      </c>
      <c r="G408" s="34" t="s">
        <v>91</v>
      </c>
      <c r="H408" s="21">
        <v>6.0834280219780221E-4</v>
      </c>
      <c r="I408" s="21">
        <f t="shared" ref="I408:I444" si="44">F408*H408</f>
        <v>6.0834280219780221E-4</v>
      </c>
      <c r="J408" s="16">
        <v>0</v>
      </c>
      <c r="K408" s="16">
        <v>0.8</v>
      </c>
      <c r="L408" s="16">
        <v>1</v>
      </c>
      <c r="M408" s="21">
        <f t="shared" ref="M408:M444" si="45">(1-J408*K408*L408)</f>
        <v>1</v>
      </c>
      <c r="N408" s="21">
        <f t="shared" ref="N408:N444" si="46">I408*M408</f>
        <v>6.0834280219780221E-4</v>
      </c>
      <c r="O408" s="21">
        <f t="shared" ref="O408:O444" si="47">I408-N408</f>
        <v>0</v>
      </c>
    </row>
    <row r="409" spans="1:15" ht="20.399999999999999" x14ac:dyDescent="0.3">
      <c r="A409" s="16" t="s">
        <v>36</v>
      </c>
      <c r="B409" s="16" t="s">
        <v>37</v>
      </c>
      <c r="C409" s="17" t="s">
        <v>112</v>
      </c>
      <c r="D409" s="18" t="s">
        <v>113</v>
      </c>
      <c r="E409" s="16" t="s">
        <v>64</v>
      </c>
      <c r="F409" s="50">
        <v>1</v>
      </c>
      <c r="G409" s="34" t="s">
        <v>91</v>
      </c>
      <c r="H409" s="21">
        <v>1.8392208791208793E-2</v>
      </c>
      <c r="I409" s="21">
        <f t="shared" si="44"/>
        <v>1.8392208791208793E-2</v>
      </c>
      <c r="J409" s="16">
        <v>0</v>
      </c>
      <c r="K409" s="16">
        <v>0.8</v>
      </c>
      <c r="L409" s="16">
        <v>1</v>
      </c>
      <c r="M409" s="21">
        <f t="shared" si="45"/>
        <v>1</v>
      </c>
      <c r="N409" s="21">
        <f t="shared" si="46"/>
        <v>1.8392208791208793E-2</v>
      </c>
      <c r="O409" s="21">
        <f t="shared" si="47"/>
        <v>0</v>
      </c>
    </row>
    <row r="410" spans="1:15" ht="20.399999999999999" x14ac:dyDescent="0.3">
      <c r="A410" s="16" t="s">
        <v>38</v>
      </c>
      <c r="B410" s="16" t="s">
        <v>39</v>
      </c>
      <c r="C410" s="17" t="s">
        <v>112</v>
      </c>
      <c r="D410" s="18" t="s">
        <v>113</v>
      </c>
      <c r="E410" s="16" t="s">
        <v>64</v>
      </c>
      <c r="F410" s="50">
        <v>1</v>
      </c>
      <c r="G410" s="34" t="s">
        <v>91</v>
      </c>
      <c r="H410" s="21">
        <v>4.0006796703296703E-2</v>
      </c>
      <c r="I410" s="21">
        <f t="shared" si="44"/>
        <v>4.0006796703296703E-2</v>
      </c>
      <c r="J410" s="16">
        <v>0</v>
      </c>
      <c r="K410" s="16">
        <v>0.8</v>
      </c>
      <c r="L410" s="16">
        <v>1</v>
      </c>
      <c r="M410" s="21">
        <f t="shared" si="45"/>
        <v>1</v>
      </c>
      <c r="N410" s="21">
        <f t="shared" si="46"/>
        <v>4.0006796703296703E-2</v>
      </c>
      <c r="O410" s="21">
        <f t="shared" si="47"/>
        <v>0</v>
      </c>
    </row>
    <row r="411" spans="1:15" ht="20.399999999999999" x14ac:dyDescent="0.3">
      <c r="A411" s="16" t="s">
        <v>40</v>
      </c>
      <c r="B411" s="16" t="s">
        <v>41</v>
      </c>
      <c r="C411" s="17" t="s">
        <v>112</v>
      </c>
      <c r="D411" s="18" t="s">
        <v>113</v>
      </c>
      <c r="E411" s="16" t="s">
        <v>64</v>
      </c>
      <c r="F411" s="50">
        <v>1</v>
      </c>
      <c r="G411" s="34" t="s">
        <v>91</v>
      </c>
      <c r="H411" s="21">
        <v>5.4116406593406594E-4</v>
      </c>
      <c r="I411" s="21">
        <f t="shared" si="44"/>
        <v>5.4116406593406594E-4</v>
      </c>
      <c r="J411" s="16">
        <v>0</v>
      </c>
      <c r="K411" s="16">
        <v>0.8</v>
      </c>
      <c r="L411" s="16">
        <v>1</v>
      </c>
      <c r="M411" s="21">
        <f t="shared" si="45"/>
        <v>1</v>
      </c>
      <c r="N411" s="21">
        <f t="shared" si="46"/>
        <v>5.4116406593406594E-4</v>
      </c>
      <c r="O411" s="21">
        <f t="shared" si="47"/>
        <v>0</v>
      </c>
    </row>
    <row r="412" spans="1:15" ht="20.399999999999999" x14ac:dyDescent="0.3">
      <c r="A412" s="16" t="s">
        <v>42</v>
      </c>
      <c r="B412" s="16" t="s">
        <v>43</v>
      </c>
      <c r="C412" s="17" t="s">
        <v>112</v>
      </c>
      <c r="D412" s="18" t="s">
        <v>113</v>
      </c>
      <c r="E412" s="16" t="s">
        <v>64</v>
      </c>
      <c r="F412" s="50">
        <v>1</v>
      </c>
      <c r="G412" s="34" t="s">
        <v>91</v>
      </c>
      <c r="H412" s="21">
        <v>1.832732967032967E-2</v>
      </c>
      <c r="I412" s="21">
        <f t="shared" si="44"/>
        <v>1.832732967032967E-2</v>
      </c>
      <c r="J412" s="16">
        <v>0</v>
      </c>
      <c r="K412" s="16">
        <v>0.8</v>
      </c>
      <c r="L412" s="16">
        <v>1</v>
      </c>
      <c r="M412" s="21">
        <f t="shared" si="45"/>
        <v>1</v>
      </c>
      <c r="N412" s="21">
        <f t="shared" si="46"/>
        <v>1.832732967032967E-2</v>
      </c>
      <c r="O412" s="21">
        <f t="shared" si="47"/>
        <v>0</v>
      </c>
    </row>
    <row r="413" spans="1:15" ht="20.399999999999999" x14ac:dyDescent="0.3">
      <c r="A413" s="16" t="s">
        <v>44</v>
      </c>
      <c r="B413" s="16" t="s">
        <v>45</v>
      </c>
      <c r="C413" s="17" t="s">
        <v>112</v>
      </c>
      <c r="D413" s="18" t="s">
        <v>113</v>
      </c>
      <c r="E413" s="16" t="s">
        <v>64</v>
      </c>
      <c r="F413" s="50">
        <v>1</v>
      </c>
      <c r="G413" s="34" t="s">
        <v>91</v>
      </c>
      <c r="H413" s="21">
        <v>3.9051197802197797E-2</v>
      </c>
      <c r="I413" s="21">
        <f t="shared" si="44"/>
        <v>3.9051197802197797E-2</v>
      </c>
      <c r="J413" s="16">
        <v>0</v>
      </c>
      <c r="K413" s="16">
        <v>0.8</v>
      </c>
      <c r="L413" s="16">
        <v>1</v>
      </c>
      <c r="M413" s="21">
        <f t="shared" si="45"/>
        <v>1</v>
      </c>
      <c r="N413" s="21">
        <f t="shared" si="46"/>
        <v>3.9051197802197797E-2</v>
      </c>
      <c r="O413" s="21">
        <f t="shared" si="47"/>
        <v>0</v>
      </c>
    </row>
    <row r="414" spans="1:15" ht="20.399999999999999" x14ac:dyDescent="0.3">
      <c r="A414" s="16" t="s">
        <v>46</v>
      </c>
      <c r="B414" s="16" t="s">
        <v>47</v>
      </c>
      <c r="C414" s="17" t="s">
        <v>112</v>
      </c>
      <c r="D414" s="18" t="s">
        <v>113</v>
      </c>
      <c r="E414" s="16" t="s">
        <v>64</v>
      </c>
      <c r="F414" s="50">
        <v>1</v>
      </c>
      <c r="G414" s="34" t="s">
        <v>91</v>
      </c>
      <c r="H414" s="21">
        <v>7.1243043956043952E-8</v>
      </c>
      <c r="I414" s="21">
        <f t="shared" si="44"/>
        <v>7.1243043956043952E-8</v>
      </c>
      <c r="J414" s="16">
        <v>0</v>
      </c>
      <c r="K414" s="16">
        <v>0.8</v>
      </c>
      <c r="L414" s="16">
        <v>1</v>
      </c>
      <c r="M414" s="21">
        <f t="shared" si="45"/>
        <v>1</v>
      </c>
      <c r="N414" s="21">
        <f t="shared" si="46"/>
        <v>7.1243043956043952E-8</v>
      </c>
      <c r="O414" s="21">
        <f t="shared" si="47"/>
        <v>0</v>
      </c>
    </row>
    <row r="415" spans="1:15" ht="20.399999999999999" x14ac:dyDescent="0.3">
      <c r="A415" s="16" t="s">
        <v>48</v>
      </c>
      <c r="B415" s="16" t="s">
        <v>49</v>
      </c>
      <c r="C415" s="17" t="s">
        <v>112</v>
      </c>
      <c r="D415" s="18" t="s">
        <v>113</v>
      </c>
      <c r="E415" s="16" t="s">
        <v>64</v>
      </c>
      <c r="F415" s="50">
        <v>1</v>
      </c>
      <c r="G415" s="34" t="s">
        <v>91</v>
      </c>
      <c r="H415" s="21">
        <v>2.0518219780219778E-2</v>
      </c>
      <c r="I415" s="21">
        <f t="shared" si="44"/>
        <v>2.0518219780219778E-2</v>
      </c>
      <c r="J415" s="16">
        <v>0</v>
      </c>
      <c r="K415" s="16">
        <v>0.8</v>
      </c>
      <c r="L415" s="16">
        <v>1</v>
      </c>
      <c r="M415" s="21">
        <f t="shared" si="45"/>
        <v>1</v>
      </c>
      <c r="N415" s="21">
        <f t="shared" si="46"/>
        <v>2.0518219780219778E-2</v>
      </c>
      <c r="O415" s="21">
        <f t="shared" si="47"/>
        <v>0</v>
      </c>
    </row>
    <row r="416" spans="1:15" ht="20.399999999999999" x14ac:dyDescent="0.3">
      <c r="A416" s="16" t="s">
        <v>26</v>
      </c>
      <c r="B416" s="16" t="s">
        <v>27</v>
      </c>
      <c r="C416" s="17" t="s">
        <v>114</v>
      </c>
      <c r="D416" s="18" t="s">
        <v>115</v>
      </c>
      <c r="E416" s="16" t="s">
        <v>64</v>
      </c>
      <c r="F416" s="50">
        <v>1</v>
      </c>
      <c r="G416" s="34" t="s">
        <v>91</v>
      </c>
      <c r="H416" s="21">
        <v>9.5931445054945059E-9</v>
      </c>
      <c r="I416" s="21">
        <f t="shared" si="44"/>
        <v>9.5931445054945059E-9</v>
      </c>
      <c r="J416" s="16">
        <v>0</v>
      </c>
      <c r="K416" s="16">
        <v>0.8</v>
      </c>
      <c r="L416" s="16">
        <v>1</v>
      </c>
      <c r="M416" s="21">
        <f t="shared" si="45"/>
        <v>1</v>
      </c>
      <c r="N416" s="21">
        <f t="shared" si="46"/>
        <v>9.5931445054945059E-9</v>
      </c>
      <c r="O416" s="21">
        <f t="shared" si="47"/>
        <v>0</v>
      </c>
    </row>
    <row r="417" spans="1:15" ht="20.399999999999999" x14ac:dyDescent="0.3">
      <c r="A417" s="16" t="s">
        <v>28</v>
      </c>
      <c r="B417" s="16" t="s">
        <v>29</v>
      </c>
      <c r="C417" s="17" t="s">
        <v>114</v>
      </c>
      <c r="D417" s="18" t="s">
        <v>115</v>
      </c>
      <c r="E417" s="16" t="s">
        <v>64</v>
      </c>
      <c r="F417" s="50">
        <v>1</v>
      </c>
      <c r="G417" s="34" t="s">
        <v>91</v>
      </c>
      <c r="H417" s="21">
        <v>3.088633516483516E-12</v>
      </c>
      <c r="I417" s="21">
        <f t="shared" si="44"/>
        <v>3.088633516483516E-12</v>
      </c>
      <c r="J417" s="16">
        <v>0</v>
      </c>
      <c r="K417" s="16">
        <v>0.8</v>
      </c>
      <c r="L417" s="16">
        <v>1</v>
      </c>
      <c r="M417" s="21">
        <f t="shared" si="45"/>
        <v>1</v>
      </c>
      <c r="N417" s="21">
        <f t="shared" si="46"/>
        <v>3.088633516483516E-12</v>
      </c>
      <c r="O417" s="21">
        <f t="shared" si="47"/>
        <v>0</v>
      </c>
    </row>
    <row r="418" spans="1:15" ht="20.399999999999999" x14ac:dyDescent="0.3">
      <c r="A418" s="16" t="s">
        <v>30</v>
      </c>
      <c r="B418" s="16" t="s">
        <v>31</v>
      </c>
      <c r="C418" s="17" t="s">
        <v>114</v>
      </c>
      <c r="D418" s="18" t="s">
        <v>115</v>
      </c>
      <c r="E418" s="16" t="s">
        <v>64</v>
      </c>
      <c r="F418" s="50">
        <v>1</v>
      </c>
      <c r="G418" s="34" t="s">
        <v>91</v>
      </c>
      <c r="H418" s="21">
        <v>0</v>
      </c>
      <c r="I418" s="21">
        <f t="shared" si="44"/>
        <v>0</v>
      </c>
      <c r="J418" s="16">
        <v>0</v>
      </c>
      <c r="K418" s="16">
        <v>0.8</v>
      </c>
      <c r="L418" s="16">
        <v>1</v>
      </c>
      <c r="M418" s="21">
        <f t="shared" si="45"/>
        <v>1</v>
      </c>
      <c r="N418" s="21">
        <f t="shared" si="46"/>
        <v>0</v>
      </c>
      <c r="O418" s="21">
        <f t="shared" si="47"/>
        <v>0</v>
      </c>
    </row>
    <row r="419" spans="1:15" ht="20.399999999999999" x14ac:dyDescent="0.3">
      <c r="A419" s="16" t="s">
        <v>32</v>
      </c>
      <c r="B419" s="16" t="s">
        <v>33</v>
      </c>
      <c r="C419" s="17" t="s">
        <v>114</v>
      </c>
      <c r="D419" s="18" t="s">
        <v>115</v>
      </c>
      <c r="E419" s="16" t="s">
        <v>64</v>
      </c>
      <c r="F419" s="50">
        <v>1</v>
      </c>
      <c r="G419" s="34" t="s">
        <v>91</v>
      </c>
      <c r="H419" s="21">
        <v>4.8962686813186811E-5</v>
      </c>
      <c r="I419" s="21">
        <f t="shared" si="44"/>
        <v>4.8962686813186811E-5</v>
      </c>
      <c r="J419" s="16">
        <v>0</v>
      </c>
      <c r="K419" s="16">
        <v>0.8</v>
      </c>
      <c r="L419" s="16">
        <v>1</v>
      </c>
      <c r="M419" s="21">
        <f t="shared" si="45"/>
        <v>1</v>
      </c>
      <c r="N419" s="21">
        <f t="shared" si="46"/>
        <v>4.8962686813186811E-5</v>
      </c>
      <c r="O419" s="21">
        <f t="shared" si="47"/>
        <v>0</v>
      </c>
    </row>
    <row r="420" spans="1:15" ht="20.399999999999999" x14ac:dyDescent="0.3">
      <c r="A420" s="16" t="s">
        <v>34</v>
      </c>
      <c r="B420" s="16" t="s">
        <v>35</v>
      </c>
      <c r="C420" s="17" t="s">
        <v>114</v>
      </c>
      <c r="D420" s="18" t="s">
        <v>115</v>
      </c>
      <c r="E420" s="16" t="s">
        <v>64</v>
      </c>
      <c r="F420" s="50">
        <v>1</v>
      </c>
      <c r="G420" s="34" t="s">
        <v>91</v>
      </c>
      <c r="H420" s="21">
        <v>1.1681945604395604E-6</v>
      </c>
      <c r="I420" s="21">
        <f t="shared" si="44"/>
        <v>1.1681945604395604E-6</v>
      </c>
      <c r="J420" s="16">
        <v>0</v>
      </c>
      <c r="K420" s="16">
        <v>0.8</v>
      </c>
      <c r="L420" s="16">
        <v>1</v>
      </c>
      <c r="M420" s="21">
        <f t="shared" si="45"/>
        <v>1</v>
      </c>
      <c r="N420" s="21">
        <f t="shared" si="46"/>
        <v>1.1681945604395604E-6</v>
      </c>
      <c r="O420" s="21">
        <f t="shared" si="47"/>
        <v>0</v>
      </c>
    </row>
    <row r="421" spans="1:15" ht="20.399999999999999" x14ac:dyDescent="0.3">
      <c r="A421" s="16" t="s">
        <v>36</v>
      </c>
      <c r="B421" s="16" t="s">
        <v>37</v>
      </c>
      <c r="C421" s="17" t="s">
        <v>114</v>
      </c>
      <c r="D421" s="18" t="s">
        <v>115</v>
      </c>
      <c r="E421" s="16" t="s">
        <v>64</v>
      </c>
      <c r="F421" s="50">
        <v>1</v>
      </c>
      <c r="G421" s="34" t="s">
        <v>91</v>
      </c>
      <c r="H421" s="21">
        <v>3.5318357142857141E-5</v>
      </c>
      <c r="I421" s="21">
        <f t="shared" si="44"/>
        <v>3.5318357142857141E-5</v>
      </c>
      <c r="J421" s="16">
        <v>0</v>
      </c>
      <c r="K421" s="16">
        <v>0.8</v>
      </c>
      <c r="L421" s="16">
        <v>1</v>
      </c>
      <c r="M421" s="21">
        <f t="shared" si="45"/>
        <v>1</v>
      </c>
      <c r="N421" s="21">
        <f t="shared" si="46"/>
        <v>3.5318357142857141E-5</v>
      </c>
      <c r="O421" s="21">
        <f t="shared" si="47"/>
        <v>0</v>
      </c>
    </row>
    <row r="422" spans="1:15" ht="20.399999999999999" x14ac:dyDescent="0.3">
      <c r="A422" s="16" t="s">
        <v>38</v>
      </c>
      <c r="B422" s="16" t="s">
        <v>39</v>
      </c>
      <c r="C422" s="17" t="s">
        <v>114</v>
      </c>
      <c r="D422" s="18" t="s">
        <v>115</v>
      </c>
      <c r="E422" s="16" t="s">
        <v>64</v>
      </c>
      <c r="F422" s="50">
        <v>1</v>
      </c>
      <c r="G422" s="34" t="s">
        <v>91</v>
      </c>
      <c r="H422" s="21">
        <v>7.6824659340659336E-5</v>
      </c>
      <c r="I422" s="21">
        <f t="shared" si="44"/>
        <v>7.6824659340659336E-5</v>
      </c>
      <c r="J422" s="16">
        <v>0</v>
      </c>
      <c r="K422" s="16">
        <v>0.8</v>
      </c>
      <c r="L422" s="16">
        <v>1</v>
      </c>
      <c r="M422" s="21">
        <f t="shared" si="45"/>
        <v>1</v>
      </c>
      <c r="N422" s="21">
        <f t="shared" si="46"/>
        <v>7.6824659340659336E-5</v>
      </c>
      <c r="O422" s="21">
        <f t="shared" si="47"/>
        <v>0</v>
      </c>
    </row>
    <row r="423" spans="1:15" ht="20.399999999999999" x14ac:dyDescent="0.3">
      <c r="A423" s="16" t="s">
        <v>40</v>
      </c>
      <c r="B423" s="16" t="s">
        <v>41</v>
      </c>
      <c r="C423" s="17" t="s">
        <v>114</v>
      </c>
      <c r="D423" s="18" t="s">
        <v>115</v>
      </c>
      <c r="E423" s="16" t="s">
        <v>64</v>
      </c>
      <c r="F423" s="50">
        <v>1</v>
      </c>
      <c r="G423" s="34" t="s">
        <v>91</v>
      </c>
      <c r="H423" s="21">
        <v>1.039191923076923E-6</v>
      </c>
      <c r="I423" s="21">
        <f t="shared" si="44"/>
        <v>1.039191923076923E-6</v>
      </c>
      <c r="J423" s="16">
        <v>0</v>
      </c>
      <c r="K423" s="16">
        <v>0.8</v>
      </c>
      <c r="L423" s="16">
        <v>1</v>
      </c>
      <c r="M423" s="21">
        <f t="shared" si="45"/>
        <v>1</v>
      </c>
      <c r="N423" s="21">
        <f t="shared" si="46"/>
        <v>1.039191923076923E-6</v>
      </c>
      <c r="O423" s="21">
        <f t="shared" si="47"/>
        <v>0</v>
      </c>
    </row>
    <row r="424" spans="1:15" ht="20.399999999999999" x14ac:dyDescent="0.3">
      <c r="A424" s="16" t="s">
        <v>42</v>
      </c>
      <c r="B424" s="16" t="s">
        <v>43</v>
      </c>
      <c r="C424" s="17" t="s">
        <v>114</v>
      </c>
      <c r="D424" s="18" t="s">
        <v>115</v>
      </c>
      <c r="E424" s="16" t="s">
        <v>64</v>
      </c>
      <c r="F424" s="50">
        <v>1</v>
      </c>
      <c r="G424" s="34" t="s">
        <v>91</v>
      </c>
      <c r="H424" s="21">
        <v>3.5193774725274723E-5</v>
      </c>
      <c r="I424" s="21">
        <f t="shared" si="44"/>
        <v>3.5193774725274723E-5</v>
      </c>
      <c r="J424" s="16">
        <v>0</v>
      </c>
      <c r="K424" s="16">
        <v>0.8</v>
      </c>
      <c r="L424" s="16">
        <v>1</v>
      </c>
      <c r="M424" s="21">
        <f t="shared" si="45"/>
        <v>1</v>
      </c>
      <c r="N424" s="21">
        <f t="shared" si="46"/>
        <v>3.5193774725274723E-5</v>
      </c>
      <c r="O424" s="21">
        <f t="shared" si="47"/>
        <v>0</v>
      </c>
    </row>
    <row r="425" spans="1:15" ht="20.399999999999999" x14ac:dyDescent="0.3">
      <c r="A425" s="16" t="s">
        <v>44</v>
      </c>
      <c r="B425" s="16" t="s">
        <v>45</v>
      </c>
      <c r="C425" s="17" t="s">
        <v>114</v>
      </c>
      <c r="D425" s="18" t="s">
        <v>115</v>
      </c>
      <c r="E425" s="16" t="s">
        <v>64</v>
      </c>
      <c r="F425" s="50">
        <v>1</v>
      </c>
      <c r="G425" s="34" t="s">
        <v>91</v>
      </c>
      <c r="H425" s="21">
        <v>7.4989615384615387E-5</v>
      </c>
      <c r="I425" s="21">
        <f t="shared" si="44"/>
        <v>7.4989615384615387E-5</v>
      </c>
      <c r="J425" s="16">
        <v>0</v>
      </c>
      <c r="K425" s="16">
        <v>0.8</v>
      </c>
      <c r="L425" s="16">
        <v>1</v>
      </c>
      <c r="M425" s="21">
        <f t="shared" si="45"/>
        <v>1</v>
      </c>
      <c r="N425" s="21">
        <f t="shared" si="46"/>
        <v>7.4989615384615387E-5</v>
      </c>
      <c r="O425" s="21">
        <f t="shared" si="47"/>
        <v>0</v>
      </c>
    </row>
    <row r="426" spans="1:15" ht="20.399999999999999" x14ac:dyDescent="0.3">
      <c r="A426" s="16" t="s">
        <v>46</v>
      </c>
      <c r="B426" s="16" t="s">
        <v>47</v>
      </c>
      <c r="C426" s="17" t="s">
        <v>114</v>
      </c>
      <c r="D426" s="18" t="s">
        <v>115</v>
      </c>
      <c r="E426" s="16" t="s">
        <v>64</v>
      </c>
      <c r="F426" s="50">
        <v>1</v>
      </c>
      <c r="G426" s="34" t="s">
        <v>91</v>
      </c>
      <c r="H426" s="21">
        <v>1.368072857142857E-10</v>
      </c>
      <c r="I426" s="21">
        <f t="shared" si="44"/>
        <v>1.368072857142857E-10</v>
      </c>
      <c r="J426" s="16">
        <v>0</v>
      </c>
      <c r="K426" s="16">
        <v>0.8</v>
      </c>
      <c r="L426" s="16">
        <v>1</v>
      </c>
      <c r="M426" s="21">
        <f t="shared" si="45"/>
        <v>1</v>
      </c>
      <c r="N426" s="21">
        <f t="shared" si="46"/>
        <v>1.368072857142857E-10</v>
      </c>
      <c r="O426" s="21">
        <f t="shared" si="47"/>
        <v>0</v>
      </c>
    </row>
    <row r="427" spans="1:15" ht="20.399999999999999" x14ac:dyDescent="0.3">
      <c r="A427" s="16" t="s">
        <v>48</v>
      </c>
      <c r="B427" s="16" t="s">
        <v>49</v>
      </c>
      <c r="C427" s="17" t="s">
        <v>114</v>
      </c>
      <c r="D427" s="18" t="s">
        <v>115</v>
      </c>
      <c r="E427" s="16" t="s">
        <v>64</v>
      </c>
      <c r="F427" s="50">
        <v>1</v>
      </c>
      <c r="G427" s="34" t="s">
        <v>91</v>
      </c>
      <c r="H427" s="21">
        <v>3.9400945054945056E-5</v>
      </c>
      <c r="I427" s="21">
        <f t="shared" si="44"/>
        <v>3.9400945054945056E-5</v>
      </c>
      <c r="J427" s="16">
        <v>0</v>
      </c>
      <c r="K427" s="16">
        <v>0.8</v>
      </c>
      <c r="L427" s="16">
        <v>1</v>
      </c>
      <c r="M427" s="21">
        <f t="shared" si="45"/>
        <v>1</v>
      </c>
      <c r="N427" s="21">
        <f t="shared" si="46"/>
        <v>3.9400945054945056E-5</v>
      </c>
      <c r="O427" s="21">
        <f t="shared" si="47"/>
        <v>0</v>
      </c>
    </row>
    <row r="428" spans="1:15" ht="20.399999999999999" x14ac:dyDescent="0.3">
      <c r="A428" s="16" t="s">
        <v>26</v>
      </c>
      <c r="B428" s="16" t="s">
        <v>27</v>
      </c>
      <c r="C428" s="17" t="s">
        <v>116</v>
      </c>
      <c r="D428" s="18">
        <v>2104008700</v>
      </c>
      <c r="E428" s="16" t="s">
        <v>117</v>
      </c>
      <c r="F428" s="50">
        <v>1.0095551894563426</v>
      </c>
      <c r="G428" s="34" t="s">
        <v>91</v>
      </c>
      <c r="H428" s="21">
        <v>1.0642229670329671E-5</v>
      </c>
      <c r="I428" s="21">
        <f t="shared" si="44"/>
        <v>1.0743918191067582E-5</v>
      </c>
      <c r="J428" s="16">
        <v>0</v>
      </c>
      <c r="K428" s="16">
        <v>0.8</v>
      </c>
      <c r="L428" s="16">
        <v>1</v>
      </c>
      <c r="M428" s="21">
        <f t="shared" si="45"/>
        <v>1</v>
      </c>
      <c r="N428" s="21">
        <f t="shared" si="46"/>
        <v>1.0743918191067582E-5</v>
      </c>
      <c r="O428" s="21">
        <f t="shared" si="47"/>
        <v>0</v>
      </c>
    </row>
    <row r="429" spans="1:15" ht="20.399999999999999" x14ac:dyDescent="0.3">
      <c r="A429" s="16" t="s">
        <v>28</v>
      </c>
      <c r="B429" s="16" t="s">
        <v>29</v>
      </c>
      <c r="C429" s="17" t="s">
        <v>116</v>
      </c>
      <c r="D429" s="18">
        <v>2104008700</v>
      </c>
      <c r="E429" s="16" t="s">
        <v>117</v>
      </c>
      <c r="F429" s="50">
        <v>1.0095551894563426</v>
      </c>
      <c r="G429" s="34" t="s">
        <v>91</v>
      </c>
      <c r="H429" s="21">
        <v>2.8108120879120879E-9</v>
      </c>
      <c r="I429" s="21">
        <f t="shared" si="44"/>
        <v>2.8376699299382659E-9</v>
      </c>
      <c r="J429" s="16">
        <v>0</v>
      </c>
      <c r="K429" s="16">
        <v>0.8</v>
      </c>
      <c r="L429" s="16">
        <v>1</v>
      </c>
      <c r="M429" s="21">
        <f t="shared" si="45"/>
        <v>1</v>
      </c>
      <c r="N429" s="21">
        <f t="shared" si="46"/>
        <v>2.8376699299382659E-9</v>
      </c>
      <c r="O429" s="21">
        <f t="shared" si="47"/>
        <v>0</v>
      </c>
    </row>
    <row r="430" spans="1:15" ht="20.399999999999999" x14ac:dyDescent="0.3">
      <c r="A430" s="16" t="s">
        <v>30</v>
      </c>
      <c r="B430" s="16" t="s">
        <v>31</v>
      </c>
      <c r="C430" s="17" t="s">
        <v>116</v>
      </c>
      <c r="D430" s="18">
        <v>2104008700</v>
      </c>
      <c r="E430" s="16" t="s">
        <v>117</v>
      </c>
      <c r="F430" s="50">
        <v>1.0095551894563426</v>
      </c>
      <c r="G430" s="34" t="s">
        <v>91</v>
      </c>
      <c r="H430" s="21">
        <v>0</v>
      </c>
      <c r="I430" s="21">
        <f t="shared" si="44"/>
        <v>0</v>
      </c>
      <c r="J430" s="16">
        <v>0</v>
      </c>
      <c r="K430" s="16">
        <v>0.8</v>
      </c>
      <c r="L430" s="16">
        <v>1</v>
      </c>
      <c r="M430" s="21">
        <f t="shared" si="45"/>
        <v>1</v>
      </c>
      <c r="N430" s="21">
        <f t="shared" si="46"/>
        <v>0</v>
      </c>
      <c r="O430" s="21">
        <f t="shared" si="47"/>
        <v>0</v>
      </c>
    </row>
    <row r="431" spans="1:15" ht="20.399999999999999" x14ac:dyDescent="0.3">
      <c r="A431" s="16" t="s">
        <v>32</v>
      </c>
      <c r="B431" s="16" t="s">
        <v>33</v>
      </c>
      <c r="C431" s="17" t="s">
        <v>116</v>
      </c>
      <c r="D431" s="18">
        <v>2104008700</v>
      </c>
      <c r="E431" s="16" t="s">
        <v>117</v>
      </c>
      <c r="F431" s="50">
        <v>1.0095551894563426</v>
      </c>
      <c r="G431" s="34" t="s">
        <v>91</v>
      </c>
      <c r="H431" s="21">
        <v>3.3615263736263737E-2</v>
      </c>
      <c r="I431" s="21">
        <f t="shared" si="44"/>
        <v>3.3936463949888661E-2</v>
      </c>
      <c r="J431" s="16">
        <v>0</v>
      </c>
      <c r="K431" s="16">
        <v>0.8</v>
      </c>
      <c r="L431" s="16">
        <v>1</v>
      </c>
      <c r="M431" s="21">
        <f t="shared" si="45"/>
        <v>1</v>
      </c>
      <c r="N431" s="21">
        <f t="shared" si="46"/>
        <v>3.3936463949888661E-2</v>
      </c>
      <c r="O431" s="21">
        <f t="shared" si="47"/>
        <v>0</v>
      </c>
    </row>
    <row r="432" spans="1:15" ht="20.399999999999999" x14ac:dyDescent="0.3">
      <c r="A432" s="16" t="s">
        <v>34</v>
      </c>
      <c r="B432" s="16" t="s">
        <v>35</v>
      </c>
      <c r="C432" s="17" t="s">
        <v>116</v>
      </c>
      <c r="D432" s="18">
        <v>2104008700</v>
      </c>
      <c r="E432" s="16" t="s">
        <v>117</v>
      </c>
      <c r="F432" s="50">
        <v>1.0095551894563426</v>
      </c>
      <c r="G432" s="34" t="s">
        <v>91</v>
      </c>
      <c r="H432" s="21">
        <v>1.9717054945054941E-3</v>
      </c>
      <c r="I432" s="21">
        <f t="shared" si="44"/>
        <v>1.9905455140576058E-3</v>
      </c>
      <c r="J432" s="16">
        <v>0</v>
      </c>
      <c r="K432" s="16">
        <v>0.8</v>
      </c>
      <c r="L432" s="16">
        <v>1</v>
      </c>
      <c r="M432" s="21">
        <f t="shared" si="45"/>
        <v>1</v>
      </c>
      <c r="N432" s="21">
        <f t="shared" si="46"/>
        <v>1.9905455140576058E-3</v>
      </c>
      <c r="O432" s="21">
        <f t="shared" si="47"/>
        <v>0</v>
      </c>
    </row>
    <row r="433" spans="1:15" ht="20.399999999999999" x14ac:dyDescent="0.3">
      <c r="A433" s="16" t="s">
        <v>36</v>
      </c>
      <c r="B433" s="16" t="s">
        <v>37</v>
      </c>
      <c r="C433" s="17" t="s">
        <v>116</v>
      </c>
      <c r="D433" s="18">
        <v>2104008700</v>
      </c>
      <c r="E433" s="16" t="s">
        <v>117</v>
      </c>
      <c r="F433" s="50">
        <v>1.0095551894563426</v>
      </c>
      <c r="G433" s="34" t="s">
        <v>91</v>
      </c>
      <c r="H433" s="21">
        <v>0.13754736263736264</v>
      </c>
      <c r="I433" s="21">
        <f t="shared" si="44"/>
        <v>0.13886165374658291</v>
      </c>
      <c r="J433" s="16">
        <v>0</v>
      </c>
      <c r="K433" s="16">
        <v>0.8</v>
      </c>
      <c r="L433" s="16">
        <v>1</v>
      </c>
      <c r="M433" s="21">
        <f t="shared" si="45"/>
        <v>1</v>
      </c>
      <c r="N433" s="21">
        <f t="shared" si="46"/>
        <v>0.13886165374658291</v>
      </c>
      <c r="O433" s="21">
        <f t="shared" si="47"/>
        <v>0</v>
      </c>
    </row>
    <row r="434" spans="1:15" ht="20.399999999999999" x14ac:dyDescent="0.3">
      <c r="A434" s="16" t="s">
        <v>38</v>
      </c>
      <c r="B434" s="16" t="s">
        <v>39</v>
      </c>
      <c r="C434" s="17" t="s">
        <v>116</v>
      </c>
      <c r="D434" s="18">
        <v>2104008700</v>
      </c>
      <c r="E434" s="16" t="s">
        <v>117</v>
      </c>
      <c r="F434" s="50">
        <v>1.0095551894563426</v>
      </c>
      <c r="G434" s="34" t="s">
        <v>91</v>
      </c>
      <c r="H434" s="21">
        <v>0.10888603846153846</v>
      </c>
      <c r="I434" s="21">
        <f t="shared" si="44"/>
        <v>0.10992646518818908</v>
      </c>
      <c r="J434" s="16">
        <v>0</v>
      </c>
      <c r="K434" s="16">
        <v>0.8</v>
      </c>
      <c r="L434" s="16">
        <v>1</v>
      </c>
      <c r="M434" s="21">
        <f t="shared" si="45"/>
        <v>1</v>
      </c>
      <c r="N434" s="21">
        <f t="shared" si="46"/>
        <v>0.10992646518818908</v>
      </c>
      <c r="O434" s="21">
        <f t="shared" si="47"/>
        <v>0</v>
      </c>
    </row>
    <row r="435" spans="1:15" ht="20.399999999999999" x14ac:dyDescent="0.3">
      <c r="A435" s="16" t="s">
        <v>40</v>
      </c>
      <c r="B435" s="16" t="s">
        <v>41</v>
      </c>
      <c r="C435" s="17" t="s">
        <v>116</v>
      </c>
      <c r="D435" s="18">
        <v>2104008700</v>
      </c>
      <c r="E435" s="16" t="s">
        <v>117</v>
      </c>
      <c r="F435" s="50">
        <v>1.0095551894563426</v>
      </c>
      <c r="G435" s="34" t="s">
        <v>91</v>
      </c>
      <c r="H435" s="21">
        <v>1.1098580769230769E-3</v>
      </c>
      <c r="I435" s="21">
        <f t="shared" si="44"/>
        <v>1.120462981117729E-3</v>
      </c>
      <c r="J435" s="16">
        <v>0</v>
      </c>
      <c r="K435" s="16">
        <v>0.8</v>
      </c>
      <c r="L435" s="16">
        <v>1</v>
      </c>
      <c r="M435" s="21">
        <f t="shared" si="45"/>
        <v>1</v>
      </c>
      <c r="N435" s="21">
        <f t="shared" si="46"/>
        <v>1.120462981117729E-3</v>
      </c>
      <c r="O435" s="21">
        <f t="shared" si="47"/>
        <v>0</v>
      </c>
    </row>
    <row r="436" spans="1:15" ht="20.399999999999999" x14ac:dyDescent="0.3">
      <c r="A436" s="16" t="s">
        <v>42</v>
      </c>
      <c r="B436" s="16" t="s">
        <v>43</v>
      </c>
      <c r="C436" s="17" t="s">
        <v>116</v>
      </c>
      <c r="D436" s="18">
        <v>2104008700</v>
      </c>
      <c r="E436" s="16" t="s">
        <v>117</v>
      </c>
      <c r="F436" s="50">
        <v>1.0095551894563426</v>
      </c>
      <c r="G436" s="34" t="s">
        <v>91</v>
      </c>
      <c r="H436" s="21">
        <v>5.8188379120879118E-2</v>
      </c>
      <c r="I436" s="21">
        <f t="shared" si="44"/>
        <v>5.874438010753661E-2</v>
      </c>
      <c r="J436" s="16">
        <v>0</v>
      </c>
      <c r="K436" s="16">
        <v>0.8</v>
      </c>
      <c r="L436" s="16">
        <v>1</v>
      </c>
      <c r="M436" s="21">
        <f t="shared" si="45"/>
        <v>1</v>
      </c>
      <c r="N436" s="21">
        <f t="shared" si="46"/>
        <v>5.874438010753661E-2</v>
      </c>
      <c r="O436" s="21">
        <f t="shared" si="47"/>
        <v>0</v>
      </c>
    </row>
    <row r="437" spans="1:15" ht="20.399999999999999" x14ac:dyDescent="0.3">
      <c r="A437" s="16" t="s">
        <v>44</v>
      </c>
      <c r="B437" s="16" t="s">
        <v>45</v>
      </c>
      <c r="C437" s="17" t="s">
        <v>116</v>
      </c>
      <c r="D437" s="18">
        <v>2104008700</v>
      </c>
      <c r="E437" s="16" t="s">
        <v>117</v>
      </c>
      <c r="F437" s="50">
        <v>1.0095551894563426</v>
      </c>
      <c r="G437" s="34" t="s">
        <v>91</v>
      </c>
      <c r="H437" s="21">
        <v>4.2904714285714275E-2</v>
      </c>
      <c r="I437" s="21">
        <f t="shared" si="44"/>
        <v>4.3314676959284523E-2</v>
      </c>
      <c r="J437" s="16">
        <v>0</v>
      </c>
      <c r="K437" s="16">
        <v>0.8</v>
      </c>
      <c r="L437" s="16">
        <v>1</v>
      </c>
      <c r="M437" s="21">
        <f t="shared" si="45"/>
        <v>1</v>
      </c>
      <c r="N437" s="21">
        <f t="shared" si="46"/>
        <v>4.3314676959284523E-2</v>
      </c>
      <c r="O437" s="21">
        <f t="shared" si="47"/>
        <v>0</v>
      </c>
    </row>
    <row r="438" spans="1:15" ht="20.399999999999999" x14ac:dyDescent="0.3">
      <c r="A438" s="16" t="s">
        <v>46</v>
      </c>
      <c r="B438" s="16" t="s">
        <v>47</v>
      </c>
      <c r="C438" s="17" t="s">
        <v>116</v>
      </c>
      <c r="D438" s="18">
        <v>2104008700</v>
      </c>
      <c r="E438" s="16" t="s">
        <v>117</v>
      </c>
      <c r="F438" s="50">
        <v>1.0095551894563426</v>
      </c>
      <c r="G438" s="34" t="s">
        <v>91</v>
      </c>
      <c r="H438" s="21">
        <v>1.4294047252747251E-7</v>
      </c>
      <c r="I438" s="21">
        <f t="shared" si="44"/>
        <v>1.4430629582345164E-7</v>
      </c>
      <c r="J438" s="16">
        <v>0</v>
      </c>
      <c r="K438" s="16">
        <v>0.8</v>
      </c>
      <c r="L438" s="16">
        <v>1</v>
      </c>
      <c r="M438" s="21">
        <f t="shared" si="45"/>
        <v>1</v>
      </c>
      <c r="N438" s="21">
        <f t="shared" si="46"/>
        <v>1.4430629582345164E-7</v>
      </c>
      <c r="O438" s="21">
        <f t="shared" si="47"/>
        <v>0</v>
      </c>
    </row>
    <row r="439" spans="1:15" ht="20.399999999999999" x14ac:dyDescent="0.3">
      <c r="A439" s="16" t="s">
        <v>48</v>
      </c>
      <c r="B439" s="16" t="s">
        <v>49</v>
      </c>
      <c r="C439" s="17" t="s">
        <v>116</v>
      </c>
      <c r="D439" s="18">
        <v>2104008700</v>
      </c>
      <c r="E439" s="16" t="s">
        <v>117</v>
      </c>
      <c r="F439" s="50">
        <v>1.0095551894563426</v>
      </c>
      <c r="G439" s="34" t="s">
        <v>91</v>
      </c>
      <c r="H439" s="21">
        <v>2.7573263736263738E-2</v>
      </c>
      <c r="I439" s="21">
        <f t="shared" si="44"/>
        <v>2.7836731495193438E-2</v>
      </c>
      <c r="J439" s="16">
        <v>0</v>
      </c>
      <c r="K439" s="16">
        <v>0.8</v>
      </c>
      <c r="L439" s="16">
        <v>1</v>
      </c>
      <c r="M439" s="21">
        <f t="shared" si="45"/>
        <v>1</v>
      </c>
      <c r="N439" s="21">
        <f t="shared" si="46"/>
        <v>2.7836731495193438E-2</v>
      </c>
      <c r="O439" s="21">
        <f t="shared" si="47"/>
        <v>0</v>
      </c>
    </row>
    <row r="440" spans="1:15" ht="20.399999999999999" x14ac:dyDescent="0.3">
      <c r="A440" s="16" t="s">
        <v>26</v>
      </c>
      <c r="B440" s="16" t="s">
        <v>27</v>
      </c>
      <c r="C440" s="49" t="s">
        <v>118</v>
      </c>
      <c r="D440" s="37" t="s">
        <v>119</v>
      </c>
      <c r="E440" s="16" t="s">
        <v>120</v>
      </c>
      <c r="F440" s="50">
        <v>1.0095551894563426</v>
      </c>
      <c r="G440" s="28" t="s">
        <v>91</v>
      </c>
      <c r="H440" s="21">
        <v>5.671971428571429E-2</v>
      </c>
      <c r="I440" s="21">
        <f t="shared" si="44"/>
        <v>5.7261681901623909E-2</v>
      </c>
      <c r="J440" s="16">
        <v>0</v>
      </c>
      <c r="K440" s="16">
        <v>0.8</v>
      </c>
      <c r="L440" s="16">
        <v>1</v>
      </c>
      <c r="M440" s="21">
        <f t="shared" si="45"/>
        <v>1</v>
      </c>
      <c r="N440" s="21">
        <f t="shared" si="46"/>
        <v>5.7261681901623909E-2</v>
      </c>
      <c r="O440" s="21">
        <f t="shared" si="47"/>
        <v>0</v>
      </c>
    </row>
    <row r="441" spans="1:15" ht="20.399999999999999" x14ac:dyDescent="0.3">
      <c r="A441" s="16" t="s">
        <v>28</v>
      </c>
      <c r="B441" s="16" t="s">
        <v>29</v>
      </c>
      <c r="C441" s="49" t="s">
        <v>118</v>
      </c>
      <c r="D441" s="37" t="s">
        <v>119</v>
      </c>
      <c r="E441" s="16" t="s">
        <v>120</v>
      </c>
      <c r="F441" s="50">
        <v>1.0095551894563426</v>
      </c>
      <c r="G441" s="28" t="s">
        <v>91</v>
      </c>
      <c r="H441" s="21">
        <v>4.4501604395604397E-2</v>
      </c>
      <c r="I441" s="21">
        <f t="shared" si="44"/>
        <v>4.4926825656715602E-2</v>
      </c>
      <c r="J441" s="16">
        <v>0</v>
      </c>
      <c r="K441" s="16">
        <v>0.8</v>
      </c>
      <c r="L441" s="16">
        <v>1</v>
      </c>
      <c r="M441" s="21">
        <f t="shared" si="45"/>
        <v>1</v>
      </c>
      <c r="N441" s="21">
        <f t="shared" si="46"/>
        <v>4.4926825656715602E-2</v>
      </c>
      <c r="O441" s="21">
        <f t="shared" si="47"/>
        <v>0</v>
      </c>
    </row>
    <row r="442" spans="1:15" ht="20.399999999999999" x14ac:dyDescent="0.3">
      <c r="A442" s="16" t="s">
        <v>30</v>
      </c>
      <c r="B442" s="16" t="s">
        <v>31</v>
      </c>
      <c r="C442" s="49" t="s">
        <v>118</v>
      </c>
      <c r="D442" s="37" t="s">
        <v>119</v>
      </c>
      <c r="E442" s="16" t="s">
        <v>120</v>
      </c>
      <c r="F442" s="50">
        <v>1.0095551894563426</v>
      </c>
      <c r="G442" s="28" t="s">
        <v>91</v>
      </c>
      <c r="H442" s="21">
        <v>2.8383956043956039E-3</v>
      </c>
      <c r="I442" s="21">
        <f t="shared" si="44"/>
        <v>2.8655170121476541E-3</v>
      </c>
      <c r="J442" s="16">
        <v>0</v>
      </c>
      <c r="K442" s="16">
        <v>0.8</v>
      </c>
      <c r="L442" s="16">
        <v>1</v>
      </c>
      <c r="M442" s="21">
        <f t="shared" si="45"/>
        <v>1</v>
      </c>
      <c r="N442" s="21">
        <f t="shared" si="46"/>
        <v>2.8655170121476541E-3</v>
      </c>
      <c r="O442" s="21">
        <f t="shared" si="47"/>
        <v>0</v>
      </c>
    </row>
    <row r="443" spans="1:15" ht="20.399999999999999" x14ac:dyDescent="0.3">
      <c r="A443" s="16" t="s">
        <v>32</v>
      </c>
      <c r="B443" s="16" t="s">
        <v>33</v>
      </c>
      <c r="C443" s="49" t="s">
        <v>118</v>
      </c>
      <c r="D443" s="37" t="s">
        <v>119</v>
      </c>
      <c r="E443" s="16" t="s">
        <v>120</v>
      </c>
      <c r="F443" s="50">
        <v>1.0095551894563426</v>
      </c>
      <c r="G443" s="28" t="s">
        <v>91</v>
      </c>
      <c r="H443" s="21">
        <v>7.4329417582417569E-3</v>
      </c>
      <c r="I443" s="21">
        <f t="shared" si="44"/>
        <v>7.5039649249597174E-3</v>
      </c>
      <c r="J443" s="16">
        <v>0</v>
      </c>
      <c r="K443" s="16">
        <v>0.8</v>
      </c>
      <c r="L443" s="16">
        <v>1</v>
      </c>
      <c r="M443" s="21">
        <f t="shared" si="45"/>
        <v>1</v>
      </c>
      <c r="N443" s="21">
        <f t="shared" si="46"/>
        <v>7.5039649249597174E-3</v>
      </c>
      <c r="O443" s="21">
        <f t="shared" si="47"/>
        <v>0</v>
      </c>
    </row>
    <row r="444" spans="1:15" ht="20.399999999999999" x14ac:dyDescent="0.3">
      <c r="A444" s="16" t="s">
        <v>34</v>
      </c>
      <c r="B444" s="16" t="s">
        <v>35</v>
      </c>
      <c r="C444" s="49" t="s">
        <v>118</v>
      </c>
      <c r="D444" s="37" t="s">
        <v>119</v>
      </c>
      <c r="E444" s="16" t="s">
        <v>120</v>
      </c>
      <c r="F444" s="50">
        <v>1.0095551894563426</v>
      </c>
      <c r="G444" s="28" t="s">
        <v>91</v>
      </c>
      <c r="H444" s="21">
        <v>5.8248263736263729E-3</v>
      </c>
      <c r="I444" s="21">
        <f t="shared" si="44"/>
        <v>5.8804836931766738E-3</v>
      </c>
      <c r="J444" s="16">
        <v>0</v>
      </c>
      <c r="K444" s="16">
        <v>0.8</v>
      </c>
      <c r="L444" s="16">
        <v>1</v>
      </c>
      <c r="M444" s="21">
        <f t="shared" si="45"/>
        <v>1</v>
      </c>
      <c r="N444" s="21">
        <f t="shared" si="46"/>
        <v>5.8804836931766738E-3</v>
      </c>
      <c r="O444" s="21">
        <f t="shared" si="47"/>
        <v>0</v>
      </c>
    </row>
    <row r="445" spans="1:15" ht="20.399999999999999" x14ac:dyDescent="0.3">
      <c r="A445" s="16" t="s">
        <v>36</v>
      </c>
      <c r="B445" s="16" t="s">
        <v>37</v>
      </c>
      <c r="C445" s="49" t="s">
        <v>118</v>
      </c>
      <c r="D445" s="37" t="s">
        <v>119</v>
      </c>
      <c r="E445" s="16" t="s">
        <v>120</v>
      </c>
      <c r="F445" s="50">
        <v>1.0095551894563426</v>
      </c>
      <c r="G445" s="28" t="s">
        <v>91</v>
      </c>
      <c r="H445" s="21">
        <v>6.6200043956043952E-3</v>
      </c>
      <c r="I445" s="21">
        <f t="shared" ref="I445:I481" si="48">F445*H445</f>
        <v>6.6832597918062156E-3</v>
      </c>
      <c r="J445" s="16">
        <v>0</v>
      </c>
      <c r="K445" s="16">
        <v>0.8</v>
      </c>
      <c r="L445" s="16">
        <v>1</v>
      </c>
      <c r="M445" s="21">
        <f t="shared" ref="M445:M481" si="49">(1-J445*K445*L445)</f>
        <v>1</v>
      </c>
      <c r="N445" s="21">
        <f t="shared" ref="N445:N481" si="50">I445*M445</f>
        <v>6.6832597918062156E-3</v>
      </c>
      <c r="O445" s="21">
        <f t="shared" ref="O445:O481" si="51">I445-N445</f>
        <v>0</v>
      </c>
    </row>
    <row r="446" spans="1:15" ht="20.399999999999999" x14ac:dyDescent="0.3">
      <c r="A446" s="16" t="s">
        <v>38</v>
      </c>
      <c r="B446" s="16" t="s">
        <v>39</v>
      </c>
      <c r="C446" s="49" t="s">
        <v>118</v>
      </c>
      <c r="D446" s="37" t="s">
        <v>119</v>
      </c>
      <c r="E446" s="16" t="s">
        <v>120</v>
      </c>
      <c r="F446" s="50">
        <v>1.0095551894563426</v>
      </c>
      <c r="G446" s="28" t="s">
        <v>91</v>
      </c>
      <c r="H446" s="21">
        <v>2.8594483516483513E-2</v>
      </c>
      <c r="I446" s="21">
        <f t="shared" si="48"/>
        <v>2.8867709223889777E-2</v>
      </c>
      <c r="J446" s="16">
        <v>0</v>
      </c>
      <c r="K446" s="16">
        <v>0.8</v>
      </c>
      <c r="L446" s="16">
        <v>1</v>
      </c>
      <c r="M446" s="21">
        <f t="shared" si="49"/>
        <v>1</v>
      </c>
      <c r="N446" s="21">
        <f t="shared" si="50"/>
        <v>2.8867709223889777E-2</v>
      </c>
      <c r="O446" s="21">
        <f t="shared" si="51"/>
        <v>0</v>
      </c>
    </row>
    <row r="447" spans="1:15" ht="20.399999999999999" x14ac:dyDescent="0.3">
      <c r="A447" s="16" t="s">
        <v>40</v>
      </c>
      <c r="B447" s="16" t="s">
        <v>41</v>
      </c>
      <c r="C447" s="49" t="s">
        <v>118</v>
      </c>
      <c r="D447" s="37" t="s">
        <v>119</v>
      </c>
      <c r="E447" s="16" t="s">
        <v>120</v>
      </c>
      <c r="F447" s="50">
        <v>1.0095551894563426</v>
      </c>
      <c r="G447" s="28" t="s">
        <v>91</v>
      </c>
      <c r="H447" s="21">
        <v>2.5787175824175827E-2</v>
      </c>
      <c r="I447" s="21">
        <f t="shared" si="48"/>
        <v>2.6033577174719845E-2</v>
      </c>
      <c r="J447" s="16">
        <v>0</v>
      </c>
      <c r="K447" s="16">
        <v>0.8</v>
      </c>
      <c r="L447" s="16">
        <v>1</v>
      </c>
      <c r="M447" s="21">
        <f t="shared" si="49"/>
        <v>1</v>
      </c>
      <c r="N447" s="21">
        <f t="shared" si="50"/>
        <v>2.6033577174719845E-2</v>
      </c>
      <c r="O447" s="21">
        <f t="shared" si="51"/>
        <v>0</v>
      </c>
    </row>
    <row r="448" spans="1:15" ht="20.399999999999999" x14ac:dyDescent="0.3">
      <c r="A448" s="16" t="s">
        <v>42</v>
      </c>
      <c r="B448" s="16" t="s">
        <v>43</v>
      </c>
      <c r="C448" s="49" t="s">
        <v>118</v>
      </c>
      <c r="D448" s="37" t="s">
        <v>119</v>
      </c>
      <c r="E448" s="16" t="s">
        <v>120</v>
      </c>
      <c r="F448" s="50">
        <v>1.0095551894563426</v>
      </c>
      <c r="G448" s="28" t="s">
        <v>91</v>
      </c>
      <c r="H448" s="21">
        <v>1.8410109890109889E-2</v>
      </c>
      <c r="I448" s="21">
        <f t="shared" si="48"/>
        <v>1.8586021978021977E-2</v>
      </c>
      <c r="J448" s="16">
        <v>0</v>
      </c>
      <c r="K448" s="16">
        <v>0.8</v>
      </c>
      <c r="L448" s="16">
        <v>1</v>
      </c>
      <c r="M448" s="21">
        <f t="shared" si="49"/>
        <v>1</v>
      </c>
      <c r="N448" s="21">
        <f t="shared" si="50"/>
        <v>1.8586021978021977E-2</v>
      </c>
      <c r="O448" s="21">
        <f t="shared" si="51"/>
        <v>0</v>
      </c>
    </row>
    <row r="449" spans="1:15" ht="20.399999999999999" x14ac:dyDescent="0.3">
      <c r="A449" s="16" t="s">
        <v>44</v>
      </c>
      <c r="B449" s="16" t="s">
        <v>45</v>
      </c>
      <c r="C449" s="49" t="s">
        <v>118</v>
      </c>
      <c r="D449" s="37" t="s">
        <v>119</v>
      </c>
      <c r="E449" s="16" t="s">
        <v>120</v>
      </c>
      <c r="F449" s="50">
        <v>1.0095551894563426</v>
      </c>
      <c r="G449" s="28" t="s">
        <v>91</v>
      </c>
      <c r="H449" s="21">
        <v>8.5117978021978027E-3</v>
      </c>
      <c r="I449" s="21">
        <f t="shared" si="48"/>
        <v>8.5931296428118833E-3</v>
      </c>
      <c r="J449" s="16">
        <v>0</v>
      </c>
      <c r="K449" s="16">
        <v>0.8</v>
      </c>
      <c r="L449" s="16">
        <v>1</v>
      </c>
      <c r="M449" s="21">
        <f t="shared" si="49"/>
        <v>1</v>
      </c>
      <c r="N449" s="21">
        <f t="shared" si="50"/>
        <v>8.5931296428118833E-3</v>
      </c>
      <c r="O449" s="21">
        <f t="shared" si="51"/>
        <v>0</v>
      </c>
    </row>
    <row r="450" spans="1:15" ht="20.399999999999999" x14ac:dyDescent="0.3">
      <c r="A450" s="16" t="s">
        <v>46</v>
      </c>
      <c r="B450" s="16" t="s">
        <v>47</v>
      </c>
      <c r="C450" s="49" t="s">
        <v>118</v>
      </c>
      <c r="D450" s="37" t="s">
        <v>119</v>
      </c>
      <c r="E450" s="16" t="s">
        <v>120</v>
      </c>
      <c r="F450" s="50">
        <v>1.0095551894563426</v>
      </c>
      <c r="G450" s="28" t="s">
        <v>91</v>
      </c>
      <c r="H450" s="21">
        <v>5.3509730769230766E-3</v>
      </c>
      <c r="I450" s="21">
        <f t="shared" si="48"/>
        <v>5.4021026384488647E-3</v>
      </c>
      <c r="J450" s="16">
        <v>0</v>
      </c>
      <c r="K450" s="16">
        <v>0.8</v>
      </c>
      <c r="L450" s="16">
        <v>1</v>
      </c>
      <c r="M450" s="21">
        <f t="shared" si="49"/>
        <v>1</v>
      </c>
      <c r="N450" s="21">
        <f t="shared" si="50"/>
        <v>5.4021026384488647E-3</v>
      </c>
      <c r="O450" s="21">
        <f t="shared" si="51"/>
        <v>0</v>
      </c>
    </row>
    <row r="451" spans="1:15" ht="20.399999999999999" x14ac:dyDescent="0.3">
      <c r="A451" s="16" t="s">
        <v>48</v>
      </c>
      <c r="B451" s="16" t="s">
        <v>49</v>
      </c>
      <c r="C451" s="49" t="s">
        <v>118</v>
      </c>
      <c r="D451" s="37" t="s">
        <v>119</v>
      </c>
      <c r="E451" s="16" t="s">
        <v>120</v>
      </c>
      <c r="F451" s="50">
        <v>1.0095551894563426</v>
      </c>
      <c r="G451" s="28" t="s">
        <v>91</v>
      </c>
      <c r="H451" s="21">
        <v>1.6223850000000001E-3</v>
      </c>
      <c r="I451" s="21">
        <f t="shared" si="48"/>
        <v>1.6378871960461285E-3</v>
      </c>
      <c r="J451" s="16">
        <v>0</v>
      </c>
      <c r="K451" s="16">
        <v>0.8</v>
      </c>
      <c r="L451" s="16">
        <v>1</v>
      </c>
      <c r="M451" s="21">
        <f t="shared" si="49"/>
        <v>1</v>
      </c>
      <c r="N451" s="21">
        <f t="shared" si="50"/>
        <v>1.6378871960461285E-3</v>
      </c>
      <c r="O451" s="21">
        <f t="shared" si="51"/>
        <v>0</v>
      </c>
    </row>
    <row r="452" spans="1:15" ht="20.399999999999999" x14ac:dyDescent="0.3">
      <c r="A452" s="16" t="s">
        <v>26</v>
      </c>
      <c r="B452" s="16" t="s">
        <v>27</v>
      </c>
      <c r="C452" s="17" t="s">
        <v>121</v>
      </c>
      <c r="D452" s="18">
        <v>2104011000</v>
      </c>
      <c r="E452" s="19" t="s">
        <v>122</v>
      </c>
      <c r="F452" s="50">
        <v>0.72119914346895075</v>
      </c>
      <c r="G452" s="33" t="s">
        <v>91</v>
      </c>
      <c r="H452" s="21">
        <v>2.85873237779123E-5</v>
      </c>
      <c r="I452" s="21">
        <f t="shared" si="48"/>
        <v>2.0617153422699921E-5</v>
      </c>
      <c r="J452" s="16">
        <v>0</v>
      </c>
      <c r="K452" s="16">
        <v>0.8</v>
      </c>
      <c r="L452" s="16">
        <v>1</v>
      </c>
      <c r="M452" s="21">
        <f t="shared" si="49"/>
        <v>1</v>
      </c>
      <c r="N452" s="21">
        <f t="shared" si="50"/>
        <v>2.0617153422699921E-5</v>
      </c>
      <c r="O452" s="21">
        <f t="shared" si="51"/>
        <v>0</v>
      </c>
    </row>
    <row r="453" spans="1:15" ht="20.399999999999999" x14ac:dyDescent="0.3">
      <c r="A453" s="16" t="s">
        <v>28</v>
      </c>
      <c r="B453" s="16" t="s">
        <v>29</v>
      </c>
      <c r="C453" s="17" t="s">
        <v>121</v>
      </c>
      <c r="D453" s="18">
        <v>2104011000</v>
      </c>
      <c r="E453" s="19" t="s">
        <v>122</v>
      </c>
      <c r="F453" s="50">
        <v>0.72119914346895075</v>
      </c>
      <c r="G453" s="33" t="s">
        <v>91</v>
      </c>
      <c r="H453" s="21">
        <v>3.68065076869198E-5</v>
      </c>
      <c r="I453" s="21">
        <f t="shared" si="48"/>
        <v>2.6544821817889913E-5</v>
      </c>
      <c r="J453" s="16">
        <v>0</v>
      </c>
      <c r="K453" s="16">
        <v>0.8</v>
      </c>
      <c r="L453" s="16">
        <v>1</v>
      </c>
      <c r="M453" s="21">
        <f t="shared" si="49"/>
        <v>1</v>
      </c>
      <c r="N453" s="21">
        <f t="shared" si="50"/>
        <v>2.6544821817889913E-5</v>
      </c>
      <c r="O453" s="21">
        <f t="shared" si="51"/>
        <v>0</v>
      </c>
    </row>
    <row r="454" spans="1:15" ht="20.399999999999999" x14ac:dyDescent="0.3">
      <c r="A454" s="16" t="s">
        <v>30</v>
      </c>
      <c r="B454" s="16" t="s">
        <v>31</v>
      </c>
      <c r="C454" s="17" t="s">
        <v>121</v>
      </c>
      <c r="D454" s="18">
        <v>2104011000</v>
      </c>
      <c r="E454" s="19" t="s">
        <v>122</v>
      </c>
      <c r="F454" s="50">
        <v>0.72119914346895075</v>
      </c>
      <c r="G454" s="33" t="s">
        <v>91</v>
      </c>
      <c r="H454" s="21">
        <v>2.2760350721477301E-5</v>
      </c>
      <c r="I454" s="21">
        <f t="shared" si="48"/>
        <v>1.6414745445382345E-5</v>
      </c>
      <c r="J454" s="16">
        <v>0</v>
      </c>
      <c r="K454" s="16">
        <v>0.8</v>
      </c>
      <c r="L454" s="16">
        <v>1</v>
      </c>
      <c r="M454" s="21">
        <f t="shared" si="49"/>
        <v>1</v>
      </c>
      <c r="N454" s="21">
        <f t="shared" si="50"/>
        <v>1.6414745445382345E-5</v>
      </c>
      <c r="O454" s="21">
        <f t="shared" si="51"/>
        <v>0</v>
      </c>
    </row>
    <row r="455" spans="1:15" ht="20.399999999999999" x14ac:dyDescent="0.3">
      <c r="A455" s="16" t="s">
        <v>32</v>
      </c>
      <c r="B455" s="16" t="s">
        <v>33</v>
      </c>
      <c r="C455" s="17" t="s">
        <v>121</v>
      </c>
      <c r="D455" s="18">
        <v>2104011000</v>
      </c>
      <c r="E455" s="19" t="s">
        <v>122</v>
      </c>
      <c r="F455" s="50">
        <v>0.72119914346895075</v>
      </c>
      <c r="G455" s="33" t="s">
        <v>91</v>
      </c>
      <c r="H455" s="21">
        <v>3.2290805613018201E-5</v>
      </c>
      <c r="I455" s="21">
        <f t="shared" si="48"/>
        <v>2.3288101350031115E-5</v>
      </c>
      <c r="J455" s="16">
        <v>0</v>
      </c>
      <c r="K455" s="16">
        <v>0.8</v>
      </c>
      <c r="L455" s="16">
        <v>1</v>
      </c>
      <c r="M455" s="21">
        <f t="shared" si="49"/>
        <v>1</v>
      </c>
      <c r="N455" s="21">
        <f t="shared" si="50"/>
        <v>2.3288101350031115E-5</v>
      </c>
      <c r="O455" s="21">
        <f t="shared" si="51"/>
        <v>0</v>
      </c>
    </row>
    <row r="456" spans="1:15" ht="20.399999999999999" x14ac:dyDescent="0.3">
      <c r="A456" s="16" t="s">
        <v>34</v>
      </c>
      <c r="B456" s="16" t="s">
        <v>35</v>
      </c>
      <c r="C456" s="17" t="s">
        <v>121</v>
      </c>
      <c r="D456" s="18">
        <v>2104011000</v>
      </c>
      <c r="E456" s="19" t="s">
        <v>122</v>
      </c>
      <c r="F456" s="50">
        <v>0.72119914346895075</v>
      </c>
      <c r="G456" s="33" t="s">
        <v>91</v>
      </c>
      <c r="H456" s="21">
        <v>2.3368505676396498E-5</v>
      </c>
      <c r="I456" s="21">
        <f t="shared" si="48"/>
        <v>1.6853346277966468E-5</v>
      </c>
      <c r="J456" s="16">
        <v>0</v>
      </c>
      <c r="K456" s="16">
        <v>0.8</v>
      </c>
      <c r="L456" s="16">
        <v>1</v>
      </c>
      <c r="M456" s="21">
        <f t="shared" si="49"/>
        <v>1</v>
      </c>
      <c r="N456" s="21">
        <f t="shared" si="50"/>
        <v>1.6853346277966468E-5</v>
      </c>
      <c r="O456" s="21">
        <f t="shared" si="51"/>
        <v>0</v>
      </c>
    </row>
    <row r="457" spans="1:15" ht="20.399999999999999" x14ac:dyDescent="0.3">
      <c r="A457" s="16" t="s">
        <v>36</v>
      </c>
      <c r="B457" s="16" t="s">
        <v>37</v>
      </c>
      <c r="C457" s="17" t="s">
        <v>121</v>
      </c>
      <c r="D457" s="18">
        <v>2104011000</v>
      </c>
      <c r="E457" s="19" t="s">
        <v>122</v>
      </c>
      <c r="F457" s="50">
        <v>0.72119914346895075</v>
      </c>
      <c r="G457" s="33" t="s">
        <v>91</v>
      </c>
      <c r="H457" s="21">
        <v>2.00933588925958E-5</v>
      </c>
      <c r="I457" s="21">
        <f t="shared" si="48"/>
        <v>1.4491313222754315E-5</v>
      </c>
      <c r="J457" s="16">
        <v>0</v>
      </c>
      <c r="K457" s="16">
        <v>0.8</v>
      </c>
      <c r="L457" s="16">
        <v>1</v>
      </c>
      <c r="M457" s="21">
        <f t="shared" si="49"/>
        <v>1</v>
      </c>
      <c r="N457" s="21">
        <f t="shared" si="50"/>
        <v>1.4491313222754315E-5</v>
      </c>
      <c r="O457" s="21">
        <f t="shared" si="51"/>
        <v>0</v>
      </c>
    </row>
    <row r="458" spans="1:15" ht="20.399999999999999" x14ac:dyDescent="0.3">
      <c r="A458" s="16" t="s">
        <v>38</v>
      </c>
      <c r="B458" s="16" t="s">
        <v>39</v>
      </c>
      <c r="C458" s="17" t="s">
        <v>121</v>
      </c>
      <c r="D458" s="18">
        <v>2104011000</v>
      </c>
      <c r="E458" s="19" t="s">
        <v>122</v>
      </c>
      <c r="F458" s="50">
        <v>0.72119914346895075</v>
      </c>
      <c r="G458" s="33" t="s">
        <v>91</v>
      </c>
      <c r="H458" s="21">
        <v>6.1417589101772502E-5</v>
      </c>
      <c r="I458" s="21">
        <f t="shared" si="48"/>
        <v>4.4294312654126296E-5</v>
      </c>
      <c r="J458" s="16">
        <v>0</v>
      </c>
      <c r="K458" s="16">
        <v>0.8</v>
      </c>
      <c r="L458" s="16">
        <v>1</v>
      </c>
      <c r="M458" s="21">
        <f t="shared" si="49"/>
        <v>1</v>
      </c>
      <c r="N458" s="21">
        <f t="shared" si="50"/>
        <v>4.4294312654126296E-5</v>
      </c>
      <c r="O458" s="21">
        <f t="shared" si="51"/>
        <v>0</v>
      </c>
    </row>
    <row r="459" spans="1:15" ht="20.399999999999999" x14ac:dyDescent="0.3">
      <c r="A459" s="16" t="s">
        <v>40</v>
      </c>
      <c r="B459" s="16" t="s">
        <v>41</v>
      </c>
      <c r="C459" s="17" t="s">
        <v>121</v>
      </c>
      <c r="D459" s="18">
        <v>2104011000</v>
      </c>
      <c r="E459" s="19" t="s">
        <v>122</v>
      </c>
      <c r="F459" s="50">
        <v>0.72119914346895075</v>
      </c>
      <c r="G459" s="33" t="s">
        <v>91</v>
      </c>
      <c r="H459" s="21">
        <v>2.1329873285986299E-5</v>
      </c>
      <c r="I459" s="21">
        <f t="shared" si="48"/>
        <v>1.5383086344154572E-5</v>
      </c>
      <c r="J459" s="16">
        <v>0</v>
      </c>
      <c r="K459" s="16">
        <v>0.8</v>
      </c>
      <c r="L459" s="16">
        <v>1</v>
      </c>
      <c r="M459" s="21">
        <f t="shared" si="49"/>
        <v>1</v>
      </c>
      <c r="N459" s="21">
        <f t="shared" si="50"/>
        <v>1.5383086344154572E-5</v>
      </c>
      <c r="O459" s="21">
        <f t="shared" si="51"/>
        <v>0</v>
      </c>
    </row>
    <row r="460" spans="1:15" ht="20.399999999999999" x14ac:dyDescent="0.3">
      <c r="A460" s="16" t="s">
        <v>42</v>
      </c>
      <c r="B460" s="16" t="s">
        <v>43</v>
      </c>
      <c r="C460" s="17" t="s">
        <v>121</v>
      </c>
      <c r="D460" s="18">
        <v>2104011000</v>
      </c>
      <c r="E460" s="19" t="s">
        <v>122</v>
      </c>
      <c r="F460" s="50">
        <v>0.72119914346895075</v>
      </c>
      <c r="G460" s="33" t="s">
        <v>91</v>
      </c>
      <c r="H460" s="21">
        <v>1.11690385076189E-5</v>
      </c>
      <c r="I460" s="21">
        <f t="shared" si="48"/>
        <v>8.055101005066478E-6</v>
      </c>
      <c r="J460" s="16">
        <v>0</v>
      </c>
      <c r="K460" s="16">
        <v>0.8</v>
      </c>
      <c r="L460" s="16">
        <v>1</v>
      </c>
      <c r="M460" s="21">
        <f t="shared" si="49"/>
        <v>1</v>
      </c>
      <c r="N460" s="21">
        <f t="shared" si="50"/>
        <v>8.055101005066478E-6</v>
      </c>
      <c r="O460" s="21">
        <f t="shared" si="51"/>
        <v>0</v>
      </c>
    </row>
    <row r="461" spans="1:15" ht="20.399999999999999" x14ac:dyDescent="0.3">
      <c r="A461" s="16" t="s">
        <v>44</v>
      </c>
      <c r="B461" s="16" t="s">
        <v>45</v>
      </c>
      <c r="C461" s="17" t="s">
        <v>121</v>
      </c>
      <c r="D461" s="18">
        <v>2104011000</v>
      </c>
      <c r="E461" s="19" t="s">
        <v>122</v>
      </c>
      <c r="F461" s="50">
        <v>0.72119914346895075</v>
      </c>
      <c r="G461" s="33" t="s">
        <v>91</v>
      </c>
      <c r="H461" s="21">
        <v>5.4960236158510901E-5</v>
      </c>
      <c r="I461" s="21">
        <f t="shared" si="48"/>
        <v>3.9637275242369315E-5</v>
      </c>
      <c r="J461" s="16">
        <v>0</v>
      </c>
      <c r="K461" s="16">
        <v>0.8</v>
      </c>
      <c r="L461" s="16">
        <v>1</v>
      </c>
      <c r="M461" s="21">
        <f t="shared" si="49"/>
        <v>1</v>
      </c>
      <c r="N461" s="21">
        <f t="shared" si="50"/>
        <v>3.9637275242369315E-5</v>
      </c>
      <c r="O461" s="21">
        <f t="shared" si="51"/>
        <v>0</v>
      </c>
    </row>
    <row r="462" spans="1:15" ht="20.399999999999999" x14ac:dyDescent="0.3">
      <c r="A462" s="16" t="s">
        <v>46</v>
      </c>
      <c r="B462" s="16" t="s">
        <v>47</v>
      </c>
      <c r="C462" s="17" t="s">
        <v>121</v>
      </c>
      <c r="D462" s="18">
        <v>2104011000</v>
      </c>
      <c r="E462" s="19" t="s">
        <v>122</v>
      </c>
      <c r="F462" s="50">
        <v>0.72119914346895075</v>
      </c>
      <c r="G462" s="33" t="s">
        <v>91</v>
      </c>
      <c r="H462" s="21">
        <v>2.31159496319948E-5</v>
      </c>
      <c r="I462" s="21">
        <f t="shared" si="48"/>
        <v>1.6671203075066058E-5</v>
      </c>
      <c r="J462" s="16">
        <v>0</v>
      </c>
      <c r="K462" s="16">
        <v>0.8</v>
      </c>
      <c r="L462" s="16">
        <v>1</v>
      </c>
      <c r="M462" s="21">
        <f t="shared" si="49"/>
        <v>1</v>
      </c>
      <c r="N462" s="21">
        <f t="shared" si="50"/>
        <v>1.6671203075066058E-5</v>
      </c>
      <c r="O462" s="21">
        <f t="shared" si="51"/>
        <v>0</v>
      </c>
    </row>
    <row r="463" spans="1:15" ht="20.399999999999999" x14ac:dyDescent="0.3">
      <c r="A463" s="16" t="s">
        <v>48</v>
      </c>
      <c r="B463" s="16" t="s">
        <v>49</v>
      </c>
      <c r="C463" s="17" t="s">
        <v>121</v>
      </c>
      <c r="D463" s="18">
        <v>2104011000</v>
      </c>
      <c r="E463" s="19" t="s">
        <v>122</v>
      </c>
      <c r="F463" s="50">
        <v>0.72119914346895075</v>
      </c>
      <c r="G463" s="33" t="s">
        <v>91</v>
      </c>
      <c r="H463" s="21">
        <v>2.9573302575256401E-5</v>
      </c>
      <c r="I463" s="21">
        <f t="shared" si="48"/>
        <v>2.1328240486823031E-5</v>
      </c>
      <c r="J463" s="16">
        <v>0</v>
      </c>
      <c r="K463" s="16">
        <v>0.8</v>
      </c>
      <c r="L463" s="16">
        <v>1</v>
      </c>
      <c r="M463" s="21">
        <f t="shared" si="49"/>
        <v>1</v>
      </c>
      <c r="N463" s="21">
        <f t="shared" si="50"/>
        <v>2.1328240486823031E-5</v>
      </c>
      <c r="O463" s="21">
        <f t="shared" si="51"/>
        <v>0</v>
      </c>
    </row>
    <row r="464" spans="1:15" ht="30.6" x14ac:dyDescent="0.3">
      <c r="A464" s="16" t="s">
        <v>26</v>
      </c>
      <c r="B464" s="16" t="s">
        <v>27</v>
      </c>
      <c r="C464" s="31" t="s">
        <v>128</v>
      </c>
      <c r="D464" s="37">
        <v>2302002100</v>
      </c>
      <c r="E464" s="19" t="s">
        <v>129</v>
      </c>
      <c r="F464" s="20">
        <v>1.0207560223913454</v>
      </c>
      <c r="G464" s="17"/>
      <c r="H464" s="21">
        <v>0.11597835164835164</v>
      </c>
      <c r="I464" s="21">
        <f t="shared" si="48"/>
        <v>0.11838560091207617</v>
      </c>
      <c r="J464" s="16">
        <v>0</v>
      </c>
      <c r="K464" s="16">
        <v>0.8</v>
      </c>
      <c r="L464" s="16">
        <v>1</v>
      </c>
      <c r="M464" s="21">
        <f t="shared" si="49"/>
        <v>1</v>
      </c>
      <c r="N464" s="21">
        <f t="shared" si="50"/>
        <v>0.11838560091207617</v>
      </c>
      <c r="O464" s="21">
        <f t="shared" si="51"/>
        <v>0</v>
      </c>
    </row>
    <row r="465" spans="1:15" ht="30.6" x14ac:dyDescent="0.3">
      <c r="A465" s="16" t="s">
        <v>28</v>
      </c>
      <c r="B465" s="16" t="s">
        <v>29</v>
      </c>
      <c r="C465" s="31" t="s">
        <v>128</v>
      </c>
      <c r="D465" s="37">
        <v>2302002100</v>
      </c>
      <c r="E465" s="19" t="s">
        <v>130</v>
      </c>
      <c r="F465" s="20">
        <v>1.0089634738440854</v>
      </c>
      <c r="G465" s="17"/>
      <c r="H465" s="21">
        <v>7.8721098901098893E-2</v>
      </c>
      <c r="I465" s="21">
        <f t="shared" si="48"/>
        <v>7.9426713412076549E-2</v>
      </c>
      <c r="J465" s="16">
        <v>0</v>
      </c>
      <c r="K465" s="16">
        <v>0.8</v>
      </c>
      <c r="L465" s="16">
        <v>1</v>
      </c>
      <c r="M465" s="21">
        <f t="shared" si="49"/>
        <v>1</v>
      </c>
      <c r="N465" s="21">
        <f t="shared" si="50"/>
        <v>7.9426713412076549E-2</v>
      </c>
      <c r="O465" s="21">
        <f t="shared" si="51"/>
        <v>0</v>
      </c>
    </row>
    <row r="466" spans="1:15" ht="30.6" x14ac:dyDescent="0.3">
      <c r="A466" s="16" t="s">
        <v>30</v>
      </c>
      <c r="B466" s="16" t="s">
        <v>31</v>
      </c>
      <c r="C466" s="31" t="s">
        <v>128</v>
      </c>
      <c r="D466" s="37">
        <v>2302002100</v>
      </c>
      <c r="E466" s="19" t="s">
        <v>131</v>
      </c>
      <c r="F466" s="20">
        <v>1.0255884476534296</v>
      </c>
      <c r="G466" s="17"/>
      <c r="H466" s="21">
        <v>6.9109725274725281E-2</v>
      </c>
      <c r="I466" s="21">
        <f t="shared" si="48"/>
        <v>7.0878135862260494E-2</v>
      </c>
      <c r="J466" s="16">
        <v>0</v>
      </c>
      <c r="K466" s="16">
        <v>0.8</v>
      </c>
      <c r="L466" s="16">
        <v>1</v>
      </c>
      <c r="M466" s="21">
        <f t="shared" si="49"/>
        <v>1</v>
      </c>
      <c r="N466" s="21">
        <f t="shared" si="50"/>
        <v>7.0878135862260494E-2</v>
      </c>
      <c r="O466" s="21">
        <f t="shared" si="51"/>
        <v>0</v>
      </c>
    </row>
    <row r="467" spans="1:15" ht="30.6" x14ac:dyDescent="0.3">
      <c r="A467" s="16" t="s">
        <v>32</v>
      </c>
      <c r="B467" s="16" t="s">
        <v>33</v>
      </c>
      <c r="C467" s="31" t="s">
        <v>128</v>
      </c>
      <c r="D467" s="37">
        <v>2302002100</v>
      </c>
      <c r="E467" s="19" t="s">
        <v>132</v>
      </c>
      <c r="F467" s="20">
        <v>0.99231754161331631</v>
      </c>
      <c r="G467" s="17"/>
      <c r="H467" s="21">
        <v>1.2727027472527472E-2</v>
      </c>
      <c r="I467" s="21">
        <f t="shared" si="48"/>
        <v>1.2629252613583599E-2</v>
      </c>
      <c r="J467" s="16">
        <v>0</v>
      </c>
      <c r="K467" s="16">
        <v>0.8</v>
      </c>
      <c r="L467" s="16">
        <v>1</v>
      </c>
      <c r="M467" s="21">
        <f t="shared" si="49"/>
        <v>1</v>
      </c>
      <c r="N467" s="21">
        <f t="shared" si="50"/>
        <v>1.2629252613583599E-2</v>
      </c>
      <c r="O467" s="21">
        <f t="shared" si="51"/>
        <v>0</v>
      </c>
    </row>
    <row r="468" spans="1:15" ht="30.6" x14ac:dyDescent="0.3">
      <c r="A468" s="16" t="s">
        <v>34</v>
      </c>
      <c r="B468" s="16" t="s">
        <v>35</v>
      </c>
      <c r="C468" s="31" t="s">
        <v>128</v>
      </c>
      <c r="D468" s="37">
        <v>2302002100</v>
      </c>
      <c r="E468" s="19" t="s">
        <v>133</v>
      </c>
      <c r="F468" s="20">
        <v>1.0234811777860604</v>
      </c>
      <c r="G468" s="17"/>
      <c r="H468" s="21">
        <v>8.0928489010989008E-2</v>
      </c>
      <c r="I468" s="21">
        <f t="shared" si="48"/>
        <v>8.282878524941327E-2</v>
      </c>
      <c r="J468" s="16">
        <v>0</v>
      </c>
      <c r="K468" s="16">
        <v>0.8</v>
      </c>
      <c r="L468" s="16">
        <v>1</v>
      </c>
      <c r="M468" s="21">
        <f t="shared" si="49"/>
        <v>1</v>
      </c>
      <c r="N468" s="21">
        <f t="shared" si="50"/>
        <v>8.282878524941327E-2</v>
      </c>
      <c r="O468" s="21">
        <f t="shared" si="51"/>
        <v>0</v>
      </c>
    </row>
    <row r="469" spans="1:15" ht="30.6" x14ac:dyDescent="0.3">
      <c r="A469" s="16" t="s">
        <v>36</v>
      </c>
      <c r="B469" s="16" t="s">
        <v>37</v>
      </c>
      <c r="C469" s="31" t="s">
        <v>128</v>
      </c>
      <c r="D469" s="37">
        <v>2302002100</v>
      </c>
      <c r="E469" s="19" t="s">
        <v>134</v>
      </c>
      <c r="F469" s="20">
        <v>1.0076927947321768</v>
      </c>
      <c r="G469" s="17"/>
      <c r="H469" s="21">
        <v>7.4537445054945056E-2</v>
      </c>
      <c r="I469" s="21">
        <f t="shared" si="48"/>
        <v>7.511084631961365E-2</v>
      </c>
      <c r="J469" s="16">
        <v>0</v>
      </c>
      <c r="K469" s="16">
        <v>0.8</v>
      </c>
      <c r="L469" s="16">
        <v>1</v>
      </c>
      <c r="M469" s="21">
        <f t="shared" si="49"/>
        <v>1</v>
      </c>
      <c r="N469" s="21">
        <f t="shared" si="50"/>
        <v>7.511084631961365E-2</v>
      </c>
      <c r="O469" s="21">
        <f t="shared" si="51"/>
        <v>0</v>
      </c>
    </row>
    <row r="470" spans="1:15" ht="30.6" x14ac:dyDescent="0.3">
      <c r="A470" s="16" t="s">
        <v>38</v>
      </c>
      <c r="B470" s="16" t="s">
        <v>39</v>
      </c>
      <c r="C470" s="31" t="s">
        <v>128</v>
      </c>
      <c r="D470" s="37">
        <v>2302002100</v>
      </c>
      <c r="E470" s="19" t="s">
        <v>135</v>
      </c>
      <c r="F470" s="20">
        <v>1.0132188229706731</v>
      </c>
      <c r="G470" s="17"/>
      <c r="H470" s="21">
        <v>5.0601181318681319E-2</v>
      </c>
      <c r="I470" s="21">
        <f t="shared" si="48"/>
        <v>5.1270069376639901E-2</v>
      </c>
      <c r="J470" s="16">
        <v>0</v>
      </c>
      <c r="K470" s="16">
        <v>0.8</v>
      </c>
      <c r="L470" s="16">
        <v>1</v>
      </c>
      <c r="M470" s="21">
        <f t="shared" si="49"/>
        <v>1</v>
      </c>
      <c r="N470" s="21">
        <f t="shared" si="50"/>
        <v>5.1270069376639901E-2</v>
      </c>
      <c r="O470" s="21">
        <f t="shared" si="51"/>
        <v>0</v>
      </c>
    </row>
    <row r="471" spans="1:15" ht="30.6" x14ac:dyDescent="0.3">
      <c r="A471" s="16" t="s">
        <v>40</v>
      </c>
      <c r="B471" s="16" t="s">
        <v>41</v>
      </c>
      <c r="C471" s="31" t="s">
        <v>128</v>
      </c>
      <c r="D471" s="37">
        <v>2302002100</v>
      </c>
      <c r="E471" s="19" t="s">
        <v>136</v>
      </c>
      <c r="F471" s="20">
        <v>1.0123891749583802</v>
      </c>
      <c r="G471" s="17"/>
      <c r="H471" s="21">
        <v>5.1691263736263732E-2</v>
      </c>
      <c r="I471" s="21">
        <f t="shared" si="48"/>
        <v>5.2331675846512077E-2</v>
      </c>
      <c r="J471" s="16">
        <v>0</v>
      </c>
      <c r="K471" s="16">
        <v>0.8</v>
      </c>
      <c r="L471" s="16">
        <v>1</v>
      </c>
      <c r="M471" s="21">
        <f t="shared" si="49"/>
        <v>1</v>
      </c>
      <c r="N471" s="21">
        <f t="shared" si="50"/>
        <v>5.2331675846512077E-2</v>
      </c>
      <c r="O471" s="21">
        <f t="shared" si="51"/>
        <v>0</v>
      </c>
    </row>
    <row r="472" spans="1:15" ht="30.6" x14ac:dyDescent="0.3">
      <c r="A472" s="16" t="s">
        <v>42</v>
      </c>
      <c r="B472" s="16" t="s">
        <v>43</v>
      </c>
      <c r="C472" s="31" t="s">
        <v>128</v>
      </c>
      <c r="D472" s="37">
        <v>2302002100</v>
      </c>
      <c r="E472" s="19" t="s">
        <v>137</v>
      </c>
      <c r="F472" s="20">
        <v>1.0191864927091328</v>
      </c>
      <c r="G472" s="17"/>
      <c r="H472" s="21">
        <v>3.1321318681318683E-2</v>
      </c>
      <c r="I472" s="21">
        <f t="shared" si="48"/>
        <v>3.1922264933838228E-2</v>
      </c>
      <c r="J472" s="16">
        <v>0</v>
      </c>
      <c r="K472" s="16">
        <v>0.8</v>
      </c>
      <c r="L472" s="16">
        <v>1</v>
      </c>
      <c r="M472" s="21">
        <f t="shared" si="49"/>
        <v>1</v>
      </c>
      <c r="N472" s="21">
        <f t="shared" si="50"/>
        <v>3.1922264933838228E-2</v>
      </c>
      <c r="O472" s="21">
        <f t="shared" si="51"/>
        <v>0</v>
      </c>
    </row>
    <row r="473" spans="1:15" ht="30.6" x14ac:dyDescent="0.3">
      <c r="A473" s="16" t="s">
        <v>44</v>
      </c>
      <c r="B473" s="16" t="s">
        <v>45</v>
      </c>
      <c r="C473" s="31" t="s">
        <v>128</v>
      </c>
      <c r="D473" s="37">
        <v>2302002100</v>
      </c>
      <c r="E473" s="19" t="s">
        <v>138</v>
      </c>
      <c r="F473" s="20">
        <v>0.98937360178970912</v>
      </c>
      <c r="G473" s="17"/>
      <c r="H473" s="21">
        <v>1.0256285714285714E-2</v>
      </c>
      <c r="I473" s="21">
        <f t="shared" si="48"/>
        <v>1.0147298338127197E-2</v>
      </c>
      <c r="J473" s="16">
        <v>0</v>
      </c>
      <c r="K473" s="16">
        <v>0.8</v>
      </c>
      <c r="L473" s="16">
        <v>1</v>
      </c>
      <c r="M473" s="21">
        <f t="shared" si="49"/>
        <v>1</v>
      </c>
      <c r="N473" s="21">
        <f t="shared" si="50"/>
        <v>1.0147298338127197E-2</v>
      </c>
      <c r="O473" s="21">
        <f t="shared" si="51"/>
        <v>0</v>
      </c>
    </row>
    <row r="474" spans="1:15" ht="30.6" x14ac:dyDescent="0.3">
      <c r="A474" s="16" t="s">
        <v>46</v>
      </c>
      <c r="B474" s="16" t="s">
        <v>47</v>
      </c>
      <c r="C474" s="31" t="s">
        <v>128</v>
      </c>
      <c r="D474" s="37">
        <v>2302002100</v>
      </c>
      <c r="E474" s="19" t="s">
        <v>139</v>
      </c>
      <c r="F474" s="20">
        <v>1.0196474086661003</v>
      </c>
      <c r="G474" s="17"/>
      <c r="H474" s="21">
        <v>6.1903818681318688E-2</v>
      </c>
      <c r="I474" s="21">
        <f t="shared" si="48"/>
        <v>6.3120068304942725E-2</v>
      </c>
      <c r="J474" s="16">
        <v>0</v>
      </c>
      <c r="K474" s="16">
        <v>0.8</v>
      </c>
      <c r="L474" s="16">
        <v>1</v>
      </c>
      <c r="M474" s="21">
        <f t="shared" si="49"/>
        <v>1</v>
      </c>
      <c r="N474" s="21">
        <f t="shared" si="50"/>
        <v>6.3120068304942725E-2</v>
      </c>
      <c r="O474" s="21">
        <f t="shared" si="51"/>
        <v>0</v>
      </c>
    </row>
    <row r="475" spans="1:15" ht="30.6" x14ac:dyDescent="0.3">
      <c r="A475" s="16" t="s">
        <v>48</v>
      </c>
      <c r="B475" s="16" t="s">
        <v>49</v>
      </c>
      <c r="C475" s="31" t="s">
        <v>128</v>
      </c>
      <c r="D475" s="37">
        <v>2302002100</v>
      </c>
      <c r="E475" s="19" t="s">
        <v>140</v>
      </c>
      <c r="F475" s="20">
        <v>0.98974748433643445</v>
      </c>
      <c r="G475" s="17"/>
      <c r="H475" s="21">
        <v>1.1149060439560441E-2</v>
      </c>
      <c r="I475" s="21">
        <f t="shared" si="48"/>
        <v>1.1034754522769807E-2</v>
      </c>
      <c r="J475" s="16">
        <v>0</v>
      </c>
      <c r="K475" s="16">
        <v>0.8</v>
      </c>
      <c r="L475" s="16">
        <v>1</v>
      </c>
      <c r="M475" s="21">
        <f t="shared" si="49"/>
        <v>1</v>
      </c>
      <c r="N475" s="21">
        <f t="shared" si="50"/>
        <v>1.1034754522769807E-2</v>
      </c>
      <c r="O475" s="21">
        <f t="shared" si="51"/>
        <v>0</v>
      </c>
    </row>
    <row r="476" spans="1:15" ht="30.6" x14ac:dyDescent="0.3">
      <c r="A476" s="16" t="s">
        <v>26</v>
      </c>
      <c r="B476" s="16" t="s">
        <v>27</v>
      </c>
      <c r="C476" s="31" t="s">
        <v>141</v>
      </c>
      <c r="D476" s="37">
        <v>2302002200</v>
      </c>
      <c r="E476" s="19" t="s">
        <v>129</v>
      </c>
      <c r="F476" s="20">
        <v>1.0207560223913454</v>
      </c>
      <c r="G476" s="24"/>
      <c r="H476" s="21">
        <v>0.40315686813186813</v>
      </c>
      <c r="I476" s="21">
        <f t="shared" si="48"/>
        <v>0.41152480111403789</v>
      </c>
      <c r="J476" s="16">
        <v>0</v>
      </c>
      <c r="K476" s="16">
        <v>0.8</v>
      </c>
      <c r="L476" s="16">
        <v>1</v>
      </c>
      <c r="M476" s="21">
        <f t="shared" si="49"/>
        <v>1</v>
      </c>
      <c r="N476" s="21">
        <f t="shared" si="50"/>
        <v>0.41152480111403789</v>
      </c>
      <c r="O476" s="21">
        <f t="shared" si="51"/>
        <v>0</v>
      </c>
    </row>
    <row r="477" spans="1:15" ht="30.6" x14ac:dyDescent="0.3">
      <c r="A477" s="16" t="s">
        <v>28</v>
      </c>
      <c r="B477" s="16" t="s">
        <v>29</v>
      </c>
      <c r="C477" s="31" t="s">
        <v>141</v>
      </c>
      <c r="D477" s="37">
        <v>2302002200</v>
      </c>
      <c r="E477" s="19" t="s">
        <v>130</v>
      </c>
      <c r="F477" s="20">
        <v>1.0089634738440854</v>
      </c>
      <c r="G477" s="24"/>
      <c r="H477" s="21">
        <v>0.2606592857142857</v>
      </c>
      <c r="I477" s="21">
        <f t="shared" si="48"/>
        <v>0.26299569840400366</v>
      </c>
      <c r="J477" s="16">
        <v>0</v>
      </c>
      <c r="K477" s="16">
        <v>0.8</v>
      </c>
      <c r="L477" s="16">
        <v>1</v>
      </c>
      <c r="M477" s="21">
        <f t="shared" si="49"/>
        <v>1</v>
      </c>
      <c r="N477" s="21">
        <f t="shared" si="50"/>
        <v>0.26299569840400366</v>
      </c>
      <c r="O477" s="21">
        <f t="shared" si="51"/>
        <v>0</v>
      </c>
    </row>
    <row r="478" spans="1:15" ht="30.6" x14ac:dyDescent="0.3">
      <c r="A478" s="16" t="s">
        <v>30</v>
      </c>
      <c r="B478" s="16" t="s">
        <v>31</v>
      </c>
      <c r="C478" s="31" t="s">
        <v>141</v>
      </c>
      <c r="D478" s="37">
        <v>2302002200</v>
      </c>
      <c r="E478" s="19" t="s">
        <v>131</v>
      </c>
      <c r="F478" s="20">
        <v>1.0255884476534296</v>
      </c>
      <c r="G478" s="24"/>
      <c r="H478" s="21">
        <v>0.22664873626373627</v>
      </c>
      <c r="I478" s="21">
        <f t="shared" si="48"/>
        <v>0.23244832558733686</v>
      </c>
      <c r="J478" s="16">
        <v>0</v>
      </c>
      <c r="K478" s="16">
        <v>0.8</v>
      </c>
      <c r="L478" s="16">
        <v>1</v>
      </c>
      <c r="M478" s="21">
        <f t="shared" si="49"/>
        <v>1</v>
      </c>
      <c r="N478" s="21">
        <f t="shared" si="50"/>
        <v>0.23244832558733686</v>
      </c>
      <c r="O478" s="21">
        <f t="shared" si="51"/>
        <v>0</v>
      </c>
    </row>
    <row r="479" spans="1:15" ht="30.6" x14ac:dyDescent="0.3">
      <c r="A479" s="16" t="s">
        <v>32</v>
      </c>
      <c r="B479" s="16" t="s">
        <v>33</v>
      </c>
      <c r="C479" s="31" t="s">
        <v>141</v>
      </c>
      <c r="D479" s="37">
        <v>2302002200</v>
      </c>
      <c r="E479" s="19" t="s">
        <v>132</v>
      </c>
      <c r="F479" s="20">
        <v>0.99231754161331631</v>
      </c>
      <c r="G479" s="24"/>
      <c r="H479" s="21">
        <v>4.0600989010989012E-2</v>
      </c>
      <c r="I479" s="21">
        <f t="shared" si="48"/>
        <v>4.0289073602453887E-2</v>
      </c>
      <c r="J479" s="16">
        <v>0</v>
      </c>
      <c r="K479" s="16">
        <v>0.8</v>
      </c>
      <c r="L479" s="16">
        <v>1</v>
      </c>
      <c r="M479" s="21">
        <f t="shared" si="49"/>
        <v>1</v>
      </c>
      <c r="N479" s="21">
        <f t="shared" si="50"/>
        <v>4.0289073602453887E-2</v>
      </c>
      <c r="O479" s="21">
        <f t="shared" si="51"/>
        <v>0</v>
      </c>
    </row>
    <row r="480" spans="1:15" ht="30.6" x14ac:dyDescent="0.3">
      <c r="A480" s="16" t="s">
        <v>34</v>
      </c>
      <c r="B480" s="16" t="s">
        <v>35</v>
      </c>
      <c r="C480" s="31" t="s">
        <v>141</v>
      </c>
      <c r="D480" s="37">
        <v>2302002200</v>
      </c>
      <c r="E480" s="19" t="s">
        <v>133</v>
      </c>
      <c r="F480" s="20">
        <v>1.0234811777860604</v>
      </c>
      <c r="G480" s="24"/>
      <c r="H480" s="21">
        <v>0.27616978021978023</v>
      </c>
      <c r="I480" s="21">
        <f t="shared" si="48"/>
        <v>0.2826545719282581</v>
      </c>
      <c r="J480" s="16">
        <v>0</v>
      </c>
      <c r="K480" s="16">
        <v>0.8</v>
      </c>
      <c r="L480" s="16">
        <v>1</v>
      </c>
      <c r="M480" s="21">
        <f t="shared" si="49"/>
        <v>1</v>
      </c>
      <c r="N480" s="21">
        <f t="shared" si="50"/>
        <v>0.2826545719282581</v>
      </c>
      <c r="O480" s="21">
        <f t="shared" si="51"/>
        <v>0</v>
      </c>
    </row>
    <row r="481" spans="1:15" ht="30.6" x14ac:dyDescent="0.3">
      <c r="A481" s="16" t="s">
        <v>36</v>
      </c>
      <c r="B481" s="16" t="s">
        <v>37</v>
      </c>
      <c r="C481" s="31" t="s">
        <v>141</v>
      </c>
      <c r="D481" s="37">
        <v>2302002200</v>
      </c>
      <c r="E481" s="19" t="s">
        <v>134</v>
      </c>
      <c r="F481" s="20">
        <v>1.0076927947321768</v>
      </c>
      <c r="G481" s="24"/>
      <c r="H481" s="21">
        <v>0.25154620879120881</v>
      </c>
      <c r="I481" s="21">
        <f t="shared" si="48"/>
        <v>0.25348130214109688</v>
      </c>
      <c r="J481" s="16">
        <v>0</v>
      </c>
      <c r="K481" s="16">
        <v>0.8</v>
      </c>
      <c r="L481" s="16">
        <v>1</v>
      </c>
      <c r="M481" s="21">
        <f t="shared" si="49"/>
        <v>1</v>
      </c>
      <c r="N481" s="21">
        <f t="shared" si="50"/>
        <v>0.25348130214109688</v>
      </c>
      <c r="O481" s="21">
        <f t="shared" si="51"/>
        <v>0</v>
      </c>
    </row>
    <row r="482" spans="1:15" ht="30.6" x14ac:dyDescent="0.3">
      <c r="A482" s="16" t="s">
        <v>38</v>
      </c>
      <c r="B482" s="16" t="s">
        <v>39</v>
      </c>
      <c r="C482" s="31" t="s">
        <v>141</v>
      </c>
      <c r="D482" s="37">
        <v>2302002200</v>
      </c>
      <c r="E482" s="19" t="s">
        <v>135</v>
      </c>
      <c r="F482" s="20">
        <v>1.0132188229706731</v>
      </c>
      <c r="G482" s="24"/>
      <c r="H482" s="21">
        <v>0.18059332417582416</v>
      </c>
      <c r="I482" s="21">
        <f t="shared" ref="I482:I518" si="52">F482*H482</f>
        <v>0.18298055535778976</v>
      </c>
      <c r="J482" s="16">
        <v>0</v>
      </c>
      <c r="K482" s="16">
        <v>0.8</v>
      </c>
      <c r="L482" s="16">
        <v>1</v>
      </c>
      <c r="M482" s="21">
        <f t="shared" ref="M482:M518" si="53">(1-J482*K482*L482)</f>
        <v>1</v>
      </c>
      <c r="N482" s="21">
        <f t="shared" ref="N482:N518" si="54">I482*M482</f>
        <v>0.18298055535778976</v>
      </c>
      <c r="O482" s="21">
        <f t="shared" ref="O482:O518" si="55">I482-N482</f>
        <v>0</v>
      </c>
    </row>
    <row r="483" spans="1:15" ht="30.6" x14ac:dyDescent="0.3">
      <c r="A483" s="16" t="s">
        <v>40</v>
      </c>
      <c r="B483" s="16" t="s">
        <v>41</v>
      </c>
      <c r="C483" s="31" t="s">
        <v>141</v>
      </c>
      <c r="D483" s="37">
        <v>2302002200</v>
      </c>
      <c r="E483" s="19" t="s">
        <v>136</v>
      </c>
      <c r="F483" s="20">
        <v>1.0123891749583802</v>
      </c>
      <c r="G483" s="24"/>
      <c r="H483" s="21">
        <v>0.17571703296703298</v>
      </c>
      <c r="I483" s="21">
        <f t="shared" si="52"/>
        <v>0.17789402203162902</v>
      </c>
      <c r="J483" s="16">
        <v>0</v>
      </c>
      <c r="K483" s="16">
        <v>0.8</v>
      </c>
      <c r="L483" s="16">
        <v>1</v>
      </c>
      <c r="M483" s="21">
        <f t="shared" si="53"/>
        <v>1</v>
      </c>
      <c r="N483" s="21">
        <f t="shared" si="54"/>
        <v>0.17789402203162902</v>
      </c>
      <c r="O483" s="21">
        <f t="shared" si="55"/>
        <v>0</v>
      </c>
    </row>
    <row r="484" spans="1:15" ht="30.6" x14ac:dyDescent="0.3">
      <c r="A484" s="16" t="s">
        <v>42</v>
      </c>
      <c r="B484" s="16" t="s">
        <v>43</v>
      </c>
      <c r="C484" s="31" t="s">
        <v>141</v>
      </c>
      <c r="D484" s="37">
        <v>2302002200</v>
      </c>
      <c r="E484" s="19" t="s">
        <v>137</v>
      </c>
      <c r="F484" s="20">
        <v>1.0191864927091328</v>
      </c>
      <c r="G484" s="24"/>
      <c r="H484" s="21">
        <v>0.10632744505494506</v>
      </c>
      <c r="I484" s="21">
        <f t="shared" si="52"/>
        <v>0.10836749580427248</v>
      </c>
      <c r="J484" s="16">
        <v>0</v>
      </c>
      <c r="K484" s="16">
        <v>0.8</v>
      </c>
      <c r="L484" s="16">
        <v>1</v>
      </c>
      <c r="M484" s="21">
        <f t="shared" si="53"/>
        <v>1</v>
      </c>
      <c r="N484" s="21">
        <f t="shared" si="54"/>
        <v>0.10836749580427248</v>
      </c>
      <c r="O484" s="21">
        <f t="shared" si="55"/>
        <v>0</v>
      </c>
    </row>
    <row r="485" spans="1:15" ht="30.6" x14ac:dyDescent="0.3">
      <c r="A485" s="16" t="s">
        <v>44</v>
      </c>
      <c r="B485" s="16" t="s">
        <v>45</v>
      </c>
      <c r="C485" s="31" t="s">
        <v>141</v>
      </c>
      <c r="D485" s="37">
        <v>2302002200</v>
      </c>
      <c r="E485" s="19" t="s">
        <v>138</v>
      </c>
      <c r="F485" s="20">
        <v>0.98937360178970912</v>
      </c>
      <c r="G485" s="24"/>
      <c r="H485" s="21">
        <v>3.0995164835164835E-2</v>
      </c>
      <c r="I485" s="21">
        <f t="shared" si="52"/>
        <v>3.0665797871032768E-2</v>
      </c>
      <c r="J485" s="16">
        <v>0</v>
      </c>
      <c r="K485" s="16">
        <v>0.8</v>
      </c>
      <c r="L485" s="16">
        <v>1</v>
      </c>
      <c r="M485" s="21">
        <f t="shared" si="53"/>
        <v>1</v>
      </c>
      <c r="N485" s="21">
        <f t="shared" si="54"/>
        <v>3.0665797871032768E-2</v>
      </c>
      <c r="O485" s="21">
        <f t="shared" si="55"/>
        <v>0</v>
      </c>
    </row>
    <row r="486" spans="1:15" ht="30.6" x14ac:dyDescent="0.3">
      <c r="A486" s="16" t="s">
        <v>46</v>
      </c>
      <c r="B486" s="16" t="s">
        <v>47</v>
      </c>
      <c r="C486" s="31" t="s">
        <v>141</v>
      </c>
      <c r="D486" s="37">
        <v>2302002200</v>
      </c>
      <c r="E486" s="19" t="s">
        <v>139</v>
      </c>
      <c r="F486" s="20">
        <v>1.0196474086661003</v>
      </c>
      <c r="G486" s="24"/>
      <c r="H486" s="21">
        <v>0.21327796703296703</v>
      </c>
      <c r="I486" s="21">
        <f t="shared" si="52"/>
        <v>0.21746832641073879</v>
      </c>
      <c r="J486" s="16">
        <v>0</v>
      </c>
      <c r="K486" s="16">
        <v>0.8</v>
      </c>
      <c r="L486" s="16">
        <v>1</v>
      </c>
      <c r="M486" s="21">
        <f t="shared" si="53"/>
        <v>1</v>
      </c>
      <c r="N486" s="21">
        <f t="shared" si="54"/>
        <v>0.21746832641073879</v>
      </c>
      <c r="O486" s="21">
        <f t="shared" si="55"/>
        <v>0</v>
      </c>
    </row>
    <row r="487" spans="1:15" ht="30.6" x14ac:dyDescent="0.3">
      <c r="A487" s="16" t="s">
        <v>48</v>
      </c>
      <c r="B487" s="16" t="s">
        <v>49</v>
      </c>
      <c r="C487" s="31" t="s">
        <v>141</v>
      </c>
      <c r="D487" s="37">
        <v>2302002200</v>
      </c>
      <c r="E487" s="19" t="s">
        <v>140</v>
      </c>
      <c r="F487" s="20">
        <v>0.98974748433643445</v>
      </c>
      <c r="G487" s="24"/>
      <c r="H487" s="21">
        <v>3.2587087912087913E-2</v>
      </c>
      <c r="I487" s="21">
        <f t="shared" si="52"/>
        <v>3.2252988282839241E-2</v>
      </c>
      <c r="J487" s="16">
        <v>0</v>
      </c>
      <c r="K487" s="16">
        <v>0.8</v>
      </c>
      <c r="L487" s="16">
        <v>1</v>
      </c>
      <c r="M487" s="21">
        <f t="shared" si="53"/>
        <v>1</v>
      </c>
      <c r="N487" s="21">
        <f t="shared" si="54"/>
        <v>3.2252988282839241E-2</v>
      </c>
      <c r="O487" s="21">
        <f t="shared" si="55"/>
        <v>0</v>
      </c>
    </row>
    <row r="488" spans="1:15" ht="30.6" x14ac:dyDescent="0.3">
      <c r="A488" s="16" t="s">
        <v>26</v>
      </c>
      <c r="B488" s="16" t="s">
        <v>27</v>
      </c>
      <c r="C488" s="31" t="s">
        <v>143</v>
      </c>
      <c r="D488" s="37">
        <v>2302003100</v>
      </c>
      <c r="E488" s="19" t="s">
        <v>129</v>
      </c>
      <c r="F488" s="20">
        <v>1.0207560223913454</v>
      </c>
      <c r="G488" s="24"/>
      <c r="H488" s="21">
        <v>3.3855384615384614E-2</v>
      </c>
      <c r="I488" s="21">
        <f t="shared" si="52"/>
        <v>3.4558087736529151E-2</v>
      </c>
      <c r="J488" s="16">
        <v>0</v>
      </c>
      <c r="K488" s="16">
        <v>0.8</v>
      </c>
      <c r="L488" s="16">
        <v>1</v>
      </c>
      <c r="M488" s="21">
        <f t="shared" si="53"/>
        <v>1</v>
      </c>
      <c r="N488" s="21">
        <f t="shared" si="54"/>
        <v>3.4558087736529151E-2</v>
      </c>
      <c r="O488" s="21">
        <f t="shared" si="55"/>
        <v>0</v>
      </c>
    </row>
    <row r="489" spans="1:15" ht="30.6" x14ac:dyDescent="0.3">
      <c r="A489" s="16" t="s">
        <v>28</v>
      </c>
      <c r="B489" s="16" t="s">
        <v>29</v>
      </c>
      <c r="C489" s="31" t="s">
        <v>143</v>
      </c>
      <c r="D489" s="37">
        <v>2302003100</v>
      </c>
      <c r="E489" s="19" t="s">
        <v>130</v>
      </c>
      <c r="F489" s="20">
        <v>1.0089634738440854</v>
      </c>
      <c r="G489" s="24"/>
      <c r="H489" s="21">
        <v>2.1952302197802198E-2</v>
      </c>
      <c r="I489" s="21">
        <f t="shared" si="52"/>
        <v>2.2149071084369656E-2</v>
      </c>
      <c r="J489" s="16">
        <v>0</v>
      </c>
      <c r="K489" s="16">
        <v>0.8</v>
      </c>
      <c r="L489" s="16">
        <v>1</v>
      </c>
      <c r="M489" s="21">
        <f t="shared" si="53"/>
        <v>1</v>
      </c>
      <c r="N489" s="21">
        <f t="shared" si="54"/>
        <v>2.2149071084369656E-2</v>
      </c>
      <c r="O489" s="21">
        <f t="shared" si="55"/>
        <v>0</v>
      </c>
    </row>
    <row r="490" spans="1:15" ht="30.6" x14ac:dyDescent="0.3">
      <c r="A490" s="16" t="s">
        <v>30</v>
      </c>
      <c r="B490" s="16" t="s">
        <v>31</v>
      </c>
      <c r="C490" s="31" t="s">
        <v>143</v>
      </c>
      <c r="D490" s="37">
        <v>2302003100</v>
      </c>
      <c r="E490" s="19" t="s">
        <v>131</v>
      </c>
      <c r="F490" s="20">
        <v>1.0255884476534296</v>
      </c>
      <c r="G490" s="24"/>
      <c r="H490" s="21">
        <v>1.8913923076923075E-2</v>
      </c>
      <c r="I490" s="21">
        <f t="shared" si="52"/>
        <v>1.9397901007497914E-2</v>
      </c>
      <c r="J490" s="16">
        <v>0</v>
      </c>
      <c r="K490" s="16">
        <v>0.8</v>
      </c>
      <c r="L490" s="16">
        <v>1</v>
      </c>
      <c r="M490" s="21">
        <f t="shared" si="53"/>
        <v>1</v>
      </c>
      <c r="N490" s="21">
        <f t="shared" si="54"/>
        <v>1.9397901007497914E-2</v>
      </c>
      <c r="O490" s="21">
        <f t="shared" si="55"/>
        <v>0</v>
      </c>
    </row>
    <row r="491" spans="1:15" ht="30.6" x14ac:dyDescent="0.3">
      <c r="A491" s="16" t="s">
        <v>32</v>
      </c>
      <c r="B491" s="16" t="s">
        <v>33</v>
      </c>
      <c r="C491" s="31" t="s">
        <v>143</v>
      </c>
      <c r="D491" s="37">
        <v>2302003100</v>
      </c>
      <c r="E491" s="19" t="s">
        <v>132</v>
      </c>
      <c r="F491" s="20">
        <v>0.99231754161331631</v>
      </c>
      <c r="G491" s="24"/>
      <c r="H491" s="21">
        <v>3.4692362637362638E-3</v>
      </c>
      <c r="I491" s="21">
        <f t="shared" si="52"/>
        <v>3.4425840005065361E-3</v>
      </c>
      <c r="J491" s="16">
        <v>0</v>
      </c>
      <c r="K491" s="16">
        <v>0.8</v>
      </c>
      <c r="L491" s="16">
        <v>1</v>
      </c>
      <c r="M491" s="21">
        <f t="shared" si="53"/>
        <v>1</v>
      </c>
      <c r="N491" s="21">
        <f t="shared" si="54"/>
        <v>3.4425840005065361E-3</v>
      </c>
      <c r="O491" s="21">
        <f t="shared" si="55"/>
        <v>0</v>
      </c>
    </row>
    <row r="492" spans="1:15" ht="30.6" x14ac:dyDescent="0.3">
      <c r="A492" s="16" t="s">
        <v>34</v>
      </c>
      <c r="B492" s="16" t="s">
        <v>35</v>
      </c>
      <c r="C492" s="31" t="s">
        <v>143</v>
      </c>
      <c r="D492" s="37">
        <v>2302003100</v>
      </c>
      <c r="E492" s="19" t="s">
        <v>133</v>
      </c>
      <c r="F492" s="20">
        <v>1.0234811777860604</v>
      </c>
      <c r="G492" s="24"/>
      <c r="H492" s="21">
        <v>2.2900258241758242E-2</v>
      </c>
      <c r="I492" s="21">
        <f t="shared" si="52"/>
        <v>2.3437983276879661E-2</v>
      </c>
      <c r="J492" s="16">
        <v>0</v>
      </c>
      <c r="K492" s="16">
        <v>0.8</v>
      </c>
      <c r="L492" s="16">
        <v>1</v>
      </c>
      <c r="M492" s="21">
        <f t="shared" si="53"/>
        <v>1</v>
      </c>
      <c r="N492" s="21">
        <f t="shared" si="54"/>
        <v>2.3437983276879661E-2</v>
      </c>
      <c r="O492" s="21">
        <f t="shared" si="55"/>
        <v>0</v>
      </c>
    </row>
    <row r="493" spans="1:15" ht="30.6" x14ac:dyDescent="0.3">
      <c r="A493" s="16" t="s">
        <v>36</v>
      </c>
      <c r="B493" s="16" t="s">
        <v>37</v>
      </c>
      <c r="C493" s="31" t="s">
        <v>143</v>
      </c>
      <c r="D493" s="37">
        <v>2302003100</v>
      </c>
      <c r="E493" s="19" t="s">
        <v>134</v>
      </c>
      <c r="F493" s="20">
        <v>1.0076927947321768</v>
      </c>
      <c r="G493" s="24"/>
      <c r="H493" s="21">
        <v>2.1056038461538463E-2</v>
      </c>
      <c r="I493" s="21">
        <f t="shared" si="52"/>
        <v>2.1218018243295899E-2</v>
      </c>
      <c r="J493" s="16">
        <v>0</v>
      </c>
      <c r="K493" s="16">
        <v>0.8</v>
      </c>
      <c r="L493" s="16">
        <v>1</v>
      </c>
      <c r="M493" s="21">
        <f t="shared" si="53"/>
        <v>1</v>
      </c>
      <c r="N493" s="21">
        <f t="shared" si="54"/>
        <v>2.1218018243295899E-2</v>
      </c>
      <c r="O493" s="21">
        <f t="shared" si="55"/>
        <v>0</v>
      </c>
    </row>
    <row r="494" spans="1:15" ht="30.6" x14ac:dyDescent="0.3">
      <c r="A494" s="16" t="s">
        <v>38</v>
      </c>
      <c r="B494" s="16" t="s">
        <v>39</v>
      </c>
      <c r="C494" s="31" t="s">
        <v>143</v>
      </c>
      <c r="D494" s="37">
        <v>2302003100</v>
      </c>
      <c r="E494" s="19" t="s">
        <v>135</v>
      </c>
      <c r="F494" s="20">
        <v>1.0132188229706731</v>
      </c>
      <c r="G494" s="24"/>
      <c r="H494" s="21">
        <v>1.505267032967033E-2</v>
      </c>
      <c r="I494" s="21">
        <f t="shared" si="52"/>
        <v>1.5251648913994146E-2</v>
      </c>
      <c r="J494" s="16">
        <v>0</v>
      </c>
      <c r="K494" s="16">
        <v>0.8</v>
      </c>
      <c r="L494" s="16">
        <v>1</v>
      </c>
      <c r="M494" s="21">
        <f t="shared" si="53"/>
        <v>1</v>
      </c>
      <c r="N494" s="21">
        <f t="shared" si="54"/>
        <v>1.5251648913994146E-2</v>
      </c>
      <c r="O494" s="21">
        <f t="shared" si="55"/>
        <v>0</v>
      </c>
    </row>
    <row r="495" spans="1:15" ht="30.6" x14ac:dyDescent="0.3">
      <c r="A495" s="16" t="s">
        <v>40</v>
      </c>
      <c r="B495" s="16" t="s">
        <v>41</v>
      </c>
      <c r="C495" s="31" t="s">
        <v>143</v>
      </c>
      <c r="D495" s="37">
        <v>2302003100</v>
      </c>
      <c r="E495" s="19" t="s">
        <v>136</v>
      </c>
      <c r="F495" s="20">
        <v>1.0123891749583802</v>
      </c>
      <c r="G495" s="24"/>
      <c r="H495" s="21">
        <v>1.4628434065934066E-2</v>
      </c>
      <c r="I495" s="21">
        <f t="shared" si="52"/>
        <v>1.4809668294944053E-2</v>
      </c>
      <c r="J495" s="16">
        <v>0</v>
      </c>
      <c r="K495" s="16">
        <v>0.8</v>
      </c>
      <c r="L495" s="16">
        <v>1</v>
      </c>
      <c r="M495" s="21">
        <f t="shared" si="53"/>
        <v>1</v>
      </c>
      <c r="N495" s="21">
        <f t="shared" si="54"/>
        <v>1.4809668294944053E-2</v>
      </c>
      <c r="O495" s="21">
        <f t="shared" si="55"/>
        <v>0</v>
      </c>
    </row>
    <row r="496" spans="1:15" ht="30.6" x14ac:dyDescent="0.3">
      <c r="A496" s="16" t="s">
        <v>42</v>
      </c>
      <c r="B496" s="16" t="s">
        <v>43</v>
      </c>
      <c r="C496" s="31" t="s">
        <v>143</v>
      </c>
      <c r="D496" s="37">
        <v>2302003100</v>
      </c>
      <c r="E496" s="19" t="s">
        <v>137</v>
      </c>
      <c r="F496" s="20">
        <v>1.0191864927091328</v>
      </c>
      <c r="G496" s="24"/>
      <c r="H496" s="21">
        <v>8.9186510989010988E-3</v>
      </c>
      <c r="I496" s="21">
        <f t="shared" si="52"/>
        <v>9.0897687331854635E-3</v>
      </c>
      <c r="J496" s="16">
        <v>0</v>
      </c>
      <c r="K496" s="16">
        <v>0.8</v>
      </c>
      <c r="L496" s="16">
        <v>1</v>
      </c>
      <c r="M496" s="21">
        <f t="shared" si="53"/>
        <v>1</v>
      </c>
      <c r="N496" s="21">
        <f t="shared" si="54"/>
        <v>9.0897687331854635E-3</v>
      </c>
      <c r="O496" s="21">
        <f t="shared" si="55"/>
        <v>0</v>
      </c>
    </row>
    <row r="497" spans="1:15" ht="30.6" x14ac:dyDescent="0.3">
      <c r="A497" s="16" t="s">
        <v>44</v>
      </c>
      <c r="B497" s="16" t="s">
        <v>45</v>
      </c>
      <c r="C497" s="31" t="s">
        <v>143</v>
      </c>
      <c r="D497" s="37">
        <v>2302003100</v>
      </c>
      <c r="E497" s="19" t="s">
        <v>138</v>
      </c>
      <c r="F497" s="20">
        <v>0.98937360178970912</v>
      </c>
      <c r="G497" s="24"/>
      <c r="H497" s="21">
        <v>2.6404087912087911E-3</v>
      </c>
      <c r="I497" s="21">
        <f t="shared" si="52"/>
        <v>2.6123507559554539E-3</v>
      </c>
      <c r="J497" s="16">
        <v>0</v>
      </c>
      <c r="K497" s="16">
        <v>0.8</v>
      </c>
      <c r="L497" s="16">
        <v>1</v>
      </c>
      <c r="M497" s="21">
        <f t="shared" si="53"/>
        <v>1</v>
      </c>
      <c r="N497" s="21">
        <f t="shared" si="54"/>
        <v>2.6123507559554539E-3</v>
      </c>
      <c r="O497" s="21">
        <f t="shared" si="55"/>
        <v>0</v>
      </c>
    </row>
    <row r="498" spans="1:15" ht="30.6" x14ac:dyDescent="0.3">
      <c r="A498" s="16" t="s">
        <v>46</v>
      </c>
      <c r="B498" s="16" t="s">
        <v>47</v>
      </c>
      <c r="C498" s="31" t="s">
        <v>143</v>
      </c>
      <c r="D498" s="37">
        <v>2302003100</v>
      </c>
      <c r="E498" s="19" t="s">
        <v>139</v>
      </c>
      <c r="F498" s="20">
        <v>1.0196474086661003</v>
      </c>
      <c r="G498" s="24"/>
      <c r="H498" s="21">
        <v>1.777518956043956E-2</v>
      </c>
      <c r="I498" s="21">
        <f t="shared" si="52"/>
        <v>1.8124425973850916E-2</v>
      </c>
      <c r="J498" s="16">
        <v>0</v>
      </c>
      <c r="K498" s="16">
        <v>0.8</v>
      </c>
      <c r="L498" s="16">
        <v>1</v>
      </c>
      <c r="M498" s="21">
        <f t="shared" si="53"/>
        <v>1</v>
      </c>
      <c r="N498" s="21">
        <f t="shared" si="54"/>
        <v>1.8124425973850916E-2</v>
      </c>
      <c r="O498" s="21">
        <f t="shared" si="55"/>
        <v>0</v>
      </c>
    </row>
    <row r="499" spans="1:15" ht="30.6" x14ac:dyDescent="0.3">
      <c r="A499" s="16" t="s">
        <v>48</v>
      </c>
      <c r="B499" s="16" t="s">
        <v>49</v>
      </c>
      <c r="C499" s="31" t="s">
        <v>143</v>
      </c>
      <c r="D499" s="37">
        <v>2302003100</v>
      </c>
      <c r="E499" s="19" t="s">
        <v>140</v>
      </c>
      <c r="F499" s="20">
        <v>0.98974748433643445</v>
      </c>
      <c r="G499" s="24"/>
      <c r="H499" s="21">
        <v>2.6885362637362638E-3</v>
      </c>
      <c r="I499" s="21">
        <f t="shared" si="52"/>
        <v>2.6609720035802439E-3</v>
      </c>
      <c r="J499" s="16">
        <v>0</v>
      </c>
      <c r="K499" s="16">
        <v>0.8</v>
      </c>
      <c r="L499" s="16">
        <v>1</v>
      </c>
      <c r="M499" s="21">
        <f t="shared" si="53"/>
        <v>1</v>
      </c>
      <c r="N499" s="21">
        <f t="shared" si="54"/>
        <v>2.6609720035802439E-3</v>
      </c>
      <c r="O499" s="21">
        <f t="shared" si="55"/>
        <v>0</v>
      </c>
    </row>
    <row r="500" spans="1:15" ht="20.399999999999999" x14ac:dyDescent="0.3">
      <c r="A500" s="16" t="s">
        <v>26</v>
      </c>
      <c r="B500" s="16" t="s">
        <v>27</v>
      </c>
      <c r="C500" s="49" t="s">
        <v>221</v>
      </c>
      <c r="D500" s="49">
        <v>2601000000</v>
      </c>
      <c r="E500" s="23" t="s">
        <v>64</v>
      </c>
      <c r="F500" s="50">
        <v>1</v>
      </c>
      <c r="G500" s="33"/>
      <c r="H500" s="21">
        <v>7.5137362637362603E-3</v>
      </c>
      <c r="I500" s="21">
        <f t="shared" si="52"/>
        <v>7.5137362637362603E-3</v>
      </c>
      <c r="J500" s="16">
        <v>0</v>
      </c>
      <c r="K500" s="16">
        <v>0.8</v>
      </c>
      <c r="L500" s="16">
        <v>1</v>
      </c>
      <c r="M500" s="21">
        <f t="shared" si="53"/>
        <v>1</v>
      </c>
      <c r="N500" s="21">
        <f t="shared" si="54"/>
        <v>7.5137362637362603E-3</v>
      </c>
      <c r="O500" s="21">
        <f t="shared" si="55"/>
        <v>0</v>
      </c>
    </row>
    <row r="501" spans="1:15" ht="20.399999999999999" x14ac:dyDescent="0.3">
      <c r="A501" s="16" t="s">
        <v>28</v>
      </c>
      <c r="B501" s="16" t="s">
        <v>29</v>
      </c>
      <c r="C501" s="49" t="s">
        <v>221</v>
      </c>
      <c r="D501" s="49">
        <v>2601000000</v>
      </c>
      <c r="E501" s="23" t="s">
        <v>64</v>
      </c>
      <c r="F501" s="50">
        <v>1</v>
      </c>
      <c r="G501" s="33"/>
      <c r="H501" s="21">
        <v>7.2252747252747303E-3</v>
      </c>
      <c r="I501" s="21">
        <f t="shared" si="52"/>
        <v>7.2252747252747303E-3</v>
      </c>
      <c r="J501" s="16">
        <v>0</v>
      </c>
      <c r="K501" s="16">
        <v>0.8</v>
      </c>
      <c r="L501" s="16">
        <v>1</v>
      </c>
      <c r="M501" s="21">
        <f t="shared" si="53"/>
        <v>1</v>
      </c>
      <c r="N501" s="21">
        <f t="shared" si="54"/>
        <v>7.2252747252747303E-3</v>
      </c>
      <c r="O501" s="21">
        <f t="shared" si="55"/>
        <v>0</v>
      </c>
    </row>
    <row r="502" spans="1:15" ht="20.399999999999999" x14ac:dyDescent="0.3">
      <c r="A502" s="16" t="s">
        <v>30</v>
      </c>
      <c r="B502" s="16" t="s">
        <v>31</v>
      </c>
      <c r="C502" s="49" t="s">
        <v>221</v>
      </c>
      <c r="D502" s="49">
        <v>2601000000</v>
      </c>
      <c r="E502" s="23" t="s">
        <v>64</v>
      </c>
      <c r="F502" s="50">
        <v>1</v>
      </c>
      <c r="G502" s="33"/>
      <c r="H502" s="21">
        <v>0</v>
      </c>
      <c r="I502" s="21">
        <f t="shared" si="52"/>
        <v>0</v>
      </c>
      <c r="J502" s="16">
        <v>0</v>
      </c>
      <c r="K502" s="16">
        <v>0.8</v>
      </c>
      <c r="L502" s="16">
        <v>1</v>
      </c>
      <c r="M502" s="21">
        <f t="shared" si="53"/>
        <v>1</v>
      </c>
      <c r="N502" s="21">
        <f t="shared" si="54"/>
        <v>0</v>
      </c>
      <c r="O502" s="21">
        <f t="shared" si="55"/>
        <v>0</v>
      </c>
    </row>
    <row r="503" spans="1:15" ht="20.399999999999999" x14ac:dyDescent="0.3">
      <c r="A503" s="16" t="s">
        <v>32</v>
      </c>
      <c r="B503" s="16" t="s">
        <v>33</v>
      </c>
      <c r="C503" s="49" t="s">
        <v>221</v>
      </c>
      <c r="D503" s="49">
        <v>2601000000</v>
      </c>
      <c r="E503" s="23" t="s">
        <v>64</v>
      </c>
      <c r="F503" s="50">
        <v>1</v>
      </c>
      <c r="G503" s="33"/>
      <c r="H503" s="21">
        <v>0</v>
      </c>
      <c r="I503" s="21">
        <f t="shared" si="52"/>
        <v>0</v>
      </c>
      <c r="J503" s="16">
        <v>0</v>
      </c>
      <c r="K503" s="16">
        <v>0.8</v>
      </c>
      <c r="L503" s="16">
        <v>1</v>
      </c>
      <c r="M503" s="21">
        <f t="shared" si="53"/>
        <v>1</v>
      </c>
      <c r="N503" s="21">
        <f t="shared" si="54"/>
        <v>0</v>
      </c>
      <c r="O503" s="21">
        <f t="shared" si="55"/>
        <v>0</v>
      </c>
    </row>
    <row r="504" spans="1:15" ht="20.399999999999999" x14ac:dyDescent="0.3">
      <c r="A504" s="16" t="s">
        <v>34</v>
      </c>
      <c r="B504" s="16" t="s">
        <v>35</v>
      </c>
      <c r="C504" s="49" t="s">
        <v>221</v>
      </c>
      <c r="D504" s="49">
        <v>2601000000</v>
      </c>
      <c r="E504" s="23" t="s">
        <v>64</v>
      </c>
      <c r="F504" s="50">
        <v>1</v>
      </c>
      <c r="G504" s="33"/>
      <c r="H504" s="21">
        <v>0</v>
      </c>
      <c r="I504" s="21">
        <f t="shared" si="52"/>
        <v>0</v>
      </c>
      <c r="J504" s="16">
        <v>0</v>
      </c>
      <c r="K504" s="16">
        <v>0.8</v>
      </c>
      <c r="L504" s="16">
        <v>1</v>
      </c>
      <c r="M504" s="21">
        <f t="shared" si="53"/>
        <v>1</v>
      </c>
      <c r="N504" s="21">
        <f t="shared" si="54"/>
        <v>0</v>
      </c>
      <c r="O504" s="21">
        <f t="shared" si="55"/>
        <v>0</v>
      </c>
    </row>
    <row r="505" spans="1:15" ht="20.399999999999999" x14ac:dyDescent="0.3">
      <c r="A505" s="16" t="s">
        <v>36</v>
      </c>
      <c r="B505" s="16" t="s">
        <v>37</v>
      </c>
      <c r="C505" s="49" t="s">
        <v>221</v>
      </c>
      <c r="D505" s="49">
        <v>2601000000</v>
      </c>
      <c r="E505" s="23" t="s">
        <v>64</v>
      </c>
      <c r="F505" s="50">
        <v>1</v>
      </c>
      <c r="G505" s="33"/>
      <c r="H505" s="21">
        <v>3.5641043956043998E-2</v>
      </c>
      <c r="I505" s="21">
        <f t="shared" si="52"/>
        <v>3.5641043956043998E-2</v>
      </c>
      <c r="J505" s="16">
        <v>0</v>
      </c>
      <c r="K505" s="16">
        <v>0.8</v>
      </c>
      <c r="L505" s="16">
        <v>1</v>
      </c>
      <c r="M505" s="21">
        <f t="shared" si="53"/>
        <v>1</v>
      </c>
      <c r="N505" s="21">
        <f t="shared" si="54"/>
        <v>3.5641043956043998E-2</v>
      </c>
      <c r="O505" s="21">
        <f t="shared" si="55"/>
        <v>0</v>
      </c>
    </row>
    <row r="506" spans="1:15" ht="20.399999999999999" x14ac:dyDescent="0.3">
      <c r="A506" s="16" t="s">
        <v>38</v>
      </c>
      <c r="B506" s="16" t="s">
        <v>39</v>
      </c>
      <c r="C506" s="49" t="s">
        <v>221</v>
      </c>
      <c r="D506" s="49">
        <v>2601000000</v>
      </c>
      <c r="E506" s="23" t="s">
        <v>64</v>
      </c>
      <c r="F506" s="50">
        <v>1</v>
      </c>
      <c r="G506" s="33"/>
      <c r="H506" s="21">
        <v>3.9428571428571403E-2</v>
      </c>
      <c r="I506" s="21">
        <f t="shared" si="52"/>
        <v>3.9428571428571403E-2</v>
      </c>
      <c r="J506" s="16">
        <v>0</v>
      </c>
      <c r="K506" s="16">
        <v>0.8</v>
      </c>
      <c r="L506" s="16">
        <v>1</v>
      </c>
      <c r="M506" s="21">
        <f t="shared" si="53"/>
        <v>1</v>
      </c>
      <c r="N506" s="21">
        <f t="shared" si="54"/>
        <v>3.9428571428571403E-2</v>
      </c>
      <c r="O506" s="21">
        <f t="shared" si="55"/>
        <v>0</v>
      </c>
    </row>
    <row r="507" spans="1:15" ht="20.399999999999999" x14ac:dyDescent="0.3">
      <c r="A507" s="16" t="s">
        <v>40</v>
      </c>
      <c r="B507" s="16" t="s">
        <v>41</v>
      </c>
      <c r="C507" s="49" t="s">
        <v>221</v>
      </c>
      <c r="D507" s="49">
        <v>2601000000</v>
      </c>
      <c r="E507" s="23" t="s">
        <v>64</v>
      </c>
      <c r="F507" s="50">
        <v>1</v>
      </c>
      <c r="G507" s="33"/>
      <c r="H507" s="21">
        <v>1.2527472527472499E-2</v>
      </c>
      <c r="I507" s="21">
        <f t="shared" si="52"/>
        <v>1.2527472527472499E-2</v>
      </c>
      <c r="J507" s="16">
        <v>0</v>
      </c>
      <c r="K507" s="16">
        <v>0.8</v>
      </c>
      <c r="L507" s="16">
        <v>1</v>
      </c>
      <c r="M507" s="21">
        <f t="shared" si="53"/>
        <v>1</v>
      </c>
      <c r="N507" s="21">
        <f t="shared" si="54"/>
        <v>1.2527472527472499E-2</v>
      </c>
      <c r="O507" s="21">
        <f t="shared" si="55"/>
        <v>0</v>
      </c>
    </row>
    <row r="508" spans="1:15" ht="20.399999999999999" x14ac:dyDescent="0.3">
      <c r="A508" s="16" t="s">
        <v>42</v>
      </c>
      <c r="B508" s="16" t="s">
        <v>43</v>
      </c>
      <c r="C508" s="49" t="s">
        <v>221</v>
      </c>
      <c r="D508" s="49">
        <v>2601000000</v>
      </c>
      <c r="E508" s="23" t="s">
        <v>64</v>
      </c>
      <c r="F508" s="50">
        <v>1</v>
      </c>
      <c r="G508" s="33"/>
      <c r="H508" s="21">
        <v>0</v>
      </c>
      <c r="I508" s="21">
        <f t="shared" si="52"/>
        <v>0</v>
      </c>
      <c r="J508" s="16">
        <v>0</v>
      </c>
      <c r="K508" s="16">
        <v>0.8</v>
      </c>
      <c r="L508" s="16">
        <v>1</v>
      </c>
      <c r="M508" s="21">
        <f t="shared" si="53"/>
        <v>1</v>
      </c>
      <c r="N508" s="21">
        <f t="shared" si="54"/>
        <v>0</v>
      </c>
      <c r="O508" s="21">
        <f t="shared" si="55"/>
        <v>0</v>
      </c>
    </row>
    <row r="509" spans="1:15" ht="20.399999999999999" x14ac:dyDescent="0.3">
      <c r="A509" s="16" t="s">
        <v>44</v>
      </c>
      <c r="B509" s="16" t="s">
        <v>45</v>
      </c>
      <c r="C509" s="49" t="s">
        <v>221</v>
      </c>
      <c r="D509" s="49">
        <v>2601000000</v>
      </c>
      <c r="E509" s="23" t="s">
        <v>64</v>
      </c>
      <c r="F509" s="50">
        <v>1</v>
      </c>
      <c r="G509" s="33"/>
      <c r="H509" s="21">
        <v>0</v>
      </c>
      <c r="I509" s="21">
        <f t="shared" si="52"/>
        <v>0</v>
      </c>
      <c r="J509" s="16">
        <v>0</v>
      </c>
      <c r="K509" s="16">
        <v>0.8</v>
      </c>
      <c r="L509" s="16">
        <v>1</v>
      </c>
      <c r="M509" s="21">
        <f t="shared" si="53"/>
        <v>1</v>
      </c>
      <c r="N509" s="21">
        <f t="shared" si="54"/>
        <v>0</v>
      </c>
      <c r="O509" s="21">
        <f t="shared" si="55"/>
        <v>0</v>
      </c>
    </row>
    <row r="510" spans="1:15" ht="20.399999999999999" x14ac:dyDescent="0.3">
      <c r="A510" s="16" t="s">
        <v>46</v>
      </c>
      <c r="B510" s="16" t="s">
        <v>47</v>
      </c>
      <c r="C510" s="49" t="s">
        <v>221</v>
      </c>
      <c r="D510" s="49">
        <v>2601000000</v>
      </c>
      <c r="E510" s="23" t="s">
        <v>64</v>
      </c>
      <c r="F510" s="50">
        <v>1</v>
      </c>
      <c r="G510" s="33"/>
      <c r="H510" s="21">
        <v>0</v>
      </c>
      <c r="I510" s="21">
        <f t="shared" si="52"/>
        <v>0</v>
      </c>
      <c r="J510" s="16">
        <v>0</v>
      </c>
      <c r="K510" s="16">
        <v>0.8</v>
      </c>
      <c r="L510" s="16">
        <v>1</v>
      </c>
      <c r="M510" s="21">
        <f t="shared" si="53"/>
        <v>1</v>
      </c>
      <c r="N510" s="21">
        <f t="shared" si="54"/>
        <v>0</v>
      </c>
      <c r="O510" s="21">
        <f t="shared" si="55"/>
        <v>0</v>
      </c>
    </row>
    <row r="511" spans="1:15" ht="20.399999999999999" x14ac:dyDescent="0.3">
      <c r="A511" s="16" t="s">
        <v>48</v>
      </c>
      <c r="B511" s="16" t="s">
        <v>49</v>
      </c>
      <c r="C511" s="49" t="s">
        <v>221</v>
      </c>
      <c r="D511" s="49">
        <v>2601000000</v>
      </c>
      <c r="E511" s="23" t="s">
        <v>64</v>
      </c>
      <c r="F511" s="50">
        <v>1</v>
      </c>
      <c r="G511" s="33"/>
      <c r="H511" s="21">
        <v>0</v>
      </c>
      <c r="I511" s="21">
        <f t="shared" si="52"/>
        <v>0</v>
      </c>
      <c r="J511" s="16">
        <v>0</v>
      </c>
      <c r="K511" s="16">
        <v>0.8</v>
      </c>
      <c r="L511" s="16">
        <v>1</v>
      </c>
      <c r="M511" s="21">
        <f t="shared" si="53"/>
        <v>1</v>
      </c>
      <c r="N511" s="21">
        <f t="shared" si="54"/>
        <v>0</v>
      </c>
      <c r="O511" s="21">
        <f t="shared" si="55"/>
        <v>0</v>
      </c>
    </row>
    <row r="512" spans="1:15" x14ac:dyDescent="0.3">
      <c r="A512" s="16" t="s">
        <v>26</v>
      </c>
      <c r="B512" s="16" t="s">
        <v>27</v>
      </c>
      <c r="C512" s="17" t="s">
        <v>222</v>
      </c>
      <c r="D512" s="18">
        <v>2601010000</v>
      </c>
      <c r="E512" s="23" t="s">
        <v>64</v>
      </c>
      <c r="F512" s="50">
        <v>1</v>
      </c>
      <c r="G512" s="33"/>
      <c r="H512" s="21">
        <v>1.5395886165116899E-3</v>
      </c>
      <c r="I512" s="21">
        <f t="shared" si="52"/>
        <v>1.5395886165116899E-3</v>
      </c>
      <c r="J512" s="16">
        <v>0</v>
      </c>
      <c r="K512" s="16">
        <v>0.8</v>
      </c>
      <c r="L512" s="16">
        <v>1</v>
      </c>
      <c r="M512" s="21">
        <f t="shared" si="53"/>
        <v>1</v>
      </c>
      <c r="N512" s="21">
        <f t="shared" si="54"/>
        <v>1.5395886165116899E-3</v>
      </c>
      <c r="O512" s="21">
        <f t="shared" si="55"/>
        <v>0</v>
      </c>
    </row>
    <row r="513" spans="1:15" x14ac:dyDescent="0.3">
      <c r="A513" s="16" t="s">
        <v>28</v>
      </c>
      <c r="B513" s="16" t="s">
        <v>29</v>
      </c>
      <c r="C513" s="17" t="s">
        <v>222</v>
      </c>
      <c r="D513" s="18">
        <v>2601010000</v>
      </c>
      <c r="E513" s="23" t="s">
        <v>64</v>
      </c>
      <c r="F513" s="50">
        <v>1</v>
      </c>
      <c r="G513" s="33"/>
      <c r="H513" s="21">
        <v>3.7060439560439602E-3</v>
      </c>
      <c r="I513" s="21">
        <f t="shared" si="52"/>
        <v>3.7060439560439602E-3</v>
      </c>
      <c r="J513" s="16">
        <v>0</v>
      </c>
      <c r="K513" s="16">
        <v>0.8</v>
      </c>
      <c r="L513" s="16">
        <v>1</v>
      </c>
      <c r="M513" s="21">
        <f t="shared" si="53"/>
        <v>1</v>
      </c>
      <c r="N513" s="21">
        <f t="shared" si="54"/>
        <v>3.7060439560439602E-3</v>
      </c>
      <c r="O513" s="21">
        <f t="shared" si="55"/>
        <v>0</v>
      </c>
    </row>
    <row r="514" spans="1:15" x14ac:dyDescent="0.3">
      <c r="A514" s="16" t="s">
        <v>30</v>
      </c>
      <c r="B514" s="16" t="s">
        <v>31</v>
      </c>
      <c r="C514" s="17" t="s">
        <v>222</v>
      </c>
      <c r="D514" s="18">
        <v>2601010000</v>
      </c>
      <c r="E514" s="23" t="s">
        <v>64</v>
      </c>
      <c r="F514" s="50">
        <v>1</v>
      </c>
      <c r="G514" s="33"/>
      <c r="H514" s="21">
        <v>9.8765109890109892E-3</v>
      </c>
      <c r="I514" s="21">
        <f t="shared" si="52"/>
        <v>9.8765109890109892E-3</v>
      </c>
      <c r="J514" s="16">
        <v>0</v>
      </c>
      <c r="K514" s="16">
        <v>0.8</v>
      </c>
      <c r="L514" s="16">
        <v>1</v>
      </c>
      <c r="M514" s="21">
        <f t="shared" si="53"/>
        <v>1</v>
      </c>
      <c r="N514" s="21">
        <f t="shared" si="54"/>
        <v>9.8765109890109892E-3</v>
      </c>
      <c r="O514" s="21">
        <f t="shared" si="55"/>
        <v>0</v>
      </c>
    </row>
    <row r="515" spans="1:15" x14ac:dyDescent="0.3">
      <c r="A515" s="16" t="s">
        <v>32</v>
      </c>
      <c r="B515" s="16" t="s">
        <v>33</v>
      </c>
      <c r="C515" s="17" t="s">
        <v>222</v>
      </c>
      <c r="D515" s="18">
        <v>2601010000</v>
      </c>
      <c r="E515" s="23" t="s">
        <v>64</v>
      </c>
      <c r="F515" s="50">
        <v>1</v>
      </c>
      <c r="G515" s="33"/>
      <c r="H515" s="21">
        <v>0</v>
      </c>
      <c r="I515" s="21">
        <f t="shared" si="52"/>
        <v>0</v>
      </c>
      <c r="J515" s="16">
        <v>0</v>
      </c>
      <c r="K515" s="16">
        <v>0.8</v>
      </c>
      <c r="L515" s="16">
        <v>1</v>
      </c>
      <c r="M515" s="21">
        <f t="shared" si="53"/>
        <v>1</v>
      </c>
      <c r="N515" s="21">
        <f t="shared" si="54"/>
        <v>0</v>
      </c>
      <c r="O515" s="21">
        <f t="shared" si="55"/>
        <v>0</v>
      </c>
    </row>
    <row r="516" spans="1:15" x14ac:dyDescent="0.3">
      <c r="A516" s="16" t="s">
        <v>34</v>
      </c>
      <c r="B516" s="16" t="s">
        <v>35</v>
      </c>
      <c r="C516" s="17" t="s">
        <v>222</v>
      </c>
      <c r="D516" s="18">
        <v>2601010000</v>
      </c>
      <c r="E516" s="23" t="s">
        <v>64</v>
      </c>
      <c r="F516" s="50">
        <v>1</v>
      </c>
      <c r="G516" s="33"/>
      <c r="H516" s="21">
        <v>6.8681318681318698E-3</v>
      </c>
      <c r="I516" s="21">
        <f t="shared" si="52"/>
        <v>6.8681318681318698E-3</v>
      </c>
      <c r="J516" s="16">
        <v>0</v>
      </c>
      <c r="K516" s="16">
        <v>0.8</v>
      </c>
      <c r="L516" s="16">
        <v>1</v>
      </c>
      <c r="M516" s="21">
        <f t="shared" si="53"/>
        <v>1</v>
      </c>
      <c r="N516" s="21">
        <f t="shared" si="54"/>
        <v>6.8681318681318698E-3</v>
      </c>
      <c r="O516" s="21">
        <f t="shared" si="55"/>
        <v>0</v>
      </c>
    </row>
    <row r="517" spans="1:15" x14ac:dyDescent="0.3">
      <c r="A517" s="16" t="s">
        <v>36</v>
      </c>
      <c r="B517" s="16" t="s">
        <v>37</v>
      </c>
      <c r="C517" s="17" t="s">
        <v>222</v>
      </c>
      <c r="D517" s="18">
        <v>2601010000</v>
      </c>
      <c r="E517" s="23" t="s">
        <v>64</v>
      </c>
      <c r="F517" s="50">
        <v>1</v>
      </c>
      <c r="G517" s="33"/>
      <c r="H517" s="21">
        <v>1.2362637362637401E-4</v>
      </c>
      <c r="I517" s="21">
        <f t="shared" si="52"/>
        <v>1.2362637362637401E-4</v>
      </c>
      <c r="J517" s="16">
        <v>0</v>
      </c>
      <c r="K517" s="16">
        <v>0.8</v>
      </c>
      <c r="L517" s="16">
        <v>1</v>
      </c>
      <c r="M517" s="21">
        <f t="shared" si="53"/>
        <v>1</v>
      </c>
      <c r="N517" s="21">
        <f t="shared" si="54"/>
        <v>1.2362637362637401E-4</v>
      </c>
      <c r="O517" s="21">
        <f t="shared" si="55"/>
        <v>0</v>
      </c>
    </row>
    <row r="518" spans="1:15" x14ac:dyDescent="0.3">
      <c r="A518" s="16" t="s">
        <v>38</v>
      </c>
      <c r="B518" s="16" t="s">
        <v>39</v>
      </c>
      <c r="C518" s="17" t="s">
        <v>222</v>
      </c>
      <c r="D518" s="18">
        <v>2601010000</v>
      </c>
      <c r="E518" s="23" t="s">
        <v>64</v>
      </c>
      <c r="F518" s="50">
        <v>1</v>
      </c>
      <c r="G518" s="33"/>
      <c r="H518" s="21">
        <v>0</v>
      </c>
      <c r="I518" s="21">
        <f t="shared" si="52"/>
        <v>0</v>
      </c>
      <c r="J518" s="16">
        <v>0</v>
      </c>
      <c r="K518" s="16">
        <v>0.8</v>
      </c>
      <c r="L518" s="16">
        <v>1</v>
      </c>
      <c r="M518" s="21">
        <f t="shared" si="53"/>
        <v>1</v>
      </c>
      <c r="N518" s="21">
        <f t="shared" si="54"/>
        <v>0</v>
      </c>
      <c r="O518" s="21">
        <f t="shared" si="55"/>
        <v>0</v>
      </c>
    </row>
    <row r="519" spans="1:15" x14ac:dyDescent="0.3">
      <c r="A519" s="16" t="s">
        <v>40</v>
      </c>
      <c r="B519" s="16" t="s">
        <v>41</v>
      </c>
      <c r="C519" s="17" t="s">
        <v>222</v>
      </c>
      <c r="D519" s="18">
        <v>2601010000</v>
      </c>
      <c r="E519" s="23" t="s">
        <v>64</v>
      </c>
      <c r="F519" s="50">
        <v>1</v>
      </c>
      <c r="G519" s="33"/>
      <c r="H519" s="21">
        <v>0</v>
      </c>
      <c r="I519" s="21">
        <f t="shared" ref="I519:I554" si="56">F519*H519</f>
        <v>0</v>
      </c>
      <c r="J519" s="16">
        <v>0</v>
      </c>
      <c r="K519" s="16">
        <v>0.8</v>
      </c>
      <c r="L519" s="16">
        <v>1</v>
      </c>
      <c r="M519" s="21">
        <f t="shared" ref="M519:M554" si="57">(1-J519*K519*L519)</f>
        <v>1</v>
      </c>
      <c r="N519" s="21">
        <f t="shared" ref="N519:N554" si="58">I519*M519</f>
        <v>0</v>
      </c>
      <c r="O519" s="21">
        <f t="shared" ref="O519:O554" si="59">I519-N519</f>
        <v>0</v>
      </c>
    </row>
    <row r="520" spans="1:15" x14ac:dyDescent="0.3">
      <c r="A520" s="16" t="s">
        <v>42</v>
      </c>
      <c r="B520" s="16" t="s">
        <v>43</v>
      </c>
      <c r="C520" s="17" t="s">
        <v>222</v>
      </c>
      <c r="D520" s="18">
        <v>2601010000</v>
      </c>
      <c r="E520" s="23" t="s">
        <v>64</v>
      </c>
      <c r="F520" s="50">
        <v>1</v>
      </c>
      <c r="G520" s="33"/>
      <c r="H520" s="21">
        <v>6.8406593406593399E-3</v>
      </c>
      <c r="I520" s="21">
        <f t="shared" si="56"/>
        <v>6.8406593406593399E-3</v>
      </c>
      <c r="J520" s="16">
        <v>0</v>
      </c>
      <c r="K520" s="16">
        <v>0.8</v>
      </c>
      <c r="L520" s="16">
        <v>1</v>
      </c>
      <c r="M520" s="21">
        <f t="shared" si="57"/>
        <v>1</v>
      </c>
      <c r="N520" s="21">
        <f t="shared" si="58"/>
        <v>6.8406593406593399E-3</v>
      </c>
      <c r="O520" s="21">
        <f t="shared" si="59"/>
        <v>0</v>
      </c>
    </row>
    <row r="521" spans="1:15" x14ac:dyDescent="0.3">
      <c r="A521" s="16" t="s">
        <v>44</v>
      </c>
      <c r="B521" s="16" t="s">
        <v>45</v>
      </c>
      <c r="C521" s="17" t="s">
        <v>222</v>
      </c>
      <c r="D521" s="18">
        <v>2601010000</v>
      </c>
      <c r="E521" s="23" t="s">
        <v>64</v>
      </c>
      <c r="F521" s="50">
        <v>1</v>
      </c>
      <c r="G521" s="33"/>
      <c r="H521" s="21">
        <v>0</v>
      </c>
      <c r="I521" s="21">
        <f t="shared" si="56"/>
        <v>0</v>
      </c>
      <c r="J521" s="16">
        <v>0</v>
      </c>
      <c r="K521" s="16">
        <v>0.8</v>
      </c>
      <c r="L521" s="16">
        <v>1</v>
      </c>
      <c r="M521" s="21">
        <f t="shared" si="57"/>
        <v>1</v>
      </c>
      <c r="N521" s="21">
        <f t="shared" si="58"/>
        <v>0</v>
      </c>
      <c r="O521" s="21">
        <f t="shared" si="59"/>
        <v>0</v>
      </c>
    </row>
    <row r="522" spans="1:15" x14ac:dyDescent="0.3">
      <c r="A522" s="16" t="s">
        <v>46</v>
      </c>
      <c r="B522" s="16" t="s">
        <v>47</v>
      </c>
      <c r="C522" s="17" t="s">
        <v>222</v>
      </c>
      <c r="D522" s="18">
        <v>2601010000</v>
      </c>
      <c r="E522" s="23" t="s">
        <v>64</v>
      </c>
      <c r="F522" s="50">
        <v>1</v>
      </c>
      <c r="G522" s="33"/>
      <c r="H522" s="21">
        <v>2.6043956043956002E-3</v>
      </c>
      <c r="I522" s="21">
        <f t="shared" si="56"/>
        <v>2.6043956043956002E-3</v>
      </c>
      <c r="J522" s="16">
        <v>0</v>
      </c>
      <c r="K522" s="16">
        <v>0.8</v>
      </c>
      <c r="L522" s="16">
        <v>1</v>
      </c>
      <c r="M522" s="21">
        <f t="shared" si="57"/>
        <v>1</v>
      </c>
      <c r="N522" s="21">
        <f t="shared" si="58"/>
        <v>2.6043956043956002E-3</v>
      </c>
      <c r="O522" s="21">
        <f t="shared" si="59"/>
        <v>0</v>
      </c>
    </row>
    <row r="523" spans="1:15" x14ac:dyDescent="0.3">
      <c r="A523" s="16" t="s">
        <v>48</v>
      </c>
      <c r="B523" s="16" t="s">
        <v>49</v>
      </c>
      <c r="C523" s="17" t="s">
        <v>222</v>
      </c>
      <c r="D523" s="18">
        <v>2601010000</v>
      </c>
      <c r="E523" s="23" t="s">
        <v>64</v>
      </c>
      <c r="F523" s="50">
        <v>1</v>
      </c>
      <c r="G523" s="33"/>
      <c r="H523" s="21">
        <v>0</v>
      </c>
      <c r="I523" s="21">
        <f t="shared" si="56"/>
        <v>0</v>
      </c>
      <c r="J523" s="16">
        <v>0</v>
      </c>
      <c r="K523" s="16">
        <v>0.8</v>
      </c>
      <c r="L523" s="16">
        <v>1</v>
      </c>
      <c r="M523" s="21">
        <f t="shared" si="57"/>
        <v>1</v>
      </c>
      <c r="N523" s="21">
        <f t="shared" si="58"/>
        <v>0</v>
      </c>
      <c r="O523" s="21">
        <f t="shared" si="59"/>
        <v>0</v>
      </c>
    </row>
    <row r="524" spans="1:15" ht="20.399999999999999" x14ac:dyDescent="0.3">
      <c r="A524" s="16" t="s">
        <v>26</v>
      </c>
      <c r="B524" s="16" t="s">
        <v>27</v>
      </c>
      <c r="C524" s="49" t="s">
        <v>223</v>
      </c>
      <c r="D524" s="49">
        <v>2601020000</v>
      </c>
      <c r="E524" s="23" t="s">
        <v>64</v>
      </c>
      <c r="F524" s="50">
        <v>1</v>
      </c>
      <c r="G524" s="33"/>
      <c r="H524" s="21">
        <v>2.5467032967033002E-4</v>
      </c>
      <c r="I524" s="21">
        <f t="shared" si="56"/>
        <v>2.5467032967033002E-4</v>
      </c>
      <c r="J524" s="16">
        <v>0</v>
      </c>
      <c r="K524" s="16">
        <v>0.8</v>
      </c>
      <c r="L524" s="16">
        <v>1</v>
      </c>
      <c r="M524" s="21">
        <f t="shared" si="57"/>
        <v>1</v>
      </c>
      <c r="N524" s="21">
        <f t="shared" si="58"/>
        <v>2.5467032967033002E-4</v>
      </c>
      <c r="O524" s="21">
        <f t="shared" si="59"/>
        <v>0</v>
      </c>
    </row>
    <row r="525" spans="1:15" ht="20.399999999999999" x14ac:dyDescent="0.3">
      <c r="A525" s="16" t="s">
        <v>28</v>
      </c>
      <c r="B525" s="16" t="s">
        <v>29</v>
      </c>
      <c r="C525" s="49" t="s">
        <v>223</v>
      </c>
      <c r="D525" s="49">
        <v>2601020000</v>
      </c>
      <c r="E525" s="23" t="s">
        <v>64</v>
      </c>
      <c r="F525" s="50">
        <v>1</v>
      </c>
      <c r="G525" s="33"/>
      <c r="H525" s="21">
        <v>8.0531868131868099E-3</v>
      </c>
      <c r="I525" s="21">
        <f t="shared" si="56"/>
        <v>8.0531868131868099E-3</v>
      </c>
      <c r="J525" s="16">
        <v>0</v>
      </c>
      <c r="K525" s="16">
        <v>0.8</v>
      </c>
      <c r="L525" s="16">
        <v>1</v>
      </c>
      <c r="M525" s="21">
        <f t="shared" si="57"/>
        <v>1</v>
      </c>
      <c r="N525" s="21">
        <f t="shared" si="58"/>
        <v>8.0531868131868099E-3</v>
      </c>
      <c r="O525" s="21">
        <f t="shared" si="59"/>
        <v>0</v>
      </c>
    </row>
    <row r="526" spans="1:15" ht="20.399999999999999" x14ac:dyDescent="0.3">
      <c r="A526" s="16" t="s">
        <v>30</v>
      </c>
      <c r="B526" s="16" t="s">
        <v>31</v>
      </c>
      <c r="C526" s="49" t="s">
        <v>223</v>
      </c>
      <c r="D526" s="49">
        <v>2601020000</v>
      </c>
      <c r="E526" s="23" t="s">
        <v>64</v>
      </c>
      <c r="F526" s="50">
        <v>1</v>
      </c>
      <c r="G526" s="33"/>
      <c r="H526" s="21">
        <v>8.7637362637362599E-4</v>
      </c>
      <c r="I526" s="21">
        <f t="shared" si="56"/>
        <v>8.7637362637362599E-4</v>
      </c>
      <c r="J526" s="16">
        <v>0</v>
      </c>
      <c r="K526" s="16">
        <v>0.8</v>
      </c>
      <c r="L526" s="16">
        <v>1</v>
      </c>
      <c r="M526" s="21">
        <f t="shared" si="57"/>
        <v>1</v>
      </c>
      <c r="N526" s="21">
        <f t="shared" si="58"/>
        <v>8.7637362637362599E-4</v>
      </c>
      <c r="O526" s="21">
        <f t="shared" si="59"/>
        <v>0</v>
      </c>
    </row>
    <row r="527" spans="1:15" ht="20.399999999999999" x14ac:dyDescent="0.3">
      <c r="A527" s="16" t="s">
        <v>32</v>
      </c>
      <c r="B527" s="16" t="s">
        <v>33</v>
      </c>
      <c r="C527" s="49" t="s">
        <v>223</v>
      </c>
      <c r="D527" s="49">
        <v>2601020000</v>
      </c>
      <c r="E527" s="23" t="s">
        <v>64</v>
      </c>
      <c r="F527" s="50">
        <v>1</v>
      </c>
      <c r="G527" s="33"/>
      <c r="H527" s="21">
        <v>2.1978021978022001E-5</v>
      </c>
      <c r="I527" s="21">
        <f t="shared" si="56"/>
        <v>2.1978021978022001E-5</v>
      </c>
      <c r="J527" s="16">
        <v>0</v>
      </c>
      <c r="K527" s="16">
        <v>0.8</v>
      </c>
      <c r="L527" s="16">
        <v>1</v>
      </c>
      <c r="M527" s="21">
        <f t="shared" si="57"/>
        <v>1</v>
      </c>
      <c r="N527" s="21">
        <f t="shared" si="58"/>
        <v>2.1978021978022001E-5</v>
      </c>
      <c r="O527" s="21">
        <f t="shared" si="59"/>
        <v>0</v>
      </c>
    </row>
    <row r="528" spans="1:15" ht="20.399999999999999" x14ac:dyDescent="0.3">
      <c r="A528" s="16" t="s">
        <v>34</v>
      </c>
      <c r="B528" s="16" t="s">
        <v>35</v>
      </c>
      <c r="C528" s="49" t="s">
        <v>223</v>
      </c>
      <c r="D528" s="49">
        <v>2601020000</v>
      </c>
      <c r="E528" s="23" t="s">
        <v>64</v>
      </c>
      <c r="F528" s="50">
        <v>1</v>
      </c>
      <c r="G528" s="33"/>
      <c r="H528" s="21">
        <v>1.4945054945054901E-3</v>
      </c>
      <c r="I528" s="21">
        <f t="shared" si="56"/>
        <v>1.4945054945054901E-3</v>
      </c>
      <c r="J528" s="16">
        <v>0</v>
      </c>
      <c r="K528" s="16">
        <v>0.8</v>
      </c>
      <c r="L528" s="16">
        <v>1</v>
      </c>
      <c r="M528" s="21">
        <f t="shared" si="57"/>
        <v>1</v>
      </c>
      <c r="N528" s="21">
        <f t="shared" si="58"/>
        <v>1.4945054945054901E-3</v>
      </c>
      <c r="O528" s="21">
        <f t="shared" si="59"/>
        <v>0</v>
      </c>
    </row>
    <row r="529" spans="1:15" ht="20.399999999999999" x14ac:dyDescent="0.3">
      <c r="A529" s="16" t="s">
        <v>36</v>
      </c>
      <c r="B529" s="16" t="s">
        <v>37</v>
      </c>
      <c r="C529" s="49" t="s">
        <v>223</v>
      </c>
      <c r="D529" s="49">
        <v>2601020000</v>
      </c>
      <c r="E529" s="23" t="s">
        <v>64</v>
      </c>
      <c r="F529" s="50">
        <v>1</v>
      </c>
      <c r="G529" s="33"/>
      <c r="H529" s="21">
        <v>1.03021978021978E-3</v>
      </c>
      <c r="I529" s="21">
        <f t="shared" si="56"/>
        <v>1.03021978021978E-3</v>
      </c>
      <c r="J529" s="16">
        <v>0</v>
      </c>
      <c r="K529" s="16">
        <v>0.8</v>
      </c>
      <c r="L529" s="16">
        <v>1</v>
      </c>
      <c r="M529" s="21">
        <f t="shared" si="57"/>
        <v>1</v>
      </c>
      <c r="N529" s="21">
        <f t="shared" si="58"/>
        <v>1.03021978021978E-3</v>
      </c>
      <c r="O529" s="21">
        <f t="shared" si="59"/>
        <v>0</v>
      </c>
    </row>
    <row r="530" spans="1:15" ht="20.399999999999999" x14ac:dyDescent="0.3">
      <c r="A530" s="16" t="s">
        <v>38</v>
      </c>
      <c r="B530" s="16" t="s">
        <v>39</v>
      </c>
      <c r="C530" s="49" t="s">
        <v>223</v>
      </c>
      <c r="D530" s="49">
        <v>2601020000</v>
      </c>
      <c r="E530" s="23" t="s">
        <v>64</v>
      </c>
      <c r="F530" s="50">
        <v>1</v>
      </c>
      <c r="G530" s="33"/>
      <c r="H530" s="21">
        <v>1.6456043956044001E-3</v>
      </c>
      <c r="I530" s="21">
        <f t="shared" si="56"/>
        <v>1.6456043956044001E-3</v>
      </c>
      <c r="J530" s="16">
        <v>0</v>
      </c>
      <c r="K530" s="16">
        <v>0.8</v>
      </c>
      <c r="L530" s="16">
        <v>1</v>
      </c>
      <c r="M530" s="21">
        <f t="shared" si="57"/>
        <v>1</v>
      </c>
      <c r="N530" s="21">
        <f t="shared" si="58"/>
        <v>1.6456043956044001E-3</v>
      </c>
      <c r="O530" s="21">
        <f t="shared" si="59"/>
        <v>0</v>
      </c>
    </row>
    <row r="531" spans="1:15" ht="20.399999999999999" x14ac:dyDescent="0.3">
      <c r="A531" s="16" t="s">
        <v>40</v>
      </c>
      <c r="B531" s="16" t="s">
        <v>41</v>
      </c>
      <c r="C531" s="49" t="s">
        <v>223</v>
      </c>
      <c r="D531" s="49">
        <v>2601020000</v>
      </c>
      <c r="E531" s="23" t="s">
        <v>64</v>
      </c>
      <c r="F531" s="50">
        <v>1</v>
      </c>
      <c r="G531" s="33"/>
      <c r="H531" s="21">
        <v>2.5384615384615402E-3</v>
      </c>
      <c r="I531" s="21">
        <f t="shared" si="56"/>
        <v>2.5384615384615402E-3</v>
      </c>
      <c r="J531" s="16">
        <v>0</v>
      </c>
      <c r="K531" s="16">
        <v>0.8</v>
      </c>
      <c r="L531" s="16">
        <v>1</v>
      </c>
      <c r="M531" s="21">
        <f t="shared" si="57"/>
        <v>1</v>
      </c>
      <c r="N531" s="21">
        <f t="shared" si="58"/>
        <v>2.5384615384615402E-3</v>
      </c>
      <c r="O531" s="21">
        <f t="shared" si="59"/>
        <v>0</v>
      </c>
    </row>
    <row r="532" spans="1:15" ht="20.399999999999999" x14ac:dyDescent="0.3">
      <c r="A532" s="16" t="s">
        <v>42</v>
      </c>
      <c r="B532" s="16" t="s">
        <v>43</v>
      </c>
      <c r="C532" s="49" t="s">
        <v>223</v>
      </c>
      <c r="D532" s="49">
        <v>2601020000</v>
      </c>
      <c r="E532" s="23" t="s">
        <v>64</v>
      </c>
      <c r="F532" s="50">
        <v>1</v>
      </c>
      <c r="G532" s="33"/>
      <c r="H532" s="21">
        <v>0</v>
      </c>
      <c r="I532" s="21">
        <f t="shared" si="56"/>
        <v>0</v>
      </c>
      <c r="J532" s="16">
        <v>0</v>
      </c>
      <c r="K532" s="16">
        <v>0.8</v>
      </c>
      <c r="L532" s="16">
        <v>1</v>
      </c>
      <c r="M532" s="21">
        <f t="shared" si="57"/>
        <v>1</v>
      </c>
      <c r="N532" s="21">
        <f t="shared" si="58"/>
        <v>0</v>
      </c>
      <c r="O532" s="21">
        <f t="shared" si="59"/>
        <v>0</v>
      </c>
    </row>
    <row r="533" spans="1:15" ht="20.399999999999999" x14ac:dyDescent="0.3">
      <c r="A533" s="16" t="s">
        <v>44</v>
      </c>
      <c r="B533" s="16" t="s">
        <v>45</v>
      </c>
      <c r="C533" s="49" t="s">
        <v>223</v>
      </c>
      <c r="D533" s="49">
        <v>2601020000</v>
      </c>
      <c r="E533" s="23" t="s">
        <v>64</v>
      </c>
      <c r="F533" s="50">
        <v>1</v>
      </c>
      <c r="G533" s="33"/>
      <c r="H533" s="21">
        <v>1.4780219780219799E-2</v>
      </c>
      <c r="I533" s="21">
        <f t="shared" si="56"/>
        <v>1.4780219780219799E-2</v>
      </c>
      <c r="J533" s="16">
        <v>0</v>
      </c>
      <c r="K533" s="16">
        <v>0.8</v>
      </c>
      <c r="L533" s="16">
        <v>1</v>
      </c>
      <c r="M533" s="21">
        <f t="shared" si="57"/>
        <v>1</v>
      </c>
      <c r="N533" s="21">
        <f t="shared" si="58"/>
        <v>1.4780219780219799E-2</v>
      </c>
      <c r="O533" s="21">
        <f t="shared" si="59"/>
        <v>0</v>
      </c>
    </row>
    <row r="534" spans="1:15" ht="20.399999999999999" x14ac:dyDescent="0.3">
      <c r="A534" s="16" t="s">
        <v>46</v>
      </c>
      <c r="B534" s="16" t="s">
        <v>47</v>
      </c>
      <c r="C534" s="49" t="s">
        <v>223</v>
      </c>
      <c r="D534" s="49">
        <v>2601020000</v>
      </c>
      <c r="E534" s="23" t="s">
        <v>64</v>
      </c>
      <c r="F534" s="50">
        <v>1</v>
      </c>
      <c r="G534" s="33"/>
      <c r="H534" s="21">
        <v>2.5824175824175799E-3</v>
      </c>
      <c r="I534" s="21">
        <f t="shared" si="56"/>
        <v>2.5824175824175799E-3</v>
      </c>
      <c r="J534" s="16">
        <v>0</v>
      </c>
      <c r="K534" s="16">
        <v>0.8</v>
      </c>
      <c r="L534" s="16">
        <v>1</v>
      </c>
      <c r="M534" s="21">
        <f t="shared" si="57"/>
        <v>1</v>
      </c>
      <c r="N534" s="21">
        <f t="shared" si="58"/>
        <v>2.5824175824175799E-3</v>
      </c>
      <c r="O534" s="21">
        <f t="shared" si="59"/>
        <v>0</v>
      </c>
    </row>
    <row r="535" spans="1:15" ht="20.399999999999999" x14ac:dyDescent="0.3">
      <c r="A535" s="16" t="s">
        <v>48</v>
      </c>
      <c r="B535" s="16" t="s">
        <v>49</v>
      </c>
      <c r="C535" s="49" t="s">
        <v>223</v>
      </c>
      <c r="D535" s="49">
        <v>2601020000</v>
      </c>
      <c r="E535" s="23" t="s">
        <v>64</v>
      </c>
      <c r="F535" s="50">
        <v>1</v>
      </c>
      <c r="G535" s="33"/>
      <c r="H535" s="21">
        <v>0</v>
      </c>
      <c r="I535" s="21">
        <f t="shared" si="56"/>
        <v>0</v>
      </c>
      <c r="J535" s="16">
        <v>0</v>
      </c>
      <c r="K535" s="16">
        <v>0.8</v>
      </c>
      <c r="L535" s="16">
        <v>1</v>
      </c>
      <c r="M535" s="21">
        <f t="shared" si="57"/>
        <v>1</v>
      </c>
      <c r="N535" s="21">
        <f t="shared" si="58"/>
        <v>0</v>
      </c>
      <c r="O535" s="21">
        <f t="shared" si="59"/>
        <v>0</v>
      </c>
    </row>
    <row r="536" spans="1:15" ht="20.399999999999999" x14ac:dyDescent="0.3">
      <c r="A536" s="16" t="s">
        <v>26</v>
      </c>
      <c r="B536" s="16" t="s">
        <v>27</v>
      </c>
      <c r="C536" s="31" t="s">
        <v>224</v>
      </c>
      <c r="D536" s="37">
        <v>2610000100</v>
      </c>
      <c r="E536" s="23" t="s">
        <v>64</v>
      </c>
      <c r="F536" s="50">
        <v>1</v>
      </c>
      <c r="G536" s="24"/>
      <c r="H536" s="21">
        <v>0</v>
      </c>
      <c r="I536" s="21">
        <f t="shared" si="56"/>
        <v>0</v>
      </c>
      <c r="J536" s="16">
        <v>0</v>
      </c>
      <c r="K536" s="16">
        <v>0.8</v>
      </c>
      <c r="L536" s="16">
        <v>1</v>
      </c>
      <c r="M536" s="21">
        <f t="shared" si="57"/>
        <v>1</v>
      </c>
      <c r="N536" s="21">
        <f t="shared" si="58"/>
        <v>0</v>
      </c>
      <c r="O536" s="21">
        <f t="shared" si="59"/>
        <v>0</v>
      </c>
    </row>
    <row r="537" spans="1:15" ht="20.399999999999999" x14ac:dyDescent="0.3">
      <c r="A537" s="16" t="s">
        <v>28</v>
      </c>
      <c r="B537" s="16" t="s">
        <v>29</v>
      </c>
      <c r="C537" s="31" t="s">
        <v>224</v>
      </c>
      <c r="D537" s="37">
        <v>2610000100</v>
      </c>
      <c r="E537" s="23" t="s">
        <v>64</v>
      </c>
      <c r="F537" s="50">
        <v>1</v>
      </c>
      <c r="G537" s="24"/>
      <c r="H537" s="21">
        <v>0</v>
      </c>
      <c r="I537" s="21">
        <f t="shared" si="56"/>
        <v>0</v>
      </c>
      <c r="J537" s="16">
        <v>0</v>
      </c>
      <c r="K537" s="16">
        <v>0.8</v>
      </c>
      <c r="L537" s="16">
        <v>1</v>
      </c>
      <c r="M537" s="21">
        <f t="shared" si="57"/>
        <v>1</v>
      </c>
      <c r="N537" s="21">
        <f t="shared" si="58"/>
        <v>0</v>
      </c>
      <c r="O537" s="21">
        <f t="shared" si="59"/>
        <v>0</v>
      </c>
    </row>
    <row r="538" spans="1:15" ht="20.399999999999999" x14ac:dyDescent="0.3">
      <c r="A538" s="16" t="s">
        <v>30</v>
      </c>
      <c r="B538" s="16" t="s">
        <v>31</v>
      </c>
      <c r="C538" s="31" t="s">
        <v>224</v>
      </c>
      <c r="D538" s="37">
        <v>2610000100</v>
      </c>
      <c r="E538" s="23" t="s">
        <v>64</v>
      </c>
      <c r="F538" s="50">
        <v>1</v>
      </c>
      <c r="G538" s="24"/>
      <c r="H538" s="21">
        <v>0</v>
      </c>
      <c r="I538" s="21">
        <f t="shared" si="56"/>
        <v>0</v>
      </c>
      <c r="J538" s="16">
        <v>0</v>
      </c>
      <c r="K538" s="16">
        <v>0.8</v>
      </c>
      <c r="L538" s="16">
        <v>1</v>
      </c>
      <c r="M538" s="21">
        <f t="shared" si="57"/>
        <v>1</v>
      </c>
      <c r="N538" s="21">
        <f t="shared" si="58"/>
        <v>0</v>
      </c>
      <c r="O538" s="21">
        <f t="shared" si="59"/>
        <v>0</v>
      </c>
    </row>
    <row r="539" spans="1:15" ht="20.399999999999999" x14ac:dyDescent="0.3">
      <c r="A539" s="16" t="s">
        <v>32</v>
      </c>
      <c r="B539" s="16" t="s">
        <v>33</v>
      </c>
      <c r="C539" s="31" t="s">
        <v>224</v>
      </c>
      <c r="D539" s="37">
        <v>2610000100</v>
      </c>
      <c r="E539" s="23" t="s">
        <v>64</v>
      </c>
      <c r="F539" s="50">
        <v>1</v>
      </c>
      <c r="G539" s="24"/>
      <c r="H539" s="21">
        <v>0</v>
      </c>
      <c r="I539" s="21">
        <f t="shared" si="56"/>
        <v>0</v>
      </c>
      <c r="J539" s="16">
        <v>0</v>
      </c>
      <c r="K539" s="16">
        <v>0.8</v>
      </c>
      <c r="L539" s="16">
        <v>1</v>
      </c>
      <c r="M539" s="21">
        <f t="shared" si="57"/>
        <v>1</v>
      </c>
      <c r="N539" s="21">
        <f t="shared" si="58"/>
        <v>0</v>
      </c>
      <c r="O539" s="21">
        <f t="shared" si="59"/>
        <v>0</v>
      </c>
    </row>
    <row r="540" spans="1:15" ht="20.399999999999999" x14ac:dyDescent="0.3">
      <c r="A540" s="16" t="s">
        <v>34</v>
      </c>
      <c r="B540" s="16" t="s">
        <v>35</v>
      </c>
      <c r="C540" s="31" t="s">
        <v>224</v>
      </c>
      <c r="D540" s="37">
        <v>2610000100</v>
      </c>
      <c r="E540" s="23" t="s">
        <v>64</v>
      </c>
      <c r="F540" s="50">
        <v>1</v>
      </c>
      <c r="G540" s="24"/>
      <c r="H540" s="21">
        <v>0</v>
      </c>
      <c r="I540" s="21">
        <f t="shared" si="56"/>
        <v>0</v>
      </c>
      <c r="J540" s="16">
        <v>0</v>
      </c>
      <c r="K540" s="16">
        <v>0.8</v>
      </c>
      <c r="L540" s="16">
        <v>1</v>
      </c>
      <c r="M540" s="21">
        <f t="shared" si="57"/>
        <v>1</v>
      </c>
      <c r="N540" s="21">
        <f t="shared" si="58"/>
        <v>0</v>
      </c>
      <c r="O540" s="21">
        <f t="shared" si="59"/>
        <v>0</v>
      </c>
    </row>
    <row r="541" spans="1:15" ht="20.399999999999999" x14ac:dyDescent="0.3">
      <c r="A541" s="16" t="s">
        <v>36</v>
      </c>
      <c r="B541" s="16" t="s">
        <v>37</v>
      </c>
      <c r="C541" s="31" t="s">
        <v>224</v>
      </c>
      <c r="D541" s="37">
        <v>2610000100</v>
      </c>
      <c r="E541" s="23" t="s">
        <v>64</v>
      </c>
      <c r="F541" s="50">
        <v>1</v>
      </c>
      <c r="G541" s="24"/>
      <c r="H541" s="21">
        <v>0</v>
      </c>
      <c r="I541" s="21">
        <f t="shared" si="56"/>
        <v>0</v>
      </c>
      <c r="J541" s="16">
        <v>0</v>
      </c>
      <c r="K541" s="16">
        <v>0.8</v>
      </c>
      <c r="L541" s="16">
        <v>1</v>
      </c>
      <c r="M541" s="21">
        <f t="shared" si="57"/>
        <v>1</v>
      </c>
      <c r="N541" s="21">
        <f t="shared" si="58"/>
        <v>0</v>
      </c>
      <c r="O541" s="21">
        <f t="shared" si="59"/>
        <v>0</v>
      </c>
    </row>
    <row r="542" spans="1:15" ht="20.399999999999999" x14ac:dyDescent="0.3">
      <c r="A542" s="16" t="s">
        <v>38</v>
      </c>
      <c r="B542" s="16" t="s">
        <v>39</v>
      </c>
      <c r="C542" s="31" t="s">
        <v>224</v>
      </c>
      <c r="D542" s="37">
        <v>2610000100</v>
      </c>
      <c r="E542" s="23" t="s">
        <v>64</v>
      </c>
      <c r="F542" s="50">
        <v>1</v>
      </c>
      <c r="G542" s="24"/>
      <c r="H542" s="21">
        <v>0</v>
      </c>
      <c r="I542" s="21">
        <f t="shared" si="56"/>
        <v>0</v>
      </c>
      <c r="J542" s="16">
        <v>0</v>
      </c>
      <c r="K542" s="16">
        <v>0.8</v>
      </c>
      <c r="L542" s="16">
        <v>1</v>
      </c>
      <c r="M542" s="21">
        <f t="shared" si="57"/>
        <v>1</v>
      </c>
      <c r="N542" s="21">
        <f t="shared" si="58"/>
        <v>0</v>
      </c>
      <c r="O542" s="21">
        <f t="shared" si="59"/>
        <v>0</v>
      </c>
    </row>
    <row r="543" spans="1:15" ht="20.399999999999999" x14ac:dyDescent="0.3">
      <c r="A543" s="16" t="s">
        <v>40</v>
      </c>
      <c r="B543" s="16" t="s">
        <v>41</v>
      </c>
      <c r="C543" s="31" t="s">
        <v>224</v>
      </c>
      <c r="D543" s="37">
        <v>2610000100</v>
      </c>
      <c r="E543" s="23" t="s">
        <v>64</v>
      </c>
      <c r="F543" s="50">
        <v>1</v>
      </c>
      <c r="G543" s="24"/>
      <c r="H543" s="21">
        <v>0</v>
      </c>
      <c r="I543" s="21">
        <f t="shared" si="56"/>
        <v>0</v>
      </c>
      <c r="J543" s="16">
        <v>0</v>
      </c>
      <c r="K543" s="16">
        <v>0.8</v>
      </c>
      <c r="L543" s="16">
        <v>1</v>
      </c>
      <c r="M543" s="21">
        <f t="shared" si="57"/>
        <v>1</v>
      </c>
      <c r="N543" s="21">
        <f t="shared" si="58"/>
        <v>0</v>
      </c>
      <c r="O543" s="21">
        <f t="shared" si="59"/>
        <v>0</v>
      </c>
    </row>
    <row r="544" spans="1:15" ht="20.399999999999999" x14ac:dyDescent="0.3">
      <c r="A544" s="16" t="s">
        <v>42</v>
      </c>
      <c r="B544" s="16" t="s">
        <v>43</v>
      </c>
      <c r="C544" s="31" t="s">
        <v>224</v>
      </c>
      <c r="D544" s="37">
        <v>2610000100</v>
      </c>
      <c r="E544" s="23" t="s">
        <v>64</v>
      </c>
      <c r="F544" s="50">
        <v>1</v>
      </c>
      <c r="G544" s="24"/>
      <c r="H544" s="21">
        <v>0</v>
      </c>
      <c r="I544" s="21">
        <f t="shared" si="56"/>
        <v>0</v>
      </c>
      <c r="J544" s="16">
        <v>0</v>
      </c>
      <c r="K544" s="16">
        <v>0.8</v>
      </c>
      <c r="L544" s="16">
        <v>1</v>
      </c>
      <c r="M544" s="21">
        <f t="shared" si="57"/>
        <v>1</v>
      </c>
      <c r="N544" s="21">
        <f t="shared" si="58"/>
        <v>0</v>
      </c>
      <c r="O544" s="21">
        <f t="shared" si="59"/>
        <v>0</v>
      </c>
    </row>
    <row r="545" spans="1:15" ht="20.399999999999999" x14ac:dyDescent="0.3">
      <c r="A545" s="16" t="s">
        <v>44</v>
      </c>
      <c r="B545" s="16" t="s">
        <v>45</v>
      </c>
      <c r="C545" s="31" t="s">
        <v>224</v>
      </c>
      <c r="D545" s="37">
        <v>2610000100</v>
      </c>
      <c r="E545" s="23" t="s">
        <v>64</v>
      </c>
      <c r="F545" s="50">
        <v>1</v>
      </c>
      <c r="G545" s="24"/>
      <c r="H545" s="21">
        <v>0</v>
      </c>
      <c r="I545" s="21">
        <f t="shared" si="56"/>
        <v>0</v>
      </c>
      <c r="J545" s="16">
        <v>0</v>
      </c>
      <c r="K545" s="16">
        <v>0.8</v>
      </c>
      <c r="L545" s="16">
        <v>1</v>
      </c>
      <c r="M545" s="21">
        <f t="shared" si="57"/>
        <v>1</v>
      </c>
      <c r="N545" s="21">
        <f t="shared" si="58"/>
        <v>0</v>
      </c>
      <c r="O545" s="21">
        <f t="shared" si="59"/>
        <v>0</v>
      </c>
    </row>
    <row r="546" spans="1:15" ht="20.399999999999999" x14ac:dyDescent="0.3">
      <c r="A546" s="16" t="s">
        <v>46</v>
      </c>
      <c r="B546" s="16" t="s">
        <v>47</v>
      </c>
      <c r="C546" s="31" t="s">
        <v>224</v>
      </c>
      <c r="D546" s="37">
        <v>2610000100</v>
      </c>
      <c r="E546" s="23" t="s">
        <v>64</v>
      </c>
      <c r="F546" s="50">
        <v>1</v>
      </c>
      <c r="G546" s="24"/>
      <c r="H546" s="21">
        <v>0</v>
      </c>
      <c r="I546" s="21">
        <f t="shared" si="56"/>
        <v>0</v>
      </c>
      <c r="J546" s="16">
        <v>0</v>
      </c>
      <c r="K546" s="16">
        <v>0.8</v>
      </c>
      <c r="L546" s="16">
        <v>1</v>
      </c>
      <c r="M546" s="21">
        <f t="shared" si="57"/>
        <v>1</v>
      </c>
      <c r="N546" s="21">
        <f t="shared" si="58"/>
        <v>0</v>
      </c>
      <c r="O546" s="21">
        <f t="shared" si="59"/>
        <v>0</v>
      </c>
    </row>
    <row r="547" spans="1:15" ht="20.399999999999999" x14ac:dyDescent="0.3">
      <c r="A547" s="16" t="s">
        <v>48</v>
      </c>
      <c r="B547" s="16" t="s">
        <v>49</v>
      </c>
      <c r="C547" s="31" t="s">
        <v>224</v>
      </c>
      <c r="D547" s="37">
        <v>2610000100</v>
      </c>
      <c r="E547" s="23" t="s">
        <v>64</v>
      </c>
      <c r="F547" s="50">
        <v>1</v>
      </c>
      <c r="G547" s="24"/>
      <c r="H547" s="21">
        <v>0</v>
      </c>
      <c r="I547" s="21">
        <f t="shared" si="56"/>
        <v>0</v>
      </c>
      <c r="J547" s="16">
        <v>0</v>
      </c>
      <c r="K547" s="16">
        <v>0.8</v>
      </c>
      <c r="L547" s="16">
        <v>1</v>
      </c>
      <c r="M547" s="21">
        <f t="shared" si="57"/>
        <v>1</v>
      </c>
      <c r="N547" s="21">
        <f t="shared" si="58"/>
        <v>0</v>
      </c>
      <c r="O547" s="21">
        <f t="shared" si="59"/>
        <v>0</v>
      </c>
    </row>
    <row r="548" spans="1:15" ht="20.399999999999999" x14ac:dyDescent="0.3">
      <c r="A548" s="16" t="s">
        <v>26</v>
      </c>
      <c r="B548" s="16" t="s">
        <v>27</v>
      </c>
      <c r="C548" s="17" t="s">
        <v>225</v>
      </c>
      <c r="D548" s="18">
        <v>2610000400</v>
      </c>
      <c r="E548" s="19" t="s">
        <v>64</v>
      </c>
      <c r="F548" s="54">
        <v>1</v>
      </c>
      <c r="G548" s="33"/>
      <c r="H548" s="21">
        <v>9.3110072832000096E-5</v>
      </c>
      <c r="I548" s="21">
        <f t="shared" si="56"/>
        <v>9.3110072832000096E-5</v>
      </c>
      <c r="J548" s="16">
        <v>0</v>
      </c>
      <c r="K548" s="16">
        <v>0.8</v>
      </c>
      <c r="L548" s="16">
        <v>1</v>
      </c>
      <c r="M548" s="21">
        <f t="shared" si="57"/>
        <v>1</v>
      </c>
      <c r="N548" s="21">
        <f t="shared" si="58"/>
        <v>9.3110072832000096E-5</v>
      </c>
      <c r="O548" s="21">
        <f t="shared" si="59"/>
        <v>0</v>
      </c>
    </row>
    <row r="549" spans="1:15" ht="20.399999999999999" x14ac:dyDescent="0.3">
      <c r="A549" s="16" t="s">
        <v>28</v>
      </c>
      <c r="B549" s="16" t="s">
        <v>29</v>
      </c>
      <c r="C549" s="17" t="s">
        <v>225</v>
      </c>
      <c r="D549" s="18">
        <v>2610000400</v>
      </c>
      <c r="E549" s="19" t="s">
        <v>64</v>
      </c>
      <c r="F549" s="54">
        <v>1</v>
      </c>
      <c r="G549" s="33"/>
      <c r="H549" s="21">
        <v>6.06834063360001E-5</v>
      </c>
      <c r="I549" s="21">
        <f t="shared" si="56"/>
        <v>6.06834063360001E-5</v>
      </c>
      <c r="J549" s="16">
        <v>0</v>
      </c>
      <c r="K549" s="16">
        <v>0.8</v>
      </c>
      <c r="L549" s="16">
        <v>1</v>
      </c>
      <c r="M549" s="21">
        <f t="shared" si="57"/>
        <v>1</v>
      </c>
      <c r="N549" s="21">
        <f t="shared" si="58"/>
        <v>6.06834063360001E-5</v>
      </c>
      <c r="O549" s="21">
        <f t="shared" si="59"/>
        <v>0</v>
      </c>
    </row>
    <row r="550" spans="1:15" ht="20.399999999999999" x14ac:dyDescent="0.3">
      <c r="A550" s="16" t="s">
        <v>30</v>
      </c>
      <c r="B550" s="16" t="s">
        <v>31</v>
      </c>
      <c r="C550" s="17" t="s">
        <v>225</v>
      </c>
      <c r="D550" s="18">
        <v>2610000400</v>
      </c>
      <c r="E550" s="19" t="s">
        <v>64</v>
      </c>
      <c r="F550" s="54">
        <v>1</v>
      </c>
      <c r="G550" s="33"/>
      <c r="H550" s="21">
        <v>0</v>
      </c>
      <c r="I550" s="21">
        <f t="shared" si="56"/>
        <v>0</v>
      </c>
      <c r="J550" s="16">
        <v>0</v>
      </c>
      <c r="K550" s="16">
        <v>0.8</v>
      </c>
      <c r="L550" s="16">
        <v>1</v>
      </c>
      <c r="M550" s="21">
        <f t="shared" si="57"/>
        <v>1</v>
      </c>
      <c r="N550" s="21">
        <f t="shared" si="58"/>
        <v>0</v>
      </c>
      <c r="O550" s="21">
        <f t="shared" si="59"/>
        <v>0</v>
      </c>
    </row>
    <row r="551" spans="1:15" ht="20.399999999999999" x14ac:dyDescent="0.3">
      <c r="A551" s="16" t="s">
        <v>32</v>
      </c>
      <c r="B551" s="16" t="s">
        <v>33</v>
      </c>
      <c r="C551" s="17" t="s">
        <v>225</v>
      </c>
      <c r="D551" s="18">
        <v>2610000400</v>
      </c>
      <c r="E551" s="19" t="s">
        <v>64</v>
      </c>
      <c r="F551" s="54">
        <v>1</v>
      </c>
      <c r="G551" s="33"/>
      <c r="H551" s="21">
        <v>8.12065782528001E-4</v>
      </c>
      <c r="I551" s="21">
        <f t="shared" si="56"/>
        <v>8.12065782528001E-4</v>
      </c>
      <c r="J551" s="16">
        <v>0</v>
      </c>
      <c r="K551" s="16">
        <v>0.8</v>
      </c>
      <c r="L551" s="16">
        <v>1</v>
      </c>
      <c r="M551" s="21">
        <f t="shared" si="57"/>
        <v>1</v>
      </c>
      <c r="N551" s="21">
        <f t="shared" si="58"/>
        <v>8.12065782528001E-4</v>
      </c>
      <c r="O551" s="21">
        <f t="shared" si="59"/>
        <v>0</v>
      </c>
    </row>
    <row r="552" spans="1:15" ht="20.399999999999999" x14ac:dyDescent="0.3">
      <c r="A552" s="16" t="s">
        <v>34</v>
      </c>
      <c r="B552" s="16" t="s">
        <v>35</v>
      </c>
      <c r="C552" s="17" t="s">
        <v>225</v>
      </c>
      <c r="D552" s="18">
        <v>2610000400</v>
      </c>
      <c r="E552" s="19" t="s">
        <v>64</v>
      </c>
      <c r="F552" s="54">
        <v>1</v>
      </c>
      <c r="G552" s="33"/>
      <c r="H552" s="21">
        <v>3.6292078771199999E-4</v>
      </c>
      <c r="I552" s="21">
        <f t="shared" si="56"/>
        <v>3.6292078771199999E-4</v>
      </c>
      <c r="J552" s="16">
        <v>0</v>
      </c>
      <c r="K552" s="16">
        <v>0.8</v>
      </c>
      <c r="L552" s="16">
        <v>1</v>
      </c>
      <c r="M552" s="21">
        <f t="shared" si="57"/>
        <v>1</v>
      </c>
      <c r="N552" s="21">
        <f t="shared" si="58"/>
        <v>3.6292078771199999E-4</v>
      </c>
      <c r="O552" s="21">
        <f t="shared" si="59"/>
        <v>0</v>
      </c>
    </row>
    <row r="553" spans="1:15" ht="20.399999999999999" x14ac:dyDescent="0.3">
      <c r="A553" s="16" t="s">
        <v>36</v>
      </c>
      <c r="B553" s="16" t="s">
        <v>37</v>
      </c>
      <c r="C553" s="17" t="s">
        <v>225</v>
      </c>
      <c r="D553" s="18">
        <v>2610000400</v>
      </c>
      <c r="E553" s="19" t="s">
        <v>64</v>
      </c>
      <c r="F553" s="54">
        <v>1</v>
      </c>
      <c r="G553" s="33"/>
      <c r="H553" s="21">
        <v>9.2843965670400105E-4</v>
      </c>
      <c r="I553" s="21">
        <f t="shared" si="56"/>
        <v>9.2843965670400105E-4</v>
      </c>
      <c r="J553" s="16">
        <v>0</v>
      </c>
      <c r="K553" s="16">
        <v>0.8</v>
      </c>
      <c r="L553" s="16">
        <v>1</v>
      </c>
      <c r="M553" s="21">
        <f t="shared" si="57"/>
        <v>1</v>
      </c>
      <c r="N553" s="21">
        <f t="shared" si="58"/>
        <v>9.2843965670400105E-4</v>
      </c>
      <c r="O553" s="21">
        <f t="shared" si="59"/>
        <v>0</v>
      </c>
    </row>
    <row r="554" spans="1:15" ht="20.399999999999999" x14ac:dyDescent="0.3">
      <c r="A554" s="16" t="s">
        <v>38</v>
      </c>
      <c r="B554" s="16" t="s">
        <v>39</v>
      </c>
      <c r="C554" s="17" t="s">
        <v>225</v>
      </c>
      <c r="D554" s="18">
        <v>2610000400</v>
      </c>
      <c r="E554" s="19" t="s">
        <v>64</v>
      </c>
      <c r="F554" s="54">
        <v>1</v>
      </c>
      <c r="G554" s="33"/>
      <c r="H554" s="21">
        <v>1.0848119063039999E-3</v>
      </c>
      <c r="I554" s="21">
        <f t="shared" si="56"/>
        <v>1.0848119063039999E-3</v>
      </c>
      <c r="J554" s="16">
        <v>0</v>
      </c>
      <c r="K554" s="16">
        <v>0.8</v>
      </c>
      <c r="L554" s="16">
        <v>1</v>
      </c>
      <c r="M554" s="21">
        <f t="shared" si="57"/>
        <v>1</v>
      </c>
      <c r="N554" s="21">
        <f t="shared" si="58"/>
        <v>1.0848119063039999E-3</v>
      </c>
      <c r="O554" s="21">
        <f t="shared" si="59"/>
        <v>0</v>
      </c>
    </row>
    <row r="555" spans="1:15" ht="20.399999999999999" x14ac:dyDescent="0.3">
      <c r="A555" s="16" t="s">
        <v>40</v>
      </c>
      <c r="B555" s="16" t="s">
        <v>41</v>
      </c>
      <c r="C555" s="17" t="s">
        <v>225</v>
      </c>
      <c r="D555" s="18">
        <v>2610000400</v>
      </c>
      <c r="E555" s="19" t="s">
        <v>64</v>
      </c>
      <c r="F555" s="54">
        <v>1</v>
      </c>
      <c r="G555" s="33"/>
      <c r="H555" s="21">
        <v>4.8102298675200102E-4</v>
      </c>
      <c r="I555" s="21">
        <f t="shared" ref="I555:I591" si="60">F555*H555</f>
        <v>4.8102298675200102E-4</v>
      </c>
      <c r="J555" s="16">
        <v>0</v>
      </c>
      <c r="K555" s="16">
        <v>0.8</v>
      </c>
      <c r="L555" s="16">
        <v>1</v>
      </c>
      <c r="M555" s="21">
        <f t="shared" ref="M555:M591" si="61">(1-J555*K555*L555)</f>
        <v>1</v>
      </c>
      <c r="N555" s="21">
        <f t="shared" ref="N555:N591" si="62">I555*M555</f>
        <v>4.8102298675200102E-4</v>
      </c>
      <c r="O555" s="21">
        <f t="shared" ref="O555:O591" si="63">I555-N555</f>
        <v>0</v>
      </c>
    </row>
    <row r="556" spans="1:15" ht="20.399999999999999" x14ac:dyDescent="0.3">
      <c r="A556" s="16" t="s">
        <v>42</v>
      </c>
      <c r="B556" s="16" t="s">
        <v>43</v>
      </c>
      <c r="C556" s="17" t="s">
        <v>225</v>
      </c>
      <c r="D556" s="18">
        <v>2610000400</v>
      </c>
      <c r="E556" s="19" t="s">
        <v>64</v>
      </c>
      <c r="F556" s="54">
        <v>1</v>
      </c>
      <c r="G556" s="33"/>
      <c r="H556" s="21">
        <v>1.0568020700160001E-3</v>
      </c>
      <c r="I556" s="21">
        <f t="shared" si="60"/>
        <v>1.0568020700160001E-3</v>
      </c>
      <c r="J556" s="16">
        <v>0</v>
      </c>
      <c r="K556" s="16">
        <v>0.8</v>
      </c>
      <c r="L556" s="16">
        <v>1</v>
      </c>
      <c r="M556" s="21">
        <f t="shared" si="61"/>
        <v>1</v>
      </c>
      <c r="N556" s="21">
        <f t="shared" si="62"/>
        <v>1.0568020700160001E-3</v>
      </c>
      <c r="O556" s="21">
        <f t="shared" si="63"/>
        <v>0</v>
      </c>
    </row>
    <row r="557" spans="1:15" ht="20.399999999999999" x14ac:dyDescent="0.3">
      <c r="A557" s="16" t="s">
        <v>44</v>
      </c>
      <c r="B557" s="16" t="s">
        <v>45</v>
      </c>
      <c r="C557" s="17" t="s">
        <v>225</v>
      </c>
      <c r="D557" s="18">
        <v>2610000400</v>
      </c>
      <c r="E557" s="19" t="s">
        <v>64</v>
      </c>
      <c r="F557" s="54">
        <v>1</v>
      </c>
      <c r="G557" s="33"/>
      <c r="H557" s="21">
        <v>9.3406357094400101E-4</v>
      </c>
      <c r="I557" s="21">
        <f t="shared" si="60"/>
        <v>9.3406357094400101E-4</v>
      </c>
      <c r="J557" s="16">
        <v>0</v>
      </c>
      <c r="K557" s="16">
        <v>0.8</v>
      </c>
      <c r="L557" s="16">
        <v>1</v>
      </c>
      <c r="M557" s="21">
        <f t="shared" si="61"/>
        <v>1</v>
      </c>
      <c r="N557" s="21">
        <f t="shared" si="62"/>
        <v>9.3406357094400101E-4</v>
      </c>
      <c r="O557" s="21">
        <f t="shared" si="63"/>
        <v>0</v>
      </c>
    </row>
    <row r="558" spans="1:15" ht="20.399999999999999" x14ac:dyDescent="0.3">
      <c r="A558" s="16" t="s">
        <v>46</v>
      </c>
      <c r="B558" s="16" t="s">
        <v>47</v>
      </c>
      <c r="C558" s="17" t="s">
        <v>225</v>
      </c>
      <c r="D558" s="18">
        <v>2610000400</v>
      </c>
      <c r="E558" s="19" t="s">
        <v>64</v>
      </c>
      <c r="F558" s="54">
        <v>1</v>
      </c>
      <c r="G558" s="33"/>
      <c r="H558" s="21">
        <v>0</v>
      </c>
      <c r="I558" s="21">
        <f t="shared" si="60"/>
        <v>0</v>
      </c>
      <c r="J558" s="16">
        <v>0</v>
      </c>
      <c r="K558" s="16">
        <v>0.8</v>
      </c>
      <c r="L558" s="16">
        <v>1</v>
      </c>
      <c r="M558" s="21">
        <f t="shared" si="61"/>
        <v>1</v>
      </c>
      <c r="N558" s="21">
        <f t="shared" si="62"/>
        <v>0</v>
      </c>
      <c r="O558" s="21">
        <f t="shared" si="63"/>
        <v>0</v>
      </c>
    </row>
    <row r="559" spans="1:15" ht="20.399999999999999" x14ac:dyDescent="0.3">
      <c r="A559" s="16" t="s">
        <v>48</v>
      </c>
      <c r="B559" s="16" t="s">
        <v>49</v>
      </c>
      <c r="C559" s="17" t="s">
        <v>225</v>
      </c>
      <c r="D559" s="18">
        <v>2610000400</v>
      </c>
      <c r="E559" s="19" t="s">
        <v>64</v>
      </c>
      <c r="F559" s="54">
        <v>1</v>
      </c>
      <c r="G559" s="33"/>
      <c r="H559" s="21">
        <v>6.0008536627200099E-4</v>
      </c>
      <c r="I559" s="21">
        <f t="shared" si="60"/>
        <v>6.0008536627200099E-4</v>
      </c>
      <c r="J559" s="16">
        <v>0</v>
      </c>
      <c r="K559" s="16">
        <v>0.8</v>
      </c>
      <c r="L559" s="16">
        <v>1</v>
      </c>
      <c r="M559" s="21">
        <f t="shared" si="61"/>
        <v>1</v>
      </c>
      <c r="N559" s="21">
        <f t="shared" si="62"/>
        <v>6.0008536627200099E-4</v>
      </c>
      <c r="O559" s="21">
        <f t="shared" si="63"/>
        <v>0</v>
      </c>
    </row>
    <row r="560" spans="1:15" ht="30.6" x14ac:dyDescent="0.3">
      <c r="A560" s="16" t="s">
        <v>26</v>
      </c>
      <c r="B560" s="16" t="s">
        <v>27</v>
      </c>
      <c r="C560" s="31" t="s">
        <v>226</v>
      </c>
      <c r="D560" s="37">
        <v>2610030000</v>
      </c>
      <c r="E560" s="19" t="s">
        <v>64</v>
      </c>
      <c r="F560" s="54">
        <v>1</v>
      </c>
      <c r="G560" s="33"/>
      <c r="H560" s="21">
        <v>1.7985420957890299E-3</v>
      </c>
      <c r="I560" s="21">
        <f t="shared" si="60"/>
        <v>1.7985420957890299E-3</v>
      </c>
      <c r="J560" s="16">
        <v>0</v>
      </c>
      <c r="K560" s="16">
        <v>0.8</v>
      </c>
      <c r="L560" s="16">
        <v>1</v>
      </c>
      <c r="M560" s="21">
        <f t="shared" si="61"/>
        <v>1</v>
      </c>
      <c r="N560" s="21">
        <f t="shared" si="62"/>
        <v>1.7985420957890299E-3</v>
      </c>
      <c r="O560" s="21">
        <f t="shared" si="63"/>
        <v>0</v>
      </c>
    </row>
    <row r="561" spans="1:15" ht="30.6" x14ac:dyDescent="0.3">
      <c r="A561" s="16" t="s">
        <v>28</v>
      </c>
      <c r="B561" s="16" t="s">
        <v>29</v>
      </c>
      <c r="C561" s="31" t="s">
        <v>226</v>
      </c>
      <c r="D561" s="37">
        <v>2610030000</v>
      </c>
      <c r="E561" s="19" t="s">
        <v>64</v>
      </c>
      <c r="F561" s="54">
        <v>1</v>
      </c>
      <c r="G561" s="33"/>
      <c r="H561" s="21">
        <v>1.1721788791648001E-3</v>
      </c>
      <c r="I561" s="21">
        <f t="shared" si="60"/>
        <v>1.1721788791648001E-3</v>
      </c>
      <c r="J561" s="16">
        <v>0</v>
      </c>
      <c r="K561" s="16">
        <v>0.8</v>
      </c>
      <c r="L561" s="16">
        <v>1</v>
      </c>
      <c r="M561" s="21">
        <f t="shared" si="61"/>
        <v>1</v>
      </c>
      <c r="N561" s="21">
        <f t="shared" si="62"/>
        <v>1.1721788791648001E-3</v>
      </c>
      <c r="O561" s="21">
        <f t="shared" si="63"/>
        <v>0</v>
      </c>
    </row>
    <row r="562" spans="1:15" ht="30.6" x14ac:dyDescent="0.3">
      <c r="A562" s="16" t="s">
        <v>30</v>
      </c>
      <c r="B562" s="16" t="s">
        <v>31</v>
      </c>
      <c r="C562" s="31" t="s">
        <v>226</v>
      </c>
      <c r="D562" s="37">
        <v>2610030000</v>
      </c>
      <c r="E562" s="19" t="s">
        <v>64</v>
      </c>
      <c r="F562" s="54">
        <v>1</v>
      </c>
      <c r="G562" s="33"/>
      <c r="H562" s="21">
        <v>0</v>
      </c>
      <c r="I562" s="21">
        <f t="shared" si="60"/>
        <v>0</v>
      </c>
      <c r="J562" s="16">
        <v>0</v>
      </c>
      <c r="K562" s="16">
        <v>0.8</v>
      </c>
      <c r="L562" s="16">
        <v>1</v>
      </c>
      <c r="M562" s="21">
        <f t="shared" si="61"/>
        <v>1</v>
      </c>
      <c r="N562" s="21">
        <f t="shared" si="62"/>
        <v>0</v>
      </c>
      <c r="O562" s="21">
        <f t="shared" si="63"/>
        <v>0</v>
      </c>
    </row>
    <row r="563" spans="1:15" ht="30.6" x14ac:dyDescent="0.3">
      <c r="A563" s="16" t="s">
        <v>32</v>
      </c>
      <c r="B563" s="16" t="s">
        <v>33</v>
      </c>
      <c r="C563" s="31" t="s">
        <v>226</v>
      </c>
      <c r="D563" s="37">
        <v>2610030000</v>
      </c>
      <c r="E563" s="19" t="s">
        <v>64</v>
      </c>
      <c r="F563" s="54">
        <v>1</v>
      </c>
      <c r="G563" s="33"/>
      <c r="H563" s="21">
        <v>1.56861062396733E-2</v>
      </c>
      <c r="I563" s="21">
        <f t="shared" si="60"/>
        <v>1.56861062396733E-2</v>
      </c>
      <c r="J563" s="16">
        <v>0</v>
      </c>
      <c r="K563" s="16">
        <v>0.8</v>
      </c>
      <c r="L563" s="16">
        <v>1</v>
      </c>
      <c r="M563" s="21">
        <f t="shared" si="61"/>
        <v>1</v>
      </c>
      <c r="N563" s="21">
        <f t="shared" si="62"/>
        <v>1.56861062396733E-2</v>
      </c>
      <c r="O563" s="21">
        <f t="shared" si="63"/>
        <v>0</v>
      </c>
    </row>
    <row r="564" spans="1:15" ht="30.6" x14ac:dyDescent="0.3">
      <c r="A564" s="16" t="s">
        <v>34</v>
      </c>
      <c r="B564" s="16" t="s">
        <v>35</v>
      </c>
      <c r="C564" s="31" t="s">
        <v>226</v>
      </c>
      <c r="D564" s="37">
        <v>2610030000</v>
      </c>
      <c r="E564" s="19" t="s">
        <v>64</v>
      </c>
      <c r="F564" s="54">
        <v>1</v>
      </c>
      <c r="G564" s="33"/>
      <c r="H564" s="21">
        <v>7.0102867958730403E-3</v>
      </c>
      <c r="I564" s="21">
        <f t="shared" si="60"/>
        <v>7.0102867958730403E-3</v>
      </c>
      <c r="J564" s="16">
        <v>0</v>
      </c>
      <c r="K564" s="16">
        <v>0.8</v>
      </c>
      <c r="L564" s="16">
        <v>1</v>
      </c>
      <c r="M564" s="21">
        <f t="shared" si="61"/>
        <v>1</v>
      </c>
      <c r="N564" s="21">
        <f t="shared" si="62"/>
        <v>7.0102867958730403E-3</v>
      </c>
      <c r="O564" s="21">
        <f t="shared" si="63"/>
        <v>0</v>
      </c>
    </row>
    <row r="565" spans="1:15" ht="30.6" x14ac:dyDescent="0.3">
      <c r="A565" s="16" t="s">
        <v>36</v>
      </c>
      <c r="B565" s="16" t="s">
        <v>37</v>
      </c>
      <c r="C565" s="31" t="s">
        <v>226</v>
      </c>
      <c r="D565" s="37">
        <v>2610030000</v>
      </c>
      <c r="E565" s="19" t="s">
        <v>64</v>
      </c>
      <c r="F565" s="54">
        <v>1</v>
      </c>
      <c r="G565" s="33"/>
      <c r="H565" s="21">
        <v>1.79340189003501E-2</v>
      </c>
      <c r="I565" s="21">
        <f t="shared" si="60"/>
        <v>1.79340189003501E-2</v>
      </c>
      <c r="J565" s="16">
        <v>0</v>
      </c>
      <c r="K565" s="16">
        <v>0.8</v>
      </c>
      <c r="L565" s="16">
        <v>1</v>
      </c>
      <c r="M565" s="21">
        <f t="shared" si="61"/>
        <v>1</v>
      </c>
      <c r="N565" s="21">
        <f t="shared" si="62"/>
        <v>1.79340189003501E-2</v>
      </c>
      <c r="O565" s="21">
        <f t="shared" si="63"/>
        <v>0</v>
      </c>
    </row>
    <row r="566" spans="1:15" ht="30.6" x14ac:dyDescent="0.3">
      <c r="A566" s="16" t="s">
        <v>38</v>
      </c>
      <c r="B566" s="16" t="s">
        <v>39</v>
      </c>
      <c r="C566" s="31" t="s">
        <v>226</v>
      </c>
      <c r="D566" s="37">
        <v>2610030000</v>
      </c>
      <c r="E566" s="19" t="s">
        <v>64</v>
      </c>
      <c r="F566" s="54">
        <v>1</v>
      </c>
      <c r="G566" s="33"/>
      <c r="H566" s="21">
        <v>2.0954552178487199E-2</v>
      </c>
      <c r="I566" s="21">
        <f t="shared" si="60"/>
        <v>2.0954552178487199E-2</v>
      </c>
      <c r="J566" s="16">
        <v>0</v>
      </c>
      <c r="K566" s="16">
        <v>0.8</v>
      </c>
      <c r="L566" s="16">
        <v>1</v>
      </c>
      <c r="M566" s="21">
        <f t="shared" si="61"/>
        <v>1</v>
      </c>
      <c r="N566" s="21">
        <f t="shared" si="62"/>
        <v>2.0954552178487199E-2</v>
      </c>
      <c r="O566" s="21">
        <f t="shared" si="63"/>
        <v>0</v>
      </c>
    </row>
    <row r="567" spans="1:15" ht="30.6" x14ac:dyDescent="0.3">
      <c r="A567" s="16" t="s">
        <v>40</v>
      </c>
      <c r="B567" s="16" t="s">
        <v>41</v>
      </c>
      <c r="C567" s="31" t="s">
        <v>226</v>
      </c>
      <c r="D567" s="37">
        <v>2610030000</v>
      </c>
      <c r="E567" s="19" t="s">
        <v>64</v>
      </c>
      <c r="F567" s="54">
        <v>1</v>
      </c>
      <c r="G567" s="33"/>
      <c r="H567" s="21">
        <v>9.2915842980450403E-3</v>
      </c>
      <c r="I567" s="21">
        <f t="shared" si="60"/>
        <v>9.2915842980450403E-3</v>
      </c>
      <c r="J567" s="16">
        <v>0</v>
      </c>
      <c r="K567" s="16">
        <v>0.8</v>
      </c>
      <c r="L567" s="16">
        <v>1</v>
      </c>
      <c r="M567" s="21">
        <f t="shared" si="61"/>
        <v>1</v>
      </c>
      <c r="N567" s="21">
        <f t="shared" si="62"/>
        <v>9.2915842980450403E-3</v>
      </c>
      <c r="O567" s="21">
        <f t="shared" si="63"/>
        <v>0</v>
      </c>
    </row>
    <row r="568" spans="1:15" ht="30.6" x14ac:dyDescent="0.3">
      <c r="A568" s="16" t="s">
        <v>42</v>
      </c>
      <c r="B568" s="16" t="s">
        <v>43</v>
      </c>
      <c r="C568" s="31" t="s">
        <v>226</v>
      </c>
      <c r="D568" s="37">
        <v>2610030000</v>
      </c>
      <c r="E568" s="19" t="s">
        <v>64</v>
      </c>
      <c r="F568" s="54">
        <v>1</v>
      </c>
      <c r="G568" s="33"/>
      <c r="H568" s="21">
        <v>2.0413505779017401E-2</v>
      </c>
      <c r="I568" s="21">
        <f t="shared" si="60"/>
        <v>2.0413505779017401E-2</v>
      </c>
      <c r="J568" s="16">
        <v>0</v>
      </c>
      <c r="K568" s="16">
        <v>0.8</v>
      </c>
      <c r="L568" s="16">
        <v>1</v>
      </c>
      <c r="M568" s="21">
        <f t="shared" si="61"/>
        <v>1</v>
      </c>
      <c r="N568" s="21">
        <f t="shared" si="62"/>
        <v>2.0413505779017401E-2</v>
      </c>
      <c r="O568" s="21">
        <f t="shared" si="63"/>
        <v>0</v>
      </c>
    </row>
    <row r="569" spans="1:15" ht="30.6" x14ac:dyDescent="0.3">
      <c r="A569" s="16" t="s">
        <v>44</v>
      </c>
      <c r="B569" s="16" t="s">
        <v>45</v>
      </c>
      <c r="C569" s="31" t="s">
        <v>226</v>
      </c>
      <c r="D569" s="37">
        <v>2610030000</v>
      </c>
      <c r="E569" s="19" t="s">
        <v>64</v>
      </c>
      <c r="F569" s="54">
        <v>1</v>
      </c>
      <c r="G569" s="33"/>
      <c r="H569" s="21">
        <v>1.80426521147392E-2</v>
      </c>
      <c r="I569" s="21">
        <f t="shared" si="60"/>
        <v>1.80426521147392E-2</v>
      </c>
      <c r="J569" s="16">
        <v>0</v>
      </c>
      <c r="K569" s="16">
        <v>0.8</v>
      </c>
      <c r="L569" s="16">
        <v>1</v>
      </c>
      <c r="M569" s="21">
        <f t="shared" si="61"/>
        <v>1</v>
      </c>
      <c r="N569" s="21">
        <f t="shared" si="62"/>
        <v>1.80426521147392E-2</v>
      </c>
      <c r="O569" s="21">
        <f t="shared" si="63"/>
        <v>0</v>
      </c>
    </row>
    <row r="570" spans="1:15" ht="30.6" x14ac:dyDescent="0.3">
      <c r="A570" s="16" t="s">
        <v>46</v>
      </c>
      <c r="B570" s="16" t="s">
        <v>47</v>
      </c>
      <c r="C570" s="31" t="s">
        <v>226</v>
      </c>
      <c r="D570" s="37">
        <v>2610030000</v>
      </c>
      <c r="E570" s="19" t="s">
        <v>64</v>
      </c>
      <c r="F570" s="54">
        <v>1</v>
      </c>
      <c r="G570" s="33"/>
      <c r="H570" s="21">
        <v>0</v>
      </c>
      <c r="I570" s="21">
        <f t="shared" si="60"/>
        <v>0</v>
      </c>
      <c r="J570" s="16">
        <v>0</v>
      </c>
      <c r="K570" s="16">
        <v>0.8</v>
      </c>
      <c r="L570" s="16">
        <v>1</v>
      </c>
      <c r="M570" s="21">
        <f t="shared" si="61"/>
        <v>1</v>
      </c>
      <c r="N570" s="21">
        <f t="shared" si="62"/>
        <v>0</v>
      </c>
      <c r="O570" s="21">
        <f t="shared" si="63"/>
        <v>0</v>
      </c>
    </row>
    <row r="571" spans="1:15" ht="30.6" x14ac:dyDescent="0.3">
      <c r="A571" s="16" t="s">
        <v>48</v>
      </c>
      <c r="B571" s="16" t="s">
        <v>49</v>
      </c>
      <c r="C571" s="31" t="s">
        <v>226</v>
      </c>
      <c r="D571" s="37">
        <v>2610030000</v>
      </c>
      <c r="E571" s="19" t="s">
        <v>64</v>
      </c>
      <c r="F571" s="54">
        <v>1</v>
      </c>
      <c r="G571" s="33"/>
      <c r="H571" s="21">
        <v>1.1591428934381E-2</v>
      </c>
      <c r="I571" s="21">
        <f t="shared" si="60"/>
        <v>1.1591428934381E-2</v>
      </c>
      <c r="J571" s="16">
        <v>0</v>
      </c>
      <c r="K571" s="16">
        <v>0.8</v>
      </c>
      <c r="L571" s="16">
        <v>1</v>
      </c>
      <c r="M571" s="21">
        <f t="shared" si="61"/>
        <v>1</v>
      </c>
      <c r="N571" s="21">
        <f t="shared" si="62"/>
        <v>1.1591428934381E-2</v>
      </c>
      <c r="O571" s="21">
        <f t="shared" si="63"/>
        <v>0</v>
      </c>
    </row>
    <row r="572" spans="1:15" ht="20.399999999999999" x14ac:dyDescent="0.3">
      <c r="A572" s="16" t="s">
        <v>26</v>
      </c>
      <c r="B572" s="16" t="s">
        <v>27</v>
      </c>
      <c r="C572" s="23" t="s">
        <v>234</v>
      </c>
      <c r="D572" s="24" t="s">
        <v>235</v>
      </c>
      <c r="E572" s="16" t="s">
        <v>64</v>
      </c>
      <c r="F572" s="59">
        <v>1</v>
      </c>
      <c r="G572" s="56"/>
      <c r="H572" s="21">
        <v>0</v>
      </c>
      <c r="I572" s="21">
        <f t="shared" si="60"/>
        <v>0</v>
      </c>
      <c r="J572" s="16">
        <v>0</v>
      </c>
      <c r="K572" s="16">
        <v>0.8</v>
      </c>
      <c r="L572" s="16">
        <v>1</v>
      </c>
      <c r="M572" s="21">
        <f t="shared" si="61"/>
        <v>1</v>
      </c>
      <c r="N572" s="21">
        <f t="shared" si="62"/>
        <v>0</v>
      </c>
      <c r="O572" s="21">
        <f t="shared" si="63"/>
        <v>0</v>
      </c>
    </row>
    <row r="573" spans="1:15" ht="20.399999999999999" x14ac:dyDescent="0.3">
      <c r="A573" s="16" t="s">
        <v>28</v>
      </c>
      <c r="B573" s="16" t="s">
        <v>29</v>
      </c>
      <c r="C573" s="23" t="s">
        <v>234</v>
      </c>
      <c r="D573" s="24" t="s">
        <v>235</v>
      </c>
      <c r="E573" s="16" t="s">
        <v>64</v>
      </c>
      <c r="F573" s="59">
        <v>1</v>
      </c>
      <c r="G573" s="56"/>
      <c r="H573" s="21">
        <v>0</v>
      </c>
      <c r="I573" s="21">
        <f t="shared" si="60"/>
        <v>0</v>
      </c>
      <c r="J573" s="16">
        <v>0</v>
      </c>
      <c r="K573" s="16">
        <v>0.8</v>
      </c>
      <c r="L573" s="16">
        <v>1</v>
      </c>
      <c r="M573" s="21">
        <f t="shared" si="61"/>
        <v>1</v>
      </c>
      <c r="N573" s="21">
        <f t="shared" si="62"/>
        <v>0</v>
      </c>
      <c r="O573" s="21">
        <f t="shared" si="63"/>
        <v>0</v>
      </c>
    </row>
    <row r="574" spans="1:15" ht="20.399999999999999" x14ac:dyDescent="0.3">
      <c r="A574" s="16" t="s">
        <v>30</v>
      </c>
      <c r="B574" s="16" t="s">
        <v>31</v>
      </c>
      <c r="C574" s="23" t="s">
        <v>234</v>
      </c>
      <c r="D574" s="24" t="s">
        <v>235</v>
      </c>
      <c r="E574" s="16" t="s">
        <v>64</v>
      </c>
      <c r="F574" s="59">
        <v>1</v>
      </c>
      <c r="G574" s="56"/>
      <c r="H574" s="21">
        <v>0</v>
      </c>
      <c r="I574" s="21">
        <f t="shared" si="60"/>
        <v>0</v>
      </c>
      <c r="J574" s="16">
        <v>0</v>
      </c>
      <c r="K574" s="16">
        <v>0.8</v>
      </c>
      <c r="L574" s="16">
        <v>1</v>
      </c>
      <c r="M574" s="21">
        <f t="shared" si="61"/>
        <v>1</v>
      </c>
      <c r="N574" s="21">
        <f t="shared" si="62"/>
        <v>0</v>
      </c>
      <c r="O574" s="21">
        <f t="shared" si="63"/>
        <v>0</v>
      </c>
    </row>
    <row r="575" spans="1:15" ht="20.399999999999999" x14ac:dyDescent="0.3">
      <c r="A575" s="16" t="s">
        <v>32</v>
      </c>
      <c r="B575" s="16" t="s">
        <v>33</v>
      </c>
      <c r="C575" s="23" t="s">
        <v>234</v>
      </c>
      <c r="D575" s="24" t="s">
        <v>235</v>
      </c>
      <c r="E575" s="16" t="s">
        <v>64</v>
      </c>
      <c r="F575" s="59">
        <v>1</v>
      </c>
      <c r="G575" s="56"/>
      <c r="H575" s="21">
        <v>0</v>
      </c>
      <c r="I575" s="21">
        <f t="shared" si="60"/>
        <v>0</v>
      </c>
      <c r="J575" s="16">
        <v>0</v>
      </c>
      <c r="K575" s="16">
        <v>0.8</v>
      </c>
      <c r="L575" s="16">
        <v>1</v>
      </c>
      <c r="M575" s="21">
        <f t="shared" si="61"/>
        <v>1</v>
      </c>
      <c r="N575" s="21">
        <f t="shared" si="62"/>
        <v>0</v>
      </c>
      <c r="O575" s="21">
        <f t="shared" si="63"/>
        <v>0</v>
      </c>
    </row>
    <row r="576" spans="1:15" ht="20.399999999999999" x14ac:dyDescent="0.3">
      <c r="A576" s="16" t="s">
        <v>34</v>
      </c>
      <c r="B576" s="16" t="s">
        <v>35</v>
      </c>
      <c r="C576" s="23" t="s">
        <v>234</v>
      </c>
      <c r="D576" s="24" t="s">
        <v>235</v>
      </c>
      <c r="E576" s="16" t="s">
        <v>64</v>
      </c>
      <c r="F576" s="59">
        <v>1</v>
      </c>
      <c r="G576" s="56"/>
      <c r="H576" s="21">
        <v>0</v>
      </c>
      <c r="I576" s="21">
        <f t="shared" si="60"/>
        <v>0</v>
      </c>
      <c r="J576" s="16">
        <v>0</v>
      </c>
      <c r="K576" s="16">
        <v>0.8</v>
      </c>
      <c r="L576" s="16">
        <v>1</v>
      </c>
      <c r="M576" s="21">
        <f t="shared" si="61"/>
        <v>1</v>
      </c>
      <c r="N576" s="21">
        <f t="shared" si="62"/>
        <v>0</v>
      </c>
      <c r="O576" s="21">
        <f t="shared" si="63"/>
        <v>0</v>
      </c>
    </row>
    <row r="577" spans="1:15" ht="20.399999999999999" x14ac:dyDescent="0.3">
      <c r="A577" s="16" t="s">
        <v>36</v>
      </c>
      <c r="B577" s="16" t="s">
        <v>37</v>
      </c>
      <c r="C577" s="23" t="s">
        <v>234</v>
      </c>
      <c r="D577" s="24" t="s">
        <v>235</v>
      </c>
      <c r="E577" s="16" t="s">
        <v>64</v>
      </c>
      <c r="F577" s="59">
        <v>1</v>
      </c>
      <c r="G577" s="56"/>
      <c r="H577" s="21">
        <v>0</v>
      </c>
      <c r="I577" s="21">
        <f t="shared" si="60"/>
        <v>0</v>
      </c>
      <c r="J577" s="16">
        <v>0</v>
      </c>
      <c r="K577" s="16">
        <v>0.8</v>
      </c>
      <c r="L577" s="16">
        <v>1</v>
      </c>
      <c r="M577" s="21">
        <f t="shared" si="61"/>
        <v>1</v>
      </c>
      <c r="N577" s="21">
        <f t="shared" si="62"/>
        <v>0</v>
      </c>
      <c r="O577" s="21">
        <f t="shared" si="63"/>
        <v>0</v>
      </c>
    </row>
    <row r="578" spans="1:15" ht="20.399999999999999" x14ac:dyDescent="0.3">
      <c r="A578" s="16" t="s">
        <v>38</v>
      </c>
      <c r="B578" s="16" t="s">
        <v>39</v>
      </c>
      <c r="C578" s="23" t="s">
        <v>234</v>
      </c>
      <c r="D578" s="24" t="s">
        <v>235</v>
      </c>
      <c r="E578" s="16" t="s">
        <v>64</v>
      </c>
      <c r="F578" s="59">
        <v>1</v>
      </c>
      <c r="G578" s="56"/>
      <c r="H578" s="21">
        <v>0</v>
      </c>
      <c r="I578" s="21">
        <f t="shared" si="60"/>
        <v>0</v>
      </c>
      <c r="J578" s="16">
        <v>0</v>
      </c>
      <c r="K578" s="16">
        <v>0.8</v>
      </c>
      <c r="L578" s="16">
        <v>1</v>
      </c>
      <c r="M578" s="21">
        <f t="shared" si="61"/>
        <v>1</v>
      </c>
      <c r="N578" s="21">
        <f t="shared" si="62"/>
        <v>0</v>
      </c>
      <c r="O578" s="21">
        <f t="shared" si="63"/>
        <v>0</v>
      </c>
    </row>
    <row r="579" spans="1:15" ht="20.399999999999999" x14ac:dyDescent="0.3">
      <c r="A579" s="16" t="s">
        <v>40</v>
      </c>
      <c r="B579" s="16" t="s">
        <v>41</v>
      </c>
      <c r="C579" s="23" t="s">
        <v>234</v>
      </c>
      <c r="D579" s="24" t="s">
        <v>235</v>
      </c>
      <c r="E579" s="16" t="s">
        <v>64</v>
      </c>
      <c r="F579" s="59">
        <v>1</v>
      </c>
      <c r="G579" s="56"/>
      <c r="H579" s="21">
        <v>0</v>
      </c>
      <c r="I579" s="21">
        <f t="shared" si="60"/>
        <v>0</v>
      </c>
      <c r="J579" s="16">
        <v>0</v>
      </c>
      <c r="K579" s="16">
        <v>0.8</v>
      </c>
      <c r="L579" s="16">
        <v>1</v>
      </c>
      <c r="M579" s="21">
        <f t="shared" si="61"/>
        <v>1</v>
      </c>
      <c r="N579" s="21">
        <f t="shared" si="62"/>
        <v>0</v>
      </c>
      <c r="O579" s="21">
        <f t="shared" si="63"/>
        <v>0</v>
      </c>
    </row>
    <row r="580" spans="1:15" ht="20.399999999999999" x14ac:dyDescent="0.3">
      <c r="A580" s="16" t="s">
        <v>42</v>
      </c>
      <c r="B580" s="16" t="s">
        <v>43</v>
      </c>
      <c r="C580" s="23" t="s">
        <v>234</v>
      </c>
      <c r="D580" s="24" t="s">
        <v>235</v>
      </c>
      <c r="E580" s="16" t="s">
        <v>64</v>
      </c>
      <c r="F580" s="59">
        <v>1</v>
      </c>
      <c r="G580" s="56"/>
      <c r="H580" s="21">
        <v>0</v>
      </c>
      <c r="I580" s="21">
        <f t="shared" si="60"/>
        <v>0</v>
      </c>
      <c r="J580" s="16">
        <v>0</v>
      </c>
      <c r="K580" s="16">
        <v>0.8</v>
      </c>
      <c r="L580" s="16">
        <v>1</v>
      </c>
      <c r="M580" s="21">
        <f t="shared" si="61"/>
        <v>1</v>
      </c>
      <c r="N580" s="21">
        <f t="shared" si="62"/>
        <v>0</v>
      </c>
      <c r="O580" s="21">
        <f t="shared" si="63"/>
        <v>0</v>
      </c>
    </row>
    <row r="581" spans="1:15" ht="20.399999999999999" x14ac:dyDescent="0.3">
      <c r="A581" s="16" t="s">
        <v>44</v>
      </c>
      <c r="B581" s="16" t="s">
        <v>45</v>
      </c>
      <c r="C581" s="23" t="s">
        <v>234</v>
      </c>
      <c r="D581" s="24" t="s">
        <v>235</v>
      </c>
      <c r="E581" s="16" t="s">
        <v>64</v>
      </c>
      <c r="F581" s="59">
        <v>1</v>
      </c>
      <c r="G581" s="56"/>
      <c r="H581" s="21">
        <v>2.6517857142857099E-4</v>
      </c>
      <c r="I581" s="21">
        <f t="shared" si="60"/>
        <v>2.6517857142857099E-4</v>
      </c>
      <c r="J581" s="16">
        <v>0</v>
      </c>
      <c r="K581" s="16">
        <v>0.8</v>
      </c>
      <c r="L581" s="16">
        <v>1</v>
      </c>
      <c r="M581" s="21">
        <f t="shared" si="61"/>
        <v>1</v>
      </c>
      <c r="N581" s="21">
        <f t="shared" si="62"/>
        <v>2.6517857142857099E-4</v>
      </c>
      <c r="O581" s="21">
        <f t="shared" si="63"/>
        <v>0</v>
      </c>
    </row>
    <row r="582" spans="1:15" ht="20.399999999999999" x14ac:dyDescent="0.3">
      <c r="A582" s="16" t="s">
        <v>46</v>
      </c>
      <c r="B582" s="16" t="s">
        <v>47</v>
      </c>
      <c r="C582" s="23" t="s">
        <v>234</v>
      </c>
      <c r="D582" s="24" t="s">
        <v>235</v>
      </c>
      <c r="E582" s="16" t="s">
        <v>64</v>
      </c>
      <c r="F582" s="59">
        <v>1</v>
      </c>
      <c r="G582" s="56"/>
      <c r="H582" s="21">
        <v>0</v>
      </c>
      <c r="I582" s="21">
        <f t="shared" si="60"/>
        <v>0</v>
      </c>
      <c r="J582" s="16">
        <v>0</v>
      </c>
      <c r="K582" s="16">
        <v>0.8</v>
      </c>
      <c r="L582" s="16">
        <v>1</v>
      </c>
      <c r="M582" s="21">
        <f t="shared" si="61"/>
        <v>1</v>
      </c>
      <c r="N582" s="21">
        <f t="shared" si="62"/>
        <v>0</v>
      </c>
      <c r="O582" s="21">
        <f t="shared" si="63"/>
        <v>0</v>
      </c>
    </row>
    <row r="583" spans="1:15" ht="20.399999999999999" x14ac:dyDescent="0.3">
      <c r="A583" s="16" t="s">
        <v>48</v>
      </c>
      <c r="B583" s="16" t="s">
        <v>49</v>
      </c>
      <c r="C583" s="23" t="s">
        <v>234</v>
      </c>
      <c r="D583" s="24" t="s">
        <v>235</v>
      </c>
      <c r="E583" s="16" t="s">
        <v>64</v>
      </c>
      <c r="F583" s="59">
        <v>1</v>
      </c>
      <c r="G583" s="56"/>
      <c r="H583" s="21">
        <v>2.6517857142857099E-4</v>
      </c>
      <c r="I583" s="21">
        <f t="shared" si="60"/>
        <v>2.6517857142857099E-4</v>
      </c>
      <c r="J583" s="16">
        <v>0</v>
      </c>
      <c r="K583" s="16">
        <v>0.8</v>
      </c>
      <c r="L583" s="16">
        <v>1</v>
      </c>
      <c r="M583" s="21">
        <f t="shared" si="61"/>
        <v>1</v>
      </c>
      <c r="N583" s="21">
        <f t="shared" si="62"/>
        <v>2.6517857142857099E-4</v>
      </c>
      <c r="O583" s="21">
        <f t="shared" si="63"/>
        <v>0</v>
      </c>
    </row>
    <row r="584" spans="1:15" ht="20.399999999999999" x14ac:dyDescent="0.3">
      <c r="A584" s="16" t="s">
        <v>26</v>
      </c>
      <c r="B584" s="16" t="s">
        <v>27</v>
      </c>
      <c r="C584" s="17" t="s">
        <v>236</v>
      </c>
      <c r="D584" s="18" t="s">
        <v>237</v>
      </c>
      <c r="E584" s="16" t="s">
        <v>64</v>
      </c>
      <c r="F584" s="60">
        <v>1</v>
      </c>
      <c r="G584" s="33"/>
      <c r="H584" s="21">
        <v>0</v>
      </c>
      <c r="I584" s="21">
        <f t="shared" si="60"/>
        <v>0</v>
      </c>
      <c r="J584" s="16">
        <v>0</v>
      </c>
      <c r="K584" s="16">
        <v>0.8</v>
      </c>
      <c r="L584" s="16">
        <v>1</v>
      </c>
      <c r="M584" s="21">
        <f t="shared" si="61"/>
        <v>1</v>
      </c>
      <c r="N584" s="21">
        <f t="shared" si="62"/>
        <v>0</v>
      </c>
      <c r="O584" s="21">
        <f t="shared" si="63"/>
        <v>0</v>
      </c>
    </row>
    <row r="585" spans="1:15" ht="20.399999999999999" x14ac:dyDescent="0.3">
      <c r="A585" s="16" t="s">
        <v>28</v>
      </c>
      <c r="B585" s="16" t="s">
        <v>29</v>
      </c>
      <c r="C585" s="17" t="s">
        <v>236</v>
      </c>
      <c r="D585" s="18" t="s">
        <v>237</v>
      </c>
      <c r="E585" s="16" t="s">
        <v>64</v>
      </c>
      <c r="F585" s="60">
        <v>1</v>
      </c>
      <c r="G585" s="33"/>
      <c r="H585" s="21">
        <v>0</v>
      </c>
      <c r="I585" s="21">
        <f t="shared" si="60"/>
        <v>0</v>
      </c>
      <c r="J585" s="16">
        <v>0</v>
      </c>
      <c r="K585" s="16">
        <v>0.8</v>
      </c>
      <c r="L585" s="16">
        <v>1</v>
      </c>
      <c r="M585" s="21">
        <f t="shared" si="61"/>
        <v>1</v>
      </c>
      <c r="N585" s="21">
        <f t="shared" si="62"/>
        <v>0</v>
      </c>
      <c r="O585" s="21">
        <f t="shared" si="63"/>
        <v>0</v>
      </c>
    </row>
    <row r="586" spans="1:15" ht="20.399999999999999" x14ac:dyDescent="0.3">
      <c r="A586" s="16" t="s">
        <v>30</v>
      </c>
      <c r="B586" s="16" t="s">
        <v>31</v>
      </c>
      <c r="C586" s="17" t="s">
        <v>236</v>
      </c>
      <c r="D586" s="18" t="s">
        <v>237</v>
      </c>
      <c r="E586" s="16" t="s">
        <v>64</v>
      </c>
      <c r="F586" s="60">
        <v>1</v>
      </c>
      <c r="G586" s="33"/>
      <c r="H586" s="21">
        <v>0</v>
      </c>
      <c r="I586" s="21">
        <f t="shared" si="60"/>
        <v>0</v>
      </c>
      <c r="J586" s="16">
        <v>0</v>
      </c>
      <c r="K586" s="16">
        <v>0.8</v>
      </c>
      <c r="L586" s="16">
        <v>1</v>
      </c>
      <c r="M586" s="21">
        <f t="shared" si="61"/>
        <v>1</v>
      </c>
      <c r="N586" s="21">
        <f t="shared" si="62"/>
        <v>0</v>
      </c>
      <c r="O586" s="21">
        <f t="shared" si="63"/>
        <v>0</v>
      </c>
    </row>
    <row r="587" spans="1:15" ht="20.399999999999999" x14ac:dyDescent="0.3">
      <c r="A587" s="16" t="s">
        <v>32</v>
      </c>
      <c r="B587" s="16" t="s">
        <v>33</v>
      </c>
      <c r="C587" s="17" t="s">
        <v>236</v>
      </c>
      <c r="D587" s="18" t="s">
        <v>237</v>
      </c>
      <c r="E587" s="16" t="s">
        <v>64</v>
      </c>
      <c r="F587" s="60">
        <v>1</v>
      </c>
      <c r="G587" s="33"/>
      <c r="H587" s="21">
        <v>1.52194368131868E-2</v>
      </c>
      <c r="I587" s="21">
        <f t="shared" si="60"/>
        <v>1.52194368131868E-2</v>
      </c>
      <c r="J587" s="16">
        <v>0</v>
      </c>
      <c r="K587" s="16">
        <v>0.8</v>
      </c>
      <c r="L587" s="16">
        <v>1</v>
      </c>
      <c r="M587" s="21">
        <f t="shared" si="61"/>
        <v>1</v>
      </c>
      <c r="N587" s="21">
        <f t="shared" si="62"/>
        <v>1.52194368131868E-2</v>
      </c>
      <c r="O587" s="21">
        <f t="shared" si="63"/>
        <v>0</v>
      </c>
    </row>
    <row r="588" spans="1:15" ht="20.399999999999999" x14ac:dyDescent="0.3">
      <c r="A588" s="16" t="s">
        <v>34</v>
      </c>
      <c r="B588" s="16" t="s">
        <v>35</v>
      </c>
      <c r="C588" s="17" t="s">
        <v>236</v>
      </c>
      <c r="D588" s="18" t="s">
        <v>237</v>
      </c>
      <c r="E588" s="16" t="s">
        <v>64</v>
      </c>
      <c r="F588" s="60">
        <v>1</v>
      </c>
      <c r="G588" s="33"/>
      <c r="H588" s="21">
        <v>3.8530219780219798E-4</v>
      </c>
      <c r="I588" s="21">
        <f t="shared" si="60"/>
        <v>3.8530219780219798E-4</v>
      </c>
      <c r="J588" s="16">
        <v>0</v>
      </c>
      <c r="K588" s="16">
        <v>0.8</v>
      </c>
      <c r="L588" s="16">
        <v>1</v>
      </c>
      <c r="M588" s="21">
        <f t="shared" si="61"/>
        <v>1</v>
      </c>
      <c r="N588" s="21">
        <f t="shared" si="62"/>
        <v>3.8530219780219798E-4</v>
      </c>
      <c r="O588" s="21">
        <f t="shared" si="63"/>
        <v>0</v>
      </c>
    </row>
    <row r="589" spans="1:15" ht="20.399999999999999" x14ac:dyDescent="0.3">
      <c r="A589" s="16" t="s">
        <v>36</v>
      </c>
      <c r="B589" s="16" t="s">
        <v>37</v>
      </c>
      <c r="C589" s="17" t="s">
        <v>236</v>
      </c>
      <c r="D589" s="18" t="s">
        <v>237</v>
      </c>
      <c r="E589" s="16" t="s">
        <v>64</v>
      </c>
      <c r="F589" s="60">
        <v>1</v>
      </c>
      <c r="G589" s="33"/>
      <c r="H589" s="21">
        <v>3.2750686813186802E-3</v>
      </c>
      <c r="I589" s="21">
        <f t="shared" si="60"/>
        <v>3.2750686813186802E-3</v>
      </c>
      <c r="J589" s="16">
        <v>0</v>
      </c>
      <c r="K589" s="16">
        <v>0.8</v>
      </c>
      <c r="L589" s="16">
        <v>1</v>
      </c>
      <c r="M589" s="21">
        <f t="shared" si="61"/>
        <v>1</v>
      </c>
      <c r="N589" s="21">
        <f t="shared" si="62"/>
        <v>3.2750686813186802E-3</v>
      </c>
      <c r="O589" s="21">
        <f t="shared" si="63"/>
        <v>0</v>
      </c>
    </row>
    <row r="590" spans="1:15" ht="20.399999999999999" x14ac:dyDescent="0.3">
      <c r="A590" s="16" t="s">
        <v>38</v>
      </c>
      <c r="B590" s="16" t="s">
        <v>39</v>
      </c>
      <c r="C590" s="17" t="s">
        <v>236</v>
      </c>
      <c r="D590" s="18" t="s">
        <v>237</v>
      </c>
      <c r="E590" s="16" t="s">
        <v>64</v>
      </c>
      <c r="F590" s="60">
        <v>1</v>
      </c>
      <c r="G590" s="33"/>
      <c r="H590" s="21">
        <v>2.50446428571429E-3</v>
      </c>
      <c r="I590" s="21">
        <f t="shared" si="60"/>
        <v>2.50446428571429E-3</v>
      </c>
      <c r="J590" s="16">
        <v>0</v>
      </c>
      <c r="K590" s="16">
        <v>0.8</v>
      </c>
      <c r="L590" s="16">
        <v>1</v>
      </c>
      <c r="M590" s="21">
        <f t="shared" si="61"/>
        <v>1</v>
      </c>
      <c r="N590" s="21">
        <f t="shared" si="62"/>
        <v>2.50446428571429E-3</v>
      </c>
      <c r="O590" s="21">
        <f t="shared" si="63"/>
        <v>0</v>
      </c>
    </row>
    <row r="591" spans="1:15" ht="20.399999999999999" x14ac:dyDescent="0.3">
      <c r="A591" s="16" t="s">
        <v>40</v>
      </c>
      <c r="B591" s="16" t="s">
        <v>41</v>
      </c>
      <c r="C591" s="17" t="s">
        <v>236</v>
      </c>
      <c r="D591" s="18" t="s">
        <v>237</v>
      </c>
      <c r="E591" s="16" t="s">
        <v>64</v>
      </c>
      <c r="F591" s="60">
        <v>1</v>
      </c>
      <c r="G591" s="33"/>
      <c r="H591" s="21">
        <v>0</v>
      </c>
      <c r="I591" s="21">
        <f t="shared" si="60"/>
        <v>0</v>
      </c>
      <c r="J591" s="16">
        <v>0</v>
      </c>
      <c r="K591" s="16">
        <v>0.8</v>
      </c>
      <c r="L591" s="16">
        <v>1</v>
      </c>
      <c r="M591" s="21">
        <f t="shared" si="61"/>
        <v>1</v>
      </c>
      <c r="N591" s="21">
        <f t="shared" si="62"/>
        <v>0</v>
      </c>
      <c r="O591" s="21">
        <f t="shared" si="63"/>
        <v>0</v>
      </c>
    </row>
    <row r="592" spans="1:15" ht="20.399999999999999" x14ac:dyDescent="0.3">
      <c r="A592" s="16" t="s">
        <v>42</v>
      </c>
      <c r="B592" s="16" t="s">
        <v>43</v>
      </c>
      <c r="C592" s="17" t="s">
        <v>236</v>
      </c>
      <c r="D592" s="18" t="s">
        <v>237</v>
      </c>
      <c r="E592" s="16" t="s">
        <v>64</v>
      </c>
      <c r="F592" s="60">
        <v>1</v>
      </c>
      <c r="G592" s="33"/>
      <c r="H592" s="21">
        <v>5.0089285714285704E-3</v>
      </c>
      <c r="I592" s="21">
        <f t="shared" ref="I592:I627" si="64">F592*H592</f>
        <v>5.0089285714285704E-3</v>
      </c>
      <c r="J592" s="16">
        <v>0</v>
      </c>
      <c r="K592" s="16">
        <v>0.8</v>
      </c>
      <c r="L592" s="16">
        <v>1</v>
      </c>
      <c r="M592" s="21">
        <f t="shared" ref="M592:M627" si="65">(1-J592*K592*L592)</f>
        <v>1</v>
      </c>
      <c r="N592" s="21">
        <f t="shared" ref="N592:N627" si="66">I592*M592</f>
        <v>5.0089285714285704E-3</v>
      </c>
      <c r="O592" s="21">
        <f t="shared" ref="O592:O627" si="67">I592-N592</f>
        <v>0</v>
      </c>
    </row>
    <row r="593" spans="1:15" ht="20.399999999999999" x14ac:dyDescent="0.3">
      <c r="A593" s="16" t="s">
        <v>44</v>
      </c>
      <c r="B593" s="16" t="s">
        <v>45</v>
      </c>
      <c r="C593" s="17" t="s">
        <v>236</v>
      </c>
      <c r="D593" s="18" t="s">
        <v>237</v>
      </c>
      <c r="E593" s="16" t="s">
        <v>64</v>
      </c>
      <c r="F593" s="60">
        <v>1</v>
      </c>
      <c r="G593" s="33"/>
      <c r="H593" s="21">
        <v>1.07884615384615E-2</v>
      </c>
      <c r="I593" s="21">
        <f t="shared" si="64"/>
        <v>1.07884615384615E-2</v>
      </c>
      <c r="J593" s="16">
        <v>0</v>
      </c>
      <c r="K593" s="16">
        <v>0.8</v>
      </c>
      <c r="L593" s="16">
        <v>1</v>
      </c>
      <c r="M593" s="21">
        <f t="shared" si="65"/>
        <v>1</v>
      </c>
      <c r="N593" s="21">
        <f t="shared" si="66"/>
        <v>1.07884615384615E-2</v>
      </c>
      <c r="O593" s="21">
        <f t="shared" si="67"/>
        <v>0</v>
      </c>
    </row>
    <row r="594" spans="1:15" ht="20.399999999999999" x14ac:dyDescent="0.3">
      <c r="A594" s="16" t="s">
        <v>46</v>
      </c>
      <c r="B594" s="16" t="s">
        <v>47</v>
      </c>
      <c r="C594" s="17" t="s">
        <v>236</v>
      </c>
      <c r="D594" s="18" t="s">
        <v>237</v>
      </c>
      <c r="E594" s="16" t="s">
        <v>64</v>
      </c>
      <c r="F594" s="60">
        <v>1</v>
      </c>
      <c r="G594" s="33"/>
      <c r="H594" s="21">
        <v>0</v>
      </c>
      <c r="I594" s="21">
        <f t="shared" si="64"/>
        <v>0</v>
      </c>
      <c r="J594" s="16">
        <v>0</v>
      </c>
      <c r="K594" s="16">
        <v>0.8</v>
      </c>
      <c r="L594" s="16">
        <v>1</v>
      </c>
      <c r="M594" s="21">
        <f t="shared" si="65"/>
        <v>1</v>
      </c>
      <c r="N594" s="21">
        <f t="shared" si="66"/>
        <v>0</v>
      </c>
      <c r="O594" s="21">
        <f t="shared" si="67"/>
        <v>0</v>
      </c>
    </row>
    <row r="595" spans="1:15" ht="20.399999999999999" x14ac:dyDescent="0.3">
      <c r="A595" s="16" t="s">
        <v>48</v>
      </c>
      <c r="B595" s="16" t="s">
        <v>49</v>
      </c>
      <c r="C595" s="17" t="s">
        <v>236</v>
      </c>
      <c r="D595" s="18" t="s">
        <v>237</v>
      </c>
      <c r="E595" s="16" t="s">
        <v>64</v>
      </c>
      <c r="F595" s="60">
        <v>1</v>
      </c>
      <c r="G595" s="33"/>
      <c r="H595" s="21">
        <v>1.2329670329670301E-2</v>
      </c>
      <c r="I595" s="21">
        <f t="shared" si="64"/>
        <v>1.2329670329670301E-2</v>
      </c>
      <c r="J595" s="16">
        <v>0</v>
      </c>
      <c r="K595" s="16">
        <v>0.8</v>
      </c>
      <c r="L595" s="16">
        <v>1</v>
      </c>
      <c r="M595" s="21">
        <f t="shared" si="65"/>
        <v>1</v>
      </c>
      <c r="N595" s="21">
        <f t="shared" si="66"/>
        <v>1.2329670329670301E-2</v>
      </c>
      <c r="O595" s="21">
        <f t="shared" si="67"/>
        <v>0</v>
      </c>
    </row>
    <row r="596" spans="1:15" ht="20.399999999999999" x14ac:dyDescent="0.3">
      <c r="A596" s="16" t="s">
        <v>26</v>
      </c>
      <c r="B596" s="16" t="s">
        <v>27</v>
      </c>
      <c r="C596" s="17" t="s">
        <v>238</v>
      </c>
      <c r="D596" s="18" t="s">
        <v>239</v>
      </c>
      <c r="E596" s="16" t="s">
        <v>64</v>
      </c>
      <c r="F596" s="60">
        <v>1</v>
      </c>
      <c r="G596" s="24"/>
      <c r="H596" s="21">
        <v>2.6517857142857098E-3</v>
      </c>
      <c r="I596" s="21">
        <f t="shared" si="64"/>
        <v>2.6517857142857098E-3</v>
      </c>
      <c r="J596" s="16">
        <v>0</v>
      </c>
      <c r="K596" s="16">
        <v>0.8</v>
      </c>
      <c r="L596" s="16">
        <v>1</v>
      </c>
      <c r="M596" s="21">
        <f t="shared" si="65"/>
        <v>1</v>
      </c>
      <c r="N596" s="21">
        <f t="shared" si="66"/>
        <v>2.6517857142857098E-3</v>
      </c>
      <c r="O596" s="21">
        <f t="shared" si="67"/>
        <v>0</v>
      </c>
    </row>
    <row r="597" spans="1:15" ht="20.399999999999999" x14ac:dyDescent="0.3">
      <c r="A597" s="16" t="s">
        <v>28</v>
      </c>
      <c r="B597" s="16" t="s">
        <v>29</v>
      </c>
      <c r="C597" s="17" t="s">
        <v>238</v>
      </c>
      <c r="D597" s="18" t="s">
        <v>239</v>
      </c>
      <c r="E597" s="16" t="s">
        <v>64</v>
      </c>
      <c r="F597" s="60">
        <v>1</v>
      </c>
      <c r="G597" s="24"/>
      <c r="H597" s="21">
        <v>0</v>
      </c>
      <c r="I597" s="21">
        <f t="shared" si="64"/>
        <v>0</v>
      </c>
      <c r="J597" s="16">
        <v>0</v>
      </c>
      <c r="K597" s="16">
        <v>0.8</v>
      </c>
      <c r="L597" s="16">
        <v>1</v>
      </c>
      <c r="M597" s="21">
        <f t="shared" si="65"/>
        <v>1</v>
      </c>
      <c r="N597" s="21">
        <f t="shared" si="66"/>
        <v>0</v>
      </c>
      <c r="O597" s="21">
        <f t="shared" si="67"/>
        <v>0</v>
      </c>
    </row>
    <row r="598" spans="1:15" ht="20.399999999999999" x14ac:dyDescent="0.3">
      <c r="A598" s="16" t="s">
        <v>30</v>
      </c>
      <c r="B598" s="16" t="s">
        <v>31</v>
      </c>
      <c r="C598" s="17" t="s">
        <v>238</v>
      </c>
      <c r="D598" s="18" t="s">
        <v>239</v>
      </c>
      <c r="E598" s="16" t="s">
        <v>64</v>
      </c>
      <c r="F598" s="60">
        <v>1</v>
      </c>
      <c r="G598" s="24"/>
      <c r="H598" s="21">
        <v>0</v>
      </c>
      <c r="I598" s="21">
        <f t="shared" si="64"/>
        <v>0</v>
      </c>
      <c r="J598" s="16">
        <v>0</v>
      </c>
      <c r="K598" s="16">
        <v>0.8</v>
      </c>
      <c r="L598" s="16">
        <v>1</v>
      </c>
      <c r="M598" s="21">
        <f t="shared" si="65"/>
        <v>1</v>
      </c>
      <c r="N598" s="21">
        <f t="shared" si="66"/>
        <v>0</v>
      </c>
      <c r="O598" s="21">
        <f t="shared" si="67"/>
        <v>0</v>
      </c>
    </row>
    <row r="599" spans="1:15" ht="20.399999999999999" x14ac:dyDescent="0.3">
      <c r="A599" s="16" t="s">
        <v>32</v>
      </c>
      <c r="B599" s="16" t="s">
        <v>33</v>
      </c>
      <c r="C599" s="17" t="s">
        <v>238</v>
      </c>
      <c r="D599" s="18" t="s">
        <v>239</v>
      </c>
      <c r="E599" s="16" t="s">
        <v>64</v>
      </c>
      <c r="F599" s="60">
        <v>1</v>
      </c>
      <c r="G599" s="24"/>
      <c r="H599" s="21">
        <v>7.9553571428571404E-2</v>
      </c>
      <c r="I599" s="21">
        <f t="shared" si="64"/>
        <v>7.9553571428571404E-2</v>
      </c>
      <c r="J599" s="16">
        <v>0</v>
      </c>
      <c r="K599" s="16">
        <v>0.8</v>
      </c>
      <c r="L599" s="16">
        <v>1</v>
      </c>
      <c r="M599" s="21">
        <f t="shared" si="65"/>
        <v>1</v>
      </c>
      <c r="N599" s="21">
        <f t="shared" si="66"/>
        <v>7.9553571428571404E-2</v>
      </c>
      <c r="O599" s="21">
        <f t="shared" si="67"/>
        <v>0</v>
      </c>
    </row>
    <row r="600" spans="1:15" ht="20.399999999999999" x14ac:dyDescent="0.3">
      <c r="A600" s="16" t="s">
        <v>34</v>
      </c>
      <c r="B600" s="16" t="s">
        <v>35</v>
      </c>
      <c r="C600" s="17" t="s">
        <v>238</v>
      </c>
      <c r="D600" s="18" t="s">
        <v>239</v>
      </c>
      <c r="E600" s="16" t="s">
        <v>64</v>
      </c>
      <c r="F600" s="60">
        <v>1</v>
      </c>
      <c r="G600" s="24"/>
      <c r="H600" s="21">
        <v>7.9553571428571408E-3</v>
      </c>
      <c r="I600" s="21">
        <f t="shared" si="64"/>
        <v>7.9553571428571408E-3</v>
      </c>
      <c r="J600" s="16">
        <v>0</v>
      </c>
      <c r="K600" s="16">
        <v>0.8</v>
      </c>
      <c r="L600" s="16">
        <v>1</v>
      </c>
      <c r="M600" s="21">
        <f t="shared" si="65"/>
        <v>1</v>
      </c>
      <c r="N600" s="21">
        <f t="shared" si="66"/>
        <v>7.9553571428571408E-3</v>
      </c>
      <c r="O600" s="21">
        <f t="shared" si="67"/>
        <v>0</v>
      </c>
    </row>
    <row r="601" spans="1:15" ht="20.399999999999999" x14ac:dyDescent="0.3">
      <c r="A601" s="16" t="s">
        <v>36</v>
      </c>
      <c r="B601" s="16" t="s">
        <v>37</v>
      </c>
      <c r="C601" s="17" t="s">
        <v>238</v>
      </c>
      <c r="D601" s="18" t="s">
        <v>239</v>
      </c>
      <c r="E601" s="16" t="s">
        <v>64</v>
      </c>
      <c r="F601" s="60">
        <v>1</v>
      </c>
      <c r="G601" s="24"/>
      <c r="H601" s="21">
        <v>6.0991071428571401E-2</v>
      </c>
      <c r="I601" s="21">
        <f t="shared" si="64"/>
        <v>6.0991071428571401E-2</v>
      </c>
      <c r="J601" s="16">
        <v>0</v>
      </c>
      <c r="K601" s="16">
        <v>0.8</v>
      </c>
      <c r="L601" s="16">
        <v>1</v>
      </c>
      <c r="M601" s="21">
        <f t="shared" si="65"/>
        <v>1</v>
      </c>
      <c r="N601" s="21">
        <f t="shared" si="66"/>
        <v>6.0991071428571401E-2</v>
      </c>
      <c r="O601" s="21">
        <f t="shared" si="67"/>
        <v>0</v>
      </c>
    </row>
    <row r="602" spans="1:15" ht="20.399999999999999" x14ac:dyDescent="0.3">
      <c r="A602" s="16" t="s">
        <v>38</v>
      </c>
      <c r="B602" s="16" t="s">
        <v>39</v>
      </c>
      <c r="C602" s="17" t="s">
        <v>238</v>
      </c>
      <c r="D602" s="18" t="s">
        <v>239</v>
      </c>
      <c r="E602" s="16" t="s">
        <v>64</v>
      </c>
      <c r="F602" s="60">
        <v>1</v>
      </c>
      <c r="G602" s="24"/>
      <c r="H602" s="21">
        <v>4.7732142857142897E-2</v>
      </c>
      <c r="I602" s="21">
        <f t="shared" si="64"/>
        <v>4.7732142857142897E-2</v>
      </c>
      <c r="J602" s="16">
        <v>0</v>
      </c>
      <c r="K602" s="16">
        <v>0.8</v>
      </c>
      <c r="L602" s="16">
        <v>1</v>
      </c>
      <c r="M602" s="21">
        <f t="shared" si="65"/>
        <v>1</v>
      </c>
      <c r="N602" s="21">
        <f t="shared" si="66"/>
        <v>4.7732142857142897E-2</v>
      </c>
      <c r="O602" s="21">
        <f t="shared" si="67"/>
        <v>0</v>
      </c>
    </row>
    <row r="603" spans="1:15" ht="20.399999999999999" x14ac:dyDescent="0.3">
      <c r="A603" s="16" t="s">
        <v>40</v>
      </c>
      <c r="B603" s="16" t="s">
        <v>41</v>
      </c>
      <c r="C603" s="17" t="s">
        <v>238</v>
      </c>
      <c r="D603" s="18" t="s">
        <v>239</v>
      </c>
      <c r="E603" s="16" t="s">
        <v>64</v>
      </c>
      <c r="F603" s="60">
        <v>1</v>
      </c>
      <c r="G603" s="24"/>
      <c r="H603" s="21">
        <v>0</v>
      </c>
      <c r="I603" s="21">
        <f t="shared" si="64"/>
        <v>0</v>
      </c>
      <c r="J603" s="16">
        <v>0</v>
      </c>
      <c r="K603" s="16">
        <v>0.8</v>
      </c>
      <c r="L603" s="16">
        <v>1</v>
      </c>
      <c r="M603" s="21">
        <f t="shared" si="65"/>
        <v>1</v>
      </c>
      <c r="N603" s="21">
        <f t="shared" si="66"/>
        <v>0</v>
      </c>
      <c r="O603" s="21">
        <f t="shared" si="67"/>
        <v>0</v>
      </c>
    </row>
    <row r="604" spans="1:15" ht="20.399999999999999" x14ac:dyDescent="0.3">
      <c r="A604" s="16" t="s">
        <v>42</v>
      </c>
      <c r="B604" s="16" t="s">
        <v>43</v>
      </c>
      <c r="C604" s="17" t="s">
        <v>238</v>
      </c>
      <c r="D604" s="18" t="s">
        <v>239</v>
      </c>
      <c r="E604" s="16" t="s">
        <v>64</v>
      </c>
      <c r="F604" s="60">
        <v>1</v>
      </c>
      <c r="G604" s="24"/>
      <c r="H604" s="21">
        <v>3.1821428571428598E-2</v>
      </c>
      <c r="I604" s="21">
        <f t="shared" si="64"/>
        <v>3.1821428571428598E-2</v>
      </c>
      <c r="J604" s="16">
        <v>0</v>
      </c>
      <c r="K604" s="16">
        <v>0.8</v>
      </c>
      <c r="L604" s="16">
        <v>1</v>
      </c>
      <c r="M604" s="21">
        <f t="shared" si="65"/>
        <v>1</v>
      </c>
      <c r="N604" s="21">
        <f t="shared" si="66"/>
        <v>3.1821428571428598E-2</v>
      </c>
      <c r="O604" s="21">
        <f t="shared" si="67"/>
        <v>0</v>
      </c>
    </row>
    <row r="605" spans="1:15" ht="20.399999999999999" x14ac:dyDescent="0.3">
      <c r="A605" s="16" t="s">
        <v>44</v>
      </c>
      <c r="B605" s="16" t="s">
        <v>45</v>
      </c>
      <c r="C605" s="17" t="s">
        <v>238</v>
      </c>
      <c r="D605" s="18" t="s">
        <v>239</v>
      </c>
      <c r="E605" s="16" t="s">
        <v>64</v>
      </c>
      <c r="F605" s="60">
        <v>1</v>
      </c>
      <c r="G605" s="24"/>
      <c r="H605" s="21">
        <v>6.8946428571428603E-2</v>
      </c>
      <c r="I605" s="21">
        <f t="shared" si="64"/>
        <v>6.8946428571428603E-2</v>
      </c>
      <c r="J605" s="16">
        <v>0</v>
      </c>
      <c r="K605" s="16">
        <v>0.8</v>
      </c>
      <c r="L605" s="16">
        <v>1</v>
      </c>
      <c r="M605" s="21">
        <f t="shared" si="65"/>
        <v>1</v>
      </c>
      <c r="N605" s="21">
        <f t="shared" si="66"/>
        <v>6.8946428571428603E-2</v>
      </c>
      <c r="O605" s="21">
        <f t="shared" si="67"/>
        <v>0</v>
      </c>
    </row>
    <row r="606" spans="1:15" ht="20.399999999999999" x14ac:dyDescent="0.3">
      <c r="A606" s="16" t="s">
        <v>46</v>
      </c>
      <c r="B606" s="16" t="s">
        <v>47</v>
      </c>
      <c r="C606" s="17" t="s">
        <v>238</v>
      </c>
      <c r="D606" s="18" t="s">
        <v>239</v>
      </c>
      <c r="E606" s="16" t="s">
        <v>64</v>
      </c>
      <c r="F606" s="60">
        <v>1</v>
      </c>
      <c r="G606" s="24"/>
      <c r="H606" s="21">
        <v>0</v>
      </c>
      <c r="I606" s="21">
        <f t="shared" si="64"/>
        <v>0</v>
      </c>
      <c r="J606" s="16">
        <v>0</v>
      </c>
      <c r="K606" s="16">
        <v>0.8</v>
      </c>
      <c r="L606" s="16">
        <v>1</v>
      </c>
      <c r="M606" s="21">
        <f t="shared" si="65"/>
        <v>1</v>
      </c>
      <c r="N606" s="21">
        <f t="shared" si="66"/>
        <v>0</v>
      </c>
      <c r="O606" s="21">
        <f t="shared" si="67"/>
        <v>0</v>
      </c>
    </row>
    <row r="607" spans="1:15" ht="20.399999999999999" x14ac:dyDescent="0.3">
      <c r="A607" s="16" t="s">
        <v>48</v>
      </c>
      <c r="B607" s="16" t="s">
        <v>49</v>
      </c>
      <c r="C607" s="17" t="s">
        <v>238</v>
      </c>
      <c r="D607" s="18" t="s">
        <v>239</v>
      </c>
      <c r="E607" s="16" t="s">
        <v>64</v>
      </c>
      <c r="F607" s="60">
        <v>1</v>
      </c>
      <c r="G607" s="24"/>
      <c r="H607" s="21">
        <v>7.4249999999999997E-2</v>
      </c>
      <c r="I607" s="21">
        <f t="shared" si="64"/>
        <v>7.4249999999999997E-2</v>
      </c>
      <c r="J607" s="16">
        <v>0</v>
      </c>
      <c r="K607" s="16">
        <v>0.8</v>
      </c>
      <c r="L607" s="16">
        <v>1</v>
      </c>
      <c r="M607" s="21">
        <f t="shared" si="65"/>
        <v>1</v>
      </c>
      <c r="N607" s="21">
        <f t="shared" si="66"/>
        <v>7.4249999999999997E-2</v>
      </c>
      <c r="O607" s="21">
        <f t="shared" si="67"/>
        <v>0</v>
      </c>
    </row>
    <row r="608" spans="1:15" ht="20.399999999999999" x14ac:dyDescent="0.3">
      <c r="A608" s="16" t="s">
        <v>26</v>
      </c>
      <c r="B608" s="16" t="s">
        <v>27</v>
      </c>
      <c r="C608" s="23" t="s">
        <v>240</v>
      </c>
      <c r="D608" s="24" t="s">
        <v>241</v>
      </c>
      <c r="E608" s="16" t="s">
        <v>64</v>
      </c>
      <c r="F608" s="60">
        <v>1</v>
      </c>
      <c r="G608" s="33"/>
      <c r="H608" s="21">
        <v>0</v>
      </c>
      <c r="I608" s="21">
        <f t="shared" si="64"/>
        <v>0</v>
      </c>
      <c r="J608" s="16">
        <v>0</v>
      </c>
      <c r="K608" s="16">
        <v>0.8</v>
      </c>
      <c r="L608" s="16">
        <v>1</v>
      </c>
      <c r="M608" s="21">
        <f t="shared" si="65"/>
        <v>1</v>
      </c>
      <c r="N608" s="21">
        <f t="shared" si="66"/>
        <v>0</v>
      </c>
      <c r="O608" s="21">
        <f t="shared" si="67"/>
        <v>0</v>
      </c>
    </row>
    <row r="609" spans="1:15" ht="20.399999999999999" x14ac:dyDescent="0.3">
      <c r="A609" s="16" t="s">
        <v>28</v>
      </c>
      <c r="B609" s="16" t="s">
        <v>29</v>
      </c>
      <c r="C609" s="23" t="s">
        <v>240</v>
      </c>
      <c r="D609" s="24" t="s">
        <v>241</v>
      </c>
      <c r="E609" s="16" t="s">
        <v>64</v>
      </c>
      <c r="F609" s="60">
        <v>1</v>
      </c>
      <c r="G609" s="33"/>
      <c r="H609" s="21">
        <v>0</v>
      </c>
      <c r="I609" s="21">
        <f t="shared" si="64"/>
        <v>0</v>
      </c>
      <c r="J609" s="16">
        <v>0</v>
      </c>
      <c r="K609" s="16">
        <v>0.8</v>
      </c>
      <c r="L609" s="16">
        <v>1</v>
      </c>
      <c r="M609" s="21">
        <f t="shared" si="65"/>
        <v>1</v>
      </c>
      <c r="N609" s="21">
        <f t="shared" si="66"/>
        <v>0</v>
      </c>
      <c r="O609" s="21">
        <f t="shared" si="67"/>
        <v>0</v>
      </c>
    </row>
    <row r="610" spans="1:15" ht="20.399999999999999" x14ac:dyDescent="0.3">
      <c r="A610" s="16" t="s">
        <v>30</v>
      </c>
      <c r="B610" s="16" t="s">
        <v>31</v>
      </c>
      <c r="C610" s="23" t="s">
        <v>240</v>
      </c>
      <c r="D610" s="24" t="s">
        <v>241</v>
      </c>
      <c r="E610" s="16" t="s">
        <v>64</v>
      </c>
      <c r="F610" s="60">
        <v>1</v>
      </c>
      <c r="G610" s="33"/>
      <c r="H610" s="21">
        <v>0</v>
      </c>
      <c r="I610" s="21">
        <f t="shared" si="64"/>
        <v>0</v>
      </c>
      <c r="J610" s="16">
        <v>0</v>
      </c>
      <c r="K610" s="16">
        <v>0.8</v>
      </c>
      <c r="L610" s="16">
        <v>1</v>
      </c>
      <c r="M610" s="21">
        <f t="shared" si="65"/>
        <v>1</v>
      </c>
      <c r="N610" s="21">
        <f t="shared" si="66"/>
        <v>0</v>
      </c>
      <c r="O610" s="21">
        <f t="shared" si="67"/>
        <v>0</v>
      </c>
    </row>
    <row r="611" spans="1:15" ht="20.399999999999999" x14ac:dyDescent="0.3">
      <c r="A611" s="16" t="s">
        <v>32</v>
      </c>
      <c r="B611" s="16" t="s">
        <v>33</v>
      </c>
      <c r="C611" s="23" t="s">
        <v>240</v>
      </c>
      <c r="D611" s="24" t="s">
        <v>241</v>
      </c>
      <c r="E611" s="16" t="s">
        <v>64</v>
      </c>
      <c r="F611" s="60">
        <v>1</v>
      </c>
      <c r="G611" s="33"/>
      <c r="H611" s="21">
        <v>0.33836538461538501</v>
      </c>
      <c r="I611" s="21">
        <f t="shared" si="64"/>
        <v>0.33836538461538501</v>
      </c>
      <c r="J611" s="16">
        <v>0</v>
      </c>
      <c r="K611" s="16">
        <v>0.8</v>
      </c>
      <c r="L611" s="16">
        <v>1</v>
      </c>
      <c r="M611" s="21">
        <f t="shared" si="65"/>
        <v>1</v>
      </c>
      <c r="N611" s="21">
        <f t="shared" si="66"/>
        <v>0.33836538461538501</v>
      </c>
      <c r="O611" s="21">
        <f t="shared" si="67"/>
        <v>0</v>
      </c>
    </row>
    <row r="612" spans="1:15" ht="20.399999999999999" x14ac:dyDescent="0.3">
      <c r="A612" s="16" t="s">
        <v>34</v>
      </c>
      <c r="B612" s="16" t="s">
        <v>35</v>
      </c>
      <c r="C612" s="23" t="s">
        <v>240</v>
      </c>
      <c r="D612" s="24" t="s">
        <v>241</v>
      </c>
      <c r="E612" s="16" t="s">
        <v>64</v>
      </c>
      <c r="F612" s="60">
        <v>1</v>
      </c>
      <c r="G612" s="33"/>
      <c r="H612" s="21">
        <v>0</v>
      </c>
      <c r="I612" s="21">
        <f t="shared" si="64"/>
        <v>0</v>
      </c>
      <c r="J612" s="16">
        <v>0</v>
      </c>
      <c r="K612" s="16">
        <v>0.8</v>
      </c>
      <c r="L612" s="16">
        <v>1</v>
      </c>
      <c r="M612" s="21">
        <f t="shared" si="65"/>
        <v>1</v>
      </c>
      <c r="N612" s="21">
        <f t="shared" si="66"/>
        <v>0</v>
      </c>
      <c r="O612" s="21">
        <f t="shared" si="67"/>
        <v>0</v>
      </c>
    </row>
    <row r="613" spans="1:15" ht="20.399999999999999" x14ac:dyDescent="0.3">
      <c r="A613" s="16" t="s">
        <v>36</v>
      </c>
      <c r="B613" s="16" t="s">
        <v>37</v>
      </c>
      <c r="C613" s="23" t="s">
        <v>240</v>
      </c>
      <c r="D613" s="24" t="s">
        <v>241</v>
      </c>
      <c r="E613" s="16" t="s">
        <v>64</v>
      </c>
      <c r="F613" s="60">
        <v>1</v>
      </c>
      <c r="G613" s="33"/>
      <c r="H613" s="21">
        <v>1.34350961538462E-2</v>
      </c>
      <c r="I613" s="21">
        <f t="shared" si="64"/>
        <v>1.34350961538462E-2</v>
      </c>
      <c r="J613" s="16">
        <v>0</v>
      </c>
      <c r="K613" s="16">
        <v>0.8</v>
      </c>
      <c r="L613" s="16">
        <v>1</v>
      </c>
      <c r="M613" s="21">
        <f t="shared" si="65"/>
        <v>1</v>
      </c>
      <c r="N613" s="21">
        <f t="shared" si="66"/>
        <v>1.34350961538462E-2</v>
      </c>
      <c r="O613" s="21">
        <f t="shared" si="67"/>
        <v>0</v>
      </c>
    </row>
    <row r="614" spans="1:15" ht="20.399999999999999" x14ac:dyDescent="0.3">
      <c r="A614" s="16" t="s">
        <v>38</v>
      </c>
      <c r="B614" s="16" t="s">
        <v>39</v>
      </c>
      <c r="C614" s="23" t="s">
        <v>240</v>
      </c>
      <c r="D614" s="24" t="s">
        <v>241</v>
      </c>
      <c r="E614" s="16" t="s">
        <v>64</v>
      </c>
      <c r="F614" s="60">
        <v>1</v>
      </c>
      <c r="G614" s="33"/>
      <c r="H614" s="21">
        <v>0.15923076923076901</v>
      </c>
      <c r="I614" s="21">
        <f t="shared" si="64"/>
        <v>0.15923076923076901</v>
      </c>
      <c r="J614" s="16">
        <v>0</v>
      </c>
      <c r="K614" s="16">
        <v>0.8</v>
      </c>
      <c r="L614" s="16">
        <v>1</v>
      </c>
      <c r="M614" s="21">
        <f t="shared" si="65"/>
        <v>1</v>
      </c>
      <c r="N614" s="21">
        <f t="shared" si="66"/>
        <v>0.15923076923076901</v>
      </c>
      <c r="O614" s="21">
        <f t="shared" si="67"/>
        <v>0</v>
      </c>
    </row>
    <row r="615" spans="1:15" ht="20.399999999999999" x14ac:dyDescent="0.3">
      <c r="A615" s="16" t="s">
        <v>40</v>
      </c>
      <c r="B615" s="16" t="s">
        <v>41</v>
      </c>
      <c r="C615" s="23" t="s">
        <v>240</v>
      </c>
      <c r="D615" s="24" t="s">
        <v>241</v>
      </c>
      <c r="E615" s="16" t="s">
        <v>64</v>
      </c>
      <c r="F615" s="60">
        <v>1</v>
      </c>
      <c r="G615" s="33"/>
      <c r="H615" s="21">
        <v>0</v>
      </c>
      <c r="I615" s="21">
        <f t="shared" si="64"/>
        <v>0</v>
      </c>
      <c r="J615" s="16">
        <v>0</v>
      </c>
      <c r="K615" s="16">
        <v>0.8</v>
      </c>
      <c r="L615" s="16">
        <v>1</v>
      </c>
      <c r="M615" s="21">
        <f t="shared" si="65"/>
        <v>1</v>
      </c>
      <c r="N615" s="21">
        <f t="shared" si="66"/>
        <v>0</v>
      </c>
      <c r="O615" s="21">
        <f t="shared" si="67"/>
        <v>0</v>
      </c>
    </row>
    <row r="616" spans="1:15" ht="20.399999999999999" x14ac:dyDescent="0.3">
      <c r="A616" s="16" t="s">
        <v>42</v>
      </c>
      <c r="B616" s="16" t="s">
        <v>43</v>
      </c>
      <c r="C616" s="23" t="s">
        <v>240</v>
      </c>
      <c r="D616" s="24" t="s">
        <v>241</v>
      </c>
      <c r="E616" s="16" t="s">
        <v>64</v>
      </c>
      <c r="F616" s="60">
        <v>1</v>
      </c>
      <c r="G616" s="33"/>
      <c r="H616" s="21">
        <v>7.9615384615384602E-2</v>
      </c>
      <c r="I616" s="21">
        <f t="shared" si="64"/>
        <v>7.9615384615384602E-2</v>
      </c>
      <c r="J616" s="16">
        <v>0</v>
      </c>
      <c r="K616" s="16">
        <v>0.8</v>
      </c>
      <c r="L616" s="16">
        <v>1</v>
      </c>
      <c r="M616" s="21">
        <f t="shared" si="65"/>
        <v>1</v>
      </c>
      <c r="N616" s="21">
        <f t="shared" si="66"/>
        <v>7.9615384615384602E-2</v>
      </c>
      <c r="O616" s="21">
        <f t="shared" si="67"/>
        <v>0</v>
      </c>
    </row>
    <row r="617" spans="1:15" ht="20.399999999999999" x14ac:dyDescent="0.3">
      <c r="A617" s="16" t="s">
        <v>44</v>
      </c>
      <c r="B617" s="16" t="s">
        <v>45</v>
      </c>
      <c r="C617" s="23" t="s">
        <v>240</v>
      </c>
      <c r="D617" s="24" t="s">
        <v>241</v>
      </c>
      <c r="E617" s="16" t="s">
        <v>64</v>
      </c>
      <c r="F617" s="60">
        <v>1</v>
      </c>
      <c r="G617" s="56"/>
      <c r="H617" s="21">
        <v>0.47769230769230803</v>
      </c>
      <c r="I617" s="21">
        <f t="shared" si="64"/>
        <v>0.47769230769230803</v>
      </c>
      <c r="J617" s="16">
        <v>0</v>
      </c>
      <c r="K617" s="16">
        <v>0.8</v>
      </c>
      <c r="L617" s="16">
        <v>1</v>
      </c>
      <c r="M617" s="21">
        <f t="shared" si="65"/>
        <v>1</v>
      </c>
      <c r="N617" s="21">
        <f t="shared" si="66"/>
        <v>0.47769230769230803</v>
      </c>
      <c r="O617" s="21">
        <f t="shared" si="67"/>
        <v>0</v>
      </c>
    </row>
    <row r="618" spans="1:15" ht="20.399999999999999" x14ac:dyDescent="0.3">
      <c r="A618" s="16" t="s">
        <v>46</v>
      </c>
      <c r="B618" s="16" t="s">
        <v>47</v>
      </c>
      <c r="C618" s="23" t="s">
        <v>240</v>
      </c>
      <c r="D618" s="24" t="s">
        <v>241</v>
      </c>
      <c r="E618" s="16" t="s">
        <v>64</v>
      </c>
      <c r="F618" s="60">
        <v>1</v>
      </c>
      <c r="G618" s="56"/>
      <c r="H618" s="21">
        <v>0</v>
      </c>
      <c r="I618" s="21">
        <f t="shared" si="64"/>
        <v>0</v>
      </c>
      <c r="J618" s="16">
        <v>0</v>
      </c>
      <c r="K618" s="16">
        <v>0.8</v>
      </c>
      <c r="L618" s="16">
        <v>1</v>
      </c>
      <c r="M618" s="21">
        <f t="shared" si="65"/>
        <v>1</v>
      </c>
      <c r="N618" s="21">
        <f t="shared" si="66"/>
        <v>0</v>
      </c>
      <c r="O618" s="21">
        <f t="shared" si="67"/>
        <v>0</v>
      </c>
    </row>
    <row r="619" spans="1:15" ht="20.399999999999999" x14ac:dyDescent="0.3">
      <c r="A619" s="16" t="s">
        <v>48</v>
      </c>
      <c r="B619" s="16" t="s">
        <v>49</v>
      </c>
      <c r="C619" s="23" t="s">
        <v>240</v>
      </c>
      <c r="D619" s="24" t="s">
        <v>241</v>
      </c>
      <c r="E619" s="16" t="s">
        <v>64</v>
      </c>
      <c r="F619" s="60">
        <v>1</v>
      </c>
      <c r="G619" s="56"/>
      <c r="H619" s="21">
        <v>0.27865384615384597</v>
      </c>
      <c r="I619" s="21">
        <f t="shared" si="64"/>
        <v>0.27865384615384597</v>
      </c>
      <c r="J619" s="16">
        <v>0</v>
      </c>
      <c r="K619" s="16">
        <v>0.8</v>
      </c>
      <c r="L619" s="16">
        <v>1</v>
      </c>
      <c r="M619" s="21">
        <f t="shared" si="65"/>
        <v>1</v>
      </c>
      <c r="N619" s="21">
        <f t="shared" si="66"/>
        <v>0.27865384615384597</v>
      </c>
      <c r="O619" s="21">
        <f t="shared" si="67"/>
        <v>0</v>
      </c>
    </row>
    <row r="620" spans="1:15" x14ac:dyDescent="0.3">
      <c r="A620" s="16" t="s">
        <v>26</v>
      </c>
      <c r="B620" s="16" t="s">
        <v>27</v>
      </c>
      <c r="C620" s="31" t="s">
        <v>259</v>
      </c>
      <c r="D620" s="37">
        <v>2810003000</v>
      </c>
      <c r="E620" s="19" t="s">
        <v>64</v>
      </c>
      <c r="F620" s="50">
        <v>1</v>
      </c>
      <c r="G620" s="56"/>
      <c r="H620" s="21">
        <v>2.9274745874506899E-2</v>
      </c>
      <c r="I620" s="21">
        <f t="shared" si="64"/>
        <v>2.9274745874506899E-2</v>
      </c>
      <c r="J620" s="16">
        <v>0</v>
      </c>
      <c r="K620" s="16">
        <v>0.8</v>
      </c>
      <c r="L620" s="16">
        <v>1</v>
      </c>
      <c r="M620" s="21">
        <f t="shared" si="65"/>
        <v>1</v>
      </c>
      <c r="N620" s="21">
        <f t="shared" si="66"/>
        <v>2.9274745874506899E-2</v>
      </c>
      <c r="O620" s="21">
        <f t="shared" si="67"/>
        <v>0</v>
      </c>
    </row>
    <row r="621" spans="1:15" x14ac:dyDescent="0.3">
      <c r="A621" s="16" t="s">
        <v>28</v>
      </c>
      <c r="B621" s="16" t="s">
        <v>29</v>
      </c>
      <c r="C621" s="31" t="s">
        <v>259</v>
      </c>
      <c r="D621" s="37">
        <v>2810003000</v>
      </c>
      <c r="E621" s="19" t="s">
        <v>64</v>
      </c>
      <c r="F621" s="50">
        <v>1</v>
      </c>
      <c r="G621" s="56"/>
      <c r="H621" s="21">
        <v>2.49647827916047E-2</v>
      </c>
      <c r="I621" s="21">
        <f t="shared" si="64"/>
        <v>2.49647827916047E-2</v>
      </c>
      <c r="J621" s="16">
        <v>0</v>
      </c>
      <c r="K621" s="16">
        <v>0.8</v>
      </c>
      <c r="L621" s="16">
        <v>1</v>
      </c>
      <c r="M621" s="21">
        <f t="shared" si="65"/>
        <v>1</v>
      </c>
      <c r="N621" s="21">
        <f t="shared" si="66"/>
        <v>2.49647827916047E-2</v>
      </c>
      <c r="O621" s="21">
        <f t="shared" si="67"/>
        <v>0</v>
      </c>
    </row>
    <row r="622" spans="1:15" x14ac:dyDescent="0.3">
      <c r="A622" s="16" t="s">
        <v>30</v>
      </c>
      <c r="B622" s="16" t="s">
        <v>31</v>
      </c>
      <c r="C622" s="31" t="s">
        <v>259</v>
      </c>
      <c r="D622" s="37">
        <v>2810003000</v>
      </c>
      <c r="E622" s="19" t="s">
        <v>64</v>
      </c>
      <c r="F622" s="50">
        <v>1</v>
      </c>
      <c r="G622" s="56"/>
      <c r="H622" s="21">
        <v>2.1053351503765302E-2</v>
      </c>
      <c r="I622" s="21">
        <f t="shared" si="64"/>
        <v>2.1053351503765302E-2</v>
      </c>
      <c r="J622" s="16">
        <v>0</v>
      </c>
      <c r="K622" s="16">
        <v>0.8</v>
      </c>
      <c r="L622" s="16">
        <v>1</v>
      </c>
      <c r="M622" s="21">
        <f t="shared" si="65"/>
        <v>1</v>
      </c>
      <c r="N622" s="21">
        <f t="shared" si="66"/>
        <v>2.1053351503765302E-2</v>
      </c>
      <c r="O622" s="21">
        <f t="shared" si="67"/>
        <v>0</v>
      </c>
    </row>
    <row r="623" spans="1:15" x14ac:dyDescent="0.3">
      <c r="A623" s="16" t="s">
        <v>32</v>
      </c>
      <c r="B623" s="16" t="s">
        <v>33</v>
      </c>
      <c r="C623" s="31" t="s">
        <v>259</v>
      </c>
      <c r="D623" s="37">
        <v>2810003000</v>
      </c>
      <c r="E623" s="19" t="s">
        <v>64</v>
      </c>
      <c r="F623" s="50">
        <v>1</v>
      </c>
      <c r="G623" s="56"/>
      <c r="H623" s="21">
        <v>4.0210784408127899E-3</v>
      </c>
      <c r="I623" s="21">
        <f t="shared" si="64"/>
        <v>4.0210784408127899E-3</v>
      </c>
      <c r="J623" s="16">
        <v>0</v>
      </c>
      <c r="K623" s="16">
        <v>0.8</v>
      </c>
      <c r="L623" s="16">
        <v>1</v>
      </c>
      <c r="M623" s="21">
        <f t="shared" si="65"/>
        <v>1</v>
      </c>
      <c r="N623" s="21">
        <f t="shared" si="66"/>
        <v>4.0210784408127899E-3</v>
      </c>
      <c r="O623" s="21">
        <f t="shared" si="67"/>
        <v>0</v>
      </c>
    </row>
    <row r="624" spans="1:15" x14ac:dyDescent="0.3">
      <c r="A624" s="16" t="s">
        <v>34</v>
      </c>
      <c r="B624" s="16" t="s">
        <v>35</v>
      </c>
      <c r="C624" s="31" t="s">
        <v>259</v>
      </c>
      <c r="D624" s="37">
        <v>2810003000</v>
      </c>
      <c r="E624" s="19" t="s">
        <v>64</v>
      </c>
      <c r="F624" s="50">
        <v>1</v>
      </c>
      <c r="G624" s="56"/>
      <c r="H624" s="21">
        <v>2.62529444675281E-2</v>
      </c>
      <c r="I624" s="21">
        <f t="shared" si="64"/>
        <v>2.62529444675281E-2</v>
      </c>
      <c r="J624" s="16">
        <v>0</v>
      </c>
      <c r="K624" s="16">
        <v>0.8</v>
      </c>
      <c r="L624" s="16">
        <v>1</v>
      </c>
      <c r="M624" s="21">
        <f t="shared" si="65"/>
        <v>1</v>
      </c>
      <c r="N624" s="21">
        <f t="shared" si="66"/>
        <v>2.62529444675281E-2</v>
      </c>
      <c r="O624" s="21">
        <f t="shared" si="67"/>
        <v>0</v>
      </c>
    </row>
    <row r="625" spans="1:15" x14ac:dyDescent="0.3">
      <c r="A625" s="16" t="s">
        <v>36</v>
      </c>
      <c r="B625" s="16" t="s">
        <v>37</v>
      </c>
      <c r="C625" s="31" t="s">
        <v>259</v>
      </c>
      <c r="D625" s="37">
        <v>2810003000</v>
      </c>
      <c r="E625" s="19" t="s">
        <v>64</v>
      </c>
      <c r="F625" s="50">
        <v>1</v>
      </c>
      <c r="G625" s="56"/>
      <c r="H625" s="21">
        <v>1.98853410045212E-2</v>
      </c>
      <c r="I625" s="21">
        <f t="shared" si="64"/>
        <v>1.98853410045212E-2</v>
      </c>
      <c r="J625" s="16">
        <v>0</v>
      </c>
      <c r="K625" s="16">
        <v>0.8</v>
      </c>
      <c r="L625" s="16">
        <v>1</v>
      </c>
      <c r="M625" s="21">
        <f t="shared" si="65"/>
        <v>1</v>
      </c>
      <c r="N625" s="21">
        <f t="shared" si="66"/>
        <v>1.98853410045212E-2</v>
      </c>
      <c r="O625" s="21">
        <f t="shared" si="67"/>
        <v>0</v>
      </c>
    </row>
    <row r="626" spans="1:15" x14ac:dyDescent="0.3">
      <c r="A626" s="16" t="s">
        <v>38</v>
      </c>
      <c r="B626" s="16" t="s">
        <v>39</v>
      </c>
      <c r="C626" s="31" t="s">
        <v>259</v>
      </c>
      <c r="D626" s="37">
        <v>2810003000</v>
      </c>
      <c r="E626" s="19" t="s">
        <v>64</v>
      </c>
      <c r="F626" s="50">
        <v>1</v>
      </c>
      <c r="G626" s="56"/>
      <c r="H626" s="21">
        <v>1.584755160756E-2</v>
      </c>
      <c r="I626" s="21">
        <f t="shared" si="64"/>
        <v>1.584755160756E-2</v>
      </c>
      <c r="J626" s="16">
        <v>0</v>
      </c>
      <c r="K626" s="16">
        <v>0.8</v>
      </c>
      <c r="L626" s="16">
        <v>1</v>
      </c>
      <c r="M626" s="21">
        <f t="shared" si="65"/>
        <v>1</v>
      </c>
      <c r="N626" s="21">
        <f t="shared" si="66"/>
        <v>1.584755160756E-2</v>
      </c>
      <c r="O626" s="21">
        <f t="shared" si="67"/>
        <v>0</v>
      </c>
    </row>
    <row r="627" spans="1:15" x14ac:dyDescent="0.3">
      <c r="A627" s="16" t="s">
        <v>40</v>
      </c>
      <c r="B627" s="16" t="s">
        <v>41</v>
      </c>
      <c r="C627" s="31" t="s">
        <v>259</v>
      </c>
      <c r="D627" s="37">
        <v>2810003000</v>
      </c>
      <c r="E627" s="19" t="s">
        <v>64</v>
      </c>
      <c r="F627" s="50">
        <v>1</v>
      </c>
      <c r="G627" s="56"/>
      <c r="H627" s="21">
        <v>1.60119699170157E-2</v>
      </c>
      <c r="I627" s="21">
        <f t="shared" si="64"/>
        <v>1.60119699170157E-2</v>
      </c>
      <c r="J627" s="16">
        <v>0</v>
      </c>
      <c r="K627" s="16">
        <v>0.8</v>
      </c>
      <c r="L627" s="16">
        <v>1</v>
      </c>
      <c r="M627" s="21">
        <f t="shared" si="65"/>
        <v>1</v>
      </c>
      <c r="N627" s="21">
        <f t="shared" si="66"/>
        <v>1.60119699170157E-2</v>
      </c>
      <c r="O627" s="21">
        <f t="shared" si="67"/>
        <v>0</v>
      </c>
    </row>
    <row r="628" spans="1:15" x14ac:dyDescent="0.3">
      <c r="A628" s="16" t="s">
        <v>42</v>
      </c>
      <c r="B628" s="16" t="s">
        <v>43</v>
      </c>
      <c r="C628" s="31" t="s">
        <v>259</v>
      </c>
      <c r="D628" s="37">
        <v>2810003000</v>
      </c>
      <c r="E628" s="19" t="s">
        <v>64</v>
      </c>
      <c r="F628" s="50">
        <v>1</v>
      </c>
      <c r="G628" s="56"/>
      <c r="H628" s="21">
        <v>1.0446386565640901E-2</v>
      </c>
      <c r="I628" s="21">
        <f t="shared" ref="I628:I664" si="68">F628*H628</f>
        <v>1.0446386565640901E-2</v>
      </c>
      <c r="J628" s="16">
        <v>0</v>
      </c>
      <c r="K628" s="16">
        <v>0.8</v>
      </c>
      <c r="L628" s="16">
        <v>1</v>
      </c>
      <c r="M628" s="21">
        <f t="shared" ref="M628:M664" si="69">(1-J628*K628*L628)</f>
        <v>1</v>
      </c>
      <c r="N628" s="21">
        <f t="shared" ref="N628:N664" si="70">I628*M628</f>
        <v>1.0446386565640901E-2</v>
      </c>
      <c r="O628" s="21">
        <f t="shared" ref="O628:O664" si="71">I628-N628</f>
        <v>0</v>
      </c>
    </row>
    <row r="629" spans="1:15" x14ac:dyDescent="0.3">
      <c r="A629" s="16" t="s">
        <v>44</v>
      </c>
      <c r="B629" s="16" t="s">
        <v>45</v>
      </c>
      <c r="C629" s="31" t="s">
        <v>259</v>
      </c>
      <c r="D629" s="37">
        <v>2810003000</v>
      </c>
      <c r="E629" s="19" t="s">
        <v>64</v>
      </c>
      <c r="F629" s="50">
        <v>1</v>
      </c>
      <c r="G629" s="56"/>
      <c r="H629" s="21">
        <v>4.7211992695251996E-3</v>
      </c>
      <c r="I629" s="21">
        <f t="shared" si="68"/>
        <v>4.7211992695251996E-3</v>
      </c>
      <c r="J629" s="16">
        <v>0</v>
      </c>
      <c r="K629" s="16">
        <v>0.8</v>
      </c>
      <c r="L629" s="16">
        <v>1</v>
      </c>
      <c r="M629" s="21">
        <f t="shared" si="69"/>
        <v>1</v>
      </c>
      <c r="N629" s="21">
        <f t="shared" si="70"/>
        <v>4.7211992695251996E-3</v>
      </c>
      <c r="O629" s="21">
        <f t="shared" si="71"/>
        <v>0</v>
      </c>
    </row>
    <row r="630" spans="1:15" x14ac:dyDescent="0.3">
      <c r="A630" s="16" t="s">
        <v>46</v>
      </c>
      <c r="B630" s="16" t="s">
        <v>47</v>
      </c>
      <c r="C630" s="31" t="s">
        <v>259</v>
      </c>
      <c r="D630" s="37">
        <v>2810003000</v>
      </c>
      <c r="E630" s="19" t="s">
        <v>64</v>
      </c>
      <c r="F630" s="50">
        <v>1</v>
      </c>
      <c r="G630" s="56"/>
      <c r="H630" s="21">
        <v>1.73629709280597E-2</v>
      </c>
      <c r="I630" s="21">
        <f t="shared" si="68"/>
        <v>1.73629709280597E-2</v>
      </c>
      <c r="J630" s="16">
        <v>0</v>
      </c>
      <c r="K630" s="16">
        <v>0.8</v>
      </c>
      <c r="L630" s="16">
        <v>1</v>
      </c>
      <c r="M630" s="21">
        <f t="shared" si="69"/>
        <v>1</v>
      </c>
      <c r="N630" s="21">
        <f t="shared" si="70"/>
        <v>1.73629709280597E-2</v>
      </c>
      <c r="O630" s="21">
        <f t="shared" si="71"/>
        <v>0</v>
      </c>
    </row>
    <row r="631" spans="1:15" x14ac:dyDescent="0.3">
      <c r="A631" s="16" t="s">
        <v>48</v>
      </c>
      <c r="B631" s="16" t="s">
        <v>49</v>
      </c>
      <c r="C631" s="31" t="s">
        <v>259</v>
      </c>
      <c r="D631" s="37">
        <v>2810003000</v>
      </c>
      <c r="E631" s="19" t="s">
        <v>64</v>
      </c>
      <c r="F631" s="50">
        <v>1</v>
      </c>
      <c r="G631" s="56"/>
      <c r="H631" s="21">
        <v>3.46305258988369E-3</v>
      </c>
      <c r="I631" s="21">
        <f t="shared" si="68"/>
        <v>3.46305258988369E-3</v>
      </c>
      <c r="J631" s="16">
        <v>0</v>
      </c>
      <c r="K631" s="16">
        <v>0.8</v>
      </c>
      <c r="L631" s="16">
        <v>1</v>
      </c>
      <c r="M631" s="21">
        <f t="shared" si="69"/>
        <v>1</v>
      </c>
      <c r="N631" s="21">
        <f t="shared" si="70"/>
        <v>3.46305258988369E-3</v>
      </c>
      <c r="O631" s="21">
        <f t="shared" si="71"/>
        <v>0</v>
      </c>
    </row>
    <row r="632" spans="1:15" x14ac:dyDescent="0.3">
      <c r="A632" s="16" t="s">
        <v>26</v>
      </c>
      <c r="B632" s="16" t="s">
        <v>27</v>
      </c>
      <c r="C632" s="19" t="s">
        <v>260</v>
      </c>
      <c r="D632" s="16">
        <v>2810025000</v>
      </c>
      <c r="E632" s="19" t="s">
        <v>129</v>
      </c>
      <c r="F632" s="50">
        <v>1.0207560223913454</v>
      </c>
      <c r="G632" s="17"/>
      <c r="H632" s="21">
        <v>0.68080796703296698</v>
      </c>
      <c r="I632" s="21">
        <f t="shared" si="68"/>
        <v>0.69493883244090959</v>
      </c>
      <c r="J632" s="16">
        <v>0</v>
      </c>
      <c r="K632" s="16">
        <v>0.8</v>
      </c>
      <c r="L632" s="16">
        <v>1</v>
      </c>
      <c r="M632" s="21">
        <f t="shared" si="69"/>
        <v>1</v>
      </c>
      <c r="N632" s="21">
        <f t="shared" si="70"/>
        <v>0.69493883244090959</v>
      </c>
      <c r="O632" s="21">
        <f t="shared" si="71"/>
        <v>0</v>
      </c>
    </row>
    <row r="633" spans="1:15" x14ac:dyDescent="0.3">
      <c r="A633" s="16" t="s">
        <v>28</v>
      </c>
      <c r="B633" s="16" t="s">
        <v>29</v>
      </c>
      <c r="C633" s="19" t="s">
        <v>260</v>
      </c>
      <c r="D633" s="16">
        <v>2810025000</v>
      </c>
      <c r="E633" s="19" t="s">
        <v>130</v>
      </c>
      <c r="F633" s="50">
        <v>1.0089634738440854</v>
      </c>
      <c r="G633" s="17"/>
      <c r="H633" s="21">
        <v>0.51151483516483509</v>
      </c>
      <c r="I633" s="21">
        <f t="shared" si="68"/>
        <v>0.51609978501069675</v>
      </c>
      <c r="J633" s="16">
        <v>0</v>
      </c>
      <c r="K633" s="16">
        <v>0.8</v>
      </c>
      <c r="L633" s="16">
        <v>1</v>
      </c>
      <c r="M633" s="21">
        <f t="shared" si="69"/>
        <v>1</v>
      </c>
      <c r="N633" s="21">
        <f t="shared" si="70"/>
        <v>0.51609978501069675</v>
      </c>
      <c r="O633" s="21">
        <f t="shared" si="71"/>
        <v>0</v>
      </c>
    </row>
    <row r="634" spans="1:15" x14ac:dyDescent="0.3">
      <c r="A634" s="16" t="s">
        <v>30</v>
      </c>
      <c r="B634" s="16" t="s">
        <v>31</v>
      </c>
      <c r="C634" s="19" t="s">
        <v>260</v>
      </c>
      <c r="D634" s="16">
        <v>2810025000</v>
      </c>
      <c r="E634" s="19" t="s">
        <v>131</v>
      </c>
      <c r="F634" s="50">
        <v>1.0255884476534296</v>
      </c>
      <c r="G634" s="17"/>
      <c r="H634" s="21">
        <v>0.33879313186813187</v>
      </c>
      <c r="I634" s="21">
        <f t="shared" si="68"/>
        <v>0.34746232218828105</v>
      </c>
      <c r="J634" s="16">
        <v>0</v>
      </c>
      <c r="K634" s="16">
        <v>0.8</v>
      </c>
      <c r="L634" s="16">
        <v>1</v>
      </c>
      <c r="M634" s="21">
        <f t="shared" si="69"/>
        <v>1</v>
      </c>
      <c r="N634" s="21">
        <f t="shared" si="70"/>
        <v>0.34746232218828105</v>
      </c>
      <c r="O634" s="21">
        <f t="shared" si="71"/>
        <v>0</v>
      </c>
    </row>
    <row r="635" spans="1:15" x14ac:dyDescent="0.3">
      <c r="A635" s="16" t="s">
        <v>32</v>
      </c>
      <c r="B635" s="16" t="s">
        <v>33</v>
      </c>
      <c r="C635" s="19" t="s">
        <v>260</v>
      </c>
      <c r="D635" s="16">
        <v>2810025000</v>
      </c>
      <c r="E635" s="19" t="s">
        <v>132</v>
      </c>
      <c r="F635" s="50">
        <v>0.99231754161331631</v>
      </c>
      <c r="G635" s="17"/>
      <c r="H635" s="21">
        <v>0.10943807692307692</v>
      </c>
      <c r="I635" s="21">
        <f t="shared" si="68"/>
        <v>0.10859732345119669</v>
      </c>
      <c r="J635" s="16">
        <v>0</v>
      </c>
      <c r="K635" s="16">
        <v>0.8</v>
      </c>
      <c r="L635" s="16">
        <v>1</v>
      </c>
      <c r="M635" s="21">
        <f t="shared" si="69"/>
        <v>1</v>
      </c>
      <c r="N635" s="21">
        <f t="shared" si="70"/>
        <v>0.10859732345119669</v>
      </c>
      <c r="O635" s="21">
        <f t="shared" si="71"/>
        <v>0</v>
      </c>
    </row>
    <row r="636" spans="1:15" x14ac:dyDescent="0.3">
      <c r="A636" s="16" t="s">
        <v>34</v>
      </c>
      <c r="B636" s="16" t="s">
        <v>35</v>
      </c>
      <c r="C636" s="19" t="s">
        <v>260</v>
      </c>
      <c r="D636" s="16">
        <v>2810025000</v>
      </c>
      <c r="E636" s="19" t="s">
        <v>133</v>
      </c>
      <c r="F636" s="50">
        <v>1.0234811777860604</v>
      </c>
      <c r="G636" s="17"/>
      <c r="H636" s="21">
        <v>0.55447582417582408</v>
      </c>
      <c r="I636" s="21">
        <f t="shared" si="68"/>
        <v>0.56749556958136893</v>
      </c>
      <c r="J636" s="16">
        <v>0</v>
      </c>
      <c r="K636" s="16">
        <v>0.8</v>
      </c>
      <c r="L636" s="16">
        <v>1</v>
      </c>
      <c r="M636" s="21">
        <f t="shared" si="69"/>
        <v>1</v>
      </c>
      <c r="N636" s="21">
        <f t="shared" si="70"/>
        <v>0.56749556958136893</v>
      </c>
      <c r="O636" s="21">
        <f t="shared" si="71"/>
        <v>0</v>
      </c>
    </row>
    <row r="637" spans="1:15" x14ac:dyDescent="0.3">
      <c r="A637" s="16" t="s">
        <v>36</v>
      </c>
      <c r="B637" s="16" t="s">
        <v>37</v>
      </c>
      <c r="C637" s="19" t="s">
        <v>260</v>
      </c>
      <c r="D637" s="16">
        <v>2810025000</v>
      </c>
      <c r="E637" s="19" t="s">
        <v>134</v>
      </c>
      <c r="F637" s="50">
        <v>1.0076927947321768</v>
      </c>
      <c r="G637" s="17"/>
      <c r="H637" s="21">
        <v>0.48021071428571427</v>
      </c>
      <c r="I637" s="21">
        <f t="shared" si="68"/>
        <v>0.48390487673890625</v>
      </c>
      <c r="J637" s="16">
        <v>0</v>
      </c>
      <c r="K637" s="16">
        <v>0.8</v>
      </c>
      <c r="L637" s="16">
        <v>1</v>
      </c>
      <c r="M637" s="21">
        <f t="shared" si="69"/>
        <v>1</v>
      </c>
      <c r="N637" s="21">
        <f t="shared" si="70"/>
        <v>0.48390487673890625</v>
      </c>
      <c r="O637" s="21">
        <f t="shared" si="71"/>
        <v>0</v>
      </c>
    </row>
    <row r="638" spans="1:15" x14ac:dyDescent="0.3">
      <c r="A638" s="16" t="s">
        <v>38</v>
      </c>
      <c r="B638" s="16" t="s">
        <v>39</v>
      </c>
      <c r="C638" s="19" t="s">
        <v>260</v>
      </c>
      <c r="D638" s="16">
        <v>2810025000</v>
      </c>
      <c r="E638" s="19" t="s">
        <v>135</v>
      </c>
      <c r="F638" s="50">
        <v>1.0132188229706731</v>
      </c>
      <c r="G638" s="17"/>
      <c r="H638" s="21">
        <v>0.37768104395604396</v>
      </c>
      <c r="I638" s="21">
        <f t="shared" si="68"/>
        <v>0.38267354281547794</v>
      </c>
      <c r="J638" s="16">
        <v>0</v>
      </c>
      <c r="K638" s="16">
        <v>0.8</v>
      </c>
      <c r="L638" s="16">
        <v>1</v>
      </c>
      <c r="M638" s="21">
        <f t="shared" si="69"/>
        <v>1</v>
      </c>
      <c r="N638" s="21">
        <f t="shared" si="70"/>
        <v>0.38267354281547794</v>
      </c>
      <c r="O638" s="21">
        <f t="shared" si="71"/>
        <v>0</v>
      </c>
    </row>
    <row r="639" spans="1:15" x14ac:dyDescent="0.3">
      <c r="A639" s="16" t="s">
        <v>40</v>
      </c>
      <c r="B639" s="16" t="s">
        <v>41</v>
      </c>
      <c r="C639" s="19" t="s">
        <v>260</v>
      </c>
      <c r="D639" s="16">
        <v>2810025000</v>
      </c>
      <c r="E639" s="19" t="s">
        <v>136</v>
      </c>
      <c r="F639" s="50">
        <v>1.0123891749583802</v>
      </c>
      <c r="G639" s="17"/>
      <c r="H639" s="21">
        <v>0.3288936813186813</v>
      </c>
      <c r="I639" s="21">
        <f t="shared" si="68"/>
        <v>0.33296840267924416</v>
      </c>
      <c r="J639" s="16">
        <v>0</v>
      </c>
      <c r="K639" s="16">
        <v>0.8</v>
      </c>
      <c r="L639" s="16">
        <v>1</v>
      </c>
      <c r="M639" s="21">
        <f t="shared" si="69"/>
        <v>1</v>
      </c>
      <c r="N639" s="21">
        <f t="shared" si="70"/>
        <v>0.33296840267924416</v>
      </c>
      <c r="O639" s="21">
        <f t="shared" si="71"/>
        <v>0</v>
      </c>
    </row>
    <row r="640" spans="1:15" x14ac:dyDescent="0.3">
      <c r="A640" s="16" t="s">
        <v>42</v>
      </c>
      <c r="B640" s="16" t="s">
        <v>43</v>
      </c>
      <c r="C640" s="19" t="s">
        <v>260</v>
      </c>
      <c r="D640" s="16">
        <v>2810025000</v>
      </c>
      <c r="E640" s="19" t="s">
        <v>137</v>
      </c>
      <c r="F640" s="50">
        <v>1.0191864927091328</v>
      </c>
      <c r="G640" s="17"/>
      <c r="H640" s="21">
        <v>0.25007994505494507</v>
      </c>
      <c r="I640" s="21">
        <f t="shared" si="68"/>
        <v>0.25487810209744211</v>
      </c>
      <c r="J640" s="16">
        <v>0</v>
      </c>
      <c r="K640" s="16">
        <v>0.8</v>
      </c>
      <c r="L640" s="16">
        <v>1</v>
      </c>
      <c r="M640" s="21">
        <f t="shared" si="69"/>
        <v>1</v>
      </c>
      <c r="N640" s="21">
        <f t="shared" si="70"/>
        <v>0.25487810209744211</v>
      </c>
      <c r="O640" s="21">
        <f t="shared" si="71"/>
        <v>0</v>
      </c>
    </row>
    <row r="641" spans="1:15" x14ac:dyDescent="0.3">
      <c r="A641" s="16" t="s">
        <v>44</v>
      </c>
      <c r="B641" s="16" t="s">
        <v>45</v>
      </c>
      <c r="C641" s="19" t="s">
        <v>260</v>
      </c>
      <c r="D641" s="16">
        <v>2810025000</v>
      </c>
      <c r="E641" s="19" t="s">
        <v>138</v>
      </c>
      <c r="F641" s="50">
        <v>0.98937360178970912</v>
      </c>
      <c r="G641" s="17"/>
      <c r="H641" s="21">
        <v>0.12316293956043957</v>
      </c>
      <c r="I641" s="21">
        <f t="shared" si="68"/>
        <v>0.12185416111992035</v>
      </c>
      <c r="J641" s="16">
        <v>0</v>
      </c>
      <c r="K641" s="16">
        <v>0.8</v>
      </c>
      <c r="L641" s="16">
        <v>1</v>
      </c>
      <c r="M641" s="21">
        <f t="shared" si="69"/>
        <v>1</v>
      </c>
      <c r="N641" s="21">
        <f t="shared" si="70"/>
        <v>0.12185416111992035</v>
      </c>
      <c r="O641" s="21">
        <f t="shared" si="71"/>
        <v>0</v>
      </c>
    </row>
    <row r="642" spans="1:15" x14ac:dyDescent="0.3">
      <c r="A642" s="16" t="s">
        <v>46</v>
      </c>
      <c r="B642" s="16" t="s">
        <v>47</v>
      </c>
      <c r="C642" s="19" t="s">
        <v>260</v>
      </c>
      <c r="D642" s="16">
        <v>2810025000</v>
      </c>
      <c r="E642" s="19" t="s">
        <v>139</v>
      </c>
      <c r="F642" s="50">
        <v>1.0196474086661003</v>
      </c>
      <c r="G642" s="17"/>
      <c r="H642" s="21">
        <v>0.3893925824175824</v>
      </c>
      <c r="I642" s="21">
        <f t="shared" si="68"/>
        <v>0.39704313761588877</v>
      </c>
      <c r="J642" s="16">
        <v>0</v>
      </c>
      <c r="K642" s="16">
        <v>0.8</v>
      </c>
      <c r="L642" s="16">
        <v>1</v>
      </c>
      <c r="M642" s="21">
        <f t="shared" si="69"/>
        <v>1</v>
      </c>
      <c r="N642" s="21">
        <f t="shared" si="70"/>
        <v>0.39704313761588877</v>
      </c>
      <c r="O642" s="21">
        <f t="shared" si="71"/>
        <v>0</v>
      </c>
    </row>
    <row r="643" spans="1:15" x14ac:dyDescent="0.3">
      <c r="A643" s="16" t="s">
        <v>48</v>
      </c>
      <c r="B643" s="16" t="s">
        <v>49</v>
      </c>
      <c r="C643" s="19" t="s">
        <v>260</v>
      </c>
      <c r="D643" s="16">
        <v>2810025000</v>
      </c>
      <c r="E643" s="19" t="s">
        <v>140</v>
      </c>
      <c r="F643" s="50">
        <v>0.98974748433643445</v>
      </c>
      <c r="G643" s="17"/>
      <c r="H643" s="21">
        <v>9.0711263736263745E-2</v>
      </c>
      <c r="I643" s="21">
        <f t="shared" si="68"/>
        <v>8.9781245083945874E-2</v>
      </c>
      <c r="J643" s="16">
        <v>0</v>
      </c>
      <c r="K643" s="16">
        <v>0.8</v>
      </c>
      <c r="L643" s="16">
        <v>1</v>
      </c>
      <c r="M643" s="21">
        <f t="shared" si="69"/>
        <v>1</v>
      </c>
      <c r="N643" s="21">
        <f t="shared" si="70"/>
        <v>8.9781245083945874E-2</v>
      </c>
      <c r="O643" s="21">
        <f t="shared" si="71"/>
        <v>0</v>
      </c>
    </row>
    <row r="644" spans="1:15" x14ac:dyDescent="0.3">
      <c r="A644" s="16" t="s">
        <v>26</v>
      </c>
      <c r="B644" s="16" t="s">
        <v>27</v>
      </c>
      <c r="C644" s="23" t="s">
        <v>261</v>
      </c>
      <c r="D644" s="24" t="s">
        <v>262</v>
      </c>
      <c r="E644" s="23" t="s">
        <v>64</v>
      </c>
      <c r="F644" s="50">
        <v>1</v>
      </c>
      <c r="G644" s="24"/>
      <c r="H644" s="21">
        <v>0.19426153846153801</v>
      </c>
      <c r="I644" s="21">
        <f t="shared" si="68"/>
        <v>0.19426153846153801</v>
      </c>
      <c r="J644" s="16">
        <v>0</v>
      </c>
      <c r="K644" s="16">
        <v>0.8</v>
      </c>
      <c r="L644" s="16">
        <v>1</v>
      </c>
      <c r="M644" s="21">
        <f t="shared" si="69"/>
        <v>1</v>
      </c>
      <c r="N644" s="21">
        <f t="shared" si="70"/>
        <v>0.19426153846153801</v>
      </c>
      <c r="O644" s="21">
        <f t="shared" si="71"/>
        <v>0</v>
      </c>
    </row>
    <row r="645" spans="1:15" x14ac:dyDescent="0.3">
      <c r="A645" s="16" t="s">
        <v>28</v>
      </c>
      <c r="B645" s="16" t="s">
        <v>29</v>
      </c>
      <c r="C645" s="23" t="s">
        <v>261</v>
      </c>
      <c r="D645" s="24" t="s">
        <v>262</v>
      </c>
      <c r="E645" s="23" t="s">
        <v>64</v>
      </c>
      <c r="F645" s="50">
        <v>1</v>
      </c>
      <c r="G645" s="24"/>
      <c r="H645" s="21">
        <v>0.24658021978021999</v>
      </c>
      <c r="I645" s="21">
        <f t="shared" si="68"/>
        <v>0.24658021978021999</v>
      </c>
      <c r="J645" s="16">
        <v>0</v>
      </c>
      <c r="K645" s="16">
        <v>0.8</v>
      </c>
      <c r="L645" s="16">
        <v>1</v>
      </c>
      <c r="M645" s="21">
        <f t="shared" si="69"/>
        <v>1</v>
      </c>
      <c r="N645" s="21">
        <f t="shared" si="70"/>
        <v>0.24658021978021999</v>
      </c>
      <c r="O645" s="21">
        <f t="shared" si="71"/>
        <v>0</v>
      </c>
    </row>
    <row r="646" spans="1:15" x14ac:dyDescent="0.3">
      <c r="A646" s="16" t="s">
        <v>30</v>
      </c>
      <c r="B646" s="16" t="s">
        <v>31</v>
      </c>
      <c r="C646" s="23" t="s">
        <v>261</v>
      </c>
      <c r="D646" s="24" t="s">
        <v>262</v>
      </c>
      <c r="E646" s="23" t="s">
        <v>64</v>
      </c>
      <c r="F646" s="50">
        <v>1</v>
      </c>
      <c r="G646" s="24"/>
      <c r="H646" s="21">
        <v>0.21647802197802199</v>
      </c>
      <c r="I646" s="21">
        <f t="shared" si="68"/>
        <v>0.21647802197802199</v>
      </c>
      <c r="J646" s="16">
        <v>0</v>
      </c>
      <c r="K646" s="16">
        <v>0.8</v>
      </c>
      <c r="L646" s="16">
        <v>1</v>
      </c>
      <c r="M646" s="21">
        <f t="shared" si="69"/>
        <v>1</v>
      </c>
      <c r="N646" s="21">
        <f t="shared" si="70"/>
        <v>0.21647802197802199</v>
      </c>
      <c r="O646" s="21">
        <f t="shared" si="71"/>
        <v>0</v>
      </c>
    </row>
    <row r="647" spans="1:15" x14ac:dyDescent="0.3">
      <c r="A647" s="16" t="s">
        <v>32</v>
      </c>
      <c r="B647" s="16" t="s">
        <v>33</v>
      </c>
      <c r="C647" s="23" t="s">
        <v>261</v>
      </c>
      <c r="D647" s="24" t="s">
        <v>262</v>
      </c>
      <c r="E647" s="23" t="s">
        <v>64</v>
      </c>
      <c r="F647" s="50">
        <v>1</v>
      </c>
      <c r="G647" s="24"/>
      <c r="H647" s="21">
        <v>2.3429670329670301E-2</v>
      </c>
      <c r="I647" s="21">
        <f t="shared" si="68"/>
        <v>2.3429670329670301E-2</v>
      </c>
      <c r="J647" s="16">
        <v>0</v>
      </c>
      <c r="K647" s="16">
        <v>0.8</v>
      </c>
      <c r="L647" s="16">
        <v>1</v>
      </c>
      <c r="M647" s="21">
        <f t="shared" si="69"/>
        <v>1</v>
      </c>
      <c r="N647" s="21">
        <f t="shared" si="70"/>
        <v>2.3429670329670301E-2</v>
      </c>
      <c r="O647" s="21">
        <f t="shared" si="71"/>
        <v>0</v>
      </c>
    </row>
    <row r="648" spans="1:15" x14ac:dyDescent="0.3">
      <c r="A648" s="16" t="s">
        <v>34</v>
      </c>
      <c r="B648" s="16" t="s">
        <v>35</v>
      </c>
      <c r="C648" s="23" t="s">
        <v>261</v>
      </c>
      <c r="D648" s="24" t="s">
        <v>262</v>
      </c>
      <c r="E648" s="23" t="s">
        <v>64</v>
      </c>
      <c r="F648" s="50">
        <v>1</v>
      </c>
      <c r="G648" s="24"/>
      <c r="H648" s="21">
        <v>0.18182637362637399</v>
      </c>
      <c r="I648" s="21">
        <f t="shared" si="68"/>
        <v>0.18182637362637399</v>
      </c>
      <c r="J648" s="16">
        <v>0</v>
      </c>
      <c r="K648" s="16">
        <v>0.8</v>
      </c>
      <c r="L648" s="16">
        <v>1</v>
      </c>
      <c r="M648" s="21">
        <f t="shared" si="69"/>
        <v>1</v>
      </c>
      <c r="N648" s="21">
        <f t="shared" si="70"/>
        <v>0.18182637362637399</v>
      </c>
      <c r="O648" s="21">
        <f t="shared" si="71"/>
        <v>0</v>
      </c>
    </row>
    <row r="649" spans="1:15" x14ac:dyDescent="0.3">
      <c r="A649" s="16" t="s">
        <v>36</v>
      </c>
      <c r="B649" s="16" t="s">
        <v>37</v>
      </c>
      <c r="C649" s="23" t="s">
        <v>261</v>
      </c>
      <c r="D649" s="24" t="s">
        <v>262</v>
      </c>
      <c r="E649" s="23" t="s">
        <v>64</v>
      </c>
      <c r="F649" s="50">
        <v>1</v>
      </c>
      <c r="G649" s="24"/>
      <c r="H649" s="21">
        <v>0.133298901098901</v>
      </c>
      <c r="I649" s="21">
        <f t="shared" si="68"/>
        <v>0.133298901098901</v>
      </c>
      <c r="J649" s="16">
        <v>0</v>
      </c>
      <c r="K649" s="16">
        <v>0.8</v>
      </c>
      <c r="L649" s="16">
        <v>1</v>
      </c>
      <c r="M649" s="21">
        <f t="shared" si="69"/>
        <v>1</v>
      </c>
      <c r="N649" s="21">
        <f t="shared" si="70"/>
        <v>0.133298901098901</v>
      </c>
      <c r="O649" s="21">
        <f t="shared" si="71"/>
        <v>0</v>
      </c>
    </row>
    <row r="650" spans="1:15" x14ac:dyDescent="0.3">
      <c r="A650" s="16" t="s">
        <v>38</v>
      </c>
      <c r="B650" s="16" t="s">
        <v>39</v>
      </c>
      <c r="C650" s="23" t="s">
        <v>261</v>
      </c>
      <c r="D650" s="24" t="s">
        <v>262</v>
      </c>
      <c r="E650" s="23" t="s">
        <v>64</v>
      </c>
      <c r="F650" s="50">
        <v>1</v>
      </c>
      <c r="G650" s="24"/>
      <c r="H650" s="21">
        <v>7.9615384615384602E-2</v>
      </c>
      <c r="I650" s="21">
        <f t="shared" si="68"/>
        <v>7.9615384615384602E-2</v>
      </c>
      <c r="J650" s="16">
        <v>0</v>
      </c>
      <c r="K650" s="16">
        <v>0.8</v>
      </c>
      <c r="L650" s="16">
        <v>1</v>
      </c>
      <c r="M650" s="21">
        <f t="shared" si="69"/>
        <v>1</v>
      </c>
      <c r="N650" s="21">
        <f t="shared" si="70"/>
        <v>7.9615384615384602E-2</v>
      </c>
      <c r="O650" s="21">
        <f t="shared" si="71"/>
        <v>0</v>
      </c>
    </row>
    <row r="651" spans="1:15" x14ac:dyDescent="0.3">
      <c r="A651" s="16" t="s">
        <v>40</v>
      </c>
      <c r="B651" s="16" t="s">
        <v>41</v>
      </c>
      <c r="C651" s="23" t="s">
        <v>261</v>
      </c>
      <c r="D651" s="24" t="s">
        <v>262</v>
      </c>
      <c r="E651" s="23" t="s">
        <v>64</v>
      </c>
      <c r="F651" s="50">
        <v>1</v>
      </c>
      <c r="G651" s="24"/>
      <c r="H651" s="21">
        <v>0.11047582417582399</v>
      </c>
      <c r="I651" s="21">
        <f t="shared" si="68"/>
        <v>0.11047582417582399</v>
      </c>
      <c r="J651" s="16">
        <v>0</v>
      </c>
      <c r="K651" s="16">
        <v>0.8</v>
      </c>
      <c r="L651" s="16">
        <v>1</v>
      </c>
      <c r="M651" s="21">
        <f t="shared" si="69"/>
        <v>1</v>
      </c>
      <c r="N651" s="21">
        <f t="shared" si="70"/>
        <v>0.11047582417582399</v>
      </c>
      <c r="O651" s="21">
        <f t="shared" si="71"/>
        <v>0</v>
      </c>
    </row>
    <row r="652" spans="1:15" x14ac:dyDescent="0.3">
      <c r="A652" s="16" t="s">
        <v>42</v>
      </c>
      <c r="B652" s="16" t="s">
        <v>43</v>
      </c>
      <c r="C652" s="23" t="s">
        <v>261</v>
      </c>
      <c r="D652" s="24" t="s">
        <v>262</v>
      </c>
      <c r="E652" s="23" t="s">
        <v>64</v>
      </c>
      <c r="F652" s="50">
        <v>1</v>
      </c>
      <c r="G652" s="24"/>
      <c r="H652" s="21">
        <v>4.9589010989011001E-2</v>
      </c>
      <c r="I652" s="21">
        <f t="shared" si="68"/>
        <v>4.9589010989011001E-2</v>
      </c>
      <c r="J652" s="16">
        <v>0</v>
      </c>
      <c r="K652" s="16">
        <v>0.8</v>
      </c>
      <c r="L652" s="16">
        <v>1</v>
      </c>
      <c r="M652" s="21">
        <f t="shared" si="69"/>
        <v>1</v>
      </c>
      <c r="N652" s="21">
        <f t="shared" si="70"/>
        <v>4.9589010989011001E-2</v>
      </c>
      <c r="O652" s="21">
        <f t="shared" si="71"/>
        <v>0</v>
      </c>
    </row>
    <row r="653" spans="1:15" x14ac:dyDescent="0.3">
      <c r="A653" s="16" t="s">
        <v>44</v>
      </c>
      <c r="B653" s="16" t="s">
        <v>45</v>
      </c>
      <c r="C653" s="23" t="s">
        <v>261</v>
      </c>
      <c r="D653" s="24" t="s">
        <v>262</v>
      </c>
      <c r="E653" s="23" t="s">
        <v>64</v>
      </c>
      <c r="F653" s="50">
        <v>1</v>
      </c>
      <c r="G653" s="24"/>
      <c r="H653" s="21">
        <v>2.4415384615384599E-2</v>
      </c>
      <c r="I653" s="21">
        <f t="shared" si="68"/>
        <v>2.4415384615384599E-2</v>
      </c>
      <c r="J653" s="16">
        <v>0</v>
      </c>
      <c r="K653" s="16">
        <v>0.8</v>
      </c>
      <c r="L653" s="16">
        <v>1</v>
      </c>
      <c r="M653" s="21">
        <f t="shared" si="69"/>
        <v>1</v>
      </c>
      <c r="N653" s="21">
        <f t="shared" si="70"/>
        <v>2.4415384615384599E-2</v>
      </c>
      <c r="O653" s="21">
        <f t="shared" si="71"/>
        <v>0</v>
      </c>
    </row>
    <row r="654" spans="1:15" x14ac:dyDescent="0.3">
      <c r="A654" s="16" t="s">
        <v>46</v>
      </c>
      <c r="B654" s="16" t="s">
        <v>47</v>
      </c>
      <c r="C654" s="23" t="s">
        <v>261</v>
      </c>
      <c r="D654" s="24" t="s">
        <v>262</v>
      </c>
      <c r="E654" s="23" t="s">
        <v>64</v>
      </c>
      <c r="F654" s="50">
        <v>1</v>
      </c>
      <c r="G654" s="24"/>
      <c r="H654" s="21">
        <v>0.15786593406593399</v>
      </c>
      <c r="I654" s="21">
        <f t="shared" si="68"/>
        <v>0.15786593406593399</v>
      </c>
      <c r="J654" s="16">
        <v>0</v>
      </c>
      <c r="K654" s="16">
        <v>0.8</v>
      </c>
      <c r="L654" s="16">
        <v>1</v>
      </c>
      <c r="M654" s="21">
        <f t="shared" si="69"/>
        <v>1</v>
      </c>
      <c r="N654" s="21">
        <f t="shared" si="70"/>
        <v>0.15786593406593399</v>
      </c>
      <c r="O654" s="21">
        <f t="shared" si="71"/>
        <v>0</v>
      </c>
    </row>
    <row r="655" spans="1:15" x14ac:dyDescent="0.3">
      <c r="A655" s="16" t="s">
        <v>48</v>
      </c>
      <c r="B655" s="16" t="s">
        <v>49</v>
      </c>
      <c r="C655" s="23" t="s">
        <v>261</v>
      </c>
      <c r="D655" s="24" t="s">
        <v>262</v>
      </c>
      <c r="E655" s="23" t="s">
        <v>64</v>
      </c>
      <c r="F655" s="50">
        <v>1</v>
      </c>
      <c r="G655" s="24"/>
      <c r="H655" s="21">
        <v>2.01692307692308E-2</v>
      </c>
      <c r="I655" s="21">
        <f t="shared" si="68"/>
        <v>2.01692307692308E-2</v>
      </c>
      <c r="J655" s="16">
        <v>0</v>
      </c>
      <c r="K655" s="16">
        <v>0.8</v>
      </c>
      <c r="L655" s="16">
        <v>1</v>
      </c>
      <c r="M655" s="21">
        <f t="shared" si="69"/>
        <v>1</v>
      </c>
      <c r="N655" s="21">
        <f t="shared" si="70"/>
        <v>2.01692307692308E-2</v>
      </c>
      <c r="O655" s="21">
        <f t="shared" si="71"/>
        <v>0</v>
      </c>
    </row>
    <row r="656" spans="1:15" x14ac:dyDescent="0.3">
      <c r="A656" s="16" t="s">
        <v>26</v>
      </c>
      <c r="B656" s="16" t="s">
        <v>27</v>
      </c>
      <c r="C656" s="23" t="s">
        <v>263</v>
      </c>
      <c r="D656" s="24">
        <v>2810050000</v>
      </c>
      <c r="E656" s="23" t="s">
        <v>64</v>
      </c>
      <c r="F656" s="50">
        <v>1</v>
      </c>
      <c r="G656" s="64"/>
      <c r="H656" s="21">
        <v>1.06026785714286E-2</v>
      </c>
      <c r="I656" s="21">
        <f t="shared" si="68"/>
        <v>1.06026785714286E-2</v>
      </c>
      <c r="J656" s="16">
        <v>0</v>
      </c>
      <c r="K656" s="16">
        <v>0.8</v>
      </c>
      <c r="L656" s="16">
        <v>1</v>
      </c>
      <c r="M656" s="21">
        <f t="shared" si="69"/>
        <v>1</v>
      </c>
      <c r="N656" s="21">
        <f t="shared" si="70"/>
        <v>1.06026785714286E-2</v>
      </c>
      <c r="O656" s="21">
        <f t="shared" si="71"/>
        <v>0</v>
      </c>
    </row>
    <row r="657" spans="1:15" x14ac:dyDescent="0.3">
      <c r="A657" s="16" t="s">
        <v>28</v>
      </c>
      <c r="B657" s="16" t="s">
        <v>29</v>
      </c>
      <c r="C657" s="23" t="s">
        <v>263</v>
      </c>
      <c r="D657" s="24">
        <v>2810050000</v>
      </c>
      <c r="E657" s="23" t="s">
        <v>64</v>
      </c>
      <c r="F657" s="50">
        <v>1</v>
      </c>
      <c r="G657" s="64"/>
      <c r="H657" s="21">
        <v>1.57967032967033E-2</v>
      </c>
      <c r="I657" s="21">
        <f t="shared" si="68"/>
        <v>1.57967032967033E-2</v>
      </c>
      <c r="J657" s="16">
        <v>0</v>
      </c>
      <c r="K657" s="16">
        <v>0.8</v>
      </c>
      <c r="L657" s="16">
        <v>1</v>
      </c>
      <c r="M657" s="21">
        <f t="shared" si="69"/>
        <v>1</v>
      </c>
      <c r="N657" s="21">
        <f t="shared" si="70"/>
        <v>1.57967032967033E-2</v>
      </c>
      <c r="O657" s="21">
        <f t="shared" si="71"/>
        <v>0</v>
      </c>
    </row>
    <row r="658" spans="1:15" x14ac:dyDescent="0.3">
      <c r="A658" s="16" t="s">
        <v>30</v>
      </c>
      <c r="B658" s="16" t="s">
        <v>31</v>
      </c>
      <c r="C658" s="23" t="s">
        <v>263</v>
      </c>
      <c r="D658" s="24">
        <v>2810050000</v>
      </c>
      <c r="E658" s="23" t="s">
        <v>64</v>
      </c>
      <c r="F658" s="50">
        <v>1</v>
      </c>
      <c r="G658" s="64"/>
      <c r="H658" s="21">
        <v>9.1861263736263705E-3</v>
      </c>
      <c r="I658" s="21">
        <f t="shared" si="68"/>
        <v>9.1861263736263705E-3</v>
      </c>
      <c r="J658" s="16">
        <v>0</v>
      </c>
      <c r="K658" s="16">
        <v>0.8</v>
      </c>
      <c r="L658" s="16">
        <v>1</v>
      </c>
      <c r="M658" s="21">
        <f t="shared" si="69"/>
        <v>1</v>
      </c>
      <c r="N658" s="21">
        <f t="shared" si="70"/>
        <v>9.1861263736263705E-3</v>
      </c>
      <c r="O658" s="21">
        <f t="shared" si="71"/>
        <v>0</v>
      </c>
    </row>
    <row r="659" spans="1:15" x14ac:dyDescent="0.3">
      <c r="A659" s="16" t="s">
        <v>32</v>
      </c>
      <c r="B659" s="16" t="s">
        <v>33</v>
      </c>
      <c r="C659" s="23" t="s">
        <v>263</v>
      </c>
      <c r="D659" s="24">
        <v>2810050000</v>
      </c>
      <c r="E659" s="23" t="s">
        <v>64</v>
      </c>
      <c r="F659" s="50">
        <v>1</v>
      </c>
      <c r="G659" s="64"/>
      <c r="H659" s="21">
        <v>2.3179945054945098E-3</v>
      </c>
      <c r="I659" s="21">
        <f t="shared" si="68"/>
        <v>2.3179945054945098E-3</v>
      </c>
      <c r="J659" s="16">
        <v>0</v>
      </c>
      <c r="K659" s="16">
        <v>0.8</v>
      </c>
      <c r="L659" s="16">
        <v>1</v>
      </c>
      <c r="M659" s="21">
        <f t="shared" si="69"/>
        <v>1</v>
      </c>
      <c r="N659" s="21">
        <f t="shared" si="70"/>
        <v>2.3179945054945098E-3</v>
      </c>
      <c r="O659" s="21">
        <f t="shared" si="71"/>
        <v>0</v>
      </c>
    </row>
    <row r="660" spans="1:15" x14ac:dyDescent="0.3">
      <c r="A660" s="16" t="s">
        <v>34</v>
      </c>
      <c r="B660" s="16" t="s">
        <v>35</v>
      </c>
      <c r="C660" s="23" t="s">
        <v>263</v>
      </c>
      <c r="D660" s="24">
        <v>2810050000</v>
      </c>
      <c r="E660" s="23" t="s">
        <v>64</v>
      </c>
      <c r="F660" s="50">
        <v>1</v>
      </c>
      <c r="G660" s="64"/>
      <c r="H660" s="21">
        <v>1.40796703296703E-2</v>
      </c>
      <c r="I660" s="21">
        <f t="shared" si="68"/>
        <v>1.40796703296703E-2</v>
      </c>
      <c r="J660" s="16">
        <v>0</v>
      </c>
      <c r="K660" s="16">
        <v>0.8</v>
      </c>
      <c r="L660" s="16">
        <v>1</v>
      </c>
      <c r="M660" s="21">
        <f t="shared" si="69"/>
        <v>1</v>
      </c>
      <c r="N660" s="21">
        <f t="shared" si="70"/>
        <v>1.40796703296703E-2</v>
      </c>
      <c r="O660" s="21">
        <f t="shared" si="71"/>
        <v>0</v>
      </c>
    </row>
    <row r="661" spans="1:15" x14ac:dyDescent="0.3">
      <c r="A661" s="16" t="s">
        <v>36</v>
      </c>
      <c r="B661" s="16" t="s">
        <v>37</v>
      </c>
      <c r="C661" s="23" t="s">
        <v>263</v>
      </c>
      <c r="D661" s="24">
        <v>2810050000</v>
      </c>
      <c r="E661" s="23" t="s">
        <v>64</v>
      </c>
      <c r="F661" s="50">
        <v>1</v>
      </c>
      <c r="G661" s="64"/>
      <c r="H661" s="21">
        <v>9.4007554945054906E-3</v>
      </c>
      <c r="I661" s="21">
        <f t="shared" si="68"/>
        <v>9.4007554945054906E-3</v>
      </c>
      <c r="J661" s="16">
        <v>0</v>
      </c>
      <c r="K661" s="16">
        <v>0.8</v>
      </c>
      <c r="L661" s="16">
        <v>1</v>
      </c>
      <c r="M661" s="21">
        <f t="shared" si="69"/>
        <v>1</v>
      </c>
      <c r="N661" s="21">
        <f t="shared" si="70"/>
        <v>9.4007554945054906E-3</v>
      </c>
      <c r="O661" s="21">
        <f t="shared" si="71"/>
        <v>0</v>
      </c>
    </row>
    <row r="662" spans="1:15" x14ac:dyDescent="0.3">
      <c r="A662" s="16" t="s">
        <v>38</v>
      </c>
      <c r="B662" s="16" t="s">
        <v>39</v>
      </c>
      <c r="C662" s="23" t="s">
        <v>263</v>
      </c>
      <c r="D662" s="24">
        <v>2810050000</v>
      </c>
      <c r="E662" s="23" t="s">
        <v>64</v>
      </c>
      <c r="F662" s="50">
        <v>1</v>
      </c>
      <c r="G662" s="64"/>
      <c r="H662" s="21">
        <v>6.3959478021978003E-3</v>
      </c>
      <c r="I662" s="21">
        <f t="shared" si="68"/>
        <v>6.3959478021978003E-3</v>
      </c>
      <c r="J662" s="16">
        <v>0</v>
      </c>
      <c r="K662" s="16">
        <v>0.8</v>
      </c>
      <c r="L662" s="16">
        <v>1</v>
      </c>
      <c r="M662" s="21">
        <f t="shared" si="69"/>
        <v>1</v>
      </c>
      <c r="N662" s="21">
        <f t="shared" si="70"/>
        <v>6.3959478021978003E-3</v>
      </c>
      <c r="O662" s="21">
        <f t="shared" si="71"/>
        <v>0</v>
      </c>
    </row>
    <row r="663" spans="1:15" x14ac:dyDescent="0.3">
      <c r="A663" s="16" t="s">
        <v>40</v>
      </c>
      <c r="B663" s="16" t="s">
        <v>41</v>
      </c>
      <c r="C663" s="23" t="s">
        <v>263</v>
      </c>
      <c r="D663" s="24">
        <v>2810050000</v>
      </c>
      <c r="E663" s="23" t="s">
        <v>64</v>
      </c>
      <c r="F663" s="50">
        <v>1</v>
      </c>
      <c r="G663" s="64"/>
      <c r="H663" s="21">
        <v>7.1686126373626397E-3</v>
      </c>
      <c r="I663" s="21">
        <f t="shared" si="68"/>
        <v>7.1686126373626397E-3</v>
      </c>
      <c r="J663" s="16">
        <v>0</v>
      </c>
      <c r="K663" s="16">
        <v>0.8</v>
      </c>
      <c r="L663" s="16">
        <v>1</v>
      </c>
      <c r="M663" s="21">
        <f t="shared" si="69"/>
        <v>1</v>
      </c>
      <c r="N663" s="21">
        <f t="shared" si="70"/>
        <v>7.1686126373626397E-3</v>
      </c>
      <c r="O663" s="21">
        <f t="shared" si="71"/>
        <v>0</v>
      </c>
    </row>
    <row r="664" spans="1:15" x14ac:dyDescent="0.3">
      <c r="A664" s="16" t="s">
        <v>42</v>
      </c>
      <c r="B664" s="16" t="s">
        <v>43</v>
      </c>
      <c r="C664" s="23" t="s">
        <v>263</v>
      </c>
      <c r="D664" s="24">
        <v>2810050000</v>
      </c>
      <c r="E664" s="23" t="s">
        <v>64</v>
      </c>
      <c r="F664" s="50">
        <v>1</v>
      </c>
      <c r="G664" s="64"/>
      <c r="H664" s="21">
        <v>3.8203983516483498E-3</v>
      </c>
      <c r="I664" s="21">
        <f t="shared" si="68"/>
        <v>3.8203983516483498E-3</v>
      </c>
      <c r="J664" s="16">
        <v>0</v>
      </c>
      <c r="K664" s="16">
        <v>0.8</v>
      </c>
      <c r="L664" s="16">
        <v>1</v>
      </c>
      <c r="M664" s="21">
        <f t="shared" si="69"/>
        <v>1</v>
      </c>
      <c r="N664" s="21">
        <f t="shared" si="70"/>
        <v>3.8203983516483498E-3</v>
      </c>
      <c r="O664" s="21">
        <f t="shared" si="71"/>
        <v>0</v>
      </c>
    </row>
    <row r="665" spans="1:15" x14ac:dyDescent="0.3">
      <c r="A665" s="16" t="s">
        <v>44</v>
      </c>
      <c r="B665" s="16" t="s">
        <v>45</v>
      </c>
      <c r="C665" s="23" t="s">
        <v>263</v>
      </c>
      <c r="D665" s="24">
        <v>2810050000</v>
      </c>
      <c r="E665" s="23" t="s">
        <v>64</v>
      </c>
      <c r="F665" s="50">
        <v>1</v>
      </c>
      <c r="G665" s="64"/>
      <c r="H665" s="21">
        <v>1.9316620879120899E-3</v>
      </c>
      <c r="I665" s="21">
        <f t="shared" ref="I665:I691" si="72">F665*H665</f>
        <v>1.9316620879120899E-3</v>
      </c>
      <c r="J665" s="16">
        <v>0</v>
      </c>
      <c r="K665" s="16">
        <v>0.8</v>
      </c>
      <c r="L665" s="16">
        <v>1</v>
      </c>
      <c r="M665" s="21">
        <f t="shared" ref="M665:M691" si="73">(1-J665*K665*L665)</f>
        <v>1</v>
      </c>
      <c r="N665" s="21">
        <f t="shared" ref="N665:N691" si="74">I665*M665</f>
        <v>1.9316620879120899E-3</v>
      </c>
      <c r="O665" s="21">
        <f t="shared" ref="O665:O691" si="75">I665-N665</f>
        <v>0</v>
      </c>
    </row>
    <row r="666" spans="1:15" x14ac:dyDescent="0.3">
      <c r="A666" s="16" t="s">
        <v>46</v>
      </c>
      <c r="B666" s="16" t="s">
        <v>47</v>
      </c>
      <c r="C666" s="23" t="s">
        <v>263</v>
      </c>
      <c r="D666" s="24">
        <v>2810050000</v>
      </c>
      <c r="E666" s="23" t="s">
        <v>64</v>
      </c>
      <c r="F666" s="50">
        <v>1</v>
      </c>
      <c r="G666" s="64"/>
      <c r="H666" s="21">
        <v>1.05168269230769E-2</v>
      </c>
      <c r="I666" s="21">
        <f t="shared" si="72"/>
        <v>1.05168269230769E-2</v>
      </c>
      <c r="J666" s="16">
        <v>0</v>
      </c>
      <c r="K666" s="16">
        <v>0.8</v>
      </c>
      <c r="L666" s="16">
        <v>1</v>
      </c>
      <c r="M666" s="21">
        <f t="shared" si="73"/>
        <v>1</v>
      </c>
      <c r="N666" s="21">
        <f t="shared" si="74"/>
        <v>1.05168269230769E-2</v>
      </c>
      <c r="O666" s="21">
        <f t="shared" si="75"/>
        <v>0</v>
      </c>
    </row>
    <row r="667" spans="1:15" x14ac:dyDescent="0.3">
      <c r="A667" s="16" t="s">
        <v>48</v>
      </c>
      <c r="B667" s="16" t="s">
        <v>49</v>
      </c>
      <c r="C667" s="23" t="s">
        <v>263</v>
      </c>
      <c r="D667" s="24">
        <v>2810050000</v>
      </c>
      <c r="E667" s="23" t="s">
        <v>64</v>
      </c>
      <c r="F667" s="50">
        <v>1</v>
      </c>
      <c r="G667" s="64"/>
      <c r="H667" s="21">
        <v>2.53262362637363E-3</v>
      </c>
      <c r="I667" s="21">
        <f t="shared" si="72"/>
        <v>2.53262362637363E-3</v>
      </c>
      <c r="J667" s="16">
        <v>0</v>
      </c>
      <c r="K667" s="16">
        <v>0.8</v>
      </c>
      <c r="L667" s="16">
        <v>1</v>
      </c>
      <c r="M667" s="21">
        <f t="shared" si="73"/>
        <v>1</v>
      </c>
      <c r="N667" s="21">
        <f t="shared" si="74"/>
        <v>2.53262362637363E-3</v>
      </c>
      <c r="O667" s="21">
        <f t="shared" si="75"/>
        <v>0</v>
      </c>
    </row>
    <row r="668" spans="1:15" x14ac:dyDescent="0.3">
      <c r="A668" s="16" t="s">
        <v>26</v>
      </c>
      <c r="B668" s="16" t="s">
        <v>27</v>
      </c>
      <c r="C668" s="17" t="s">
        <v>264</v>
      </c>
      <c r="D668" s="18">
        <v>2810060100</v>
      </c>
      <c r="E668" s="54" t="s">
        <v>129</v>
      </c>
      <c r="F668" s="50">
        <v>1.0207560223913454</v>
      </c>
      <c r="G668" s="38"/>
      <c r="H668" s="21">
        <v>1.1249401098901099E-3</v>
      </c>
      <c r="I668" s="21">
        <f t="shared" si="72"/>
        <v>1.1482893919999115E-3</v>
      </c>
      <c r="J668" s="16">
        <v>0</v>
      </c>
      <c r="K668" s="16">
        <v>0.8</v>
      </c>
      <c r="L668" s="16">
        <v>1</v>
      </c>
      <c r="M668" s="21">
        <f t="shared" si="73"/>
        <v>1</v>
      </c>
      <c r="N668" s="21">
        <f t="shared" si="74"/>
        <v>1.1482893919999115E-3</v>
      </c>
      <c r="O668" s="21">
        <f t="shared" si="75"/>
        <v>0</v>
      </c>
    </row>
    <row r="669" spans="1:15" x14ac:dyDescent="0.3">
      <c r="A669" s="16" t="s">
        <v>28</v>
      </c>
      <c r="B669" s="16" t="s">
        <v>29</v>
      </c>
      <c r="C669" s="17" t="s">
        <v>264</v>
      </c>
      <c r="D669" s="18">
        <v>2810060100</v>
      </c>
      <c r="E669" s="65" t="s">
        <v>130</v>
      </c>
      <c r="F669" s="50">
        <v>1.0089634738440854</v>
      </c>
      <c r="G669" s="38"/>
      <c r="H669" s="21">
        <v>9.5404285714285723E-4</v>
      </c>
      <c r="I669" s="21">
        <f t="shared" si="72"/>
        <v>9.6259439533899374E-4</v>
      </c>
      <c r="J669" s="16">
        <v>0</v>
      </c>
      <c r="K669" s="16">
        <v>0.8</v>
      </c>
      <c r="L669" s="16">
        <v>1</v>
      </c>
      <c r="M669" s="21">
        <f t="shared" si="73"/>
        <v>1</v>
      </c>
      <c r="N669" s="21">
        <f t="shared" si="74"/>
        <v>9.6259439533899374E-4</v>
      </c>
      <c r="O669" s="21">
        <f t="shared" si="75"/>
        <v>0</v>
      </c>
    </row>
    <row r="670" spans="1:15" x14ac:dyDescent="0.3">
      <c r="A670" s="16" t="s">
        <v>30</v>
      </c>
      <c r="B670" s="16" t="s">
        <v>31</v>
      </c>
      <c r="C670" s="17" t="s">
        <v>264</v>
      </c>
      <c r="D670" s="18">
        <v>2810060100</v>
      </c>
      <c r="E670" s="65" t="s">
        <v>131</v>
      </c>
      <c r="F670" s="50">
        <v>1.0255884476534296</v>
      </c>
      <c r="G670" s="38"/>
      <c r="H670" s="21">
        <v>5.9927170329670328E-4</v>
      </c>
      <c r="I670" s="21">
        <f t="shared" si="72"/>
        <v>6.1460613590669255E-4</v>
      </c>
      <c r="J670" s="16">
        <v>0</v>
      </c>
      <c r="K670" s="16">
        <v>0.8</v>
      </c>
      <c r="L670" s="16">
        <v>1</v>
      </c>
      <c r="M670" s="21">
        <f t="shared" si="73"/>
        <v>1</v>
      </c>
      <c r="N670" s="21">
        <f t="shared" si="74"/>
        <v>6.1460613590669255E-4</v>
      </c>
      <c r="O670" s="21">
        <f t="shared" si="75"/>
        <v>0</v>
      </c>
    </row>
    <row r="671" spans="1:15" x14ac:dyDescent="0.3">
      <c r="A671" s="16" t="s">
        <v>32</v>
      </c>
      <c r="B671" s="16" t="s">
        <v>33</v>
      </c>
      <c r="C671" s="17" t="s">
        <v>264</v>
      </c>
      <c r="D671" s="18">
        <v>2810060100</v>
      </c>
      <c r="E671" s="65" t="s">
        <v>132</v>
      </c>
      <c r="F671" s="50">
        <v>0.99231754161331631</v>
      </c>
      <c r="G671" s="38"/>
      <c r="H671" s="21">
        <v>1.3766546703296702E-4</v>
      </c>
      <c r="I671" s="21">
        <f t="shared" si="72"/>
        <v>1.3660785781120286E-4</v>
      </c>
      <c r="J671" s="16">
        <v>0</v>
      </c>
      <c r="K671" s="16">
        <v>0.8</v>
      </c>
      <c r="L671" s="16">
        <v>1</v>
      </c>
      <c r="M671" s="21">
        <f t="shared" si="73"/>
        <v>1</v>
      </c>
      <c r="N671" s="21">
        <f t="shared" si="74"/>
        <v>1.3660785781120286E-4</v>
      </c>
      <c r="O671" s="21">
        <f t="shared" si="75"/>
        <v>0</v>
      </c>
    </row>
    <row r="672" spans="1:15" x14ac:dyDescent="0.3">
      <c r="A672" s="16" t="s">
        <v>34</v>
      </c>
      <c r="B672" s="16" t="s">
        <v>35</v>
      </c>
      <c r="C672" s="17" t="s">
        <v>264</v>
      </c>
      <c r="D672" s="18">
        <v>2810060100</v>
      </c>
      <c r="E672" s="65" t="s">
        <v>133</v>
      </c>
      <c r="F672" s="50">
        <v>1.0234811777860604</v>
      </c>
      <c r="G672" s="38"/>
      <c r="H672" s="21">
        <v>9.4034807692307688E-4</v>
      </c>
      <c r="I672" s="21">
        <f t="shared" si="72"/>
        <v>9.6242855729808765E-4</v>
      </c>
      <c r="J672" s="16">
        <v>0</v>
      </c>
      <c r="K672" s="16">
        <v>0.8</v>
      </c>
      <c r="L672" s="16">
        <v>1</v>
      </c>
      <c r="M672" s="21">
        <f t="shared" si="73"/>
        <v>1</v>
      </c>
      <c r="N672" s="21">
        <f t="shared" si="74"/>
        <v>9.6242855729808765E-4</v>
      </c>
      <c r="O672" s="21">
        <f t="shared" si="75"/>
        <v>0</v>
      </c>
    </row>
    <row r="673" spans="1:15" x14ac:dyDescent="0.3">
      <c r="A673" s="16" t="s">
        <v>36</v>
      </c>
      <c r="B673" s="16" t="s">
        <v>37</v>
      </c>
      <c r="C673" s="17" t="s">
        <v>264</v>
      </c>
      <c r="D673" s="18">
        <v>2810060100</v>
      </c>
      <c r="E673" s="65" t="s">
        <v>134</v>
      </c>
      <c r="F673" s="50">
        <v>1.0076927947321768</v>
      </c>
      <c r="G673" s="38"/>
      <c r="H673" s="21">
        <v>8.5717692307692313E-4</v>
      </c>
      <c r="I673" s="21">
        <f t="shared" si="72"/>
        <v>8.6377100919531275E-4</v>
      </c>
      <c r="J673" s="16">
        <v>0</v>
      </c>
      <c r="K673" s="16">
        <v>0.8</v>
      </c>
      <c r="L673" s="16">
        <v>1</v>
      </c>
      <c r="M673" s="21">
        <f t="shared" si="73"/>
        <v>1</v>
      </c>
      <c r="N673" s="21">
        <f t="shared" si="74"/>
        <v>8.6377100919531275E-4</v>
      </c>
      <c r="O673" s="21">
        <f t="shared" si="75"/>
        <v>0</v>
      </c>
    </row>
    <row r="674" spans="1:15" x14ac:dyDescent="0.3">
      <c r="A674" s="16" t="s">
        <v>38</v>
      </c>
      <c r="B674" s="16" t="s">
        <v>39</v>
      </c>
      <c r="C674" s="17" t="s">
        <v>264</v>
      </c>
      <c r="D674" s="18">
        <v>2810060100</v>
      </c>
      <c r="E674" s="65" t="s">
        <v>135</v>
      </c>
      <c r="F674" s="50">
        <v>1.0132188229706731</v>
      </c>
      <c r="G674" s="38"/>
      <c r="H674" s="21">
        <v>6.0258489010989018E-4</v>
      </c>
      <c r="I674" s="21">
        <f t="shared" si="72"/>
        <v>6.1055035309705535E-4</v>
      </c>
      <c r="J674" s="16">
        <v>0</v>
      </c>
      <c r="K674" s="16">
        <v>0.8</v>
      </c>
      <c r="L674" s="16">
        <v>1</v>
      </c>
      <c r="M674" s="21">
        <f t="shared" si="73"/>
        <v>1</v>
      </c>
      <c r="N674" s="21">
        <f t="shared" si="74"/>
        <v>6.1055035309705535E-4</v>
      </c>
      <c r="O674" s="21">
        <f t="shared" si="75"/>
        <v>0</v>
      </c>
    </row>
    <row r="675" spans="1:15" x14ac:dyDescent="0.3">
      <c r="A675" s="16" t="s">
        <v>40</v>
      </c>
      <c r="B675" s="16" t="s">
        <v>41</v>
      </c>
      <c r="C675" s="17" t="s">
        <v>264</v>
      </c>
      <c r="D675" s="18">
        <v>2810060100</v>
      </c>
      <c r="E675" s="65" t="s">
        <v>136</v>
      </c>
      <c r="F675" s="50">
        <v>1.0123891749583802</v>
      </c>
      <c r="G675" s="38"/>
      <c r="H675" s="21">
        <v>5.9620384615384611E-4</v>
      </c>
      <c r="I675" s="21">
        <f t="shared" si="72"/>
        <v>6.0359031991470528E-4</v>
      </c>
      <c r="J675" s="16">
        <v>0</v>
      </c>
      <c r="K675" s="16">
        <v>0.8</v>
      </c>
      <c r="L675" s="16">
        <v>1</v>
      </c>
      <c r="M675" s="21">
        <f t="shared" si="73"/>
        <v>1</v>
      </c>
      <c r="N675" s="21">
        <f t="shared" si="74"/>
        <v>6.0359031991470528E-4</v>
      </c>
      <c r="O675" s="21">
        <f t="shared" si="75"/>
        <v>0</v>
      </c>
    </row>
    <row r="676" spans="1:15" x14ac:dyDescent="0.3">
      <c r="A676" s="16" t="s">
        <v>42</v>
      </c>
      <c r="B676" s="16" t="s">
        <v>43</v>
      </c>
      <c r="C676" s="17" t="s">
        <v>264</v>
      </c>
      <c r="D676" s="18">
        <v>2810060100</v>
      </c>
      <c r="E676" s="65" t="s">
        <v>137</v>
      </c>
      <c r="F676" s="50">
        <v>1.0191864927091328</v>
      </c>
      <c r="G676" s="38"/>
      <c r="H676" s="21">
        <v>3.7545659340659337E-4</v>
      </c>
      <c r="I676" s="21">
        <f t="shared" si="72"/>
        <v>3.8266028859858481E-4</v>
      </c>
      <c r="J676" s="16">
        <v>0</v>
      </c>
      <c r="K676" s="16">
        <v>0.8</v>
      </c>
      <c r="L676" s="16">
        <v>1</v>
      </c>
      <c r="M676" s="21">
        <f t="shared" si="73"/>
        <v>1</v>
      </c>
      <c r="N676" s="21">
        <f t="shared" si="74"/>
        <v>3.8266028859858481E-4</v>
      </c>
      <c r="O676" s="21">
        <f t="shared" si="75"/>
        <v>0</v>
      </c>
    </row>
    <row r="677" spans="1:15" x14ac:dyDescent="0.3">
      <c r="A677" s="16" t="s">
        <v>44</v>
      </c>
      <c r="B677" s="16" t="s">
        <v>45</v>
      </c>
      <c r="C677" s="17" t="s">
        <v>264</v>
      </c>
      <c r="D677" s="18">
        <v>2810060100</v>
      </c>
      <c r="E677" s="65" t="s">
        <v>138</v>
      </c>
      <c r="F677" s="50">
        <v>0.98937360178970912</v>
      </c>
      <c r="G677" s="38"/>
      <c r="H677" s="21">
        <v>1.9515623626373626E-4</v>
      </c>
      <c r="I677" s="21">
        <f t="shared" si="72"/>
        <v>1.9308242838397618E-4</v>
      </c>
      <c r="J677" s="16">
        <v>0</v>
      </c>
      <c r="K677" s="16">
        <v>0.8</v>
      </c>
      <c r="L677" s="16">
        <v>1</v>
      </c>
      <c r="M677" s="21">
        <f t="shared" si="73"/>
        <v>1</v>
      </c>
      <c r="N677" s="21">
        <f t="shared" si="74"/>
        <v>1.9308242838397618E-4</v>
      </c>
      <c r="O677" s="21">
        <f t="shared" si="75"/>
        <v>0</v>
      </c>
    </row>
    <row r="678" spans="1:15" x14ac:dyDescent="0.3">
      <c r="A678" s="16" t="s">
        <v>46</v>
      </c>
      <c r="B678" s="16" t="s">
        <v>47</v>
      </c>
      <c r="C678" s="17" t="s">
        <v>264</v>
      </c>
      <c r="D678" s="18">
        <v>2810060100</v>
      </c>
      <c r="E678" s="65" t="s">
        <v>139</v>
      </c>
      <c r="F678" s="50">
        <v>1.0196474086661003</v>
      </c>
      <c r="G678" s="38"/>
      <c r="H678" s="21">
        <v>6.1653351648351649E-4</v>
      </c>
      <c r="I678" s="21">
        <f t="shared" si="72"/>
        <v>6.2864680243821598E-4</v>
      </c>
      <c r="J678" s="16">
        <v>0</v>
      </c>
      <c r="K678" s="16">
        <v>0.8</v>
      </c>
      <c r="L678" s="16">
        <v>1</v>
      </c>
      <c r="M678" s="21">
        <f t="shared" si="73"/>
        <v>1</v>
      </c>
      <c r="N678" s="21">
        <f t="shared" si="74"/>
        <v>6.2864680243821598E-4</v>
      </c>
      <c r="O678" s="21">
        <f t="shared" si="75"/>
        <v>0</v>
      </c>
    </row>
    <row r="679" spans="1:15" x14ac:dyDescent="0.3">
      <c r="A679" s="16" t="s">
        <v>48</v>
      </c>
      <c r="B679" s="16" t="s">
        <v>49</v>
      </c>
      <c r="C679" s="17" t="s">
        <v>264</v>
      </c>
      <c r="D679" s="18">
        <v>2810060100</v>
      </c>
      <c r="E679" s="65" t="s">
        <v>140</v>
      </c>
      <c r="F679" s="50">
        <v>0.98974748433643445</v>
      </c>
      <c r="G679" s="38"/>
      <c r="H679" s="21">
        <v>1.6425664835164835E-4</v>
      </c>
      <c r="I679" s="21">
        <f t="shared" si="72"/>
        <v>1.6257260449157831E-4</v>
      </c>
      <c r="J679" s="16">
        <v>0</v>
      </c>
      <c r="K679" s="16">
        <v>0.8</v>
      </c>
      <c r="L679" s="16">
        <v>1</v>
      </c>
      <c r="M679" s="21">
        <f t="shared" si="73"/>
        <v>1</v>
      </c>
      <c r="N679" s="21">
        <f t="shared" si="74"/>
        <v>1.6257260449157831E-4</v>
      </c>
      <c r="O679" s="21">
        <f t="shared" si="75"/>
        <v>0</v>
      </c>
    </row>
    <row r="680" spans="1:15" x14ac:dyDescent="0.3">
      <c r="A680" s="16" t="s">
        <v>26</v>
      </c>
      <c r="B680" s="16" t="s">
        <v>27</v>
      </c>
      <c r="C680" s="61" t="s">
        <v>265</v>
      </c>
      <c r="D680" s="62" t="s">
        <v>266</v>
      </c>
      <c r="E680" s="63" t="s">
        <v>64</v>
      </c>
      <c r="F680" s="60">
        <v>1</v>
      </c>
      <c r="G680" s="38"/>
      <c r="H680" s="21">
        <v>3.8410164835164832E-7</v>
      </c>
      <c r="I680" s="21">
        <f t="shared" si="72"/>
        <v>3.8410164835164832E-7</v>
      </c>
      <c r="J680" s="16">
        <v>0</v>
      </c>
      <c r="K680" s="16">
        <v>0.8</v>
      </c>
      <c r="L680" s="16">
        <v>1</v>
      </c>
      <c r="M680" s="21">
        <f t="shared" si="73"/>
        <v>1</v>
      </c>
      <c r="N680" s="21">
        <f t="shared" si="74"/>
        <v>3.8410164835164832E-7</v>
      </c>
      <c r="O680" s="21">
        <f t="shared" si="75"/>
        <v>0</v>
      </c>
    </row>
    <row r="681" spans="1:15" x14ac:dyDescent="0.3">
      <c r="A681" s="16" t="s">
        <v>28</v>
      </c>
      <c r="B681" s="16" t="s">
        <v>29</v>
      </c>
      <c r="C681" s="61" t="s">
        <v>265</v>
      </c>
      <c r="D681" s="62" t="s">
        <v>266</v>
      </c>
      <c r="E681" s="19" t="s">
        <v>64</v>
      </c>
      <c r="F681" s="60">
        <v>1</v>
      </c>
      <c r="G681" s="38"/>
      <c r="H681" s="21">
        <v>3.2735302197802196E-7</v>
      </c>
      <c r="I681" s="21">
        <f t="shared" si="72"/>
        <v>3.2735302197802196E-7</v>
      </c>
      <c r="J681" s="16">
        <v>0</v>
      </c>
      <c r="K681" s="16">
        <v>0.8</v>
      </c>
      <c r="L681" s="16">
        <v>1</v>
      </c>
      <c r="M681" s="21">
        <f t="shared" si="73"/>
        <v>1</v>
      </c>
      <c r="N681" s="21">
        <f t="shared" si="74"/>
        <v>3.2735302197802196E-7</v>
      </c>
      <c r="O681" s="21">
        <f t="shared" si="75"/>
        <v>0</v>
      </c>
    </row>
    <row r="682" spans="1:15" x14ac:dyDescent="0.3">
      <c r="A682" s="16" t="s">
        <v>30</v>
      </c>
      <c r="B682" s="16" t="s">
        <v>31</v>
      </c>
      <c r="C682" s="61" t="s">
        <v>265</v>
      </c>
      <c r="D682" s="62" t="s">
        <v>266</v>
      </c>
      <c r="E682" s="19" t="s">
        <v>64</v>
      </c>
      <c r="F682" s="60">
        <v>1</v>
      </c>
      <c r="G682" s="38"/>
      <c r="H682" s="21">
        <v>2.8011346153846154E-7</v>
      </c>
      <c r="I682" s="21">
        <f t="shared" si="72"/>
        <v>2.8011346153846154E-7</v>
      </c>
      <c r="J682" s="16">
        <v>0</v>
      </c>
      <c r="K682" s="16">
        <v>0.8</v>
      </c>
      <c r="L682" s="16">
        <v>1</v>
      </c>
      <c r="M682" s="21">
        <f t="shared" si="73"/>
        <v>1</v>
      </c>
      <c r="N682" s="21">
        <f t="shared" si="74"/>
        <v>2.8011346153846154E-7</v>
      </c>
      <c r="O682" s="21">
        <f t="shared" si="75"/>
        <v>0</v>
      </c>
    </row>
    <row r="683" spans="1:15" x14ac:dyDescent="0.3">
      <c r="A683" s="16" t="s">
        <v>32</v>
      </c>
      <c r="B683" s="16" t="s">
        <v>33</v>
      </c>
      <c r="C683" s="61" t="s">
        <v>265</v>
      </c>
      <c r="D683" s="62" t="s">
        <v>266</v>
      </c>
      <c r="E683" s="19" t="s">
        <v>64</v>
      </c>
      <c r="F683" s="60">
        <v>1</v>
      </c>
      <c r="G683" s="38"/>
      <c r="H683" s="21">
        <v>5.064851648351648E-8</v>
      </c>
      <c r="I683" s="21">
        <f t="shared" si="72"/>
        <v>5.064851648351648E-8</v>
      </c>
      <c r="J683" s="16">
        <v>0</v>
      </c>
      <c r="K683" s="16">
        <v>0.8</v>
      </c>
      <c r="L683" s="16">
        <v>1</v>
      </c>
      <c r="M683" s="21">
        <f t="shared" si="73"/>
        <v>1</v>
      </c>
      <c r="N683" s="21">
        <f t="shared" si="74"/>
        <v>5.064851648351648E-8</v>
      </c>
      <c r="O683" s="21">
        <f t="shared" si="75"/>
        <v>0</v>
      </c>
    </row>
    <row r="684" spans="1:15" x14ac:dyDescent="0.3">
      <c r="A684" s="16" t="s">
        <v>34</v>
      </c>
      <c r="B684" s="16" t="s">
        <v>35</v>
      </c>
      <c r="C684" s="61" t="s">
        <v>265</v>
      </c>
      <c r="D684" s="62" t="s">
        <v>266</v>
      </c>
      <c r="E684" s="19" t="s">
        <v>64</v>
      </c>
      <c r="F684" s="60">
        <v>1</v>
      </c>
      <c r="G684" s="38"/>
      <c r="H684" s="21">
        <v>3.4133076923076924E-7</v>
      </c>
      <c r="I684" s="21">
        <f t="shared" si="72"/>
        <v>3.4133076923076924E-7</v>
      </c>
      <c r="J684" s="16">
        <v>0</v>
      </c>
      <c r="K684" s="16">
        <v>0.8</v>
      </c>
      <c r="L684" s="16">
        <v>1</v>
      </c>
      <c r="M684" s="21">
        <f t="shared" si="73"/>
        <v>1</v>
      </c>
      <c r="N684" s="21">
        <f t="shared" si="74"/>
        <v>3.4133076923076924E-7</v>
      </c>
      <c r="O684" s="21">
        <f t="shared" si="75"/>
        <v>0</v>
      </c>
    </row>
    <row r="685" spans="1:15" x14ac:dyDescent="0.3">
      <c r="A685" s="16" t="s">
        <v>36</v>
      </c>
      <c r="B685" s="16" t="s">
        <v>37</v>
      </c>
      <c r="C685" s="61" t="s">
        <v>265</v>
      </c>
      <c r="D685" s="62" t="s">
        <v>266</v>
      </c>
      <c r="E685" s="19" t="s">
        <v>64</v>
      </c>
      <c r="F685" s="60">
        <v>1</v>
      </c>
      <c r="G685" s="38"/>
      <c r="H685" s="21">
        <v>2.5367030219780221E-7</v>
      </c>
      <c r="I685" s="21">
        <f t="shared" si="72"/>
        <v>2.5367030219780221E-7</v>
      </c>
      <c r="J685" s="16">
        <v>0</v>
      </c>
      <c r="K685" s="16">
        <v>0.8</v>
      </c>
      <c r="L685" s="16">
        <v>1</v>
      </c>
      <c r="M685" s="21">
        <f t="shared" si="73"/>
        <v>1</v>
      </c>
      <c r="N685" s="21">
        <f t="shared" si="74"/>
        <v>2.5367030219780221E-7</v>
      </c>
      <c r="O685" s="21">
        <f t="shared" si="75"/>
        <v>0</v>
      </c>
    </row>
    <row r="686" spans="1:15" x14ac:dyDescent="0.3">
      <c r="A686" s="16" t="s">
        <v>38</v>
      </c>
      <c r="B686" s="16" t="s">
        <v>39</v>
      </c>
      <c r="C686" s="61" t="s">
        <v>265</v>
      </c>
      <c r="D686" s="62" t="s">
        <v>266</v>
      </c>
      <c r="E686" s="19" t="s">
        <v>64</v>
      </c>
      <c r="F686" s="60">
        <v>1</v>
      </c>
      <c r="G686" s="38"/>
      <c r="H686" s="21">
        <v>2.0237417582417585E-7</v>
      </c>
      <c r="I686" s="21">
        <f t="shared" si="72"/>
        <v>2.0237417582417585E-7</v>
      </c>
      <c r="J686" s="16">
        <v>0</v>
      </c>
      <c r="K686" s="16">
        <v>0.8</v>
      </c>
      <c r="L686" s="16">
        <v>1</v>
      </c>
      <c r="M686" s="21">
        <f t="shared" si="73"/>
        <v>1</v>
      </c>
      <c r="N686" s="21">
        <f t="shared" si="74"/>
        <v>2.0237417582417585E-7</v>
      </c>
      <c r="O686" s="21">
        <f t="shared" si="75"/>
        <v>0</v>
      </c>
    </row>
    <row r="687" spans="1:15" x14ac:dyDescent="0.3">
      <c r="A687" s="16" t="s">
        <v>40</v>
      </c>
      <c r="B687" s="16" t="s">
        <v>41</v>
      </c>
      <c r="C687" s="61" t="s">
        <v>265</v>
      </c>
      <c r="D687" s="62" t="s">
        <v>266</v>
      </c>
      <c r="E687" s="19" t="s">
        <v>64</v>
      </c>
      <c r="F687" s="60">
        <v>1</v>
      </c>
      <c r="G687" s="38"/>
      <c r="H687" s="21">
        <v>2.076043131868132E-7</v>
      </c>
      <c r="I687" s="21">
        <f t="shared" si="72"/>
        <v>2.076043131868132E-7</v>
      </c>
      <c r="J687" s="16">
        <v>0</v>
      </c>
      <c r="K687" s="16">
        <v>0.8</v>
      </c>
      <c r="L687" s="16">
        <v>1</v>
      </c>
      <c r="M687" s="21">
        <f t="shared" si="73"/>
        <v>1</v>
      </c>
      <c r="N687" s="21">
        <f t="shared" si="74"/>
        <v>2.076043131868132E-7</v>
      </c>
      <c r="O687" s="21">
        <f t="shared" si="75"/>
        <v>0</v>
      </c>
    </row>
    <row r="688" spans="1:15" x14ac:dyDescent="0.3">
      <c r="A688" s="16" t="s">
        <v>42</v>
      </c>
      <c r="B688" s="16" t="s">
        <v>43</v>
      </c>
      <c r="C688" s="61" t="s">
        <v>265</v>
      </c>
      <c r="D688" s="62" t="s">
        <v>266</v>
      </c>
      <c r="E688" s="19" t="s">
        <v>64</v>
      </c>
      <c r="F688" s="60">
        <v>1</v>
      </c>
      <c r="G688" s="38"/>
      <c r="H688" s="21">
        <v>1.3584895604395605E-7</v>
      </c>
      <c r="I688" s="21">
        <f t="shared" si="72"/>
        <v>1.3584895604395605E-7</v>
      </c>
      <c r="J688" s="16">
        <v>0</v>
      </c>
      <c r="K688" s="16">
        <v>0.8</v>
      </c>
      <c r="L688" s="16">
        <v>1</v>
      </c>
      <c r="M688" s="21">
        <f t="shared" si="73"/>
        <v>1</v>
      </c>
      <c r="N688" s="21">
        <f t="shared" si="74"/>
        <v>1.3584895604395605E-7</v>
      </c>
      <c r="O688" s="21">
        <f t="shared" si="75"/>
        <v>0</v>
      </c>
    </row>
    <row r="689" spans="1:15" x14ac:dyDescent="0.3">
      <c r="A689" s="16" t="s">
        <v>44</v>
      </c>
      <c r="B689" s="16" t="s">
        <v>45</v>
      </c>
      <c r="C689" s="61" t="s">
        <v>265</v>
      </c>
      <c r="D689" s="62" t="s">
        <v>266</v>
      </c>
      <c r="E689" s="19" t="s">
        <v>64</v>
      </c>
      <c r="F689" s="60">
        <v>1</v>
      </c>
      <c r="G689" s="38"/>
      <c r="H689" s="21">
        <v>5.7380796703296708E-8</v>
      </c>
      <c r="I689" s="21">
        <f t="shared" si="72"/>
        <v>5.7380796703296708E-8</v>
      </c>
      <c r="J689" s="16">
        <v>0</v>
      </c>
      <c r="K689" s="16">
        <v>0.8</v>
      </c>
      <c r="L689" s="16">
        <v>1</v>
      </c>
      <c r="M689" s="21">
        <f t="shared" si="73"/>
        <v>1</v>
      </c>
      <c r="N689" s="21">
        <f t="shared" si="74"/>
        <v>5.7380796703296708E-8</v>
      </c>
      <c r="O689" s="21">
        <f t="shared" si="75"/>
        <v>0</v>
      </c>
    </row>
    <row r="690" spans="1:15" x14ac:dyDescent="0.3">
      <c r="A690" s="16" t="s">
        <v>46</v>
      </c>
      <c r="B690" s="16" t="s">
        <v>47</v>
      </c>
      <c r="C690" s="61" t="s">
        <v>265</v>
      </c>
      <c r="D690" s="62" t="s">
        <v>266</v>
      </c>
      <c r="E690" s="19" t="s">
        <v>64</v>
      </c>
      <c r="F690" s="60">
        <v>1</v>
      </c>
      <c r="G690" s="38"/>
      <c r="H690" s="21">
        <v>2.2837458791208793E-7</v>
      </c>
      <c r="I690" s="21">
        <f t="shared" si="72"/>
        <v>2.2837458791208793E-7</v>
      </c>
      <c r="J690" s="16">
        <v>0</v>
      </c>
      <c r="K690" s="16">
        <v>0.8</v>
      </c>
      <c r="L690" s="16">
        <v>1</v>
      </c>
      <c r="M690" s="21">
        <f t="shared" si="73"/>
        <v>1</v>
      </c>
      <c r="N690" s="21">
        <f t="shared" si="74"/>
        <v>2.2837458791208793E-7</v>
      </c>
      <c r="O690" s="21">
        <f t="shared" si="75"/>
        <v>0</v>
      </c>
    </row>
    <row r="691" spans="1:15" x14ac:dyDescent="0.3">
      <c r="A691" s="16" t="s">
        <v>48</v>
      </c>
      <c r="B691" s="16" t="s">
        <v>49</v>
      </c>
      <c r="C691" s="61" t="s">
        <v>265</v>
      </c>
      <c r="D691" s="62" t="s">
        <v>266</v>
      </c>
      <c r="E691" s="19" t="s">
        <v>64</v>
      </c>
      <c r="F691" s="20">
        <v>1</v>
      </c>
      <c r="G691" s="38"/>
      <c r="H691" s="21">
        <v>4.3252884615384616E-8</v>
      </c>
      <c r="I691" s="21">
        <f t="shared" si="72"/>
        <v>4.3252884615384616E-8</v>
      </c>
      <c r="J691" s="16">
        <v>0</v>
      </c>
      <c r="K691" s="16">
        <v>0.8</v>
      </c>
      <c r="L691" s="16">
        <v>1</v>
      </c>
      <c r="M691" s="21">
        <f t="shared" si="73"/>
        <v>1</v>
      </c>
      <c r="N691" s="21">
        <f t="shared" si="74"/>
        <v>4.3252884615384616E-8</v>
      </c>
      <c r="O691" s="21">
        <f t="shared" si="75"/>
        <v>0</v>
      </c>
    </row>
    <row r="692" spans="1:15" x14ac:dyDescent="0.3">
      <c r="H692" s="71">
        <f>SUM(H8:H691)</f>
        <v>27.931573280008646</v>
      </c>
      <c r="I692" s="74"/>
      <c r="J692" s="74"/>
      <c r="K692" s="74"/>
      <c r="L692" s="74"/>
      <c r="M692" s="74"/>
      <c r="N692" s="71">
        <f>SUM(N8:N691)</f>
        <v>28.235704377836925</v>
      </c>
      <c r="O692" s="71">
        <f>SUM(O8:O691)</f>
        <v>1.3495877687805205E-2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7F79FCDD587B5458B1A2D37B3523A6B" ma:contentTypeVersion="8" ma:contentTypeDescription="Create a new document." ma:contentTypeScope="" ma:versionID="8db182eb7ba072af7cd7f82696bfd99e">
  <xsd:schema xmlns:xsd="http://www.w3.org/2001/XMLSchema" xmlns:xs="http://www.w3.org/2001/XMLSchema" xmlns:p="http://schemas.microsoft.com/office/2006/metadata/properties" xmlns:ns2="a58463bb-4de0-41ad-8455-50b19833fd2d" xmlns:ns3="3a26aa70-6ff8-4c87-b409-c5682c159dc8" targetNamespace="http://schemas.microsoft.com/office/2006/metadata/properties" ma:root="true" ma:fieldsID="f2b848986076fa6539e0dfca26e4945a" ns2:_="" ns3:_="">
    <xsd:import namespace="a58463bb-4de0-41ad-8455-50b19833fd2d"/>
    <xsd:import namespace="3a26aa70-6ff8-4c87-b409-c5682c159dc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58463bb-4de0-41ad-8455-50b19833fd2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a26aa70-6ff8-4c87-b409-c5682c159dc8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78D49BA0-54D3-4853-BF6D-3420EC931F03}"/>
</file>

<file path=customXml/itemProps2.xml><?xml version="1.0" encoding="utf-8"?>
<ds:datastoreItem xmlns:ds="http://schemas.openxmlformats.org/officeDocument/2006/customXml" ds:itemID="{4DA41BA5-2222-4A43-9B86-EF854119C3CC}"/>
</file>

<file path=customXml/itemProps3.xml><?xml version="1.0" encoding="utf-8"?>
<ds:datastoreItem xmlns:ds="http://schemas.openxmlformats.org/officeDocument/2006/customXml" ds:itemID="{342E1E6A-E09B-4DDC-A2F7-EBC8122098C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VOC NY NAA Summer tpd</vt:lpstr>
      <vt:lpstr> NOx NY NAA Summer tpd</vt:lpstr>
      <vt:lpstr>CO NY NAA Summer tpd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nicho</dc:creator>
  <cp:lastModifiedBy>nicholle.worland@gmail.com</cp:lastModifiedBy>
  <dcterms:created xsi:type="dcterms:W3CDTF">2015-06-05T18:17:20Z</dcterms:created>
  <dcterms:modified xsi:type="dcterms:W3CDTF">2020-05-20T14:58:36Z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0x01010077F79FCDD587B5458B1A2D37B3523A6B</vt:lpwstr>
  </property>
</Properties>
</file>